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wdp" ContentType="image/vnd.ms-photo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Q:\ssectorial\ARCHIVOS CONSUMO Y DESPERDICIO\CONSUMO HOGARES\ALIM21\Leche Web\"/>
    </mc:Choice>
  </mc:AlternateContent>
  <workbookProtection workbookAlgorithmName="SHA-512" workbookHashValue="xAXqmAV5SzvBsJi/TFpxMJIth8xNqcrF91OtigMnoi7AuUsoTkovblXwTG+fvSCk0W2ibUqNr+esg1dnqFlnoA==" workbookSaltValue="KchgKg9J5QjKO+bfr9YLGQ==" workbookSpinCount="100000" lockStructure="1"/>
  <bookViews>
    <workbookView showSheetTabs="0" xWindow="-15" yWindow="225" windowWidth="19215" windowHeight="11760" tabRatio="783"/>
  </bookViews>
  <sheets>
    <sheet name="Portada" sheetId="40" r:id="rId1"/>
    <sheet name="Gráfico" sheetId="34" r:id="rId2"/>
    <sheet name="Leche Semidesnatada Back Data" sheetId="39" state="veryHidden" r:id="rId3"/>
    <sheet name="Leche Desnatada Back Data" sheetId="38" state="veryHidden" r:id="rId4"/>
    <sheet name="Leche Entera Back Data" sheetId="35" state="veryHidden" r:id="rId5"/>
    <sheet name="TOTAL LECHE LIQUIDA Back Data" sheetId="19" state="veryHidden" r:id="rId6"/>
    <sheet name="TAM" sheetId="37" state="veryHidden" r:id="rId7"/>
    <sheet name="Instrucciones de actualizacion" sheetId="41" state="veryHidden" r:id="rId8"/>
    <sheet name="Enlaces" sheetId="36" state="veryHidden" r:id="rId9"/>
  </sheets>
  <definedNames>
    <definedName name="_xlnm.Print_Area" localSheetId="1">Gráfico!$A$1:$O$51</definedName>
    <definedName name="_xlnm.Print_Area" localSheetId="0">Portada!$A$1:$L$32</definedName>
  </definedNames>
  <calcPr calcId="179017"/>
</workbook>
</file>

<file path=xl/calcChain.xml><?xml version="1.0" encoding="utf-8"?>
<calcChain xmlns="http://schemas.openxmlformats.org/spreadsheetml/2006/main">
  <c r="DQ262" i="19" l="1"/>
  <c r="DS261" i="19" s="1"/>
  <c r="DT287" i="19"/>
  <c r="DS287" i="19"/>
  <c r="DR287" i="19"/>
  <c r="DQ287" i="19"/>
  <c r="DT286" i="19"/>
  <c r="DS286" i="19"/>
  <c r="DR286" i="19"/>
  <c r="DQ286" i="19"/>
  <c r="DT285" i="19"/>
  <c r="DS285" i="19"/>
  <c r="DR285" i="19"/>
  <c r="DQ285" i="19"/>
  <c r="DT284" i="19"/>
  <c r="DS284" i="19"/>
  <c r="DR284" i="19"/>
  <c r="DQ284" i="19"/>
  <c r="DT283" i="19"/>
  <c r="DS283" i="19"/>
  <c r="DR283" i="19"/>
  <c r="DQ283" i="19"/>
  <c r="DT282" i="19"/>
  <c r="DS282" i="19"/>
  <c r="DR282" i="19"/>
  <c r="DQ282" i="19"/>
  <c r="DT281" i="19"/>
  <c r="DS281" i="19"/>
  <c r="DR281" i="19"/>
  <c r="DQ281" i="19"/>
  <c r="DT280" i="19"/>
  <c r="DS280" i="19"/>
  <c r="DR280" i="19"/>
  <c r="DQ280" i="19"/>
  <c r="DT279" i="19"/>
  <c r="DS279" i="19"/>
  <c r="DR279" i="19"/>
  <c r="DQ279" i="19"/>
  <c r="DT278" i="19"/>
  <c r="DS278" i="19"/>
  <c r="DR278" i="19"/>
  <c r="DQ278" i="19"/>
  <c r="DT277" i="19"/>
  <c r="DS277" i="19"/>
  <c r="DR277" i="19"/>
  <c r="DQ277" i="19"/>
  <c r="DT276" i="19"/>
  <c r="DS276" i="19"/>
  <c r="DR276" i="19"/>
  <c r="DQ276" i="19"/>
  <c r="DT275" i="19"/>
  <c r="DS275" i="19"/>
  <c r="DR275" i="19"/>
  <c r="DQ275" i="19"/>
  <c r="DT274" i="19"/>
  <c r="DS274" i="19"/>
  <c r="DR274" i="19"/>
  <c r="DQ274" i="19"/>
  <c r="DT273" i="19"/>
  <c r="DS273" i="19"/>
  <c r="DR273" i="19"/>
  <c r="DQ273" i="19"/>
  <c r="DT272" i="19"/>
  <c r="DS272" i="19"/>
  <c r="DR272" i="19"/>
  <c r="DQ272" i="19"/>
  <c r="DT271" i="19"/>
  <c r="DS271" i="19"/>
  <c r="DR271" i="19"/>
  <c r="DQ271" i="19"/>
  <c r="DT270" i="19"/>
  <c r="DS270" i="19"/>
  <c r="DR270" i="19"/>
  <c r="DQ270" i="19"/>
  <c r="DT269" i="19"/>
  <c r="DS269" i="19"/>
  <c r="DR269" i="19"/>
  <c r="DQ269" i="19"/>
  <c r="DT268" i="19"/>
  <c r="DS268" i="19"/>
  <c r="DR268" i="19"/>
  <c r="DQ268" i="19"/>
  <c r="DT267" i="19"/>
  <c r="DS267" i="19"/>
  <c r="DR267" i="19"/>
  <c r="DQ267" i="19"/>
  <c r="DT266" i="19"/>
  <c r="DS266" i="19"/>
  <c r="DR266" i="19"/>
  <c r="DQ266" i="19"/>
  <c r="DT265" i="19"/>
  <c r="DT289" i="19" s="1"/>
  <c r="DS265" i="19"/>
  <c r="DR265" i="19"/>
  <c r="DR289" i="19" s="1"/>
  <c r="DQ265" i="19"/>
  <c r="DQ289" i="19" s="1"/>
  <c r="DT262" i="35"/>
  <c r="DW261" i="35" s="1"/>
  <c r="DW287" i="35"/>
  <c r="DV287" i="35"/>
  <c r="DU287" i="35"/>
  <c r="DT287" i="35"/>
  <c r="DW286" i="35"/>
  <c r="DV286" i="35"/>
  <c r="DU286" i="35"/>
  <c r="DT286" i="35"/>
  <c r="DW285" i="35"/>
  <c r="DV285" i="35"/>
  <c r="DU285" i="35"/>
  <c r="DT285" i="35"/>
  <c r="DW284" i="35"/>
  <c r="DV284" i="35"/>
  <c r="DU284" i="35"/>
  <c r="DT284" i="35"/>
  <c r="DW283" i="35"/>
  <c r="DV283" i="35"/>
  <c r="DU283" i="35"/>
  <c r="DT283" i="35"/>
  <c r="DW282" i="35"/>
  <c r="DV282" i="35"/>
  <c r="DU282" i="35"/>
  <c r="DT282" i="35"/>
  <c r="DW281" i="35"/>
  <c r="DV281" i="35"/>
  <c r="DU281" i="35"/>
  <c r="DT281" i="35"/>
  <c r="DW280" i="35"/>
  <c r="DV280" i="35"/>
  <c r="DU280" i="35"/>
  <c r="DT280" i="35"/>
  <c r="DW279" i="35"/>
  <c r="DV279" i="35"/>
  <c r="DU279" i="35"/>
  <c r="DT279" i="35"/>
  <c r="DW278" i="35"/>
  <c r="DV278" i="35"/>
  <c r="DU278" i="35"/>
  <c r="DT278" i="35"/>
  <c r="DW277" i="35"/>
  <c r="DV277" i="35"/>
  <c r="DU277" i="35"/>
  <c r="DT277" i="35"/>
  <c r="DW276" i="35"/>
  <c r="DV276" i="35"/>
  <c r="DU276" i="35"/>
  <c r="DT276" i="35"/>
  <c r="DW275" i="35"/>
  <c r="DV275" i="35"/>
  <c r="DU275" i="35"/>
  <c r="DT275" i="35"/>
  <c r="DW274" i="35"/>
  <c r="DV274" i="35"/>
  <c r="DU274" i="35"/>
  <c r="DT274" i="35"/>
  <c r="DW273" i="35"/>
  <c r="DV273" i="35"/>
  <c r="DU273" i="35"/>
  <c r="DT273" i="35"/>
  <c r="DW272" i="35"/>
  <c r="DV272" i="35"/>
  <c r="DU272" i="35"/>
  <c r="DT272" i="35"/>
  <c r="DW271" i="35"/>
  <c r="DV271" i="35"/>
  <c r="DU271" i="35"/>
  <c r="DT271" i="35"/>
  <c r="DW270" i="35"/>
  <c r="DV270" i="35"/>
  <c r="DU270" i="35"/>
  <c r="DT270" i="35"/>
  <c r="DW269" i="35"/>
  <c r="DV269" i="35"/>
  <c r="DU269" i="35"/>
  <c r="DT269" i="35"/>
  <c r="DW268" i="35"/>
  <c r="DV268" i="35"/>
  <c r="DU268" i="35"/>
  <c r="DT268" i="35"/>
  <c r="DW267" i="35"/>
  <c r="DV267" i="35"/>
  <c r="DU267" i="35"/>
  <c r="DT267" i="35"/>
  <c r="DW266" i="35"/>
  <c r="DV266" i="35"/>
  <c r="DU266" i="35"/>
  <c r="DT266" i="35"/>
  <c r="DW265" i="35"/>
  <c r="DW289" i="35" s="1"/>
  <c r="DV265" i="35"/>
  <c r="DV289" i="35" s="1"/>
  <c r="DU265" i="35"/>
  <c r="DU289" i="35" s="1"/>
  <c r="DT265" i="35"/>
  <c r="DT289" i="35" s="1"/>
  <c r="DQ262" i="38"/>
  <c r="DT287" i="38"/>
  <c r="DS287" i="38"/>
  <c r="DR287" i="38"/>
  <c r="DQ287" i="38"/>
  <c r="DT286" i="38"/>
  <c r="DS286" i="38"/>
  <c r="DR286" i="38"/>
  <c r="DQ286" i="38"/>
  <c r="DT285" i="38"/>
  <c r="DS285" i="38"/>
  <c r="DR285" i="38"/>
  <c r="DQ285" i="38"/>
  <c r="DT284" i="38"/>
  <c r="DS284" i="38"/>
  <c r="DR284" i="38"/>
  <c r="DQ284" i="38"/>
  <c r="DT283" i="38"/>
  <c r="DS283" i="38"/>
  <c r="DR283" i="38"/>
  <c r="DQ283" i="38"/>
  <c r="DT282" i="38"/>
  <c r="DS282" i="38"/>
  <c r="DR282" i="38"/>
  <c r="DQ282" i="38"/>
  <c r="DT281" i="38"/>
  <c r="DS281" i="38"/>
  <c r="DR281" i="38"/>
  <c r="DQ281" i="38"/>
  <c r="DT280" i="38"/>
  <c r="DS280" i="38"/>
  <c r="DR280" i="38"/>
  <c r="DQ280" i="38"/>
  <c r="DT279" i="38"/>
  <c r="DS279" i="38"/>
  <c r="DR279" i="38"/>
  <c r="DQ279" i="38"/>
  <c r="DT278" i="38"/>
  <c r="DS278" i="38"/>
  <c r="DR278" i="38"/>
  <c r="DQ278" i="38"/>
  <c r="DT277" i="38"/>
  <c r="DS277" i="38"/>
  <c r="DR277" i="38"/>
  <c r="DQ277" i="38"/>
  <c r="DT276" i="38"/>
  <c r="DS276" i="38"/>
  <c r="DR276" i="38"/>
  <c r="DQ276" i="38"/>
  <c r="DT275" i="38"/>
  <c r="DS275" i="38"/>
  <c r="DR275" i="38"/>
  <c r="DQ275" i="38"/>
  <c r="DT274" i="38"/>
  <c r="DS274" i="38"/>
  <c r="DR274" i="38"/>
  <c r="DQ274" i="38"/>
  <c r="DT273" i="38"/>
  <c r="DS273" i="38"/>
  <c r="DR273" i="38"/>
  <c r="DQ273" i="38"/>
  <c r="DT272" i="38"/>
  <c r="DS272" i="38"/>
  <c r="DR272" i="38"/>
  <c r="DQ272" i="38"/>
  <c r="DT271" i="38"/>
  <c r="DS271" i="38"/>
  <c r="DR271" i="38"/>
  <c r="DQ271" i="38"/>
  <c r="DT270" i="38"/>
  <c r="DS270" i="38"/>
  <c r="DR270" i="38"/>
  <c r="DQ270" i="38"/>
  <c r="DT269" i="38"/>
  <c r="DS269" i="38"/>
  <c r="DR269" i="38"/>
  <c r="DQ269" i="38"/>
  <c r="DT268" i="38"/>
  <c r="DS268" i="38"/>
  <c r="DR268" i="38"/>
  <c r="DQ268" i="38"/>
  <c r="DT267" i="38"/>
  <c r="DS267" i="38"/>
  <c r="DR267" i="38"/>
  <c r="DQ267" i="38"/>
  <c r="DT266" i="38"/>
  <c r="DS266" i="38"/>
  <c r="DR266" i="38"/>
  <c r="DQ266" i="38"/>
  <c r="DT265" i="38"/>
  <c r="DT289" i="38" s="1"/>
  <c r="DS265" i="38"/>
  <c r="DS289" i="38" s="1"/>
  <c r="DR265" i="38"/>
  <c r="DR289" i="38" s="1"/>
  <c r="DQ265" i="38"/>
  <c r="DQ289" i="38" s="1"/>
  <c r="DQ261" i="38"/>
  <c r="DQ262" i="39"/>
  <c r="DQ261" i="39" s="1"/>
  <c r="DT287" i="39"/>
  <c r="DS287" i="39"/>
  <c r="DR287" i="39"/>
  <c r="DQ287" i="39"/>
  <c r="DT286" i="39"/>
  <c r="DS286" i="39"/>
  <c r="DR286" i="39"/>
  <c r="DQ286" i="39"/>
  <c r="DT285" i="39"/>
  <c r="DS285" i="39"/>
  <c r="DR285" i="39"/>
  <c r="DQ285" i="39"/>
  <c r="DT284" i="39"/>
  <c r="DS284" i="39"/>
  <c r="DR284" i="39"/>
  <c r="DQ284" i="39"/>
  <c r="DT283" i="39"/>
  <c r="DS283" i="39"/>
  <c r="DR283" i="39"/>
  <c r="DQ283" i="39"/>
  <c r="DT282" i="39"/>
  <c r="DS282" i="39"/>
  <c r="DR282" i="39"/>
  <c r="DQ282" i="39"/>
  <c r="DT281" i="39"/>
  <c r="DS281" i="39"/>
  <c r="DR281" i="39"/>
  <c r="DQ281" i="39"/>
  <c r="DT280" i="39"/>
  <c r="DS280" i="39"/>
  <c r="DR280" i="39"/>
  <c r="DQ280" i="39"/>
  <c r="DT279" i="39"/>
  <c r="DS279" i="39"/>
  <c r="DR279" i="39"/>
  <c r="DQ279" i="39"/>
  <c r="DT278" i="39"/>
  <c r="DS278" i="39"/>
  <c r="DR278" i="39"/>
  <c r="DQ278" i="39"/>
  <c r="DT277" i="39"/>
  <c r="DS277" i="39"/>
  <c r="DR277" i="39"/>
  <c r="DQ277" i="39"/>
  <c r="DT276" i="39"/>
  <c r="DS276" i="39"/>
  <c r="DR276" i="39"/>
  <c r="DQ276" i="39"/>
  <c r="DT275" i="39"/>
  <c r="DS275" i="39"/>
  <c r="DR275" i="39"/>
  <c r="DQ275" i="39"/>
  <c r="DT274" i="39"/>
  <c r="DS274" i="39"/>
  <c r="DR274" i="39"/>
  <c r="DQ274" i="39"/>
  <c r="DT273" i="39"/>
  <c r="DS273" i="39"/>
  <c r="DR273" i="39"/>
  <c r="DQ273" i="39"/>
  <c r="DT272" i="39"/>
  <c r="DS272" i="39"/>
  <c r="DR272" i="39"/>
  <c r="DQ272" i="39"/>
  <c r="DT271" i="39"/>
  <c r="DS271" i="39"/>
  <c r="DR271" i="39"/>
  <c r="DQ271" i="39"/>
  <c r="DT270" i="39"/>
  <c r="DS270" i="39"/>
  <c r="DR270" i="39"/>
  <c r="DQ270" i="39"/>
  <c r="DT269" i="39"/>
  <c r="DS269" i="39"/>
  <c r="DR269" i="39"/>
  <c r="DQ269" i="39"/>
  <c r="DT268" i="39"/>
  <c r="DS268" i="39"/>
  <c r="DR268" i="39"/>
  <c r="DQ268" i="39"/>
  <c r="DT267" i="39"/>
  <c r="DS267" i="39"/>
  <c r="DR267" i="39"/>
  <c r="DQ267" i="39"/>
  <c r="DT266" i="39"/>
  <c r="DS266" i="39"/>
  <c r="DR266" i="39"/>
  <c r="DQ266" i="39"/>
  <c r="DT265" i="39"/>
  <c r="DT289" i="39" s="1"/>
  <c r="DS265" i="39"/>
  <c r="DS289" i="39" s="1"/>
  <c r="DR265" i="39"/>
  <c r="DR289" i="39" s="1"/>
  <c r="DQ265" i="39"/>
  <c r="DQ289" i="39" s="1"/>
  <c r="DS289" i="19" l="1"/>
  <c r="DT261" i="19"/>
  <c r="DQ261" i="19"/>
  <c r="DR261" i="19"/>
  <c r="DU261" i="35"/>
  <c r="DT261" i="35"/>
  <c r="DV261" i="35"/>
  <c r="DR261" i="38"/>
  <c r="DS261" i="38"/>
  <c r="DT261" i="38"/>
  <c r="DS261" i="39"/>
  <c r="DT261" i="39"/>
  <c r="DR261" i="39"/>
  <c r="DJ273" i="19"/>
  <c r="DC262" i="39" l="1"/>
  <c r="DJ262" i="39"/>
  <c r="DM261" i="39" s="1"/>
  <c r="DM287" i="39"/>
  <c r="DL287" i="39"/>
  <c r="DK287" i="39"/>
  <c r="DJ287" i="39"/>
  <c r="DM286" i="39"/>
  <c r="DL286" i="39"/>
  <c r="DK286" i="39"/>
  <c r="DJ286" i="39"/>
  <c r="DM285" i="39"/>
  <c r="DL285" i="39"/>
  <c r="DK285" i="39"/>
  <c r="DJ285" i="39"/>
  <c r="DM284" i="39"/>
  <c r="DL284" i="39"/>
  <c r="DK284" i="39"/>
  <c r="DJ284" i="39"/>
  <c r="DM283" i="39"/>
  <c r="DL283" i="39"/>
  <c r="DK283" i="39"/>
  <c r="DJ283" i="39"/>
  <c r="DM282" i="39"/>
  <c r="DL282" i="39"/>
  <c r="DK282" i="39"/>
  <c r="DJ282" i="39"/>
  <c r="DM281" i="39"/>
  <c r="DL281" i="39"/>
  <c r="DK281" i="39"/>
  <c r="DJ281" i="39"/>
  <c r="DM280" i="39"/>
  <c r="DL280" i="39"/>
  <c r="DK280" i="39"/>
  <c r="DJ280" i="39"/>
  <c r="DM279" i="39"/>
  <c r="DL279" i="39"/>
  <c r="DK279" i="39"/>
  <c r="DJ279" i="39"/>
  <c r="DM278" i="39"/>
  <c r="DL278" i="39"/>
  <c r="DK278" i="39"/>
  <c r="DJ278" i="39"/>
  <c r="DM277" i="39"/>
  <c r="DL277" i="39"/>
  <c r="DK277" i="39"/>
  <c r="DJ277" i="39"/>
  <c r="DM276" i="39"/>
  <c r="DL276" i="39"/>
  <c r="DK276" i="39"/>
  <c r="DJ276" i="39"/>
  <c r="DM275" i="39"/>
  <c r="DL275" i="39"/>
  <c r="DK275" i="39"/>
  <c r="DJ275" i="39"/>
  <c r="DM274" i="39"/>
  <c r="DL274" i="39"/>
  <c r="DK274" i="39"/>
  <c r="DJ274" i="39"/>
  <c r="DM273" i="39"/>
  <c r="DL273" i="39"/>
  <c r="DK273" i="39"/>
  <c r="DJ273" i="39"/>
  <c r="DM272" i="39"/>
  <c r="DL272" i="39"/>
  <c r="DK272" i="39"/>
  <c r="DJ272" i="39"/>
  <c r="DM271" i="39"/>
  <c r="DL271" i="39"/>
  <c r="DK271" i="39"/>
  <c r="DJ271" i="39"/>
  <c r="DM270" i="39"/>
  <c r="DL270" i="39"/>
  <c r="DK270" i="39"/>
  <c r="DJ270" i="39"/>
  <c r="DM269" i="39"/>
  <c r="DL269" i="39"/>
  <c r="DK269" i="39"/>
  <c r="DJ269" i="39"/>
  <c r="DM268" i="39"/>
  <c r="DL268" i="39"/>
  <c r="DK268" i="39"/>
  <c r="DJ268" i="39"/>
  <c r="DM267" i="39"/>
  <c r="DL267" i="39"/>
  <c r="DK267" i="39"/>
  <c r="DJ267" i="39"/>
  <c r="DM266" i="39"/>
  <c r="DL266" i="39"/>
  <c r="DK266" i="39"/>
  <c r="DJ266" i="39"/>
  <c r="DM265" i="39"/>
  <c r="DM289" i="39" s="1"/>
  <c r="DL265" i="39"/>
  <c r="DL289" i="39" s="1"/>
  <c r="DK265" i="39"/>
  <c r="DK289" i="39" s="1"/>
  <c r="DJ265" i="39"/>
  <c r="DJ289" i="39" s="1"/>
  <c r="DC262" i="38"/>
  <c r="DJ262" i="38"/>
  <c r="DJ261" i="38" s="1"/>
  <c r="DM287" i="38"/>
  <c r="DL287" i="38"/>
  <c r="DK287" i="38"/>
  <c r="DJ287" i="38"/>
  <c r="DM286" i="38"/>
  <c r="DL286" i="38"/>
  <c r="DK286" i="38"/>
  <c r="DJ286" i="38"/>
  <c r="DM285" i="38"/>
  <c r="DL285" i="38"/>
  <c r="DK285" i="38"/>
  <c r="DJ285" i="38"/>
  <c r="DM284" i="38"/>
  <c r="DL284" i="38"/>
  <c r="DK284" i="38"/>
  <c r="DJ284" i="38"/>
  <c r="DM283" i="38"/>
  <c r="DL283" i="38"/>
  <c r="DK283" i="38"/>
  <c r="DJ283" i="38"/>
  <c r="DM282" i="38"/>
  <c r="DL282" i="38"/>
  <c r="DK282" i="38"/>
  <c r="DJ282" i="38"/>
  <c r="DM281" i="38"/>
  <c r="DL281" i="38"/>
  <c r="DK281" i="38"/>
  <c r="DJ281" i="38"/>
  <c r="DM280" i="38"/>
  <c r="DL280" i="38"/>
  <c r="DK280" i="38"/>
  <c r="DJ280" i="38"/>
  <c r="DM279" i="38"/>
  <c r="DL279" i="38"/>
  <c r="DK279" i="38"/>
  <c r="DJ279" i="38"/>
  <c r="DM278" i="38"/>
  <c r="DL278" i="38"/>
  <c r="DK278" i="38"/>
  <c r="DJ278" i="38"/>
  <c r="DM277" i="38"/>
  <c r="DL277" i="38"/>
  <c r="DK277" i="38"/>
  <c r="DJ277" i="38"/>
  <c r="DM276" i="38"/>
  <c r="DL276" i="38"/>
  <c r="DK276" i="38"/>
  <c r="DJ276" i="38"/>
  <c r="DM275" i="38"/>
  <c r="DL275" i="38"/>
  <c r="DK275" i="38"/>
  <c r="DJ275" i="38"/>
  <c r="DM274" i="38"/>
  <c r="DL274" i="38"/>
  <c r="DK274" i="38"/>
  <c r="DJ274" i="38"/>
  <c r="DM273" i="38"/>
  <c r="DL273" i="38"/>
  <c r="DK273" i="38"/>
  <c r="DJ273" i="38"/>
  <c r="DM272" i="38"/>
  <c r="DL272" i="38"/>
  <c r="DK272" i="38"/>
  <c r="DJ272" i="38"/>
  <c r="DM271" i="38"/>
  <c r="DL271" i="38"/>
  <c r="DK271" i="38"/>
  <c r="DJ271" i="38"/>
  <c r="DM270" i="38"/>
  <c r="DL270" i="38"/>
  <c r="DK270" i="38"/>
  <c r="DJ270" i="38"/>
  <c r="DM269" i="38"/>
  <c r="DL269" i="38"/>
  <c r="DK269" i="38"/>
  <c r="DJ269" i="38"/>
  <c r="DM268" i="38"/>
  <c r="DL268" i="38"/>
  <c r="DK268" i="38"/>
  <c r="DJ268" i="38"/>
  <c r="DM267" i="38"/>
  <c r="DL267" i="38"/>
  <c r="DK267" i="38"/>
  <c r="DJ267" i="38"/>
  <c r="DM266" i="38"/>
  <c r="DL266" i="38"/>
  <c r="DK266" i="38"/>
  <c r="DJ266" i="38"/>
  <c r="DM265" i="38"/>
  <c r="DM289" i="38" s="1"/>
  <c r="DL265" i="38"/>
  <c r="DL289" i="38" s="1"/>
  <c r="DK265" i="38"/>
  <c r="DK289" i="38" s="1"/>
  <c r="DJ265" i="38"/>
  <c r="DF262" i="35"/>
  <c r="DM262" i="35"/>
  <c r="DM261" i="35" s="1"/>
  <c r="DP287" i="35"/>
  <c r="DO287" i="35"/>
  <c r="DN287" i="35"/>
  <c r="DM287" i="35"/>
  <c r="DP286" i="35"/>
  <c r="DO286" i="35"/>
  <c r="DN286" i="35"/>
  <c r="DM286" i="35"/>
  <c r="DP285" i="35"/>
  <c r="DO285" i="35"/>
  <c r="DN285" i="35"/>
  <c r="DM285" i="35"/>
  <c r="DP284" i="35"/>
  <c r="DO284" i="35"/>
  <c r="DN284" i="35"/>
  <c r="DM284" i="35"/>
  <c r="DP283" i="35"/>
  <c r="DO283" i="35"/>
  <c r="DN283" i="35"/>
  <c r="DM283" i="35"/>
  <c r="DP282" i="35"/>
  <c r="DO282" i="35"/>
  <c r="DN282" i="35"/>
  <c r="DM282" i="35"/>
  <c r="DP281" i="35"/>
  <c r="DO281" i="35"/>
  <c r="DN281" i="35"/>
  <c r="DM281" i="35"/>
  <c r="DP280" i="35"/>
  <c r="DO280" i="35"/>
  <c r="DN280" i="35"/>
  <c r="DM280" i="35"/>
  <c r="DP279" i="35"/>
  <c r="DO279" i="35"/>
  <c r="DN279" i="35"/>
  <c r="DM279" i="35"/>
  <c r="DP278" i="35"/>
  <c r="DO278" i="35"/>
  <c r="DN278" i="35"/>
  <c r="DM278" i="35"/>
  <c r="DP277" i="35"/>
  <c r="DO277" i="35"/>
  <c r="DN277" i="35"/>
  <c r="DM277" i="35"/>
  <c r="DP276" i="35"/>
  <c r="DO276" i="35"/>
  <c r="DN276" i="35"/>
  <c r="DM276" i="35"/>
  <c r="DP275" i="35"/>
  <c r="DO275" i="35"/>
  <c r="DN275" i="35"/>
  <c r="DM275" i="35"/>
  <c r="DP274" i="35"/>
  <c r="DO274" i="35"/>
  <c r="DN274" i="35"/>
  <c r="DM274" i="35"/>
  <c r="DP273" i="35"/>
  <c r="DO273" i="35"/>
  <c r="DN273" i="35"/>
  <c r="DM273" i="35"/>
  <c r="DP272" i="35"/>
  <c r="DO272" i="35"/>
  <c r="DN272" i="35"/>
  <c r="DM272" i="35"/>
  <c r="DP271" i="35"/>
  <c r="DO271" i="35"/>
  <c r="DN271" i="35"/>
  <c r="DM271" i="35"/>
  <c r="DP270" i="35"/>
  <c r="DO270" i="35"/>
  <c r="DN270" i="35"/>
  <c r="DM270" i="35"/>
  <c r="DP269" i="35"/>
  <c r="DO269" i="35"/>
  <c r="DN269" i="35"/>
  <c r="DM269" i="35"/>
  <c r="DP268" i="35"/>
  <c r="DO268" i="35"/>
  <c r="DN268" i="35"/>
  <c r="DM268" i="35"/>
  <c r="DP267" i="35"/>
  <c r="DO267" i="35"/>
  <c r="DN267" i="35"/>
  <c r="DM267" i="35"/>
  <c r="DP266" i="35"/>
  <c r="DO266" i="35"/>
  <c r="DN266" i="35"/>
  <c r="DM266" i="35"/>
  <c r="DP265" i="35"/>
  <c r="DP289" i="35" s="1"/>
  <c r="DO265" i="35"/>
  <c r="DO289" i="35" s="1"/>
  <c r="DN265" i="35"/>
  <c r="DN289" i="35" s="1"/>
  <c r="DM265" i="35"/>
  <c r="DM289" i="35" s="1"/>
  <c r="DC262" i="19"/>
  <c r="DJ262" i="19"/>
  <c r="DM261" i="19" s="1"/>
  <c r="DM287" i="19"/>
  <c r="DL287" i="19"/>
  <c r="DK287" i="19"/>
  <c r="DJ287" i="19"/>
  <c r="DM286" i="19"/>
  <c r="DL286" i="19"/>
  <c r="DK286" i="19"/>
  <c r="DJ286" i="19"/>
  <c r="DM285" i="19"/>
  <c r="DL285" i="19"/>
  <c r="DK285" i="19"/>
  <c r="DJ285" i="19"/>
  <c r="DM284" i="19"/>
  <c r="DL284" i="19"/>
  <c r="DK284" i="19"/>
  <c r="DJ284" i="19"/>
  <c r="DM283" i="19"/>
  <c r="DL283" i="19"/>
  <c r="DK283" i="19"/>
  <c r="DJ283" i="19"/>
  <c r="DM282" i="19"/>
  <c r="DL282" i="19"/>
  <c r="DK282" i="19"/>
  <c r="DJ282" i="19"/>
  <c r="DM281" i="19"/>
  <c r="DL281" i="19"/>
  <c r="DK281" i="19"/>
  <c r="DJ281" i="19"/>
  <c r="DM280" i="19"/>
  <c r="DL280" i="19"/>
  <c r="DK280" i="19"/>
  <c r="DJ280" i="19"/>
  <c r="DM279" i="19"/>
  <c r="DL279" i="19"/>
  <c r="DK279" i="19"/>
  <c r="DJ279" i="19"/>
  <c r="DM278" i="19"/>
  <c r="DL278" i="19"/>
  <c r="DK278" i="19"/>
  <c r="DJ278" i="19"/>
  <c r="DM277" i="19"/>
  <c r="DL277" i="19"/>
  <c r="DK277" i="19"/>
  <c r="DJ277" i="19"/>
  <c r="DM276" i="19"/>
  <c r="DL276" i="19"/>
  <c r="DK276" i="19"/>
  <c r="DJ276" i="19"/>
  <c r="DM275" i="19"/>
  <c r="DL275" i="19"/>
  <c r="DK275" i="19"/>
  <c r="DJ275" i="19"/>
  <c r="DM274" i="19"/>
  <c r="DL274" i="19"/>
  <c r="DK274" i="19"/>
  <c r="DJ274" i="19"/>
  <c r="DM273" i="19"/>
  <c r="DL273" i="19"/>
  <c r="DK273" i="19"/>
  <c r="DM272" i="19"/>
  <c r="DL272" i="19"/>
  <c r="DK272" i="19"/>
  <c r="DJ272" i="19"/>
  <c r="DM271" i="19"/>
  <c r="DL271" i="19"/>
  <c r="DK271" i="19"/>
  <c r="DJ271" i="19"/>
  <c r="DM270" i="19"/>
  <c r="DL270" i="19"/>
  <c r="DK270" i="19"/>
  <c r="DJ270" i="19"/>
  <c r="DM269" i="19"/>
  <c r="DL269" i="19"/>
  <c r="DK269" i="19"/>
  <c r="DJ269" i="19"/>
  <c r="DM268" i="19"/>
  <c r="DL268" i="19"/>
  <c r="DK268" i="19"/>
  <c r="DJ268" i="19"/>
  <c r="DM267" i="19"/>
  <c r="DL267" i="19"/>
  <c r="DK267" i="19"/>
  <c r="DJ267" i="19"/>
  <c r="DM266" i="19"/>
  <c r="DL266" i="19"/>
  <c r="DK266" i="19"/>
  <c r="DJ266" i="19"/>
  <c r="DM265" i="19"/>
  <c r="DM289" i="19" s="1"/>
  <c r="DL265" i="19"/>
  <c r="DL289" i="19" s="1"/>
  <c r="DK265" i="19"/>
  <c r="DJ265" i="19"/>
  <c r="DJ289" i="19" s="1"/>
  <c r="DK289" i="19" l="1"/>
  <c r="DJ289" i="38"/>
  <c r="DJ261" i="39"/>
  <c r="DK261" i="39"/>
  <c r="DL261" i="39"/>
  <c r="DL261" i="38"/>
  <c r="DK261" i="38"/>
  <c r="DM261" i="38"/>
  <c r="DP261" i="35"/>
  <c r="DO261" i="35"/>
  <c r="DN261" i="35"/>
  <c r="DL261" i="19"/>
  <c r="DJ261" i="19"/>
  <c r="DK261" i="19"/>
  <c r="DF287" i="39"/>
  <c r="DE287" i="39"/>
  <c r="DD287" i="39"/>
  <c r="DC287" i="39"/>
  <c r="DF286" i="39"/>
  <c r="DE286" i="39"/>
  <c r="DD286" i="39"/>
  <c r="DC286" i="39"/>
  <c r="DF285" i="39"/>
  <c r="DE285" i="39"/>
  <c r="DD285" i="39"/>
  <c r="DC285" i="39"/>
  <c r="DF284" i="39"/>
  <c r="DE284" i="39"/>
  <c r="DD284" i="39"/>
  <c r="DC284" i="39"/>
  <c r="DF283" i="39"/>
  <c r="DE283" i="39"/>
  <c r="DD283" i="39"/>
  <c r="DC283" i="39"/>
  <c r="DF282" i="39"/>
  <c r="DE282" i="39"/>
  <c r="DD282" i="39"/>
  <c r="DC282" i="39"/>
  <c r="DF281" i="39"/>
  <c r="DE281" i="39"/>
  <c r="DD281" i="39"/>
  <c r="DC281" i="39"/>
  <c r="DF280" i="39"/>
  <c r="DE280" i="39"/>
  <c r="DD280" i="39"/>
  <c r="DC280" i="39"/>
  <c r="DF279" i="39"/>
  <c r="DE279" i="39"/>
  <c r="DD279" i="39"/>
  <c r="DC279" i="39"/>
  <c r="DF278" i="39"/>
  <c r="DE278" i="39"/>
  <c r="DD278" i="39"/>
  <c r="DC278" i="39"/>
  <c r="DF277" i="39"/>
  <c r="DE277" i="39"/>
  <c r="DD277" i="39"/>
  <c r="DC277" i="39"/>
  <c r="DF276" i="39"/>
  <c r="DE276" i="39"/>
  <c r="DD276" i="39"/>
  <c r="DC276" i="39"/>
  <c r="DF275" i="39"/>
  <c r="DE275" i="39"/>
  <c r="DD275" i="39"/>
  <c r="DC275" i="39"/>
  <c r="DF274" i="39"/>
  <c r="DE274" i="39"/>
  <c r="DD274" i="39"/>
  <c r="DC274" i="39"/>
  <c r="DF273" i="39"/>
  <c r="DE273" i="39"/>
  <c r="DD273" i="39"/>
  <c r="DC273" i="39"/>
  <c r="DF272" i="39"/>
  <c r="DE272" i="39"/>
  <c r="DD272" i="39"/>
  <c r="DC272" i="39"/>
  <c r="DF271" i="39"/>
  <c r="DE271" i="39"/>
  <c r="DD271" i="39"/>
  <c r="DC271" i="39"/>
  <c r="DF270" i="39"/>
  <c r="DE270" i="39"/>
  <c r="DD270" i="39"/>
  <c r="DC270" i="39"/>
  <c r="DF269" i="39"/>
  <c r="DE269" i="39"/>
  <c r="DD269" i="39"/>
  <c r="DC269" i="39"/>
  <c r="DF268" i="39"/>
  <c r="DE268" i="39"/>
  <c r="DD268" i="39"/>
  <c r="DC268" i="39"/>
  <c r="DF267" i="39"/>
  <c r="DE267" i="39"/>
  <c r="DD267" i="39"/>
  <c r="DC267" i="39"/>
  <c r="DF266" i="39"/>
  <c r="DE266" i="39"/>
  <c r="DD266" i="39"/>
  <c r="DC266" i="39"/>
  <c r="DF265" i="39"/>
  <c r="DF289" i="39" s="1"/>
  <c r="DE265" i="39"/>
  <c r="DD265" i="39"/>
  <c r="DD289" i="39" s="1"/>
  <c r="DC265" i="39"/>
  <c r="DE261" i="39"/>
  <c r="DF287" i="38"/>
  <c r="DE287" i="38"/>
  <c r="DD287" i="38"/>
  <c r="DC287" i="38"/>
  <c r="DF286" i="38"/>
  <c r="DE286" i="38"/>
  <c r="DD286" i="38"/>
  <c r="DC286" i="38"/>
  <c r="DF285" i="38"/>
  <c r="DE285" i="38"/>
  <c r="DD285" i="38"/>
  <c r="DC285" i="38"/>
  <c r="DF284" i="38"/>
  <c r="DE284" i="38"/>
  <c r="DD284" i="38"/>
  <c r="DC284" i="38"/>
  <c r="DF283" i="38"/>
  <c r="DE283" i="38"/>
  <c r="DD283" i="38"/>
  <c r="DC283" i="38"/>
  <c r="DF282" i="38"/>
  <c r="DE282" i="38"/>
  <c r="DD282" i="38"/>
  <c r="DC282" i="38"/>
  <c r="DF281" i="38"/>
  <c r="DE281" i="38"/>
  <c r="DD281" i="38"/>
  <c r="DC281" i="38"/>
  <c r="DF280" i="38"/>
  <c r="DE280" i="38"/>
  <c r="DD280" i="38"/>
  <c r="DC280" i="38"/>
  <c r="DF279" i="38"/>
  <c r="DE279" i="38"/>
  <c r="DD279" i="38"/>
  <c r="DC279" i="38"/>
  <c r="DF278" i="38"/>
  <c r="DE278" i="38"/>
  <c r="DD278" i="38"/>
  <c r="DC278" i="38"/>
  <c r="DF277" i="38"/>
  <c r="DE277" i="38"/>
  <c r="DD277" i="38"/>
  <c r="DC277" i="38"/>
  <c r="DF276" i="38"/>
  <c r="DE276" i="38"/>
  <c r="DD276" i="38"/>
  <c r="DC276" i="38"/>
  <c r="DF275" i="38"/>
  <c r="DE275" i="38"/>
  <c r="DD275" i="38"/>
  <c r="DC275" i="38"/>
  <c r="DF274" i="38"/>
  <c r="DE274" i="38"/>
  <c r="DD274" i="38"/>
  <c r="DC274" i="38"/>
  <c r="DF273" i="38"/>
  <c r="DE273" i="38"/>
  <c r="DD273" i="38"/>
  <c r="DC273" i="38"/>
  <c r="DF272" i="38"/>
  <c r="DE272" i="38"/>
  <c r="DD272" i="38"/>
  <c r="DC272" i="38"/>
  <c r="DF271" i="38"/>
  <c r="DE271" i="38"/>
  <c r="DD271" i="38"/>
  <c r="DC271" i="38"/>
  <c r="DF270" i="38"/>
  <c r="DE270" i="38"/>
  <c r="DD270" i="38"/>
  <c r="DC270" i="38"/>
  <c r="DF269" i="38"/>
  <c r="DE269" i="38"/>
  <c r="DD269" i="38"/>
  <c r="DC269" i="38"/>
  <c r="DF268" i="38"/>
  <c r="DE268" i="38"/>
  <c r="DD268" i="38"/>
  <c r="DC268" i="38"/>
  <c r="DF267" i="38"/>
  <c r="DE267" i="38"/>
  <c r="DD267" i="38"/>
  <c r="DC267" i="38"/>
  <c r="DF266" i="38"/>
  <c r="DE266" i="38"/>
  <c r="DD266" i="38"/>
  <c r="DC266" i="38"/>
  <c r="DF265" i="38"/>
  <c r="DF289" i="38" s="1"/>
  <c r="DE265" i="38"/>
  <c r="DD265" i="38"/>
  <c r="DD289" i="38" s="1"/>
  <c r="DC265" i="38"/>
  <c r="DC289" i="38" s="1"/>
  <c r="DC261" i="38"/>
  <c r="DI287" i="35"/>
  <c r="DH287" i="35"/>
  <c r="DG287" i="35"/>
  <c r="DF287" i="35"/>
  <c r="DI286" i="35"/>
  <c r="DH286" i="35"/>
  <c r="DG286" i="35"/>
  <c r="DF286" i="35"/>
  <c r="DI285" i="35"/>
  <c r="DH285" i="35"/>
  <c r="DG285" i="35"/>
  <c r="DF285" i="35"/>
  <c r="DI284" i="35"/>
  <c r="DH284" i="35"/>
  <c r="DG284" i="35"/>
  <c r="DF284" i="35"/>
  <c r="DI283" i="35"/>
  <c r="DH283" i="35"/>
  <c r="DG283" i="35"/>
  <c r="DF283" i="35"/>
  <c r="DI282" i="35"/>
  <c r="DH282" i="35"/>
  <c r="DG282" i="35"/>
  <c r="DF282" i="35"/>
  <c r="DI281" i="35"/>
  <c r="DH281" i="35"/>
  <c r="DG281" i="35"/>
  <c r="DF281" i="35"/>
  <c r="DI280" i="35"/>
  <c r="DH280" i="35"/>
  <c r="DG280" i="35"/>
  <c r="DF280" i="35"/>
  <c r="DI279" i="35"/>
  <c r="DH279" i="35"/>
  <c r="DG279" i="35"/>
  <c r="DF279" i="35"/>
  <c r="DI278" i="35"/>
  <c r="DH278" i="35"/>
  <c r="DG278" i="35"/>
  <c r="DF278" i="35"/>
  <c r="DI277" i="35"/>
  <c r="DH277" i="35"/>
  <c r="DG277" i="35"/>
  <c r="DF277" i="35"/>
  <c r="DI276" i="35"/>
  <c r="DH276" i="35"/>
  <c r="DG276" i="35"/>
  <c r="DF276" i="35"/>
  <c r="DI275" i="35"/>
  <c r="DH275" i="35"/>
  <c r="DG275" i="35"/>
  <c r="DF275" i="35"/>
  <c r="DI274" i="35"/>
  <c r="DH274" i="35"/>
  <c r="DG274" i="35"/>
  <c r="DF274" i="35"/>
  <c r="DI273" i="35"/>
  <c r="DH273" i="35"/>
  <c r="DG273" i="35"/>
  <c r="DF273" i="35"/>
  <c r="DI272" i="35"/>
  <c r="DH272" i="35"/>
  <c r="DG272" i="35"/>
  <c r="DF272" i="35"/>
  <c r="DI271" i="35"/>
  <c r="DH271" i="35"/>
  <c r="DG271" i="35"/>
  <c r="DF271" i="35"/>
  <c r="DI270" i="35"/>
  <c r="DH270" i="35"/>
  <c r="DG270" i="35"/>
  <c r="DF270" i="35"/>
  <c r="DI269" i="35"/>
  <c r="DH269" i="35"/>
  <c r="DG269" i="35"/>
  <c r="DF269" i="35"/>
  <c r="DI268" i="35"/>
  <c r="DH268" i="35"/>
  <c r="DG268" i="35"/>
  <c r="DF268" i="35"/>
  <c r="DI267" i="35"/>
  <c r="DH267" i="35"/>
  <c r="DG267" i="35"/>
  <c r="DF267" i="35"/>
  <c r="DI266" i="35"/>
  <c r="DH266" i="35"/>
  <c r="DG266" i="35"/>
  <c r="DF266" i="35"/>
  <c r="DI265" i="35"/>
  <c r="DI289" i="35" s="1"/>
  <c r="DH265" i="35"/>
  <c r="DH289" i="35" s="1"/>
  <c r="DG265" i="35"/>
  <c r="DG289" i="35" s="1"/>
  <c r="DF265" i="35"/>
  <c r="DF289" i="35" s="1"/>
  <c r="DI261" i="35"/>
  <c r="DE289" i="38" l="1"/>
  <c r="DE289" i="39"/>
  <c r="DC289" i="39"/>
  <c r="DF261" i="39"/>
  <c r="DC261" i="39"/>
  <c r="DD261" i="39"/>
  <c r="DD261" i="38"/>
  <c r="DE261" i="38"/>
  <c r="DF261" i="38"/>
  <c r="DF261" i="35"/>
  <c r="DG261" i="35"/>
  <c r="DH261" i="35"/>
  <c r="DF287" i="19"/>
  <c r="DE287" i="19"/>
  <c r="DD287" i="19"/>
  <c r="DC287" i="19"/>
  <c r="DF286" i="19"/>
  <c r="DE286" i="19"/>
  <c r="DD286" i="19"/>
  <c r="DC286" i="19"/>
  <c r="DF285" i="19"/>
  <c r="DE285" i="19"/>
  <c r="DD285" i="19"/>
  <c r="DC285" i="19"/>
  <c r="DF284" i="19"/>
  <c r="DE284" i="19"/>
  <c r="DD284" i="19"/>
  <c r="DC284" i="19"/>
  <c r="DF283" i="19"/>
  <c r="DE283" i="19"/>
  <c r="DD283" i="19"/>
  <c r="DC283" i="19"/>
  <c r="DF282" i="19"/>
  <c r="DE282" i="19"/>
  <c r="DD282" i="19"/>
  <c r="DC282" i="19"/>
  <c r="DF281" i="19"/>
  <c r="DE281" i="19"/>
  <c r="DD281" i="19"/>
  <c r="DC281" i="19"/>
  <c r="DF280" i="19"/>
  <c r="DE280" i="19"/>
  <c r="DD280" i="19"/>
  <c r="DC280" i="19"/>
  <c r="DF279" i="19"/>
  <c r="DE279" i="19"/>
  <c r="DD279" i="19"/>
  <c r="DC279" i="19"/>
  <c r="DF278" i="19"/>
  <c r="DE278" i="19"/>
  <c r="DD278" i="19"/>
  <c r="DC278" i="19"/>
  <c r="DF277" i="19"/>
  <c r="DE277" i="19"/>
  <c r="DD277" i="19"/>
  <c r="DC277" i="19"/>
  <c r="DF276" i="19"/>
  <c r="DE276" i="19"/>
  <c r="DD276" i="19"/>
  <c r="DC276" i="19"/>
  <c r="DF275" i="19"/>
  <c r="DE275" i="19"/>
  <c r="DD275" i="19"/>
  <c r="DC275" i="19"/>
  <c r="DF274" i="19"/>
  <c r="DE274" i="19"/>
  <c r="DD274" i="19"/>
  <c r="DC274" i="19"/>
  <c r="DF273" i="19"/>
  <c r="DE273" i="19"/>
  <c r="DD273" i="19"/>
  <c r="DC273" i="19"/>
  <c r="DF272" i="19"/>
  <c r="DE272" i="19"/>
  <c r="DD272" i="19"/>
  <c r="DC272" i="19"/>
  <c r="DF271" i="19"/>
  <c r="DE271" i="19"/>
  <c r="DD271" i="19"/>
  <c r="DC271" i="19"/>
  <c r="DF270" i="19"/>
  <c r="DE270" i="19"/>
  <c r="DD270" i="19"/>
  <c r="DC270" i="19"/>
  <c r="DF269" i="19"/>
  <c r="DE269" i="19"/>
  <c r="DD269" i="19"/>
  <c r="DC269" i="19"/>
  <c r="DF268" i="19"/>
  <c r="DE268" i="19"/>
  <c r="DD268" i="19"/>
  <c r="DC268" i="19"/>
  <c r="DF267" i="19"/>
  <c r="DE267" i="19"/>
  <c r="DD267" i="19"/>
  <c r="DC267" i="19"/>
  <c r="DF266" i="19"/>
  <c r="DE266" i="19"/>
  <c r="DD266" i="19"/>
  <c r="DC266" i="19"/>
  <c r="DF265" i="19"/>
  <c r="DF289" i="19" s="1"/>
  <c r="DE265" i="19"/>
  <c r="DE289" i="19" s="1"/>
  <c r="DD265" i="19"/>
  <c r="DD289" i="19" s="1"/>
  <c r="DC265" i="19"/>
  <c r="DC289" i="19" s="1"/>
  <c r="DF261" i="19"/>
  <c r="DD261" i="19" l="1"/>
  <c r="DE261" i="19"/>
  <c r="DC261" i="19"/>
  <c r="CV262" i="19"/>
  <c r="CV261" i="19" s="1"/>
  <c r="CY262" i="35"/>
  <c r="CV262" i="38"/>
  <c r="CV262" i="39"/>
  <c r="CY261" i="39" s="1"/>
  <c r="DB287" i="35"/>
  <c r="DA287" i="35"/>
  <c r="CZ287" i="35"/>
  <c r="CY287" i="35"/>
  <c r="DB286" i="35"/>
  <c r="DA286" i="35"/>
  <c r="CZ286" i="35"/>
  <c r="CY286" i="35"/>
  <c r="DB285" i="35"/>
  <c r="DA285" i="35"/>
  <c r="CZ285" i="35"/>
  <c r="CY285" i="35"/>
  <c r="DB284" i="35"/>
  <c r="DA284" i="35"/>
  <c r="CZ284" i="35"/>
  <c r="CY284" i="35"/>
  <c r="DB283" i="35"/>
  <c r="DA283" i="35"/>
  <c r="CZ283" i="35"/>
  <c r="CY283" i="35"/>
  <c r="DB282" i="35"/>
  <c r="DA282" i="35"/>
  <c r="CZ282" i="35"/>
  <c r="CY282" i="35"/>
  <c r="DB281" i="35"/>
  <c r="DA281" i="35"/>
  <c r="CZ281" i="35"/>
  <c r="CY281" i="35"/>
  <c r="DB280" i="35"/>
  <c r="DA280" i="35"/>
  <c r="CZ280" i="35"/>
  <c r="CY280" i="35"/>
  <c r="DB279" i="35"/>
  <c r="DA279" i="35"/>
  <c r="CZ279" i="35"/>
  <c r="CY279" i="35"/>
  <c r="DB278" i="35"/>
  <c r="DA278" i="35"/>
  <c r="CZ278" i="35"/>
  <c r="CY278" i="35"/>
  <c r="DB277" i="35"/>
  <c r="DA277" i="35"/>
  <c r="CZ277" i="35"/>
  <c r="CY277" i="35"/>
  <c r="DB276" i="35"/>
  <c r="DA276" i="35"/>
  <c r="CZ276" i="35"/>
  <c r="CY276" i="35"/>
  <c r="DB275" i="35"/>
  <c r="DA275" i="35"/>
  <c r="CZ275" i="35"/>
  <c r="CY275" i="35"/>
  <c r="DB274" i="35"/>
  <c r="DA274" i="35"/>
  <c r="CZ274" i="35"/>
  <c r="CY274" i="35"/>
  <c r="DB273" i="35"/>
  <c r="DA273" i="35"/>
  <c r="CZ273" i="35"/>
  <c r="CY273" i="35"/>
  <c r="DB272" i="35"/>
  <c r="DA272" i="35"/>
  <c r="CZ272" i="35"/>
  <c r="CY272" i="35"/>
  <c r="DB271" i="35"/>
  <c r="DA271" i="35"/>
  <c r="CZ271" i="35"/>
  <c r="CY271" i="35"/>
  <c r="DB270" i="35"/>
  <c r="DA270" i="35"/>
  <c r="CZ270" i="35"/>
  <c r="CY270" i="35"/>
  <c r="DB269" i="35"/>
  <c r="DA269" i="35"/>
  <c r="CZ269" i="35"/>
  <c r="CY269" i="35"/>
  <c r="DB268" i="35"/>
  <c r="DA268" i="35"/>
  <c r="CZ268" i="35"/>
  <c r="CY268" i="35"/>
  <c r="DB267" i="35"/>
  <c r="DA267" i="35"/>
  <c r="CZ267" i="35"/>
  <c r="CY267" i="35"/>
  <c r="DB266" i="35"/>
  <c r="DA266" i="35"/>
  <c r="CZ266" i="35"/>
  <c r="CY266" i="35"/>
  <c r="DB265" i="35"/>
  <c r="DB289" i="35" s="1"/>
  <c r="DA265" i="35"/>
  <c r="DA289" i="35" s="1"/>
  <c r="CZ265" i="35"/>
  <c r="CZ289" i="35" s="1"/>
  <c r="CY265" i="35"/>
  <c r="CY289" i="35" s="1"/>
  <c r="DB261" i="35"/>
  <c r="CY287" i="38"/>
  <c r="CX287" i="38"/>
  <c r="CW287" i="38"/>
  <c r="CV287" i="38"/>
  <c r="CY286" i="38"/>
  <c r="CX286" i="38"/>
  <c r="CW286" i="38"/>
  <c r="CV286" i="38"/>
  <c r="CY285" i="38"/>
  <c r="CX285" i="38"/>
  <c r="CW285" i="38"/>
  <c r="CV285" i="38"/>
  <c r="CY284" i="38"/>
  <c r="CX284" i="38"/>
  <c r="CW284" i="38"/>
  <c r="CV284" i="38"/>
  <c r="CY283" i="38"/>
  <c r="CX283" i="38"/>
  <c r="CW283" i="38"/>
  <c r="CV283" i="38"/>
  <c r="CY282" i="38"/>
  <c r="CX282" i="38"/>
  <c r="CW282" i="38"/>
  <c r="CV282" i="38"/>
  <c r="CY281" i="38"/>
  <c r="CX281" i="38"/>
  <c r="CW281" i="38"/>
  <c r="CV281" i="38"/>
  <c r="CY280" i="38"/>
  <c r="CX280" i="38"/>
  <c r="CW280" i="38"/>
  <c r="CV280" i="38"/>
  <c r="CY279" i="38"/>
  <c r="CX279" i="38"/>
  <c r="CW279" i="38"/>
  <c r="CV279" i="38"/>
  <c r="CY278" i="38"/>
  <c r="CX278" i="38"/>
  <c r="CW278" i="38"/>
  <c r="CV278" i="38"/>
  <c r="CY277" i="38"/>
  <c r="CX277" i="38"/>
  <c r="CW277" i="38"/>
  <c r="CV277" i="38"/>
  <c r="CY276" i="38"/>
  <c r="CX276" i="38"/>
  <c r="CW276" i="38"/>
  <c r="CV276" i="38"/>
  <c r="CY275" i="38"/>
  <c r="CX275" i="38"/>
  <c r="CW275" i="38"/>
  <c r="CV275" i="38"/>
  <c r="CY274" i="38"/>
  <c r="CX274" i="38"/>
  <c r="CW274" i="38"/>
  <c r="CV274" i="38"/>
  <c r="CY273" i="38"/>
  <c r="CX273" i="38"/>
  <c r="CW273" i="38"/>
  <c r="CV273" i="38"/>
  <c r="CY272" i="38"/>
  <c r="CX272" i="38"/>
  <c r="CW272" i="38"/>
  <c r="CV272" i="38"/>
  <c r="CY271" i="38"/>
  <c r="CX271" i="38"/>
  <c r="CW271" i="38"/>
  <c r="CV271" i="38"/>
  <c r="CY270" i="38"/>
  <c r="CX270" i="38"/>
  <c r="CW270" i="38"/>
  <c r="CV270" i="38"/>
  <c r="CY269" i="38"/>
  <c r="CX269" i="38"/>
  <c r="CW269" i="38"/>
  <c r="CV269" i="38"/>
  <c r="CY268" i="38"/>
  <c r="CX268" i="38"/>
  <c r="CW268" i="38"/>
  <c r="CV268" i="38"/>
  <c r="CY267" i="38"/>
  <c r="CX267" i="38"/>
  <c r="CW267" i="38"/>
  <c r="CV267" i="38"/>
  <c r="CY266" i="38"/>
  <c r="CX266" i="38"/>
  <c r="CW266" i="38"/>
  <c r="CV266" i="38"/>
  <c r="CY265" i="38"/>
  <c r="CY289" i="38" s="1"/>
  <c r="CX265" i="38"/>
  <c r="CX289" i="38" s="1"/>
  <c r="CW265" i="38"/>
  <c r="CW289" i="38" s="1"/>
  <c r="CV265" i="38"/>
  <c r="CY261" i="38"/>
  <c r="CY287" i="39"/>
  <c r="CX287" i="39"/>
  <c r="CW287" i="39"/>
  <c r="CV287" i="39"/>
  <c r="CY286" i="39"/>
  <c r="CX286" i="39"/>
  <c r="CW286" i="39"/>
  <c r="CV286" i="39"/>
  <c r="CY285" i="39"/>
  <c r="CX285" i="39"/>
  <c r="CW285" i="39"/>
  <c r="CV285" i="39"/>
  <c r="CY284" i="39"/>
  <c r="CX284" i="39"/>
  <c r="CW284" i="39"/>
  <c r="CV284" i="39"/>
  <c r="CY283" i="39"/>
  <c r="CX283" i="39"/>
  <c r="CW283" i="39"/>
  <c r="CV283" i="39"/>
  <c r="CY282" i="39"/>
  <c r="CX282" i="39"/>
  <c r="CW282" i="39"/>
  <c r="CV282" i="39"/>
  <c r="CY281" i="39"/>
  <c r="CX281" i="39"/>
  <c r="CW281" i="39"/>
  <c r="CV281" i="39"/>
  <c r="CY280" i="39"/>
  <c r="CX280" i="39"/>
  <c r="CW280" i="39"/>
  <c r="CV280" i="39"/>
  <c r="CY279" i="39"/>
  <c r="CX279" i="39"/>
  <c r="CW279" i="39"/>
  <c r="CV279" i="39"/>
  <c r="CY278" i="39"/>
  <c r="CX278" i="39"/>
  <c r="CW278" i="39"/>
  <c r="CV278" i="39"/>
  <c r="CY277" i="39"/>
  <c r="CX277" i="39"/>
  <c r="CW277" i="39"/>
  <c r="CV277" i="39"/>
  <c r="CY276" i="39"/>
  <c r="CX276" i="39"/>
  <c r="CW276" i="39"/>
  <c r="CV276" i="39"/>
  <c r="CY275" i="39"/>
  <c r="CX275" i="39"/>
  <c r="CW275" i="39"/>
  <c r="CV275" i="39"/>
  <c r="CY274" i="39"/>
  <c r="CX274" i="39"/>
  <c r="CW274" i="39"/>
  <c r="CV274" i="39"/>
  <c r="CY273" i="39"/>
  <c r="CX273" i="39"/>
  <c r="CW273" i="39"/>
  <c r="CV273" i="39"/>
  <c r="CY272" i="39"/>
  <c r="CX272" i="39"/>
  <c r="CW272" i="39"/>
  <c r="CV272" i="39"/>
  <c r="CY271" i="39"/>
  <c r="CX271" i="39"/>
  <c r="CW271" i="39"/>
  <c r="CV271" i="39"/>
  <c r="CY270" i="39"/>
  <c r="CX270" i="39"/>
  <c r="CW270" i="39"/>
  <c r="CV270" i="39"/>
  <c r="CY269" i="39"/>
  <c r="CX269" i="39"/>
  <c r="CW269" i="39"/>
  <c r="CV269" i="39"/>
  <c r="CY268" i="39"/>
  <c r="CX268" i="39"/>
  <c r="CW268" i="39"/>
  <c r="CV268" i="39"/>
  <c r="CY267" i="39"/>
  <c r="CX267" i="39"/>
  <c r="CW267" i="39"/>
  <c r="CV267" i="39"/>
  <c r="CY266" i="39"/>
  <c r="CX266" i="39"/>
  <c r="CW266" i="39"/>
  <c r="CV266" i="39"/>
  <c r="CY265" i="39"/>
  <c r="CY289" i="39" s="1"/>
  <c r="CX265" i="39"/>
  <c r="CX289" i="39" s="1"/>
  <c r="CW265" i="39"/>
  <c r="CW289" i="39" s="1"/>
  <c r="CV265" i="39"/>
  <c r="CV289" i="39" s="1"/>
  <c r="CV265" i="19"/>
  <c r="CW265" i="19"/>
  <c r="CX265" i="19"/>
  <c r="CY265" i="19"/>
  <c r="CV266" i="19"/>
  <c r="CW266" i="19"/>
  <c r="CX266" i="19"/>
  <c r="CY266" i="19"/>
  <c r="CV267" i="19"/>
  <c r="CW267" i="19"/>
  <c r="CX267" i="19"/>
  <c r="CY267" i="19"/>
  <c r="CV268" i="19"/>
  <c r="CW268" i="19"/>
  <c r="CX268" i="19"/>
  <c r="CY268" i="19"/>
  <c r="CV269" i="19"/>
  <c r="CW269" i="19"/>
  <c r="CX269" i="19"/>
  <c r="CY269" i="19"/>
  <c r="CV270" i="19"/>
  <c r="CW270" i="19"/>
  <c r="CX270" i="19"/>
  <c r="CY270" i="19"/>
  <c r="CV271" i="19"/>
  <c r="CW271" i="19"/>
  <c r="CX271" i="19"/>
  <c r="CY271" i="19"/>
  <c r="CV272" i="19"/>
  <c r="CW272" i="19"/>
  <c r="CX272" i="19"/>
  <c r="CY272" i="19"/>
  <c r="CV273" i="19"/>
  <c r="CW273" i="19"/>
  <c r="CX273" i="19"/>
  <c r="CY273" i="19"/>
  <c r="CV274" i="19"/>
  <c r="CW274" i="19"/>
  <c r="CX274" i="19"/>
  <c r="CY274" i="19"/>
  <c r="CV275" i="19"/>
  <c r="CW275" i="19"/>
  <c r="CX275" i="19"/>
  <c r="CY275" i="19"/>
  <c r="CV276" i="19"/>
  <c r="CW276" i="19"/>
  <c r="CX276" i="19"/>
  <c r="CY276" i="19"/>
  <c r="CV277" i="19"/>
  <c r="CW277" i="19"/>
  <c r="CX277" i="19"/>
  <c r="CY277" i="19"/>
  <c r="CV278" i="19"/>
  <c r="CW278" i="19"/>
  <c r="CX278" i="19"/>
  <c r="CY278" i="19"/>
  <c r="CV279" i="19"/>
  <c r="CW279" i="19"/>
  <c r="CX279" i="19"/>
  <c r="CY279" i="19"/>
  <c r="CV280" i="19"/>
  <c r="CW280" i="19"/>
  <c r="CX280" i="19"/>
  <c r="CY280" i="19"/>
  <c r="CV281" i="19"/>
  <c r="CW281" i="19"/>
  <c r="CX281" i="19"/>
  <c r="CY281" i="19"/>
  <c r="CV282" i="19"/>
  <c r="CW282" i="19"/>
  <c r="CX282" i="19"/>
  <c r="CY282" i="19"/>
  <c r="CV283" i="19"/>
  <c r="CW283" i="19"/>
  <c r="CX283" i="19"/>
  <c r="CY283" i="19"/>
  <c r="CV284" i="19"/>
  <c r="CW284" i="19"/>
  <c r="CX284" i="19"/>
  <c r="CY284" i="19"/>
  <c r="CV285" i="19"/>
  <c r="CW285" i="19"/>
  <c r="CX285" i="19"/>
  <c r="CY285" i="19"/>
  <c r="CV286" i="19"/>
  <c r="CW286" i="19"/>
  <c r="CX286" i="19"/>
  <c r="CY286" i="19"/>
  <c r="CV287" i="19"/>
  <c r="CV289" i="19" s="1"/>
  <c r="CW287" i="19"/>
  <c r="CW289" i="19" s="1"/>
  <c r="CX287" i="19"/>
  <c r="CX289" i="19" s="1"/>
  <c r="CY287" i="19"/>
  <c r="CY289" i="19"/>
  <c r="CV289" i="38" l="1"/>
  <c r="CY261" i="35"/>
  <c r="CZ261" i="35"/>
  <c r="DA261" i="35"/>
  <c r="CV261" i="38"/>
  <c r="CW261" i="38"/>
  <c r="CX261" i="38"/>
  <c r="CV261" i="39"/>
  <c r="CW261" i="39"/>
  <c r="CX261" i="39"/>
  <c r="CY261" i="19"/>
  <c r="CX261" i="19"/>
  <c r="CW261" i="19"/>
  <c r="CO262" i="39"/>
  <c r="CH262" i="39"/>
  <c r="CO262" i="38"/>
  <c r="CH262" i="38"/>
  <c r="CR262" i="35"/>
  <c r="CK262" i="35"/>
  <c r="CO262" i="19"/>
  <c r="CH262" i="19"/>
  <c r="CA262" i="19"/>
  <c r="CK287" i="19" l="1"/>
  <c r="CJ287" i="19"/>
  <c r="CI287" i="19"/>
  <c r="CH287" i="19"/>
  <c r="CK286" i="19"/>
  <c r="CJ286" i="19"/>
  <c r="CI286" i="19"/>
  <c r="CH286" i="19"/>
  <c r="CK285" i="19"/>
  <c r="CJ285" i="19"/>
  <c r="CI285" i="19"/>
  <c r="CH285" i="19"/>
  <c r="CK284" i="19"/>
  <c r="CJ284" i="19"/>
  <c r="CI284" i="19"/>
  <c r="CH284" i="19"/>
  <c r="CK283" i="19"/>
  <c r="CJ283" i="19"/>
  <c r="CI283" i="19"/>
  <c r="CH283" i="19"/>
  <c r="CK282" i="19"/>
  <c r="CJ282" i="19"/>
  <c r="CI282" i="19"/>
  <c r="CH282" i="19"/>
  <c r="CK281" i="19"/>
  <c r="CJ281" i="19"/>
  <c r="CI281" i="19"/>
  <c r="CH281" i="19"/>
  <c r="CK280" i="19"/>
  <c r="CJ280" i="19"/>
  <c r="CI280" i="19"/>
  <c r="CH280" i="19"/>
  <c r="CK279" i="19"/>
  <c r="CJ279" i="19"/>
  <c r="CI279" i="19"/>
  <c r="CH279" i="19"/>
  <c r="CK278" i="19"/>
  <c r="CJ278" i="19"/>
  <c r="CI278" i="19"/>
  <c r="CH278" i="19"/>
  <c r="CK277" i="19"/>
  <c r="CJ277" i="19"/>
  <c r="CI277" i="19"/>
  <c r="CH277" i="19"/>
  <c r="CK276" i="19"/>
  <c r="CJ276" i="19"/>
  <c r="CI276" i="19"/>
  <c r="CH276" i="19"/>
  <c r="CK275" i="19"/>
  <c r="CJ275" i="19"/>
  <c r="CI275" i="19"/>
  <c r="CH275" i="19"/>
  <c r="CK274" i="19"/>
  <c r="CJ274" i="19"/>
  <c r="CI274" i="19"/>
  <c r="CH274" i="19"/>
  <c r="CK273" i="19"/>
  <c r="CJ273" i="19"/>
  <c r="CI273" i="19"/>
  <c r="CH273" i="19"/>
  <c r="CK272" i="19"/>
  <c r="CJ272" i="19"/>
  <c r="CI272" i="19"/>
  <c r="CH272" i="19"/>
  <c r="CK271" i="19"/>
  <c r="CJ271" i="19"/>
  <c r="CI271" i="19"/>
  <c r="CH271" i="19"/>
  <c r="CK270" i="19"/>
  <c r="CJ270" i="19"/>
  <c r="CI270" i="19"/>
  <c r="CH270" i="19"/>
  <c r="CK269" i="19"/>
  <c r="CJ269" i="19"/>
  <c r="CI269" i="19"/>
  <c r="CH269" i="19"/>
  <c r="CK268" i="19"/>
  <c r="CJ268" i="19"/>
  <c r="CI268" i="19"/>
  <c r="CH268" i="19"/>
  <c r="CK267" i="19"/>
  <c r="CJ267" i="19"/>
  <c r="CI267" i="19"/>
  <c r="CH267" i="19"/>
  <c r="CK266" i="19"/>
  <c r="CJ266" i="19"/>
  <c r="CI266" i="19"/>
  <c r="CH266" i="19"/>
  <c r="CK265" i="19"/>
  <c r="CK289" i="19" s="1"/>
  <c r="CJ265" i="19"/>
  <c r="CJ289" i="19" s="1"/>
  <c r="CI265" i="19"/>
  <c r="CI289" i="19" s="1"/>
  <c r="CH265" i="19"/>
  <c r="CH289" i="19" s="1"/>
  <c r="CJ261" i="19"/>
  <c r="CN287" i="35"/>
  <c r="CM287" i="35"/>
  <c r="CL287" i="35"/>
  <c r="CK287" i="35"/>
  <c r="CN286" i="35"/>
  <c r="CM286" i="35"/>
  <c r="CL286" i="35"/>
  <c r="CK286" i="35"/>
  <c r="CN285" i="35"/>
  <c r="CM285" i="35"/>
  <c r="CL285" i="35"/>
  <c r="CK285" i="35"/>
  <c r="CN284" i="35"/>
  <c r="CM284" i="35"/>
  <c r="CL284" i="35"/>
  <c r="CK284" i="35"/>
  <c r="CN283" i="35"/>
  <c r="CM283" i="35"/>
  <c r="CL283" i="35"/>
  <c r="CK283" i="35"/>
  <c r="CN282" i="35"/>
  <c r="CM282" i="35"/>
  <c r="CL282" i="35"/>
  <c r="CK282" i="35"/>
  <c r="CN281" i="35"/>
  <c r="CM281" i="35"/>
  <c r="CL281" i="35"/>
  <c r="CK281" i="35"/>
  <c r="CN280" i="35"/>
  <c r="CM280" i="35"/>
  <c r="CL280" i="35"/>
  <c r="CK280" i="35"/>
  <c r="CN279" i="35"/>
  <c r="CM279" i="35"/>
  <c r="CL279" i="35"/>
  <c r="CK279" i="35"/>
  <c r="CN278" i="35"/>
  <c r="CM278" i="35"/>
  <c r="CL278" i="35"/>
  <c r="CK278" i="35"/>
  <c r="CN277" i="35"/>
  <c r="CM277" i="35"/>
  <c r="CL277" i="35"/>
  <c r="CK277" i="35"/>
  <c r="CN276" i="35"/>
  <c r="CM276" i="35"/>
  <c r="CL276" i="35"/>
  <c r="CK276" i="35"/>
  <c r="CN275" i="35"/>
  <c r="CM275" i="35"/>
  <c r="CL275" i="35"/>
  <c r="CK275" i="35"/>
  <c r="CN274" i="35"/>
  <c r="CM274" i="35"/>
  <c r="CL274" i="35"/>
  <c r="CK274" i="35"/>
  <c r="CN273" i="35"/>
  <c r="CM273" i="35"/>
  <c r="CL273" i="35"/>
  <c r="CK273" i="35"/>
  <c r="CN272" i="35"/>
  <c r="CM272" i="35"/>
  <c r="CL272" i="35"/>
  <c r="CK272" i="35"/>
  <c r="CN271" i="35"/>
  <c r="CM271" i="35"/>
  <c r="CL271" i="35"/>
  <c r="CK271" i="35"/>
  <c r="CN270" i="35"/>
  <c r="CM270" i="35"/>
  <c r="CL270" i="35"/>
  <c r="CK270" i="35"/>
  <c r="CN269" i="35"/>
  <c r="CM269" i="35"/>
  <c r="CL269" i="35"/>
  <c r="CK269" i="35"/>
  <c r="CN268" i="35"/>
  <c r="CM268" i="35"/>
  <c r="CL268" i="35"/>
  <c r="CK268" i="35"/>
  <c r="CN267" i="35"/>
  <c r="CM267" i="35"/>
  <c r="CL267" i="35"/>
  <c r="CK267" i="35"/>
  <c r="CN266" i="35"/>
  <c r="CM266" i="35"/>
  <c r="CL266" i="35"/>
  <c r="CK266" i="35"/>
  <c r="CN265" i="35"/>
  <c r="CN289" i="35" s="1"/>
  <c r="CM265" i="35"/>
  <c r="CM289" i="35" s="1"/>
  <c r="CL265" i="35"/>
  <c r="CL289" i="35" s="1"/>
  <c r="CK265" i="35"/>
  <c r="CK289" i="35" s="1"/>
  <c r="CK261" i="35"/>
  <c r="CN261" i="35"/>
  <c r="CM261" i="35"/>
  <c r="CK287" i="38"/>
  <c r="CJ287" i="38"/>
  <c r="CI287" i="38"/>
  <c r="CH287" i="38"/>
  <c r="CK286" i="38"/>
  <c r="CJ286" i="38"/>
  <c r="CI286" i="38"/>
  <c r="CH286" i="38"/>
  <c r="CK285" i="38"/>
  <c r="CJ285" i="38"/>
  <c r="CI285" i="38"/>
  <c r="CH285" i="38"/>
  <c r="CK284" i="38"/>
  <c r="CJ284" i="38"/>
  <c r="CI284" i="38"/>
  <c r="CH284" i="38"/>
  <c r="CK283" i="38"/>
  <c r="CJ283" i="38"/>
  <c r="CI283" i="38"/>
  <c r="CH283" i="38"/>
  <c r="CK282" i="38"/>
  <c r="CJ282" i="38"/>
  <c r="CI282" i="38"/>
  <c r="CH282" i="38"/>
  <c r="CK281" i="38"/>
  <c r="CJ281" i="38"/>
  <c r="CI281" i="38"/>
  <c r="CH281" i="38"/>
  <c r="CK280" i="38"/>
  <c r="CJ280" i="38"/>
  <c r="CI280" i="38"/>
  <c r="CH280" i="38"/>
  <c r="CK279" i="38"/>
  <c r="CJ279" i="38"/>
  <c r="CI279" i="38"/>
  <c r="CH279" i="38"/>
  <c r="CK278" i="38"/>
  <c r="CJ278" i="38"/>
  <c r="CI278" i="38"/>
  <c r="CH278" i="38"/>
  <c r="CK277" i="38"/>
  <c r="CJ277" i="38"/>
  <c r="CI277" i="38"/>
  <c r="CH277" i="38"/>
  <c r="CK276" i="38"/>
  <c r="CJ276" i="38"/>
  <c r="CI276" i="38"/>
  <c r="CH276" i="38"/>
  <c r="CK275" i="38"/>
  <c r="CJ275" i="38"/>
  <c r="CI275" i="38"/>
  <c r="CH275" i="38"/>
  <c r="CK274" i="38"/>
  <c r="CJ274" i="38"/>
  <c r="CI274" i="38"/>
  <c r="CH274" i="38"/>
  <c r="CK273" i="38"/>
  <c r="CJ273" i="38"/>
  <c r="CI273" i="38"/>
  <c r="CH273" i="38"/>
  <c r="CK272" i="38"/>
  <c r="CJ272" i="38"/>
  <c r="CI272" i="38"/>
  <c r="CH272" i="38"/>
  <c r="CK271" i="38"/>
  <c r="CJ271" i="38"/>
  <c r="CI271" i="38"/>
  <c r="CH271" i="38"/>
  <c r="CK270" i="38"/>
  <c r="CJ270" i="38"/>
  <c r="CI270" i="38"/>
  <c r="CH270" i="38"/>
  <c r="CK269" i="38"/>
  <c r="CJ269" i="38"/>
  <c r="CI269" i="38"/>
  <c r="CH269" i="38"/>
  <c r="CK268" i="38"/>
  <c r="CJ268" i="38"/>
  <c r="CI268" i="38"/>
  <c r="CH268" i="38"/>
  <c r="CK267" i="38"/>
  <c r="CJ267" i="38"/>
  <c r="CI267" i="38"/>
  <c r="CH267" i="38"/>
  <c r="CK266" i="38"/>
  <c r="CJ266" i="38"/>
  <c r="CI266" i="38"/>
  <c r="CH266" i="38"/>
  <c r="CK265" i="38"/>
  <c r="CK289" i="38" s="1"/>
  <c r="CJ265" i="38"/>
  <c r="CJ289" i="38" s="1"/>
  <c r="CI265" i="38"/>
  <c r="CI289" i="38" s="1"/>
  <c r="CH265" i="38"/>
  <c r="CH289" i="38" s="1"/>
  <c r="CI261" i="38"/>
  <c r="CJ261" i="38"/>
  <c r="CK287" i="39"/>
  <c r="CJ287" i="39"/>
  <c r="CI287" i="39"/>
  <c r="CH287" i="39"/>
  <c r="CK286" i="39"/>
  <c r="CJ286" i="39"/>
  <c r="CI286" i="39"/>
  <c r="CH286" i="39"/>
  <c r="CK285" i="39"/>
  <c r="CJ285" i="39"/>
  <c r="CI285" i="39"/>
  <c r="CH285" i="39"/>
  <c r="CK284" i="39"/>
  <c r="CJ284" i="39"/>
  <c r="CI284" i="39"/>
  <c r="CH284" i="39"/>
  <c r="CK283" i="39"/>
  <c r="CJ283" i="39"/>
  <c r="CI283" i="39"/>
  <c r="CH283" i="39"/>
  <c r="CK282" i="39"/>
  <c r="CJ282" i="39"/>
  <c r="CI282" i="39"/>
  <c r="CH282" i="39"/>
  <c r="CK281" i="39"/>
  <c r="CJ281" i="39"/>
  <c r="CI281" i="39"/>
  <c r="CH281" i="39"/>
  <c r="CK280" i="39"/>
  <c r="CJ280" i="39"/>
  <c r="CI280" i="39"/>
  <c r="CH280" i="39"/>
  <c r="CK279" i="39"/>
  <c r="CJ279" i="39"/>
  <c r="CI279" i="39"/>
  <c r="CH279" i="39"/>
  <c r="CK278" i="39"/>
  <c r="CJ278" i="39"/>
  <c r="CI278" i="39"/>
  <c r="CH278" i="39"/>
  <c r="CK277" i="39"/>
  <c r="CJ277" i="39"/>
  <c r="CI277" i="39"/>
  <c r="CH277" i="39"/>
  <c r="CK276" i="39"/>
  <c r="CJ276" i="39"/>
  <c r="CI276" i="39"/>
  <c r="CH276" i="39"/>
  <c r="CK275" i="39"/>
  <c r="CJ275" i="39"/>
  <c r="CI275" i="39"/>
  <c r="CH275" i="39"/>
  <c r="CK274" i="39"/>
  <c r="CJ274" i="39"/>
  <c r="CI274" i="39"/>
  <c r="CH274" i="39"/>
  <c r="CK273" i="39"/>
  <c r="CJ273" i="39"/>
  <c r="CI273" i="39"/>
  <c r="CH273" i="39"/>
  <c r="CK272" i="39"/>
  <c r="CJ272" i="39"/>
  <c r="CI272" i="39"/>
  <c r="CH272" i="39"/>
  <c r="CK271" i="39"/>
  <c r="CJ271" i="39"/>
  <c r="CI271" i="39"/>
  <c r="CH271" i="39"/>
  <c r="CK270" i="39"/>
  <c r="CJ270" i="39"/>
  <c r="CI270" i="39"/>
  <c r="CH270" i="39"/>
  <c r="CK269" i="39"/>
  <c r="CJ269" i="39"/>
  <c r="CI269" i="39"/>
  <c r="CH269" i="39"/>
  <c r="CK268" i="39"/>
  <c r="CJ268" i="39"/>
  <c r="CI268" i="39"/>
  <c r="CH268" i="39"/>
  <c r="CK267" i="39"/>
  <c r="CJ267" i="39"/>
  <c r="CI267" i="39"/>
  <c r="CH267" i="39"/>
  <c r="CK266" i="39"/>
  <c r="CJ266" i="39"/>
  <c r="CI266" i="39"/>
  <c r="CH266" i="39"/>
  <c r="CK265" i="39"/>
  <c r="CK289" i="39" s="1"/>
  <c r="CJ265" i="39"/>
  <c r="CJ289" i="39" s="1"/>
  <c r="CI265" i="39"/>
  <c r="CI289" i="39" s="1"/>
  <c r="CH265" i="39"/>
  <c r="CH289" i="39" s="1"/>
  <c r="CK261" i="39"/>
  <c r="CK261" i="19" l="1"/>
  <c r="CH261" i="19"/>
  <c r="CI261" i="19"/>
  <c r="CL261" i="35"/>
  <c r="CK261" i="38"/>
  <c r="CH261" i="38"/>
  <c r="CI261" i="39"/>
  <c r="CH261" i="39"/>
  <c r="CJ261" i="39"/>
  <c r="CP261" i="19"/>
  <c r="CR287" i="39"/>
  <c r="CQ287" i="39"/>
  <c r="CP287" i="39"/>
  <c r="CO287" i="39"/>
  <c r="CR286" i="39"/>
  <c r="CQ286" i="39"/>
  <c r="CP286" i="39"/>
  <c r="CO286" i="39"/>
  <c r="CR285" i="39"/>
  <c r="CQ285" i="39"/>
  <c r="CP285" i="39"/>
  <c r="CO285" i="39"/>
  <c r="CR284" i="39"/>
  <c r="CQ284" i="39"/>
  <c r="CP284" i="39"/>
  <c r="CO284" i="39"/>
  <c r="CR283" i="39"/>
  <c r="CQ283" i="39"/>
  <c r="CP283" i="39"/>
  <c r="CO283" i="39"/>
  <c r="CR282" i="39"/>
  <c r="CQ282" i="39"/>
  <c r="CP282" i="39"/>
  <c r="CO282" i="39"/>
  <c r="CR281" i="39"/>
  <c r="CQ281" i="39"/>
  <c r="CP281" i="39"/>
  <c r="CO281" i="39"/>
  <c r="CR280" i="39"/>
  <c r="CQ280" i="39"/>
  <c r="CP280" i="39"/>
  <c r="CO280" i="39"/>
  <c r="CR279" i="39"/>
  <c r="CQ279" i="39"/>
  <c r="CP279" i="39"/>
  <c r="CO279" i="39"/>
  <c r="CR278" i="39"/>
  <c r="CQ278" i="39"/>
  <c r="CP278" i="39"/>
  <c r="CO278" i="39"/>
  <c r="CR277" i="39"/>
  <c r="CQ277" i="39"/>
  <c r="CP277" i="39"/>
  <c r="CO277" i="39"/>
  <c r="CR276" i="39"/>
  <c r="CQ276" i="39"/>
  <c r="CP276" i="39"/>
  <c r="CO276" i="39"/>
  <c r="CR275" i="39"/>
  <c r="CQ275" i="39"/>
  <c r="CP275" i="39"/>
  <c r="CO275" i="39"/>
  <c r="CR274" i="39"/>
  <c r="CQ274" i="39"/>
  <c r="CP274" i="39"/>
  <c r="CO274" i="39"/>
  <c r="CR273" i="39"/>
  <c r="CQ273" i="39"/>
  <c r="CP273" i="39"/>
  <c r="CO273" i="39"/>
  <c r="CR272" i="39"/>
  <c r="CQ272" i="39"/>
  <c r="CP272" i="39"/>
  <c r="CO272" i="39"/>
  <c r="CR271" i="39"/>
  <c r="CQ271" i="39"/>
  <c r="CP271" i="39"/>
  <c r="CO271" i="39"/>
  <c r="CR270" i="39"/>
  <c r="CQ270" i="39"/>
  <c r="CP270" i="39"/>
  <c r="CO270" i="39"/>
  <c r="CR269" i="39"/>
  <c r="CQ269" i="39"/>
  <c r="CP269" i="39"/>
  <c r="CO269" i="39"/>
  <c r="CR268" i="39"/>
  <c r="CQ268" i="39"/>
  <c r="CP268" i="39"/>
  <c r="CO268" i="39"/>
  <c r="CR267" i="39"/>
  <c r="CQ267" i="39"/>
  <c r="CP267" i="39"/>
  <c r="CO267" i="39"/>
  <c r="CR266" i="39"/>
  <c r="CQ266" i="39"/>
  <c r="CP266" i="39"/>
  <c r="CO266" i="39"/>
  <c r="CR265" i="39"/>
  <c r="CR289" i="39" s="1"/>
  <c r="CQ265" i="39"/>
  <c r="CQ289" i="39" s="1"/>
  <c r="CP265" i="39"/>
  <c r="CO265" i="39"/>
  <c r="CO289" i="39" s="1"/>
  <c r="CO261" i="39"/>
  <c r="CR287" i="38"/>
  <c r="CQ287" i="38"/>
  <c r="CP287" i="38"/>
  <c r="CO287" i="38"/>
  <c r="CR286" i="38"/>
  <c r="CQ286" i="38"/>
  <c r="CP286" i="38"/>
  <c r="CO286" i="38"/>
  <c r="CR285" i="38"/>
  <c r="CQ285" i="38"/>
  <c r="CP285" i="38"/>
  <c r="CO285" i="38"/>
  <c r="CR284" i="38"/>
  <c r="CQ284" i="38"/>
  <c r="CP284" i="38"/>
  <c r="CO284" i="38"/>
  <c r="CR283" i="38"/>
  <c r="CQ283" i="38"/>
  <c r="CP283" i="38"/>
  <c r="CO283" i="38"/>
  <c r="CR282" i="38"/>
  <c r="CQ282" i="38"/>
  <c r="CP282" i="38"/>
  <c r="CO282" i="38"/>
  <c r="CR281" i="38"/>
  <c r="CQ281" i="38"/>
  <c r="CP281" i="38"/>
  <c r="CO281" i="38"/>
  <c r="CR280" i="38"/>
  <c r="CQ280" i="38"/>
  <c r="CP280" i="38"/>
  <c r="CO280" i="38"/>
  <c r="CR279" i="38"/>
  <c r="CQ279" i="38"/>
  <c r="CP279" i="38"/>
  <c r="CO279" i="38"/>
  <c r="CR278" i="38"/>
  <c r="CQ278" i="38"/>
  <c r="CP278" i="38"/>
  <c r="CO278" i="38"/>
  <c r="CR277" i="38"/>
  <c r="CQ277" i="38"/>
  <c r="CP277" i="38"/>
  <c r="CO277" i="38"/>
  <c r="CR276" i="38"/>
  <c r="CQ276" i="38"/>
  <c r="CP276" i="38"/>
  <c r="CO276" i="38"/>
  <c r="CR275" i="38"/>
  <c r="CQ275" i="38"/>
  <c r="CP275" i="38"/>
  <c r="CO275" i="38"/>
  <c r="CR274" i="38"/>
  <c r="CQ274" i="38"/>
  <c r="CP274" i="38"/>
  <c r="CO274" i="38"/>
  <c r="CR273" i="38"/>
  <c r="CQ273" i="38"/>
  <c r="CP273" i="38"/>
  <c r="CO273" i="38"/>
  <c r="CR272" i="38"/>
  <c r="CQ272" i="38"/>
  <c r="CP272" i="38"/>
  <c r="CO272" i="38"/>
  <c r="CR271" i="38"/>
  <c r="CQ271" i="38"/>
  <c r="CP271" i="38"/>
  <c r="CO271" i="38"/>
  <c r="CR270" i="38"/>
  <c r="CQ270" i="38"/>
  <c r="CP270" i="38"/>
  <c r="CO270" i="38"/>
  <c r="CR269" i="38"/>
  <c r="CQ269" i="38"/>
  <c r="CP269" i="38"/>
  <c r="CO269" i="38"/>
  <c r="CR268" i="38"/>
  <c r="CQ268" i="38"/>
  <c r="CP268" i="38"/>
  <c r="CO268" i="38"/>
  <c r="CR267" i="38"/>
  <c r="CQ267" i="38"/>
  <c r="CP267" i="38"/>
  <c r="CO267" i="38"/>
  <c r="CR266" i="38"/>
  <c r="CQ266" i="38"/>
  <c r="CP266" i="38"/>
  <c r="CO266" i="38"/>
  <c r="CR265" i="38"/>
  <c r="CQ265" i="38"/>
  <c r="CQ289" i="38" s="1"/>
  <c r="CP265" i="38"/>
  <c r="CP289" i="38" s="1"/>
  <c r="CO265" i="38"/>
  <c r="CO289" i="38" s="1"/>
  <c r="CO261" i="38"/>
  <c r="CU287" i="35"/>
  <c r="CT287" i="35"/>
  <c r="CS287" i="35"/>
  <c r="CR287" i="35"/>
  <c r="CU286" i="35"/>
  <c r="CT286" i="35"/>
  <c r="CS286" i="35"/>
  <c r="CR286" i="35"/>
  <c r="CU285" i="35"/>
  <c r="CT285" i="35"/>
  <c r="CS285" i="35"/>
  <c r="CR285" i="35"/>
  <c r="CU284" i="35"/>
  <c r="CT284" i="35"/>
  <c r="CS284" i="35"/>
  <c r="CR284" i="35"/>
  <c r="CU283" i="35"/>
  <c r="CT283" i="35"/>
  <c r="CS283" i="35"/>
  <c r="CR283" i="35"/>
  <c r="CU282" i="35"/>
  <c r="CT282" i="35"/>
  <c r="CS282" i="35"/>
  <c r="CR282" i="35"/>
  <c r="CU281" i="35"/>
  <c r="CT281" i="35"/>
  <c r="CS281" i="35"/>
  <c r="CR281" i="35"/>
  <c r="CU280" i="35"/>
  <c r="CT280" i="35"/>
  <c r="CS280" i="35"/>
  <c r="CR280" i="35"/>
  <c r="CU279" i="35"/>
  <c r="CT279" i="35"/>
  <c r="CS279" i="35"/>
  <c r="CR279" i="35"/>
  <c r="CU278" i="35"/>
  <c r="CT278" i="35"/>
  <c r="CS278" i="35"/>
  <c r="CR278" i="35"/>
  <c r="CU277" i="35"/>
  <c r="CT277" i="35"/>
  <c r="CS277" i="35"/>
  <c r="CR277" i="35"/>
  <c r="CU276" i="35"/>
  <c r="CT276" i="35"/>
  <c r="CS276" i="35"/>
  <c r="CR276" i="35"/>
  <c r="CU275" i="35"/>
  <c r="CT275" i="35"/>
  <c r="CS275" i="35"/>
  <c r="CR275" i="35"/>
  <c r="CU274" i="35"/>
  <c r="CT274" i="35"/>
  <c r="CS274" i="35"/>
  <c r="CR274" i="35"/>
  <c r="CU273" i="35"/>
  <c r="CT273" i="35"/>
  <c r="CS273" i="35"/>
  <c r="CR273" i="35"/>
  <c r="CU272" i="35"/>
  <c r="CT272" i="35"/>
  <c r="CS272" i="35"/>
  <c r="CR272" i="35"/>
  <c r="CU271" i="35"/>
  <c r="CT271" i="35"/>
  <c r="CS271" i="35"/>
  <c r="CR271" i="35"/>
  <c r="CU270" i="35"/>
  <c r="CT270" i="35"/>
  <c r="CS270" i="35"/>
  <c r="CR270" i="35"/>
  <c r="CU269" i="35"/>
  <c r="CT269" i="35"/>
  <c r="CS269" i="35"/>
  <c r="CR269" i="35"/>
  <c r="CU268" i="35"/>
  <c r="CT268" i="35"/>
  <c r="CS268" i="35"/>
  <c r="CR268" i="35"/>
  <c r="CU267" i="35"/>
  <c r="CT267" i="35"/>
  <c r="CS267" i="35"/>
  <c r="CR267" i="35"/>
  <c r="CU266" i="35"/>
  <c r="CT266" i="35"/>
  <c r="CS266" i="35"/>
  <c r="CR266" i="35"/>
  <c r="CU265" i="35"/>
  <c r="CU289" i="35" s="1"/>
  <c r="CT265" i="35"/>
  <c r="CT289" i="35" s="1"/>
  <c r="CS265" i="35"/>
  <c r="CR265" i="35"/>
  <c r="CR289" i="35" s="1"/>
  <c r="CU261" i="35"/>
  <c r="CR287" i="19"/>
  <c r="CQ287" i="19"/>
  <c r="CP287" i="19"/>
  <c r="CO287" i="19"/>
  <c r="CR286" i="19"/>
  <c r="CQ286" i="19"/>
  <c r="CP286" i="19"/>
  <c r="CO286" i="19"/>
  <c r="CR285" i="19"/>
  <c r="CQ285" i="19"/>
  <c r="CP285" i="19"/>
  <c r="CO285" i="19"/>
  <c r="CR284" i="19"/>
  <c r="CQ284" i="19"/>
  <c r="CP284" i="19"/>
  <c r="CO284" i="19"/>
  <c r="CR283" i="19"/>
  <c r="CQ283" i="19"/>
  <c r="CP283" i="19"/>
  <c r="CO283" i="19"/>
  <c r="CR282" i="19"/>
  <c r="CQ282" i="19"/>
  <c r="CP282" i="19"/>
  <c r="CO282" i="19"/>
  <c r="CR281" i="19"/>
  <c r="CQ281" i="19"/>
  <c r="CP281" i="19"/>
  <c r="CO281" i="19"/>
  <c r="CR280" i="19"/>
  <c r="CQ280" i="19"/>
  <c r="CP280" i="19"/>
  <c r="CO280" i="19"/>
  <c r="CR279" i="19"/>
  <c r="CQ279" i="19"/>
  <c r="CP279" i="19"/>
  <c r="CO279" i="19"/>
  <c r="CR278" i="19"/>
  <c r="CQ278" i="19"/>
  <c r="CP278" i="19"/>
  <c r="CO278" i="19"/>
  <c r="CR277" i="19"/>
  <c r="CQ277" i="19"/>
  <c r="CP277" i="19"/>
  <c r="CO277" i="19"/>
  <c r="CR276" i="19"/>
  <c r="CQ276" i="19"/>
  <c r="CP276" i="19"/>
  <c r="CO276" i="19"/>
  <c r="CR275" i="19"/>
  <c r="CQ275" i="19"/>
  <c r="CP275" i="19"/>
  <c r="CO275" i="19"/>
  <c r="CR274" i="19"/>
  <c r="CQ274" i="19"/>
  <c r="CP274" i="19"/>
  <c r="CO274" i="19"/>
  <c r="CR273" i="19"/>
  <c r="CQ273" i="19"/>
  <c r="CP273" i="19"/>
  <c r="CO273" i="19"/>
  <c r="CR272" i="19"/>
  <c r="CQ272" i="19"/>
  <c r="CP272" i="19"/>
  <c r="CO272" i="19"/>
  <c r="CR271" i="19"/>
  <c r="CQ271" i="19"/>
  <c r="CP271" i="19"/>
  <c r="CO271" i="19"/>
  <c r="CR270" i="19"/>
  <c r="CQ270" i="19"/>
  <c r="CP270" i="19"/>
  <c r="CO270" i="19"/>
  <c r="CR269" i="19"/>
  <c r="CQ269" i="19"/>
  <c r="CP269" i="19"/>
  <c r="CO269" i="19"/>
  <c r="CR268" i="19"/>
  <c r="CQ268" i="19"/>
  <c r="CP268" i="19"/>
  <c r="CO268" i="19"/>
  <c r="CR267" i="19"/>
  <c r="CQ267" i="19"/>
  <c r="CP267" i="19"/>
  <c r="CO267" i="19"/>
  <c r="CR266" i="19"/>
  <c r="CQ266" i="19"/>
  <c r="CP266" i="19"/>
  <c r="CO266" i="19"/>
  <c r="CR265" i="19"/>
  <c r="CR289" i="19" s="1"/>
  <c r="CQ265" i="19"/>
  <c r="CQ289" i="19" s="1"/>
  <c r="CP265" i="19"/>
  <c r="CP289" i="19" s="1"/>
  <c r="CO265" i="19"/>
  <c r="CO289" i="19" s="1"/>
  <c r="CR261" i="35" l="1"/>
  <c r="CS289" i="35"/>
  <c r="CS261" i="35"/>
  <c r="CP289" i="39"/>
  <c r="CT261" i="35"/>
  <c r="CR289" i="38"/>
  <c r="CO261" i="19"/>
  <c r="CQ261" i="19"/>
  <c r="CR261" i="19"/>
  <c r="CQ261" i="39"/>
  <c r="CR261" i="39"/>
  <c r="CP261" i="39"/>
  <c r="CQ261" i="38"/>
  <c r="CP261" i="38"/>
  <c r="CR261" i="38"/>
  <c r="BW269" i="35"/>
  <c r="H5" i="34" l="1"/>
  <c r="C2" i="37"/>
  <c r="C1" i="37"/>
  <c r="CD287" i="39"/>
  <c r="CC287" i="39"/>
  <c r="CB287" i="39"/>
  <c r="CA287" i="39"/>
  <c r="BW287" i="39"/>
  <c r="BV287" i="39"/>
  <c r="BU287" i="39"/>
  <c r="BT287" i="39"/>
  <c r="BP287" i="39"/>
  <c r="BO287" i="39"/>
  <c r="BN287" i="39"/>
  <c r="BM287" i="39"/>
  <c r="BI287" i="39"/>
  <c r="BH287" i="39"/>
  <c r="BG287" i="39"/>
  <c r="BF287" i="39"/>
  <c r="BB287" i="39"/>
  <c r="BA287" i="39"/>
  <c r="AZ287" i="39"/>
  <c r="AY287" i="39"/>
  <c r="AU287" i="39"/>
  <c r="AT287" i="39"/>
  <c r="AS287" i="39"/>
  <c r="AR287" i="39"/>
  <c r="AN287" i="39"/>
  <c r="AM287" i="39"/>
  <c r="AL287" i="39"/>
  <c r="AK287" i="39"/>
  <c r="AG287" i="39"/>
  <c r="AF287" i="39"/>
  <c r="AE287" i="39"/>
  <c r="AD287" i="39"/>
  <c r="Z287" i="39"/>
  <c r="Y287" i="39"/>
  <c r="X287" i="39"/>
  <c r="W287" i="39"/>
  <c r="S287" i="39"/>
  <c r="R287" i="39"/>
  <c r="Q287" i="39"/>
  <c r="P287" i="39"/>
  <c r="L287" i="39"/>
  <c r="K287" i="39"/>
  <c r="J287" i="39"/>
  <c r="I287" i="39"/>
  <c r="E287" i="39"/>
  <c r="D287" i="39"/>
  <c r="C287" i="39"/>
  <c r="B287" i="39"/>
  <c r="CD286" i="39"/>
  <c r="CC286" i="39"/>
  <c r="CB286" i="39"/>
  <c r="CA286" i="39"/>
  <c r="BW286" i="39"/>
  <c r="BV286" i="39"/>
  <c r="BU286" i="39"/>
  <c r="BT286" i="39"/>
  <c r="BP286" i="39"/>
  <c r="BO286" i="39"/>
  <c r="BN286" i="39"/>
  <c r="BM286" i="39"/>
  <c r="BI286" i="39"/>
  <c r="BH286" i="39"/>
  <c r="BG286" i="39"/>
  <c r="BF286" i="39"/>
  <c r="BB286" i="39"/>
  <c r="BA286" i="39"/>
  <c r="AZ286" i="39"/>
  <c r="AY286" i="39"/>
  <c r="AU286" i="39"/>
  <c r="AT286" i="39"/>
  <c r="AS286" i="39"/>
  <c r="AR286" i="39"/>
  <c r="AN286" i="39"/>
  <c r="AM286" i="39"/>
  <c r="AL286" i="39"/>
  <c r="AK286" i="39"/>
  <c r="AG286" i="39"/>
  <c r="AF286" i="39"/>
  <c r="AE286" i="39"/>
  <c r="AD286" i="39"/>
  <c r="Z286" i="39"/>
  <c r="Y286" i="39"/>
  <c r="X286" i="39"/>
  <c r="W286" i="39"/>
  <c r="S286" i="39"/>
  <c r="R286" i="39"/>
  <c r="Q286" i="39"/>
  <c r="P286" i="39"/>
  <c r="L286" i="39"/>
  <c r="K286" i="39"/>
  <c r="J286" i="39"/>
  <c r="I286" i="39"/>
  <c r="E286" i="39"/>
  <c r="D286" i="39"/>
  <c r="C286" i="39"/>
  <c r="B286" i="39"/>
  <c r="CD285" i="39"/>
  <c r="CC285" i="39"/>
  <c r="CB285" i="39"/>
  <c r="CA285" i="39"/>
  <c r="BW285" i="39"/>
  <c r="BV285" i="39"/>
  <c r="BU285" i="39"/>
  <c r="BT285" i="39"/>
  <c r="BP285" i="39"/>
  <c r="BO285" i="39"/>
  <c r="BN285" i="39"/>
  <c r="BM285" i="39"/>
  <c r="BI285" i="39"/>
  <c r="BH285" i="39"/>
  <c r="BG285" i="39"/>
  <c r="BF285" i="39"/>
  <c r="BB285" i="39"/>
  <c r="BA285" i="39"/>
  <c r="AZ285" i="39"/>
  <c r="AY285" i="39"/>
  <c r="AU285" i="39"/>
  <c r="AT285" i="39"/>
  <c r="AS285" i="39"/>
  <c r="AR285" i="39"/>
  <c r="AN285" i="39"/>
  <c r="AM285" i="39"/>
  <c r="AL285" i="39"/>
  <c r="AK285" i="39"/>
  <c r="AG285" i="39"/>
  <c r="AF285" i="39"/>
  <c r="AE285" i="39"/>
  <c r="AD285" i="39"/>
  <c r="Z285" i="39"/>
  <c r="Y285" i="39"/>
  <c r="X285" i="39"/>
  <c r="W285" i="39"/>
  <c r="S285" i="39"/>
  <c r="R285" i="39"/>
  <c r="Q285" i="39"/>
  <c r="P285" i="39"/>
  <c r="L285" i="39"/>
  <c r="K285" i="39"/>
  <c r="J285" i="39"/>
  <c r="I285" i="39"/>
  <c r="E285" i="39"/>
  <c r="D285" i="39"/>
  <c r="C285" i="39"/>
  <c r="B285" i="39"/>
  <c r="CD284" i="39"/>
  <c r="CC284" i="39"/>
  <c r="CB284" i="39"/>
  <c r="CA284" i="39"/>
  <c r="BW284" i="39"/>
  <c r="BV284" i="39"/>
  <c r="BU284" i="39"/>
  <c r="BT284" i="39"/>
  <c r="BP284" i="39"/>
  <c r="BO284" i="39"/>
  <c r="BN284" i="39"/>
  <c r="BM284" i="39"/>
  <c r="BI284" i="39"/>
  <c r="BH284" i="39"/>
  <c r="BG284" i="39"/>
  <c r="BF284" i="39"/>
  <c r="BB284" i="39"/>
  <c r="BA284" i="39"/>
  <c r="AZ284" i="39"/>
  <c r="AY284" i="39"/>
  <c r="AU284" i="39"/>
  <c r="AT284" i="39"/>
  <c r="AS284" i="39"/>
  <c r="AR284" i="39"/>
  <c r="AN284" i="39"/>
  <c r="AM284" i="39"/>
  <c r="AL284" i="39"/>
  <c r="AK284" i="39"/>
  <c r="AG284" i="39"/>
  <c r="AF284" i="39"/>
  <c r="AE284" i="39"/>
  <c r="AD284" i="39"/>
  <c r="Z284" i="39"/>
  <c r="Y284" i="39"/>
  <c r="X284" i="39"/>
  <c r="W284" i="39"/>
  <c r="S284" i="39"/>
  <c r="R284" i="39"/>
  <c r="Q284" i="39"/>
  <c r="P284" i="39"/>
  <c r="L284" i="39"/>
  <c r="K284" i="39"/>
  <c r="J284" i="39"/>
  <c r="I284" i="39"/>
  <c r="E284" i="39"/>
  <c r="D284" i="39"/>
  <c r="C284" i="39"/>
  <c r="B284" i="39"/>
  <c r="CD283" i="39"/>
  <c r="CC283" i="39"/>
  <c r="CB283" i="39"/>
  <c r="CA283" i="39"/>
  <c r="BW283" i="39"/>
  <c r="BV283" i="39"/>
  <c r="BU283" i="39"/>
  <c r="BT283" i="39"/>
  <c r="BP283" i="39"/>
  <c r="BO283" i="39"/>
  <c r="BN283" i="39"/>
  <c r="BM283" i="39"/>
  <c r="BI283" i="39"/>
  <c r="BH283" i="39"/>
  <c r="BG283" i="39"/>
  <c r="BF283" i="39"/>
  <c r="BB283" i="39"/>
  <c r="BA283" i="39"/>
  <c r="AZ283" i="39"/>
  <c r="AY283" i="39"/>
  <c r="AU283" i="39"/>
  <c r="AT283" i="39"/>
  <c r="AS283" i="39"/>
  <c r="AR283" i="39"/>
  <c r="AN283" i="39"/>
  <c r="AM283" i="39"/>
  <c r="AL283" i="39"/>
  <c r="AK283" i="39"/>
  <c r="AG283" i="39"/>
  <c r="AF283" i="39"/>
  <c r="AE283" i="39"/>
  <c r="AD283" i="39"/>
  <c r="Z283" i="39"/>
  <c r="Y283" i="39"/>
  <c r="X283" i="39"/>
  <c r="W283" i="39"/>
  <c r="S283" i="39"/>
  <c r="R283" i="39"/>
  <c r="Q283" i="39"/>
  <c r="P283" i="39"/>
  <c r="L283" i="39"/>
  <c r="K283" i="39"/>
  <c r="J283" i="39"/>
  <c r="I283" i="39"/>
  <c r="E283" i="39"/>
  <c r="D283" i="39"/>
  <c r="C283" i="39"/>
  <c r="B283" i="39"/>
  <c r="CD282" i="39"/>
  <c r="CC282" i="39"/>
  <c r="CB282" i="39"/>
  <c r="CA282" i="39"/>
  <c r="BW282" i="39"/>
  <c r="BV282" i="39"/>
  <c r="BU282" i="39"/>
  <c r="BT282" i="39"/>
  <c r="BP282" i="39"/>
  <c r="BO282" i="39"/>
  <c r="BN282" i="39"/>
  <c r="BM282" i="39"/>
  <c r="BI282" i="39"/>
  <c r="BH282" i="39"/>
  <c r="BG282" i="39"/>
  <c r="BF282" i="39"/>
  <c r="BB282" i="39"/>
  <c r="BA282" i="39"/>
  <c r="AZ282" i="39"/>
  <c r="AY282" i="39"/>
  <c r="AU282" i="39"/>
  <c r="AT282" i="39"/>
  <c r="AS282" i="39"/>
  <c r="AR282" i="39"/>
  <c r="AN282" i="39"/>
  <c r="AM282" i="39"/>
  <c r="AL282" i="39"/>
  <c r="AK282" i="39"/>
  <c r="AG282" i="39"/>
  <c r="AF282" i="39"/>
  <c r="AE282" i="39"/>
  <c r="AD282" i="39"/>
  <c r="Z282" i="39"/>
  <c r="Y282" i="39"/>
  <c r="X282" i="39"/>
  <c r="W282" i="39"/>
  <c r="S282" i="39"/>
  <c r="R282" i="39"/>
  <c r="Q282" i="39"/>
  <c r="P282" i="39"/>
  <c r="L282" i="39"/>
  <c r="K282" i="39"/>
  <c r="J282" i="39"/>
  <c r="I282" i="39"/>
  <c r="E282" i="39"/>
  <c r="D282" i="39"/>
  <c r="C282" i="39"/>
  <c r="B282" i="39"/>
  <c r="CD281" i="39"/>
  <c r="CC281" i="39"/>
  <c r="CB281" i="39"/>
  <c r="CA281" i="39"/>
  <c r="BW281" i="39"/>
  <c r="BV281" i="39"/>
  <c r="BU281" i="39"/>
  <c r="BT281" i="39"/>
  <c r="BP281" i="39"/>
  <c r="BO281" i="39"/>
  <c r="BN281" i="39"/>
  <c r="BM281" i="39"/>
  <c r="BI281" i="39"/>
  <c r="BH281" i="39"/>
  <c r="BG281" i="39"/>
  <c r="BF281" i="39"/>
  <c r="BB281" i="39"/>
  <c r="BA281" i="39"/>
  <c r="AZ281" i="39"/>
  <c r="AY281" i="39"/>
  <c r="AU281" i="39"/>
  <c r="AT281" i="39"/>
  <c r="AS281" i="39"/>
  <c r="AR281" i="39"/>
  <c r="AN281" i="39"/>
  <c r="AM281" i="39"/>
  <c r="AL281" i="39"/>
  <c r="AK281" i="39"/>
  <c r="AG281" i="39"/>
  <c r="AF281" i="39"/>
  <c r="AE281" i="39"/>
  <c r="AD281" i="39"/>
  <c r="Z281" i="39"/>
  <c r="Y281" i="39"/>
  <c r="X281" i="39"/>
  <c r="W281" i="39"/>
  <c r="S281" i="39"/>
  <c r="R281" i="39"/>
  <c r="Q281" i="39"/>
  <c r="P281" i="39"/>
  <c r="L281" i="39"/>
  <c r="K281" i="39"/>
  <c r="J281" i="39"/>
  <c r="I281" i="39"/>
  <c r="E281" i="39"/>
  <c r="D281" i="39"/>
  <c r="C281" i="39"/>
  <c r="B281" i="39"/>
  <c r="CD280" i="39"/>
  <c r="CC280" i="39"/>
  <c r="CB280" i="39"/>
  <c r="CA280" i="39"/>
  <c r="BW280" i="39"/>
  <c r="BV280" i="39"/>
  <c r="BU280" i="39"/>
  <c r="BT280" i="39"/>
  <c r="BP280" i="39"/>
  <c r="BO280" i="39"/>
  <c r="BN280" i="39"/>
  <c r="BM280" i="39"/>
  <c r="BI280" i="39"/>
  <c r="BH280" i="39"/>
  <c r="BG280" i="39"/>
  <c r="BF280" i="39"/>
  <c r="BB280" i="39"/>
  <c r="BA280" i="39"/>
  <c r="AZ280" i="39"/>
  <c r="AY280" i="39"/>
  <c r="AU280" i="39"/>
  <c r="AT280" i="39"/>
  <c r="AS280" i="39"/>
  <c r="AR280" i="39"/>
  <c r="AN280" i="39"/>
  <c r="AM280" i="39"/>
  <c r="AL280" i="39"/>
  <c r="AK280" i="39"/>
  <c r="AG280" i="39"/>
  <c r="AF280" i="39"/>
  <c r="AE280" i="39"/>
  <c r="AD280" i="39"/>
  <c r="Z280" i="39"/>
  <c r="Y280" i="39"/>
  <c r="X280" i="39"/>
  <c r="W280" i="39"/>
  <c r="S280" i="39"/>
  <c r="R280" i="39"/>
  <c r="Q280" i="39"/>
  <c r="P280" i="39"/>
  <c r="L280" i="39"/>
  <c r="K280" i="39"/>
  <c r="J280" i="39"/>
  <c r="I280" i="39"/>
  <c r="E280" i="39"/>
  <c r="D280" i="39"/>
  <c r="C280" i="39"/>
  <c r="B280" i="39"/>
  <c r="CD279" i="39"/>
  <c r="CC279" i="39"/>
  <c r="CB279" i="39"/>
  <c r="CA279" i="39"/>
  <c r="BW279" i="39"/>
  <c r="BV279" i="39"/>
  <c r="BU279" i="39"/>
  <c r="BT279" i="39"/>
  <c r="BP279" i="39"/>
  <c r="BO279" i="39"/>
  <c r="BN279" i="39"/>
  <c r="BM279" i="39"/>
  <c r="BI279" i="39"/>
  <c r="BH279" i="39"/>
  <c r="BG279" i="39"/>
  <c r="BF279" i="39"/>
  <c r="BB279" i="39"/>
  <c r="BA279" i="39"/>
  <c r="AZ279" i="39"/>
  <c r="AY279" i="39"/>
  <c r="AU279" i="39"/>
  <c r="AT279" i="39"/>
  <c r="AS279" i="39"/>
  <c r="AR279" i="39"/>
  <c r="AN279" i="39"/>
  <c r="AM279" i="39"/>
  <c r="AL279" i="39"/>
  <c r="AK279" i="39"/>
  <c r="AG279" i="39"/>
  <c r="AF279" i="39"/>
  <c r="AE279" i="39"/>
  <c r="AD279" i="39"/>
  <c r="Z279" i="39"/>
  <c r="Y279" i="39"/>
  <c r="X279" i="39"/>
  <c r="W279" i="39"/>
  <c r="S279" i="39"/>
  <c r="R279" i="39"/>
  <c r="Q279" i="39"/>
  <c r="P279" i="39"/>
  <c r="L279" i="39"/>
  <c r="K279" i="39"/>
  <c r="J279" i="39"/>
  <c r="I279" i="39"/>
  <c r="E279" i="39"/>
  <c r="D279" i="39"/>
  <c r="C279" i="39"/>
  <c r="B279" i="39"/>
  <c r="CD278" i="39"/>
  <c r="CC278" i="39"/>
  <c r="CB278" i="39"/>
  <c r="CA278" i="39"/>
  <c r="BW278" i="39"/>
  <c r="BV278" i="39"/>
  <c r="BU278" i="39"/>
  <c r="BT278" i="39"/>
  <c r="BP278" i="39"/>
  <c r="BO278" i="39"/>
  <c r="BN278" i="39"/>
  <c r="BM278" i="39"/>
  <c r="BI278" i="39"/>
  <c r="BH278" i="39"/>
  <c r="BG278" i="39"/>
  <c r="BF278" i="39"/>
  <c r="BB278" i="39"/>
  <c r="BA278" i="39"/>
  <c r="AZ278" i="39"/>
  <c r="AY278" i="39"/>
  <c r="AU278" i="39"/>
  <c r="AT278" i="39"/>
  <c r="AS278" i="39"/>
  <c r="AR278" i="39"/>
  <c r="AN278" i="39"/>
  <c r="AM278" i="39"/>
  <c r="AL278" i="39"/>
  <c r="AK278" i="39"/>
  <c r="AG278" i="39"/>
  <c r="AF278" i="39"/>
  <c r="AE278" i="39"/>
  <c r="AD278" i="39"/>
  <c r="Z278" i="39"/>
  <c r="Y278" i="39"/>
  <c r="X278" i="39"/>
  <c r="W278" i="39"/>
  <c r="S278" i="39"/>
  <c r="R278" i="39"/>
  <c r="Q278" i="39"/>
  <c r="P278" i="39"/>
  <c r="L278" i="39"/>
  <c r="K278" i="39"/>
  <c r="J278" i="39"/>
  <c r="I278" i="39"/>
  <c r="E278" i="39"/>
  <c r="D278" i="39"/>
  <c r="C278" i="39"/>
  <c r="B278" i="39"/>
  <c r="CD277" i="39"/>
  <c r="CC277" i="39"/>
  <c r="CB277" i="39"/>
  <c r="CA277" i="39"/>
  <c r="BW277" i="39"/>
  <c r="BV277" i="39"/>
  <c r="BU277" i="39"/>
  <c r="BT277" i="39"/>
  <c r="BP277" i="39"/>
  <c r="BO277" i="39"/>
  <c r="BN277" i="39"/>
  <c r="BM277" i="39"/>
  <c r="BI277" i="39"/>
  <c r="BH277" i="39"/>
  <c r="BG277" i="39"/>
  <c r="BF277" i="39"/>
  <c r="BB277" i="39"/>
  <c r="BA277" i="39"/>
  <c r="AZ277" i="39"/>
  <c r="AY277" i="39"/>
  <c r="AU277" i="39"/>
  <c r="AT277" i="39"/>
  <c r="AS277" i="39"/>
  <c r="AR277" i="39"/>
  <c r="AN277" i="39"/>
  <c r="AM277" i="39"/>
  <c r="AL277" i="39"/>
  <c r="AK277" i="39"/>
  <c r="AG277" i="39"/>
  <c r="AF277" i="39"/>
  <c r="AE277" i="39"/>
  <c r="AD277" i="39"/>
  <c r="Z277" i="39"/>
  <c r="Y277" i="39"/>
  <c r="X277" i="39"/>
  <c r="W277" i="39"/>
  <c r="S277" i="39"/>
  <c r="R277" i="39"/>
  <c r="Q277" i="39"/>
  <c r="P277" i="39"/>
  <c r="L277" i="39"/>
  <c r="K277" i="39"/>
  <c r="J277" i="39"/>
  <c r="I277" i="39"/>
  <c r="E277" i="39"/>
  <c r="D277" i="39"/>
  <c r="C277" i="39"/>
  <c r="B277" i="39"/>
  <c r="CD276" i="39"/>
  <c r="CC276" i="39"/>
  <c r="CB276" i="39"/>
  <c r="CA276" i="39"/>
  <c r="BW276" i="39"/>
  <c r="BV276" i="39"/>
  <c r="BU276" i="39"/>
  <c r="BT276" i="39"/>
  <c r="BP276" i="39"/>
  <c r="BO276" i="39"/>
  <c r="BN276" i="39"/>
  <c r="BM276" i="39"/>
  <c r="BI276" i="39"/>
  <c r="BH276" i="39"/>
  <c r="BG276" i="39"/>
  <c r="BF276" i="39"/>
  <c r="BB276" i="39"/>
  <c r="BA276" i="39"/>
  <c r="AZ276" i="39"/>
  <c r="AY276" i="39"/>
  <c r="AU276" i="39"/>
  <c r="AT276" i="39"/>
  <c r="AS276" i="39"/>
  <c r="AR276" i="39"/>
  <c r="AN276" i="39"/>
  <c r="AM276" i="39"/>
  <c r="AL276" i="39"/>
  <c r="AK276" i="39"/>
  <c r="AG276" i="39"/>
  <c r="AF276" i="39"/>
  <c r="AE276" i="39"/>
  <c r="AD276" i="39"/>
  <c r="Z276" i="39"/>
  <c r="Y276" i="39"/>
  <c r="X276" i="39"/>
  <c r="W276" i="39"/>
  <c r="S276" i="39"/>
  <c r="R276" i="39"/>
  <c r="Q276" i="39"/>
  <c r="P276" i="39"/>
  <c r="L276" i="39"/>
  <c r="K276" i="39"/>
  <c r="J276" i="39"/>
  <c r="I276" i="39"/>
  <c r="E276" i="39"/>
  <c r="D276" i="39"/>
  <c r="C276" i="39"/>
  <c r="B276" i="39"/>
  <c r="CD275" i="39"/>
  <c r="CC275" i="39"/>
  <c r="CB275" i="39"/>
  <c r="CA275" i="39"/>
  <c r="BW275" i="39"/>
  <c r="BV275" i="39"/>
  <c r="BU275" i="39"/>
  <c r="BT275" i="39"/>
  <c r="BP275" i="39"/>
  <c r="BO275" i="39"/>
  <c r="BN275" i="39"/>
  <c r="BM275" i="39"/>
  <c r="BI275" i="39"/>
  <c r="BH275" i="39"/>
  <c r="BG275" i="39"/>
  <c r="BF275" i="39"/>
  <c r="BB275" i="39"/>
  <c r="BA275" i="39"/>
  <c r="AZ275" i="39"/>
  <c r="AY275" i="39"/>
  <c r="AU275" i="39"/>
  <c r="AT275" i="39"/>
  <c r="AS275" i="39"/>
  <c r="AR275" i="39"/>
  <c r="AN275" i="39"/>
  <c r="AM275" i="39"/>
  <c r="AL275" i="39"/>
  <c r="AK275" i="39"/>
  <c r="AG275" i="39"/>
  <c r="AF275" i="39"/>
  <c r="AE275" i="39"/>
  <c r="AD275" i="39"/>
  <c r="Z275" i="39"/>
  <c r="Y275" i="39"/>
  <c r="X275" i="39"/>
  <c r="W275" i="39"/>
  <c r="S275" i="39"/>
  <c r="R275" i="39"/>
  <c r="Q275" i="39"/>
  <c r="P275" i="39"/>
  <c r="L275" i="39"/>
  <c r="K275" i="39"/>
  <c r="J275" i="39"/>
  <c r="I275" i="39"/>
  <c r="E275" i="39"/>
  <c r="D275" i="39"/>
  <c r="C275" i="39"/>
  <c r="B275" i="39"/>
  <c r="CD274" i="39"/>
  <c r="CC274" i="39"/>
  <c r="CB274" i="39"/>
  <c r="CA274" i="39"/>
  <c r="BW274" i="39"/>
  <c r="BV274" i="39"/>
  <c r="BU274" i="39"/>
  <c r="BT274" i="39"/>
  <c r="BP274" i="39"/>
  <c r="BO274" i="39"/>
  <c r="BN274" i="39"/>
  <c r="BM274" i="39"/>
  <c r="BI274" i="39"/>
  <c r="BH274" i="39"/>
  <c r="BG274" i="39"/>
  <c r="BF274" i="39"/>
  <c r="BB274" i="39"/>
  <c r="BA274" i="39"/>
  <c r="AZ274" i="39"/>
  <c r="AY274" i="39"/>
  <c r="AU274" i="39"/>
  <c r="AT274" i="39"/>
  <c r="AS274" i="39"/>
  <c r="AR274" i="39"/>
  <c r="AN274" i="39"/>
  <c r="AM274" i="39"/>
  <c r="AL274" i="39"/>
  <c r="AK274" i="39"/>
  <c r="AG274" i="39"/>
  <c r="AF274" i="39"/>
  <c r="AE274" i="39"/>
  <c r="AD274" i="39"/>
  <c r="Z274" i="39"/>
  <c r="Y274" i="39"/>
  <c r="X274" i="39"/>
  <c r="W274" i="39"/>
  <c r="S274" i="39"/>
  <c r="R274" i="39"/>
  <c r="Q274" i="39"/>
  <c r="P274" i="39"/>
  <c r="L274" i="39"/>
  <c r="K274" i="39"/>
  <c r="J274" i="39"/>
  <c r="I274" i="39"/>
  <c r="E274" i="39"/>
  <c r="D274" i="39"/>
  <c r="C274" i="39"/>
  <c r="B274" i="39"/>
  <c r="CD273" i="39"/>
  <c r="CC273" i="39"/>
  <c r="CB273" i="39"/>
  <c r="CA273" i="39"/>
  <c r="BW273" i="39"/>
  <c r="BV273" i="39"/>
  <c r="BU273" i="39"/>
  <c r="BT273" i="39"/>
  <c r="BP273" i="39"/>
  <c r="BO273" i="39"/>
  <c r="BN273" i="39"/>
  <c r="BM273" i="39"/>
  <c r="BI273" i="39"/>
  <c r="BH273" i="39"/>
  <c r="BG273" i="39"/>
  <c r="BF273" i="39"/>
  <c r="BB273" i="39"/>
  <c r="BA273" i="39"/>
  <c r="AZ273" i="39"/>
  <c r="AY273" i="39"/>
  <c r="AU273" i="39"/>
  <c r="AT273" i="39"/>
  <c r="AS273" i="39"/>
  <c r="AR273" i="39"/>
  <c r="AN273" i="39"/>
  <c r="AM273" i="39"/>
  <c r="AL273" i="39"/>
  <c r="AK273" i="39"/>
  <c r="AG273" i="39"/>
  <c r="AF273" i="39"/>
  <c r="AE273" i="39"/>
  <c r="AD273" i="39"/>
  <c r="Z273" i="39"/>
  <c r="Y273" i="39"/>
  <c r="X273" i="39"/>
  <c r="W273" i="39"/>
  <c r="S273" i="39"/>
  <c r="R273" i="39"/>
  <c r="Q273" i="39"/>
  <c r="P273" i="39"/>
  <c r="L273" i="39"/>
  <c r="K273" i="39"/>
  <c r="J273" i="39"/>
  <c r="I273" i="39"/>
  <c r="E273" i="39"/>
  <c r="D273" i="39"/>
  <c r="C273" i="39"/>
  <c r="B273" i="39"/>
  <c r="CD272" i="39"/>
  <c r="CC272" i="39"/>
  <c r="CB272" i="39"/>
  <c r="CA272" i="39"/>
  <c r="BW272" i="39"/>
  <c r="BV272" i="39"/>
  <c r="BU272" i="39"/>
  <c r="BT272" i="39"/>
  <c r="BP272" i="39"/>
  <c r="BO272" i="39"/>
  <c r="BN272" i="39"/>
  <c r="BM272" i="39"/>
  <c r="BI272" i="39"/>
  <c r="BH272" i="39"/>
  <c r="BG272" i="39"/>
  <c r="BF272" i="39"/>
  <c r="BB272" i="39"/>
  <c r="BA272" i="39"/>
  <c r="AZ272" i="39"/>
  <c r="AY272" i="39"/>
  <c r="AU272" i="39"/>
  <c r="AT272" i="39"/>
  <c r="AS272" i="39"/>
  <c r="AR272" i="39"/>
  <c r="AN272" i="39"/>
  <c r="AM272" i="39"/>
  <c r="AL272" i="39"/>
  <c r="AK272" i="39"/>
  <c r="AG272" i="39"/>
  <c r="AF272" i="39"/>
  <c r="AE272" i="39"/>
  <c r="AD272" i="39"/>
  <c r="Z272" i="39"/>
  <c r="Y272" i="39"/>
  <c r="X272" i="39"/>
  <c r="W272" i="39"/>
  <c r="S272" i="39"/>
  <c r="R272" i="39"/>
  <c r="Q272" i="39"/>
  <c r="P272" i="39"/>
  <c r="L272" i="39"/>
  <c r="K272" i="39"/>
  <c r="J272" i="39"/>
  <c r="I272" i="39"/>
  <c r="E272" i="39"/>
  <c r="D272" i="39"/>
  <c r="C272" i="39"/>
  <c r="B272" i="39"/>
  <c r="CD271" i="39"/>
  <c r="CC271" i="39"/>
  <c r="CB271" i="39"/>
  <c r="CA271" i="39"/>
  <c r="BW271" i="39"/>
  <c r="BV271" i="39"/>
  <c r="BU271" i="39"/>
  <c r="BT271" i="39"/>
  <c r="BP271" i="39"/>
  <c r="BO271" i="39"/>
  <c r="BN271" i="39"/>
  <c r="BM271" i="39"/>
  <c r="BI271" i="39"/>
  <c r="BH271" i="39"/>
  <c r="BG271" i="39"/>
  <c r="BF271" i="39"/>
  <c r="BB271" i="39"/>
  <c r="BA271" i="39"/>
  <c r="AZ271" i="39"/>
  <c r="AY271" i="39"/>
  <c r="AU271" i="39"/>
  <c r="AT271" i="39"/>
  <c r="AS271" i="39"/>
  <c r="AR271" i="39"/>
  <c r="AN271" i="39"/>
  <c r="AM271" i="39"/>
  <c r="AL271" i="39"/>
  <c r="AK271" i="39"/>
  <c r="AG271" i="39"/>
  <c r="AF271" i="39"/>
  <c r="AE271" i="39"/>
  <c r="AD271" i="39"/>
  <c r="Z271" i="39"/>
  <c r="Y271" i="39"/>
  <c r="X271" i="39"/>
  <c r="W271" i="39"/>
  <c r="S271" i="39"/>
  <c r="R271" i="39"/>
  <c r="Q271" i="39"/>
  <c r="P271" i="39"/>
  <c r="L271" i="39"/>
  <c r="K271" i="39"/>
  <c r="J271" i="39"/>
  <c r="I271" i="39"/>
  <c r="E271" i="39"/>
  <c r="D271" i="39"/>
  <c r="C271" i="39"/>
  <c r="B271" i="39"/>
  <c r="CD270" i="39"/>
  <c r="CC270" i="39"/>
  <c r="CB270" i="39"/>
  <c r="CA270" i="39"/>
  <c r="BW270" i="39"/>
  <c r="BV270" i="39"/>
  <c r="BU270" i="39"/>
  <c r="BT270" i="39"/>
  <c r="BP270" i="39"/>
  <c r="BO270" i="39"/>
  <c r="BN270" i="39"/>
  <c r="BM270" i="39"/>
  <c r="BI270" i="39"/>
  <c r="BH270" i="39"/>
  <c r="BG270" i="39"/>
  <c r="BF270" i="39"/>
  <c r="BB270" i="39"/>
  <c r="BA270" i="39"/>
  <c r="AZ270" i="39"/>
  <c r="AY270" i="39"/>
  <c r="AU270" i="39"/>
  <c r="AT270" i="39"/>
  <c r="AS270" i="39"/>
  <c r="AR270" i="39"/>
  <c r="AN270" i="39"/>
  <c r="AM270" i="39"/>
  <c r="AL270" i="39"/>
  <c r="AK270" i="39"/>
  <c r="AG270" i="39"/>
  <c r="AF270" i="39"/>
  <c r="AE270" i="39"/>
  <c r="AD270" i="39"/>
  <c r="Z270" i="39"/>
  <c r="Y270" i="39"/>
  <c r="X270" i="39"/>
  <c r="W270" i="39"/>
  <c r="S270" i="39"/>
  <c r="R270" i="39"/>
  <c r="Q270" i="39"/>
  <c r="P270" i="39"/>
  <c r="L270" i="39"/>
  <c r="K270" i="39"/>
  <c r="J270" i="39"/>
  <c r="I270" i="39"/>
  <c r="E270" i="39"/>
  <c r="D270" i="39"/>
  <c r="C270" i="39"/>
  <c r="B270" i="39"/>
  <c r="CD269" i="39"/>
  <c r="CC269" i="39"/>
  <c r="CB269" i="39"/>
  <c r="CA269" i="39"/>
  <c r="BW269" i="39"/>
  <c r="BV269" i="39"/>
  <c r="BU269" i="39"/>
  <c r="BT269" i="39"/>
  <c r="BP269" i="39"/>
  <c r="BO269" i="39"/>
  <c r="BN269" i="39"/>
  <c r="BM269" i="39"/>
  <c r="BI269" i="39"/>
  <c r="BH269" i="39"/>
  <c r="BG269" i="39"/>
  <c r="BF269" i="39"/>
  <c r="BB269" i="39"/>
  <c r="BA269" i="39"/>
  <c r="AZ269" i="39"/>
  <c r="AY269" i="39"/>
  <c r="AU269" i="39"/>
  <c r="AT269" i="39"/>
  <c r="AS269" i="39"/>
  <c r="AR269" i="39"/>
  <c r="AN269" i="39"/>
  <c r="AM269" i="39"/>
  <c r="AL269" i="39"/>
  <c r="AK269" i="39"/>
  <c r="AG269" i="39"/>
  <c r="AF269" i="39"/>
  <c r="AE269" i="39"/>
  <c r="AD269" i="39"/>
  <c r="Z269" i="39"/>
  <c r="Y269" i="39"/>
  <c r="X269" i="39"/>
  <c r="W269" i="39"/>
  <c r="S269" i="39"/>
  <c r="R269" i="39"/>
  <c r="Q269" i="39"/>
  <c r="P269" i="39"/>
  <c r="L269" i="39"/>
  <c r="K269" i="39"/>
  <c r="J269" i="39"/>
  <c r="I269" i="39"/>
  <c r="E269" i="39"/>
  <c r="D269" i="39"/>
  <c r="C269" i="39"/>
  <c r="B269" i="39"/>
  <c r="CD268" i="39"/>
  <c r="CC268" i="39"/>
  <c r="CB268" i="39"/>
  <c r="CA268" i="39"/>
  <c r="BW268" i="39"/>
  <c r="BV268" i="39"/>
  <c r="BU268" i="39"/>
  <c r="BT268" i="39"/>
  <c r="BP268" i="39"/>
  <c r="BO268" i="39"/>
  <c r="BN268" i="39"/>
  <c r="BM268" i="39"/>
  <c r="BI268" i="39"/>
  <c r="BH268" i="39"/>
  <c r="BG268" i="39"/>
  <c r="BF268" i="39"/>
  <c r="BB268" i="39"/>
  <c r="BA268" i="39"/>
  <c r="AZ268" i="39"/>
  <c r="AY268" i="39"/>
  <c r="AU268" i="39"/>
  <c r="AT268" i="39"/>
  <c r="AS268" i="39"/>
  <c r="AR268" i="39"/>
  <c r="AN268" i="39"/>
  <c r="AM268" i="39"/>
  <c r="AL268" i="39"/>
  <c r="AK268" i="39"/>
  <c r="AG268" i="39"/>
  <c r="AF268" i="39"/>
  <c r="AE268" i="39"/>
  <c r="AD268" i="39"/>
  <c r="Z268" i="39"/>
  <c r="Y268" i="39"/>
  <c r="X268" i="39"/>
  <c r="W268" i="39"/>
  <c r="S268" i="39"/>
  <c r="R268" i="39"/>
  <c r="Q268" i="39"/>
  <c r="P268" i="39"/>
  <c r="L268" i="39"/>
  <c r="K268" i="39"/>
  <c r="J268" i="39"/>
  <c r="I268" i="39"/>
  <c r="E268" i="39"/>
  <c r="D268" i="39"/>
  <c r="C268" i="39"/>
  <c r="B268" i="39"/>
  <c r="CD267" i="39"/>
  <c r="CC267" i="39"/>
  <c r="CB267" i="39"/>
  <c r="CA267" i="39"/>
  <c r="BW267" i="39"/>
  <c r="BV267" i="39"/>
  <c r="BU267" i="39"/>
  <c r="BT267" i="39"/>
  <c r="BP267" i="39"/>
  <c r="BO267" i="39"/>
  <c r="BN267" i="39"/>
  <c r="BM267" i="39"/>
  <c r="BI267" i="39"/>
  <c r="BH267" i="39"/>
  <c r="BG267" i="39"/>
  <c r="BF267" i="39"/>
  <c r="BB267" i="39"/>
  <c r="BA267" i="39"/>
  <c r="AZ267" i="39"/>
  <c r="AY267" i="39"/>
  <c r="AU267" i="39"/>
  <c r="AT267" i="39"/>
  <c r="AS267" i="39"/>
  <c r="AR267" i="39"/>
  <c r="AN267" i="39"/>
  <c r="AM267" i="39"/>
  <c r="AL267" i="39"/>
  <c r="AK267" i="39"/>
  <c r="AG267" i="39"/>
  <c r="AF267" i="39"/>
  <c r="AE267" i="39"/>
  <c r="AD267" i="39"/>
  <c r="Z267" i="39"/>
  <c r="Y267" i="39"/>
  <c r="X267" i="39"/>
  <c r="W267" i="39"/>
  <c r="S267" i="39"/>
  <c r="R267" i="39"/>
  <c r="Q267" i="39"/>
  <c r="P267" i="39"/>
  <c r="L267" i="39"/>
  <c r="K267" i="39"/>
  <c r="J267" i="39"/>
  <c r="I267" i="39"/>
  <c r="E267" i="39"/>
  <c r="D267" i="39"/>
  <c r="C267" i="39"/>
  <c r="B267" i="39"/>
  <c r="CD266" i="39"/>
  <c r="CC266" i="39"/>
  <c r="CB266" i="39"/>
  <c r="CA266" i="39"/>
  <c r="BW266" i="39"/>
  <c r="BV266" i="39"/>
  <c r="BU266" i="39"/>
  <c r="BT266" i="39"/>
  <c r="BP266" i="39"/>
  <c r="BO266" i="39"/>
  <c r="BN266" i="39"/>
  <c r="BM266" i="39"/>
  <c r="BI266" i="39"/>
  <c r="BH266" i="39"/>
  <c r="BG266" i="39"/>
  <c r="BF266" i="39"/>
  <c r="BB266" i="39"/>
  <c r="BA266" i="39"/>
  <c r="AZ266" i="39"/>
  <c r="AY266" i="39"/>
  <c r="AU266" i="39"/>
  <c r="AT266" i="39"/>
  <c r="AS266" i="39"/>
  <c r="AR266" i="39"/>
  <c r="AN266" i="39"/>
  <c r="AM266" i="39"/>
  <c r="AL266" i="39"/>
  <c r="AK266" i="39"/>
  <c r="AG266" i="39"/>
  <c r="AF266" i="39"/>
  <c r="AE266" i="39"/>
  <c r="AD266" i="39"/>
  <c r="Z266" i="39"/>
  <c r="Y266" i="39"/>
  <c r="X266" i="39"/>
  <c r="W266" i="39"/>
  <c r="S266" i="39"/>
  <c r="R266" i="39"/>
  <c r="Q266" i="39"/>
  <c r="P266" i="39"/>
  <c r="L266" i="39"/>
  <c r="K266" i="39"/>
  <c r="J266" i="39"/>
  <c r="I266" i="39"/>
  <c r="E266" i="39"/>
  <c r="D266" i="39"/>
  <c r="C266" i="39"/>
  <c r="B266" i="39"/>
  <c r="CD265" i="39"/>
  <c r="CD289" i="39" s="1"/>
  <c r="CC265" i="39"/>
  <c r="CC289" i="39" s="1"/>
  <c r="CB265" i="39"/>
  <c r="CB289" i="39" s="1"/>
  <c r="CA265" i="39"/>
  <c r="BW265" i="39"/>
  <c r="BW289" i="39" s="1"/>
  <c r="BV265" i="39"/>
  <c r="BV289" i="39" s="1"/>
  <c r="BU265" i="39"/>
  <c r="BU289" i="39" s="1"/>
  <c r="BT265" i="39"/>
  <c r="BT289" i="39" s="1"/>
  <c r="BP265" i="39"/>
  <c r="BP289" i="39" s="1"/>
  <c r="BO265" i="39"/>
  <c r="BO289" i="39" s="1"/>
  <c r="BN265" i="39"/>
  <c r="BN289" i="39" s="1"/>
  <c r="BM265" i="39"/>
  <c r="BM289" i="39" s="1"/>
  <c r="BI265" i="39"/>
  <c r="BI289" i="39" s="1"/>
  <c r="BH265" i="39"/>
  <c r="BH289" i="39" s="1"/>
  <c r="BG265" i="39"/>
  <c r="BG289" i="39" s="1"/>
  <c r="BF265" i="39"/>
  <c r="BF289" i="39" s="1"/>
  <c r="BB265" i="39"/>
  <c r="BB289" i="39" s="1"/>
  <c r="BA265" i="39"/>
  <c r="BA289" i="39" s="1"/>
  <c r="AZ265" i="39"/>
  <c r="AZ289" i="39" s="1"/>
  <c r="AY265" i="39"/>
  <c r="AY289" i="39" s="1"/>
  <c r="AU265" i="39"/>
  <c r="AU289" i="39" s="1"/>
  <c r="AT265" i="39"/>
  <c r="AT289" i="39" s="1"/>
  <c r="AS265" i="39"/>
  <c r="AS289" i="39" s="1"/>
  <c r="AR265" i="39"/>
  <c r="AR289" i="39" s="1"/>
  <c r="AN265" i="39"/>
  <c r="AN289" i="39" s="1"/>
  <c r="AM265" i="39"/>
  <c r="AM289" i="39" s="1"/>
  <c r="AL265" i="39"/>
  <c r="AL289" i="39" s="1"/>
  <c r="AK265" i="39"/>
  <c r="AK289" i="39" s="1"/>
  <c r="AG265" i="39"/>
  <c r="AG289" i="39" s="1"/>
  <c r="AF265" i="39"/>
  <c r="AF289" i="39" s="1"/>
  <c r="AE265" i="39"/>
  <c r="AE289" i="39" s="1"/>
  <c r="AD265" i="39"/>
  <c r="AD289" i="39" s="1"/>
  <c r="Z265" i="39"/>
  <c r="Z289" i="39" s="1"/>
  <c r="Y265" i="39"/>
  <c r="Y289" i="39" s="1"/>
  <c r="X265" i="39"/>
  <c r="X289" i="39" s="1"/>
  <c r="W265" i="39"/>
  <c r="W289" i="39" s="1"/>
  <c r="S265" i="39"/>
  <c r="S289" i="39" s="1"/>
  <c r="R265" i="39"/>
  <c r="R289" i="39" s="1"/>
  <c r="Q265" i="39"/>
  <c r="Q289" i="39" s="1"/>
  <c r="P265" i="39"/>
  <c r="P289" i="39" s="1"/>
  <c r="L265" i="39"/>
  <c r="L289" i="39" s="1"/>
  <c r="K265" i="39"/>
  <c r="K289" i="39" s="1"/>
  <c r="J265" i="39"/>
  <c r="J289" i="39" s="1"/>
  <c r="I265" i="39"/>
  <c r="I289" i="39" s="1"/>
  <c r="E265" i="39"/>
  <c r="E289" i="39" s="1"/>
  <c r="D265" i="39"/>
  <c r="D289" i="39" s="1"/>
  <c r="C265" i="39"/>
  <c r="C289" i="39" s="1"/>
  <c r="B265" i="39"/>
  <c r="B289" i="39" s="1"/>
  <c r="CA262" i="39"/>
  <c r="BT262" i="39"/>
  <c r="BU261" i="39" s="1"/>
  <c r="BM262" i="39"/>
  <c r="BM261" i="39" s="1"/>
  <c r="BF262" i="39"/>
  <c r="BF261" i="39" s="1"/>
  <c r="AY262" i="39"/>
  <c r="BB261" i="39" s="1"/>
  <c r="AR262" i="39"/>
  <c r="AU261" i="39" s="1"/>
  <c r="AK262" i="39"/>
  <c r="AM261" i="39" s="1"/>
  <c r="AD262" i="39"/>
  <c r="AE261" i="39" s="1"/>
  <c r="W262" i="39"/>
  <c r="Z261" i="39" s="1"/>
  <c r="P262" i="39"/>
  <c r="S261" i="39" s="1"/>
  <c r="I262" i="39"/>
  <c r="K261" i="39" s="1"/>
  <c r="B262" i="39"/>
  <c r="D261" i="39" s="1"/>
  <c r="AL261" i="39"/>
  <c r="AF261" i="39"/>
  <c r="X261" i="39"/>
  <c r="B261" i="39"/>
  <c r="CD287" i="38"/>
  <c r="CC287" i="38"/>
  <c r="CB287" i="38"/>
  <c r="CA287" i="38"/>
  <c r="BW287" i="38"/>
  <c r="BV287" i="38"/>
  <c r="BU287" i="38"/>
  <c r="BT287" i="38"/>
  <c r="BP287" i="38"/>
  <c r="BO287" i="38"/>
  <c r="BN287" i="38"/>
  <c r="BM287" i="38"/>
  <c r="BI287" i="38"/>
  <c r="BH287" i="38"/>
  <c r="BG287" i="38"/>
  <c r="BF287" i="38"/>
  <c r="BB287" i="38"/>
  <c r="BA287" i="38"/>
  <c r="AZ287" i="38"/>
  <c r="AY287" i="38"/>
  <c r="AU287" i="38"/>
  <c r="AT287" i="38"/>
  <c r="AS287" i="38"/>
  <c r="AR287" i="38"/>
  <c r="AN287" i="38"/>
  <c r="AM287" i="38"/>
  <c r="AL287" i="38"/>
  <c r="AK287" i="38"/>
  <c r="AG287" i="38"/>
  <c r="AF287" i="38"/>
  <c r="AE287" i="38"/>
  <c r="AD287" i="38"/>
  <c r="Z287" i="38"/>
  <c r="Y287" i="38"/>
  <c r="X287" i="38"/>
  <c r="W287" i="38"/>
  <c r="S287" i="38"/>
  <c r="R287" i="38"/>
  <c r="Q287" i="38"/>
  <c r="P287" i="38"/>
  <c r="L287" i="38"/>
  <c r="K287" i="38"/>
  <c r="J287" i="38"/>
  <c r="I287" i="38"/>
  <c r="E287" i="38"/>
  <c r="D287" i="38"/>
  <c r="C287" i="38"/>
  <c r="B287" i="38"/>
  <c r="CD286" i="38"/>
  <c r="CC286" i="38"/>
  <c r="CB286" i="38"/>
  <c r="CA286" i="38"/>
  <c r="BW286" i="38"/>
  <c r="BV286" i="38"/>
  <c r="BU286" i="38"/>
  <c r="BT286" i="38"/>
  <c r="BP286" i="38"/>
  <c r="BO286" i="38"/>
  <c r="BN286" i="38"/>
  <c r="BM286" i="38"/>
  <c r="BI286" i="38"/>
  <c r="BH286" i="38"/>
  <c r="BG286" i="38"/>
  <c r="BF286" i="38"/>
  <c r="BB286" i="38"/>
  <c r="BA286" i="38"/>
  <c r="AZ286" i="38"/>
  <c r="AY286" i="38"/>
  <c r="AU286" i="38"/>
  <c r="AT286" i="38"/>
  <c r="AS286" i="38"/>
  <c r="AR286" i="38"/>
  <c r="AN286" i="38"/>
  <c r="AM286" i="38"/>
  <c r="AL286" i="38"/>
  <c r="AK286" i="38"/>
  <c r="AG286" i="38"/>
  <c r="AF286" i="38"/>
  <c r="AE286" i="38"/>
  <c r="AD286" i="38"/>
  <c r="Z286" i="38"/>
  <c r="Y286" i="38"/>
  <c r="X286" i="38"/>
  <c r="W286" i="38"/>
  <c r="S286" i="38"/>
  <c r="R286" i="38"/>
  <c r="Q286" i="38"/>
  <c r="P286" i="38"/>
  <c r="L286" i="38"/>
  <c r="K286" i="38"/>
  <c r="J286" i="38"/>
  <c r="I286" i="38"/>
  <c r="E286" i="38"/>
  <c r="D286" i="38"/>
  <c r="C286" i="38"/>
  <c r="B286" i="38"/>
  <c r="CD285" i="38"/>
  <c r="CC285" i="38"/>
  <c r="CB285" i="38"/>
  <c r="CA285" i="38"/>
  <c r="BW285" i="38"/>
  <c r="BV285" i="38"/>
  <c r="BU285" i="38"/>
  <c r="BT285" i="38"/>
  <c r="BP285" i="38"/>
  <c r="BO285" i="38"/>
  <c r="BN285" i="38"/>
  <c r="BM285" i="38"/>
  <c r="BI285" i="38"/>
  <c r="BH285" i="38"/>
  <c r="BG285" i="38"/>
  <c r="BF285" i="38"/>
  <c r="BB285" i="38"/>
  <c r="BA285" i="38"/>
  <c r="AZ285" i="38"/>
  <c r="AY285" i="38"/>
  <c r="AU285" i="38"/>
  <c r="AT285" i="38"/>
  <c r="AS285" i="38"/>
  <c r="AR285" i="38"/>
  <c r="AN285" i="38"/>
  <c r="AM285" i="38"/>
  <c r="AL285" i="38"/>
  <c r="AK285" i="38"/>
  <c r="AG285" i="38"/>
  <c r="AF285" i="38"/>
  <c r="AE285" i="38"/>
  <c r="AD285" i="38"/>
  <c r="Z285" i="38"/>
  <c r="Y285" i="38"/>
  <c r="X285" i="38"/>
  <c r="W285" i="38"/>
  <c r="S285" i="38"/>
  <c r="R285" i="38"/>
  <c r="Q285" i="38"/>
  <c r="P285" i="38"/>
  <c r="L285" i="38"/>
  <c r="K285" i="38"/>
  <c r="J285" i="38"/>
  <c r="I285" i="38"/>
  <c r="E285" i="38"/>
  <c r="D285" i="38"/>
  <c r="C285" i="38"/>
  <c r="B285" i="38"/>
  <c r="CD284" i="38"/>
  <c r="CC284" i="38"/>
  <c r="CB284" i="38"/>
  <c r="CA284" i="38"/>
  <c r="BW284" i="38"/>
  <c r="BV284" i="38"/>
  <c r="BU284" i="38"/>
  <c r="BT284" i="38"/>
  <c r="BP284" i="38"/>
  <c r="BO284" i="38"/>
  <c r="BN284" i="38"/>
  <c r="BM284" i="38"/>
  <c r="BI284" i="38"/>
  <c r="BH284" i="38"/>
  <c r="BG284" i="38"/>
  <c r="BF284" i="38"/>
  <c r="BB284" i="38"/>
  <c r="BA284" i="38"/>
  <c r="AZ284" i="38"/>
  <c r="AY284" i="38"/>
  <c r="AU284" i="38"/>
  <c r="AT284" i="38"/>
  <c r="AS284" i="38"/>
  <c r="AR284" i="38"/>
  <c r="AN284" i="38"/>
  <c r="AM284" i="38"/>
  <c r="AL284" i="38"/>
  <c r="AK284" i="38"/>
  <c r="AG284" i="38"/>
  <c r="AF284" i="38"/>
  <c r="AE284" i="38"/>
  <c r="AD284" i="38"/>
  <c r="Z284" i="38"/>
  <c r="Y284" i="38"/>
  <c r="X284" i="38"/>
  <c r="W284" i="38"/>
  <c r="S284" i="38"/>
  <c r="R284" i="38"/>
  <c r="Q284" i="38"/>
  <c r="P284" i="38"/>
  <c r="L284" i="38"/>
  <c r="K284" i="38"/>
  <c r="J284" i="38"/>
  <c r="I284" i="38"/>
  <c r="E284" i="38"/>
  <c r="D284" i="38"/>
  <c r="C284" i="38"/>
  <c r="B284" i="38"/>
  <c r="CD283" i="38"/>
  <c r="CC283" i="38"/>
  <c r="CB283" i="38"/>
  <c r="CA283" i="38"/>
  <c r="BW283" i="38"/>
  <c r="BV283" i="38"/>
  <c r="BU283" i="38"/>
  <c r="BT283" i="38"/>
  <c r="BP283" i="38"/>
  <c r="BO283" i="38"/>
  <c r="BN283" i="38"/>
  <c r="BM283" i="38"/>
  <c r="BI283" i="38"/>
  <c r="BH283" i="38"/>
  <c r="BG283" i="38"/>
  <c r="BF283" i="38"/>
  <c r="BB283" i="38"/>
  <c r="BA283" i="38"/>
  <c r="AZ283" i="38"/>
  <c r="AY283" i="38"/>
  <c r="AU283" i="38"/>
  <c r="AT283" i="38"/>
  <c r="AS283" i="38"/>
  <c r="AR283" i="38"/>
  <c r="AN283" i="38"/>
  <c r="AM283" i="38"/>
  <c r="AL283" i="38"/>
  <c r="AK283" i="38"/>
  <c r="AG283" i="38"/>
  <c r="AF283" i="38"/>
  <c r="AE283" i="38"/>
  <c r="AD283" i="38"/>
  <c r="Z283" i="38"/>
  <c r="Y283" i="38"/>
  <c r="X283" i="38"/>
  <c r="W283" i="38"/>
  <c r="S283" i="38"/>
  <c r="R283" i="38"/>
  <c r="Q283" i="38"/>
  <c r="P283" i="38"/>
  <c r="L283" i="38"/>
  <c r="K283" i="38"/>
  <c r="J283" i="38"/>
  <c r="I283" i="38"/>
  <c r="E283" i="38"/>
  <c r="D283" i="38"/>
  <c r="C283" i="38"/>
  <c r="B283" i="38"/>
  <c r="CD282" i="38"/>
  <c r="CC282" i="38"/>
  <c r="CB282" i="38"/>
  <c r="CA282" i="38"/>
  <c r="BW282" i="38"/>
  <c r="BV282" i="38"/>
  <c r="BU282" i="38"/>
  <c r="BT282" i="38"/>
  <c r="BP282" i="38"/>
  <c r="BO282" i="38"/>
  <c r="BN282" i="38"/>
  <c r="BM282" i="38"/>
  <c r="BI282" i="38"/>
  <c r="BH282" i="38"/>
  <c r="BG282" i="38"/>
  <c r="BF282" i="38"/>
  <c r="BB282" i="38"/>
  <c r="BA282" i="38"/>
  <c r="AZ282" i="38"/>
  <c r="AY282" i="38"/>
  <c r="AU282" i="38"/>
  <c r="AT282" i="38"/>
  <c r="AS282" i="38"/>
  <c r="AR282" i="38"/>
  <c r="AN282" i="38"/>
  <c r="AM282" i="38"/>
  <c r="AL282" i="38"/>
  <c r="AK282" i="38"/>
  <c r="AG282" i="38"/>
  <c r="AF282" i="38"/>
  <c r="AE282" i="38"/>
  <c r="AD282" i="38"/>
  <c r="Z282" i="38"/>
  <c r="Y282" i="38"/>
  <c r="X282" i="38"/>
  <c r="W282" i="38"/>
  <c r="S282" i="38"/>
  <c r="R282" i="38"/>
  <c r="Q282" i="38"/>
  <c r="P282" i="38"/>
  <c r="L282" i="38"/>
  <c r="K282" i="38"/>
  <c r="J282" i="38"/>
  <c r="I282" i="38"/>
  <c r="E282" i="38"/>
  <c r="D282" i="38"/>
  <c r="C282" i="38"/>
  <c r="B282" i="38"/>
  <c r="CD281" i="38"/>
  <c r="CC281" i="38"/>
  <c r="CB281" i="38"/>
  <c r="CA281" i="38"/>
  <c r="BW281" i="38"/>
  <c r="BV281" i="38"/>
  <c r="BU281" i="38"/>
  <c r="BT281" i="38"/>
  <c r="BP281" i="38"/>
  <c r="BO281" i="38"/>
  <c r="BN281" i="38"/>
  <c r="BM281" i="38"/>
  <c r="BI281" i="38"/>
  <c r="BH281" i="38"/>
  <c r="BG281" i="38"/>
  <c r="BF281" i="38"/>
  <c r="BB281" i="38"/>
  <c r="BA281" i="38"/>
  <c r="AZ281" i="38"/>
  <c r="AY281" i="38"/>
  <c r="AU281" i="38"/>
  <c r="AT281" i="38"/>
  <c r="AS281" i="38"/>
  <c r="AR281" i="38"/>
  <c r="AN281" i="38"/>
  <c r="AM281" i="38"/>
  <c r="AL281" i="38"/>
  <c r="AK281" i="38"/>
  <c r="AG281" i="38"/>
  <c r="AF281" i="38"/>
  <c r="AE281" i="38"/>
  <c r="AD281" i="38"/>
  <c r="Z281" i="38"/>
  <c r="Y281" i="38"/>
  <c r="X281" i="38"/>
  <c r="W281" i="38"/>
  <c r="S281" i="38"/>
  <c r="R281" i="38"/>
  <c r="Q281" i="38"/>
  <c r="P281" i="38"/>
  <c r="L281" i="38"/>
  <c r="K281" i="38"/>
  <c r="J281" i="38"/>
  <c r="I281" i="38"/>
  <c r="E281" i="38"/>
  <c r="D281" i="38"/>
  <c r="C281" i="38"/>
  <c r="B281" i="38"/>
  <c r="CD280" i="38"/>
  <c r="CC280" i="38"/>
  <c r="CB280" i="38"/>
  <c r="CA280" i="38"/>
  <c r="BW280" i="38"/>
  <c r="BV280" i="38"/>
  <c r="BU280" i="38"/>
  <c r="BT280" i="38"/>
  <c r="BP280" i="38"/>
  <c r="BO280" i="38"/>
  <c r="BN280" i="38"/>
  <c r="BM280" i="38"/>
  <c r="BI280" i="38"/>
  <c r="BH280" i="38"/>
  <c r="BG280" i="38"/>
  <c r="BF280" i="38"/>
  <c r="BB280" i="38"/>
  <c r="BA280" i="38"/>
  <c r="AZ280" i="38"/>
  <c r="AY280" i="38"/>
  <c r="AU280" i="38"/>
  <c r="AT280" i="38"/>
  <c r="AS280" i="38"/>
  <c r="AR280" i="38"/>
  <c r="AN280" i="38"/>
  <c r="AM280" i="38"/>
  <c r="AL280" i="38"/>
  <c r="AK280" i="38"/>
  <c r="AG280" i="38"/>
  <c r="AF280" i="38"/>
  <c r="AE280" i="38"/>
  <c r="AD280" i="38"/>
  <c r="Z280" i="38"/>
  <c r="Y280" i="38"/>
  <c r="X280" i="38"/>
  <c r="W280" i="38"/>
  <c r="S280" i="38"/>
  <c r="R280" i="38"/>
  <c r="Q280" i="38"/>
  <c r="P280" i="38"/>
  <c r="L280" i="38"/>
  <c r="K280" i="38"/>
  <c r="J280" i="38"/>
  <c r="I280" i="38"/>
  <c r="E280" i="38"/>
  <c r="D280" i="38"/>
  <c r="C280" i="38"/>
  <c r="B280" i="38"/>
  <c r="CD279" i="38"/>
  <c r="CC279" i="38"/>
  <c r="CB279" i="38"/>
  <c r="CA279" i="38"/>
  <c r="BW279" i="38"/>
  <c r="BV279" i="38"/>
  <c r="BU279" i="38"/>
  <c r="BT279" i="38"/>
  <c r="BP279" i="38"/>
  <c r="BO279" i="38"/>
  <c r="BN279" i="38"/>
  <c r="BM279" i="38"/>
  <c r="BI279" i="38"/>
  <c r="BH279" i="38"/>
  <c r="BG279" i="38"/>
  <c r="BF279" i="38"/>
  <c r="BB279" i="38"/>
  <c r="BA279" i="38"/>
  <c r="AZ279" i="38"/>
  <c r="AY279" i="38"/>
  <c r="AU279" i="38"/>
  <c r="AT279" i="38"/>
  <c r="AS279" i="38"/>
  <c r="AR279" i="38"/>
  <c r="AN279" i="38"/>
  <c r="AM279" i="38"/>
  <c r="AL279" i="38"/>
  <c r="AK279" i="38"/>
  <c r="AG279" i="38"/>
  <c r="AF279" i="38"/>
  <c r="AE279" i="38"/>
  <c r="AD279" i="38"/>
  <c r="Z279" i="38"/>
  <c r="Y279" i="38"/>
  <c r="X279" i="38"/>
  <c r="W279" i="38"/>
  <c r="S279" i="38"/>
  <c r="R279" i="38"/>
  <c r="Q279" i="38"/>
  <c r="P279" i="38"/>
  <c r="L279" i="38"/>
  <c r="K279" i="38"/>
  <c r="J279" i="38"/>
  <c r="I279" i="38"/>
  <c r="E279" i="38"/>
  <c r="D279" i="38"/>
  <c r="C279" i="38"/>
  <c r="B279" i="38"/>
  <c r="CD278" i="38"/>
  <c r="CC278" i="38"/>
  <c r="CB278" i="38"/>
  <c r="CA278" i="38"/>
  <c r="BW278" i="38"/>
  <c r="BV278" i="38"/>
  <c r="BU278" i="38"/>
  <c r="BT278" i="38"/>
  <c r="BP278" i="38"/>
  <c r="BO278" i="38"/>
  <c r="BN278" i="38"/>
  <c r="BM278" i="38"/>
  <c r="BI278" i="38"/>
  <c r="BH278" i="38"/>
  <c r="BG278" i="38"/>
  <c r="BF278" i="38"/>
  <c r="BB278" i="38"/>
  <c r="BA278" i="38"/>
  <c r="AZ278" i="38"/>
  <c r="AY278" i="38"/>
  <c r="AU278" i="38"/>
  <c r="AT278" i="38"/>
  <c r="AS278" i="38"/>
  <c r="AR278" i="38"/>
  <c r="AN278" i="38"/>
  <c r="AM278" i="38"/>
  <c r="AL278" i="38"/>
  <c r="AK278" i="38"/>
  <c r="AG278" i="38"/>
  <c r="AF278" i="38"/>
  <c r="AE278" i="38"/>
  <c r="AD278" i="38"/>
  <c r="Z278" i="38"/>
  <c r="Y278" i="38"/>
  <c r="X278" i="38"/>
  <c r="W278" i="38"/>
  <c r="S278" i="38"/>
  <c r="R278" i="38"/>
  <c r="Q278" i="38"/>
  <c r="P278" i="38"/>
  <c r="L278" i="38"/>
  <c r="K278" i="38"/>
  <c r="J278" i="38"/>
  <c r="I278" i="38"/>
  <c r="E278" i="38"/>
  <c r="D278" i="38"/>
  <c r="C278" i="38"/>
  <c r="B278" i="38"/>
  <c r="CD277" i="38"/>
  <c r="CC277" i="38"/>
  <c r="CB277" i="38"/>
  <c r="CA277" i="38"/>
  <c r="BW277" i="38"/>
  <c r="BV277" i="38"/>
  <c r="BU277" i="38"/>
  <c r="BT277" i="38"/>
  <c r="BP277" i="38"/>
  <c r="BO277" i="38"/>
  <c r="BN277" i="38"/>
  <c r="BM277" i="38"/>
  <c r="BI277" i="38"/>
  <c r="BH277" i="38"/>
  <c r="BG277" i="38"/>
  <c r="BF277" i="38"/>
  <c r="BB277" i="38"/>
  <c r="BA277" i="38"/>
  <c r="AZ277" i="38"/>
  <c r="AY277" i="38"/>
  <c r="AU277" i="38"/>
  <c r="AT277" i="38"/>
  <c r="AS277" i="38"/>
  <c r="AR277" i="38"/>
  <c r="AN277" i="38"/>
  <c r="AM277" i="38"/>
  <c r="AL277" i="38"/>
  <c r="AK277" i="38"/>
  <c r="AG277" i="38"/>
  <c r="AF277" i="38"/>
  <c r="AE277" i="38"/>
  <c r="AD277" i="38"/>
  <c r="Z277" i="38"/>
  <c r="Y277" i="38"/>
  <c r="X277" i="38"/>
  <c r="W277" i="38"/>
  <c r="S277" i="38"/>
  <c r="R277" i="38"/>
  <c r="Q277" i="38"/>
  <c r="P277" i="38"/>
  <c r="L277" i="38"/>
  <c r="K277" i="38"/>
  <c r="J277" i="38"/>
  <c r="I277" i="38"/>
  <c r="E277" i="38"/>
  <c r="D277" i="38"/>
  <c r="C277" i="38"/>
  <c r="B277" i="38"/>
  <c r="CD276" i="38"/>
  <c r="CC276" i="38"/>
  <c r="CB276" i="38"/>
  <c r="CA276" i="38"/>
  <c r="BW276" i="38"/>
  <c r="BV276" i="38"/>
  <c r="BU276" i="38"/>
  <c r="BT276" i="38"/>
  <c r="BP276" i="38"/>
  <c r="BO276" i="38"/>
  <c r="BN276" i="38"/>
  <c r="BM276" i="38"/>
  <c r="BI276" i="38"/>
  <c r="BH276" i="38"/>
  <c r="BG276" i="38"/>
  <c r="BF276" i="38"/>
  <c r="BB276" i="38"/>
  <c r="BA276" i="38"/>
  <c r="AZ276" i="38"/>
  <c r="AY276" i="38"/>
  <c r="AU276" i="38"/>
  <c r="AT276" i="38"/>
  <c r="AS276" i="38"/>
  <c r="AR276" i="38"/>
  <c r="AN276" i="38"/>
  <c r="AM276" i="38"/>
  <c r="AL276" i="38"/>
  <c r="AK276" i="38"/>
  <c r="AG276" i="38"/>
  <c r="AF276" i="38"/>
  <c r="AE276" i="38"/>
  <c r="AD276" i="38"/>
  <c r="Z276" i="38"/>
  <c r="Y276" i="38"/>
  <c r="X276" i="38"/>
  <c r="W276" i="38"/>
  <c r="S276" i="38"/>
  <c r="R276" i="38"/>
  <c r="Q276" i="38"/>
  <c r="P276" i="38"/>
  <c r="L276" i="38"/>
  <c r="K276" i="38"/>
  <c r="J276" i="38"/>
  <c r="I276" i="38"/>
  <c r="E276" i="38"/>
  <c r="D276" i="38"/>
  <c r="C276" i="38"/>
  <c r="B276" i="38"/>
  <c r="CD275" i="38"/>
  <c r="CC275" i="38"/>
  <c r="CB275" i="38"/>
  <c r="CA275" i="38"/>
  <c r="BW275" i="38"/>
  <c r="BV275" i="38"/>
  <c r="BU275" i="38"/>
  <c r="BT275" i="38"/>
  <c r="BP275" i="38"/>
  <c r="BO275" i="38"/>
  <c r="BN275" i="38"/>
  <c r="BM275" i="38"/>
  <c r="BI275" i="38"/>
  <c r="BH275" i="38"/>
  <c r="BG275" i="38"/>
  <c r="BF275" i="38"/>
  <c r="BB275" i="38"/>
  <c r="BA275" i="38"/>
  <c r="AZ275" i="38"/>
  <c r="AY275" i="38"/>
  <c r="AU275" i="38"/>
  <c r="AT275" i="38"/>
  <c r="AS275" i="38"/>
  <c r="AR275" i="38"/>
  <c r="AN275" i="38"/>
  <c r="AM275" i="38"/>
  <c r="AL275" i="38"/>
  <c r="AK275" i="38"/>
  <c r="AG275" i="38"/>
  <c r="AF275" i="38"/>
  <c r="AE275" i="38"/>
  <c r="AD275" i="38"/>
  <c r="Z275" i="38"/>
  <c r="Y275" i="38"/>
  <c r="X275" i="38"/>
  <c r="W275" i="38"/>
  <c r="S275" i="38"/>
  <c r="R275" i="38"/>
  <c r="Q275" i="38"/>
  <c r="P275" i="38"/>
  <c r="L275" i="38"/>
  <c r="K275" i="38"/>
  <c r="J275" i="38"/>
  <c r="I275" i="38"/>
  <c r="E275" i="38"/>
  <c r="D275" i="38"/>
  <c r="C275" i="38"/>
  <c r="B275" i="38"/>
  <c r="CD274" i="38"/>
  <c r="CC274" i="38"/>
  <c r="CB274" i="38"/>
  <c r="CA274" i="38"/>
  <c r="BW274" i="38"/>
  <c r="BV274" i="38"/>
  <c r="BU274" i="38"/>
  <c r="BT274" i="38"/>
  <c r="BP274" i="38"/>
  <c r="BO274" i="38"/>
  <c r="BN274" i="38"/>
  <c r="BM274" i="38"/>
  <c r="BI274" i="38"/>
  <c r="BH274" i="38"/>
  <c r="BG274" i="38"/>
  <c r="BF274" i="38"/>
  <c r="BB274" i="38"/>
  <c r="BA274" i="38"/>
  <c r="AZ274" i="38"/>
  <c r="AY274" i="38"/>
  <c r="AU274" i="38"/>
  <c r="AT274" i="38"/>
  <c r="AS274" i="38"/>
  <c r="AR274" i="38"/>
  <c r="AN274" i="38"/>
  <c r="AM274" i="38"/>
  <c r="AL274" i="38"/>
  <c r="AK274" i="38"/>
  <c r="AG274" i="38"/>
  <c r="AF274" i="38"/>
  <c r="AE274" i="38"/>
  <c r="AD274" i="38"/>
  <c r="Z274" i="38"/>
  <c r="Y274" i="38"/>
  <c r="X274" i="38"/>
  <c r="W274" i="38"/>
  <c r="S274" i="38"/>
  <c r="R274" i="38"/>
  <c r="Q274" i="38"/>
  <c r="P274" i="38"/>
  <c r="L274" i="38"/>
  <c r="K274" i="38"/>
  <c r="J274" i="38"/>
  <c r="I274" i="38"/>
  <c r="E274" i="38"/>
  <c r="D274" i="38"/>
  <c r="C274" i="38"/>
  <c r="B274" i="38"/>
  <c r="CD273" i="38"/>
  <c r="CC273" i="38"/>
  <c r="CB273" i="38"/>
  <c r="CA273" i="38"/>
  <c r="BW273" i="38"/>
  <c r="BV273" i="38"/>
  <c r="BU273" i="38"/>
  <c r="BT273" i="38"/>
  <c r="BP273" i="38"/>
  <c r="BO273" i="38"/>
  <c r="BN273" i="38"/>
  <c r="BM273" i="38"/>
  <c r="BI273" i="38"/>
  <c r="BH273" i="38"/>
  <c r="BG273" i="38"/>
  <c r="BF273" i="38"/>
  <c r="BB273" i="38"/>
  <c r="BA273" i="38"/>
  <c r="AZ273" i="38"/>
  <c r="AY273" i="38"/>
  <c r="AU273" i="38"/>
  <c r="AT273" i="38"/>
  <c r="AS273" i="38"/>
  <c r="AR273" i="38"/>
  <c r="AN273" i="38"/>
  <c r="AM273" i="38"/>
  <c r="AL273" i="38"/>
  <c r="AK273" i="38"/>
  <c r="AG273" i="38"/>
  <c r="AF273" i="38"/>
  <c r="AE273" i="38"/>
  <c r="AD273" i="38"/>
  <c r="Z273" i="38"/>
  <c r="Y273" i="38"/>
  <c r="X273" i="38"/>
  <c r="W273" i="38"/>
  <c r="S273" i="38"/>
  <c r="R273" i="38"/>
  <c r="Q273" i="38"/>
  <c r="P273" i="38"/>
  <c r="L273" i="38"/>
  <c r="K273" i="38"/>
  <c r="J273" i="38"/>
  <c r="I273" i="38"/>
  <c r="E273" i="38"/>
  <c r="D273" i="38"/>
  <c r="C273" i="38"/>
  <c r="B273" i="38"/>
  <c r="CD272" i="38"/>
  <c r="CC272" i="38"/>
  <c r="CB272" i="38"/>
  <c r="CA272" i="38"/>
  <c r="BW272" i="38"/>
  <c r="BV272" i="38"/>
  <c r="BU272" i="38"/>
  <c r="BT272" i="38"/>
  <c r="BP272" i="38"/>
  <c r="BO272" i="38"/>
  <c r="BN272" i="38"/>
  <c r="BM272" i="38"/>
  <c r="BI272" i="38"/>
  <c r="BH272" i="38"/>
  <c r="BG272" i="38"/>
  <c r="BF272" i="38"/>
  <c r="BB272" i="38"/>
  <c r="BA272" i="38"/>
  <c r="AZ272" i="38"/>
  <c r="AY272" i="38"/>
  <c r="AU272" i="38"/>
  <c r="AT272" i="38"/>
  <c r="AS272" i="38"/>
  <c r="AR272" i="38"/>
  <c r="AN272" i="38"/>
  <c r="AM272" i="38"/>
  <c r="AL272" i="38"/>
  <c r="AK272" i="38"/>
  <c r="AG272" i="38"/>
  <c r="AF272" i="38"/>
  <c r="AE272" i="38"/>
  <c r="AD272" i="38"/>
  <c r="Z272" i="38"/>
  <c r="Y272" i="38"/>
  <c r="X272" i="38"/>
  <c r="W272" i="38"/>
  <c r="S272" i="38"/>
  <c r="R272" i="38"/>
  <c r="Q272" i="38"/>
  <c r="P272" i="38"/>
  <c r="L272" i="38"/>
  <c r="K272" i="38"/>
  <c r="J272" i="38"/>
  <c r="I272" i="38"/>
  <c r="E272" i="38"/>
  <c r="D272" i="38"/>
  <c r="C272" i="38"/>
  <c r="B272" i="38"/>
  <c r="CD271" i="38"/>
  <c r="CC271" i="38"/>
  <c r="CB271" i="38"/>
  <c r="CA271" i="38"/>
  <c r="BW271" i="38"/>
  <c r="BV271" i="38"/>
  <c r="BU271" i="38"/>
  <c r="BT271" i="38"/>
  <c r="BP271" i="38"/>
  <c r="BO271" i="38"/>
  <c r="BN271" i="38"/>
  <c r="BM271" i="38"/>
  <c r="BI271" i="38"/>
  <c r="BH271" i="38"/>
  <c r="BG271" i="38"/>
  <c r="BF271" i="38"/>
  <c r="BB271" i="38"/>
  <c r="BA271" i="38"/>
  <c r="AZ271" i="38"/>
  <c r="AY271" i="38"/>
  <c r="AU271" i="38"/>
  <c r="AT271" i="38"/>
  <c r="AS271" i="38"/>
  <c r="AR271" i="38"/>
  <c r="AN271" i="38"/>
  <c r="AM271" i="38"/>
  <c r="AL271" i="38"/>
  <c r="AK271" i="38"/>
  <c r="AG271" i="38"/>
  <c r="AF271" i="38"/>
  <c r="AE271" i="38"/>
  <c r="AD271" i="38"/>
  <c r="Z271" i="38"/>
  <c r="Y271" i="38"/>
  <c r="X271" i="38"/>
  <c r="W271" i="38"/>
  <c r="S271" i="38"/>
  <c r="R271" i="38"/>
  <c r="Q271" i="38"/>
  <c r="P271" i="38"/>
  <c r="L271" i="38"/>
  <c r="K271" i="38"/>
  <c r="J271" i="38"/>
  <c r="I271" i="38"/>
  <c r="E271" i="38"/>
  <c r="D271" i="38"/>
  <c r="C271" i="38"/>
  <c r="B271" i="38"/>
  <c r="CD270" i="38"/>
  <c r="CC270" i="38"/>
  <c r="CB270" i="38"/>
  <c r="CA270" i="38"/>
  <c r="BW270" i="38"/>
  <c r="BV270" i="38"/>
  <c r="BU270" i="38"/>
  <c r="BT270" i="38"/>
  <c r="BP270" i="38"/>
  <c r="BO270" i="38"/>
  <c r="BN270" i="38"/>
  <c r="BM270" i="38"/>
  <c r="BI270" i="38"/>
  <c r="BH270" i="38"/>
  <c r="BG270" i="38"/>
  <c r="BF270" i="38"/>
  <c r="BB270" i="38"/>
  <c r="BA270" i="38"/>
  <c r="AZ270" i="38"/>
  <c r="AY270" i="38"/>
  <c r="AU270" i="38"/>
  <c r="AT270" i="38"/>
  <c r="AS270" i="38"/>
  <c r="AR270" i="38"/>
  <c r="AN270" i="38"/>
  <c r="AM270" i="38"/>
  <c r="AL270" i="38"/>
  <c r="AK270" i="38"/>
  <c r="AG270" i="38"/>
  <c r="AF270" i="38"/>
  <c r="AE270" i="38"/>
  <c r="AD270" i="38"/>
  <c r="Z270" i="38"/>
  <c r="Y270" i="38"/>
  <c r="X270" i="38"/>
  <c r="W270" i="38"/>
  <c r="S270" i="38"/>
  <c r="R270" i="38"/>
  <c r="Q270" i="38"/>
  <c r="P270" i="38"/>
  <c r="L270" i="38"/>
  <c r="K270" i="38"/>
  <c r="J270" i="38"/>
  <c r="I270" i="38"/>
  <c r="E270" i="38"/>
  <c r="D270" i="38"/>
  <c r="C270" i="38"/>
  <c r="B270" i="38"/>
  <c r="CD269" i="38"/>
  <c r="CC269" i="38"/>
  <c r="CB269" i="38"/>
  <c r="CA269" i="38"/>
  <c r="BW269" i="38"/>
  <c r="BV269" i="38"/>
  <c r="BU269" i="38"/>
  <c r="BT269" i="38"/>
  <c r="BP269" i="38"/>
  <c r="BO269" i="38"/>
  <c r="BN269" i="38"/>
  <c r="BM269" i="38"/>
  <c r="BI269" i="38"/>
  <c r="BH269" i="38"/>
  <c r="BG269" i="38"/>
  <c r="BF269" i="38"/>
  <c r="BB269" i="38"/>
  <c r="BA269" i="38"/>
  <c r="AZ269" i="38"/>
  <c r="AY269" i="38"/>
  <c r="AU269" i="38"/>
  <c r="AT269" i="38"/>
  <c r="AS269" i="38"/>
  <c r="AR269" i="38"/>
  <c r="AN269" i="38"/>
  <c r="AM269" i="38"/>
  <c r="AL269" i="38"/>
  <c r="AK269" i="38"/>
  <c r="AG269" i="38"/>
  <c r="AF269" i="38"/>
  <c r="AE269" i="38"/>
  <c r="AD269" i="38"/>
  <c r="Z269" i="38"/>
  <c r="Y269" i="38"/>
  <c r="X269" i="38"/>
  <c r="W269" i="38"/>
  <c r="S269" i="38"/>
  <c r="R269" i="38"/>
  <c r="Q269" i="38"/>
  <c r="P269" i="38"/>
  <c r="L269" i="38"/>
  <c r="K269" i="38"/>
  <c r="J269" i="38"/>
  <c r="I269" i="38"/>
  <c r="E269" i="38"/>
  <c r="D269" i="38"/>
  <c r="C269" i="38"/>
  <c r="B269" i="38"/>
  <c r="CD268" i="38"/>
  <c r="CC268" i="38"/>
  <c r="CB268" i="38"/>
  <c r="CA268" i="38"/>
  <c r="BW268" i="38"/>
  <c r="BV268" i="38"/>
  <c r="BU268" i="38"/>
  <c r="BT268" i="38"/>
  <c r="BP268" i="38"/>
  <c r="BO268" i="38"/>
  <c r="BN268" i="38"/>
  <c r="BM268" i="38"/>
  <c r="BI268" i="38"/>
  <c r="BH268" i="38"/>
  <c r="BG268" i="38"/>
  <c r="BF268" i="38"/>
  <c r="BB268" i="38"/>
  <c r="BA268" i="38"/>
  <c r="AZ268" i="38"/>
  <c r="AY268" i="38"/>
  <c r="AU268" i="38"/>
  <c r="AT268" i="38"/>
  <c r="AS268" i="38"/>
  <c r="AR268" i="38"/>
  <c r="AN268" i="38"/>
  <c r="AM268" i="38"/>
  <c r="AL268" i="38"/>
  <c r="AK268" i="38"/>
  <c r="AG268" i="38"/>
  <c r="AF268" i="38"/>
  <c r="AE268" i="38"/>
  <c r="AD268" i="38"/>
  <c r="Z268" i="38"/>
  <c r="Y268" i="38"/>
  <c r="X268" i="38"/>
  <c r="W268" i="38"/>
  <c r="S268" i="38"/>
  <c r="R268" i="38"/>
  <c r="Q268" i="38"/>
  <c r="P268" i="38"/>
  <c r="L268" i="38"/>
  <c r="K268" i="38"/>
  <c r="J268" i="38"/>
  <c r="I268" i="38"/>
  <c r="E268" i="38"/>
  <c r="D268" i="38"/>
  <c r="C268" i="38"/>
  <c r="B268" i="38"/>
  <c r="CD267" i="38"/>
  <c r="CC267" i="38"/>
  <c r="CB267" i="38"/>
  <c r="CA267" i="38"/>
  <c r="BW267" i="38"/>
  <c r="BV267" i="38"/>
  <c r="BU267" i="38"/>
  <c r="BT267" i="38"/>
  <c r="BP267" i="38"/>
  <c r="BO267" i="38"/>
  <c r="BN267" i="38"/>
  <c r="BM267" i="38"/>
  <c r="BI267" i="38"/>
  <c r="BH267" i="38"/>
  <c r="BG267" i="38"/>
  <c r="BF267" i="38"/>
  <c r="BB267" i="38"/>
  <c r="BA267" i="38"/>
  <c r="AZ267" i="38"/>
  <c r="AY267" i="38"/>
  <c r="AU267" i="38"/>
  <c r="AT267" i="38"/>
  <c r="AS267" i="38"/>
  <c r="AR267" i="38"/>
  <c r="AN267" i="38"/>
  <c r="AM267" i="38"/>
  <c r="AL267" i="38"/>
  <c r="AK267" i="38"/>
  <c r="AG267" i="38"/>
  <c r="AF267" i="38"/>
  <c r="AE267" i="38"/>
  <c r="AD267" i="38"/>
  <c r="Z267" i="38"/>
  <c r="Y267" i="38"/>
  <c r="X267" i="38"/>
  <c r="W267" i="38"/>
  <c r="S267" i="38"/>
  <c r="R267" i="38"/>
  <c r="Q267" i="38"/>
  <c r="P267" i="38"/>
  <c r="L267" i="38"/>
  <c r="K267" i="38"/>
  <c r="J267" i="38"/>
  <c r="I267" i="38"/>
  <c r="E267" i="38"/>
  <c r="D267" i="38"/>
  <c r="C267" i="38"/>
  <c r="B267" i="38"/>
  <c r="CD266" i="38"/>
  <c r="CC266" i="38"/>
  <c r="CB266" i="38"/>
  <c r="CA266" i="38"/>
  <c r="BW266" i="38"/>
  <c r="BV266" i="38"/>
  <c r="BU266" i="38"/>
  <c r="BT266" i="38"/>
  <c r="BP266" i="38"/>
  <c r="BO266" i="38"/>
  <c r="BN266" i="38"/>
  <c r="BM266" i="38"/>
  <c r="BI266" i="38"/>
  <c r="BH266" i="38"/>
  <c r="BG266" i="38"/>
  <c r="BF266" i="38"/>
  <c r="BB266" i="38"/>
  <c r="BA266" i="38"/>
  <c r="AZ266" i="38"/>
  <c r="AY266" i="38"/>
  <c r="AU266" i="38"/>
  <c r="AT266" i="38"/>
  <c r="AS266" i="38"/>
  <c r="AR266" i="38"/>
  <c r="AN266" i="38"/>
  <c r="AM266" i="38"/>
  <c r="AL266" i="38"/>
  <c r="AK266" i="38"/>
  <c r="AG266" i="38"/>
  <c r="AF266" i="38"/>
  <c r="AE266" i="38"/>
  <c r="AD266" i="38"/>
  <c r="Z266" i="38"/>
  <c r="Y266" i="38"/>
  <c r="X266" i="38"/>
  <c r="W266" i="38"/>
  <c r="S266" i="38"/>
  <c r="R266" i="38"/>
  <c r="Q266" i="38"/>
  <c r="P266" i="38"/>
  <c r="L266" i="38"/>
  <c r="K266" i="38"/>
  <c r="J266" i="38"/>
  <c r="I266" i="38"/>
  <c r="E266" i="38"/>
  <c r="D266" i="38"/>
  <c r="C266" i="38"/>
  <c r="B266" i="38"/>
  <c r="CD265" i="38"/>
  <c r="CD289" i="38" s="1"/>
  <c r="CC265" i="38"/>
  <c r="CC289" i="38" s="1"/>
  <c r="CB265" i="38"/>
  <c r="CB289" i="38" s="1"/>
  <c r="CA265" i="38"/>
  <c r="CA289" i="38" s="1"/>
  <c r="BW265" i="38"/>
  <c r="BW289" i="38" s="1"/>
  <c r="BV265" i="38"/>
  <c r="BV289" i="38" s="1"/>
  <c r="BU265" i="38"/>
  <c r="BU289" i="38" s="1"/>
  <c r="BT265" i="38"/>
  <c r="BT289" i="38" s="1"/>
  <c r="BP265" i="38"/>
  <c r="BP289" i="38" s="1"/>
  <c r="BO265" i="38"/>
  <c r="BO289" i="38" s="1"/>
  <c r="BN265" i="38"/>
  <c r="BN289" i="38" s="1"/>
  <c r="BM265" i="38"/>
  <c r="BM289" i="38" s="1"/>
  <c r="BI265" i="38"/>
  <c r="BI289" i="38" s="1"/>
  <c r="BH265" i="38"/>
  <c r="BH289" i="38" s="1"/>
  <c r="BG265" i="38"/>
  <c r="BG289" i="38" s="1"/>
  <c r="BF265" i="38"/>
  <c r="BF289" i="38" s="1"/>
  <c r="BB265" i="38"/>
  <c r="BB289" i="38" s="1"/>
  <c r="BA265" i="38"/>
  <c r="BA289" i="38" s="1"/>
  <c r="AZ265" i="38"/>
  <c r="AZ289" i="38" s="1"/>
  <c r="AY265" i="38"/>
  <c r="AY289" i="38" s="1"/>
  <c r="AU265" i="38"/>
  <c r="AU289" i="38" s="1"/>
  <c r="AT265" i="38"/>
  <c r="AT289" i="38" s="1"/>
  <c r="AS265" i="38"/>
  <c r="AS289" i="38" s="1"/>
  <c r="AR265" i="38"/>
  <c r="AR289" i="38" s="1"/>
  <c r="AN265" i="38"/>
  <c r="AN289" i="38" s="1"/>
  <c r="AM265" i="38"/>
  <c r="AM289" i="38" s="1"/>
  <c r="AL265" i="38"/>
  <c r="AL289" i="38" s="1"/>
  <c r="AK265" i="38"/>
  <c r="AK289" i="38" s="1"/>
  <c r="AG265" i="38"/>
  <c r="AG289" i="38" s="1"/>
  <c r="AF265" i="38"/>
  <c r="AF289" i="38" s="1"/>
  <c r="AE265" i="38"/>
  <c r="AE289" i="38" s="1"/>
  <c r="AD265" i="38"/>
  <c r="AD289" i="38" s="1"/>
  <c r="Z265" i="38"/>
  <c r="Z289" i="38" s="1"/>
  <c r="Y265" i="38"/>
  <c r="Y289" i="38" s="1"/>
  <c r="X265" i="38"/>
  <c r="X289" i="38" s="1"/>
  <c r="W265" i="38"/>
  <c r="W289" i="38" s="1"/>
  <c r="S265" i="38"/>
  <c r="S289" i="38" s="1"/>
  <c r="R265" i="38"/>
  <c r="R289" i="38" s="1"/>
  <c r="Q265" i="38"/>
  <c r="Q289" i="38" s="1"/>
  <c r="P265" i="38"/>
  <c r="P289" i="38" s="1"/>
  <c r="L265" i="38"/>
  <c r="L289" i="38" s="1"/>
  <c r="K265" i="38"/>
  <c r="K289" i="38" s="1"/>
  <c r="J265" i="38"/>
  <c r="J289" i="38" s="1"/>
  <c r="I265" i="38"/>
  <c r="I289" i="38" s="1"/>
  <c r="E265" i="38"/>
  <c r="E289" i="38" s="1"/>
  <c r="D265" i="38"/>
  <c r="D289" i="38" s="1"/>
  <c r="C265" i="38"/>
  <c r="C289" i="38" s="1"/>
  <c r="B265" i="38"/>
  <c r="B289" i="38" s="1"/>
  <c r="CA262" i="38"/>
  <c r="BT262" i="38"/>
  <c r="BU261" i="38" s="1"/>
  <c r="BM262" i="38"/>
  <c r="BN261" i="38" s="1"/>
  <c r="BF262" i="38"/>
  <c r="BG261" i="38" s="1"/>
  <c r="AY262" i="38"/>
  <c r="AY261" i="38" s="1"/>
  <c r="AR262" i="38"/>
  <c r="AU261" i="38" s="1"/>
  <c r="AK262" i="38"/>
  <c r="AK261" i="38" s="1"/>
  <c r="AD262" i="38"/>
  <c r="AE261" i="38" s="1"/>
  <c r="W262" i="38"/>
  <c r="W261" i="38" s="1"/>
  <c r="P262" i="38"/>
  <c r="Q261" i="38" s="1"/>
  <c r="I262" i="38"/>
  <c r="J261" i="38" s="1"/>
  <c r="B262" i="38"/>
  <c r="E261" i="38" s="1"/>
  <c r="BT261" i="38"/>
  <c r="BM261" i="38"/>
  <c r="BI261" i="38"/>
  <c r="AT261" i="38"/>
  <c r="AR261" i="38"/>
  <c r="AD261" i="38"/>
  <c r="CA265" i="19"/>
  <c r="E287" i="35"/>
  <c r="D287" i="35"/>
  <c r="C287" i="35"/>
  <c r="B287" i="35"/>
  <c r="E286" i="35"/>
  <c r="D286" i="35"/>
  <c r="C286" i="35"/>
  <c r="B286" i="35"/>
  <c r="E285" i="35"/>
  <c r="D285" i="35"/>
  <c r="C285" i="35"/>
  <c r="B285" i="35"/>
  <c r="E284" i="35"/>
  <c r="D284" i="35"/>
  <c r="C284" i="35"/>
  <c r="B284" i="35"/>
  <c r="E283" i="35"/>
  <c r="D283" i="35"/>
  <c r="C283" i="35"/>
  <c r="B283" i="35"/>
  <c r="E282" i="35"/>
  <c r="D282" i="35"/>
  <c r="C282" i="35"/>
  <c r="B282" i="35"/>
  <c r="E281" i="35"/>
  <c r="D281" i="35"/>
  <c r="C281" i="35"/>
  <c r="B281" i="35"/>
  <c r="E280" i="35"/>
  <c r="D280" i="35"/>
  <c r="C280" i="35"/>
  <c r="B280" i="35"/>
  <c r="E279" i="35"/>
  <c r="D279" i="35"/>
  <c r="C279" i="35"/>
  <c r="B279" i="35"/>
  <c r="E278" i="35"/>
  <c r="D278" i="35"/>
  <c r="C278" i="35"/>
  <c r="B278" i="35"/>
  <c r="E277" i="35"/>
  <c r="D277" i="35"/>
  <c r="C277" i="35"/>
  <c r="B277" i="35"/>
  <c r="E276" i="35"/>
  <c r="D276" i="35"/>
  <c r="C276" i="35"/>
  <c r="B276" i="35"/>
  <c r="E275" i="35"/>
  <c r="D275" i="35"/>
  <c r="C275" i="35"/>
  <c r="B275" i="35"/>
  <c r="E274" i="35"/>
  <c r="D274" i="35"/>
  <c r="C274" i="35"/>
  <c r="B274" i="35"/>
  <c r="E273" i="35"/>
  <c r="D273" i="35"/>
  <c r="C273" i="35"/>
  <c r="B273" i="35"/>
  <c r="E272" i="35"/>
  <c r="D272" i="35"/>
  <c r="C272" i="35"/>
  <c r="B272" i="35"/>
  <c r="E271" i="35"/>
  <c r="D271" i="35"/>
  <c r="C271" i="35"/>
  <c r="B271" i="35"/>
  <c r="E270" i="35"/>
  <c r="D270" i="35"/>
  <c r="C270" i="35"/>
  <c r="B270" i="35"/>
  <c r="E269" i="35"/>
  <c r="D269" i="35"/>
  <c r="C269" i="35"/>
  <c r="B269" i="35"/>
  <c r="E268" i="35"/>
  <c r="D268" i="35"/>
  <c r="C268" i="35"/>
  <c r="B268" i="35"/>
  <c r="E267" i="35"/>
  <c r="D267" i="35"/>
  <c r="C267" i="35"/>
  <c r="B267" i="35"/>
  <c r="E266" i="35"/>
  <c r="D266" i="35"/>
  <c r="C266" i="35"/>
  <c r="B266" i="35"/>
  <c r="E265" i="35"/>
  <c r="E289" i="35" s="1"/>
  <c r="D265" i="35"/>
  <c r="D289" i="35" s="1"/>
  <c r="C265" i="35"/>
  <c r="C289" i="35" s="1"/>
  <c r="B265" i="35"/>
  <c r="B289" i="35" s="1"/>
  <c r="B262" i="35"/>
  <c r="E261" i="35" s="1"/>
  <c r="L287" i="35"/>
  <c r="K287" i="35"/>
  <c r="J287" i="35"/>
  <c r="I287" i="35"/>
  <c r="L286" i="35"/>
  <c r="K286" i="35"/>
  <c r="J286" i="35"/>
  <c r="I286" i="35"/>
  <c r="L285" i="35"/>
  <c r="K285" i="35"/>
  <c r="J285" i="35"/>
  <c r="I285" i="35"/>
  <c r="L284" i="35"/>
  <c r="K284" i="35"/>
  <c r="J284" i="35"/>
  <c r="I284" i="35"/>
  <c r="L283" i="35"/>
  <c r="K283" i="35"/>
  <c r="J283" i="35"/>
  <c r="I283" i="35"/>
  <c r="L282" i="35"/>
  <c r="K282" i="35"/>
  <c r="J282" i="35"/>
  <c r="I282" i="35"/>
  <c r="L281" i="35"/>
  <c r="K281" i="35"/>
  <c r="J281" i="35"/>
  <c r="I281" i="35"/>
  <c r="L280" i="35"/>
  <c r="K280" i="35"/>
  <c r="J280" i="35"/>
  <c r="I280" i="35"/>
  <c r="L279" i="35"/>
  <c r="K279" i="35"/>
  <c r="J279" i="35"/>
  <c r="I279" i="35"/>
  <c r="L278" i="35"/>
  <c r="K278" i="35"/>
  <c r="J278" i="35"/>
  <c r="I278" i="35"/>
  <c r="L277" i="35"/>
  <c r="K277" i="35"/>
  <c r="J277" i="35"/>
  <c r="I277" i="35"/>
  <c r="L276" i="35"/>
  <c r="K276" i="35"/>
  <c r="J276" i="35"/>
  <c r="I276" i="35"/>
  <c r="L275" i="35"/>
  <c r="K275" i="35"/>
  <c r="J275" i="35"/>
  <c r="I275" i="35"/>
  <c r="L274" i="35"/>
  <c r="K274" i="35"/>
  <c r="J274" i="35"/>
  <c r="I274" i="35"/>
  <c r="L273" i="35"/>
  <c r="K273" i="35"/>
  <c r="J273" i="35"/>
  <c r="I273" i="35"/>
  <c r="L272" i="35"/>
  <c r="K272" i="35"/>
  <c r="J272" i="35"/>
  <c r="I272" i="35"/>
  <c r="L271" i="35"/>
  <c r="K271" i="35"/>
  <c r="J271" i="35"/>
  <c r="I271" i="35"/>
  <c r="L270" i="35"/>
  <c r="K270" i="35"/>
  <c r="J270" i="35"/>
  <c r="I270" i="35"/>
  <c r="L269" i="35"/>
  <c r="K269" i="35"/>
  <c r="J269" i="35"/>
  <c r="I269" i="35"/>
  <c r="L268" i="35"/>
  <c r="K268" i="35"/>
  <c r="J268" i="35"/>
  <c r="I268" i="35"/>
  <c r="L267" i="35"/>
  <c r="K267" i="35"/>
  <c r="J267" i="35"/>
  <c r="I267" i="35"/>
  <c r="L266" i="35"/>
  <c r="K266" i="35"/>
  <c r="J266" i="35"/>
  <c r="I266" i="35"/>
  <c r="L265" i="35"/>
  <c r="L289" i="35" s="1"/>
  <c r="K265" i="35"/>
  <c r="K289" i="35" s="1"/>
  <c r="J265" i="35"/>
  <c r="J289" i="35" s="1"/>
  <c r="I265" i="35"/>
  <c r="I289" i="35" s="1"/>
  <c r="I262" i="35"/>
  <c r="L261" i="35" s="1"/>
  <c r="S287" i="35"/>
  <c r="R287" i="35"/>
  <c r="Q287" i="35"/>
  <c r="P287" i="35"/>
  <c r="S286" i="35"/>
  <c r="R286" i="35"/>
  <c r="Q286" i="35"/>
  <c r="P286" i="35"/>
  <c r="S285" i="35"/>
  <c r="R285" i="35"/>
  <c r="Q285" i="35"/>
  <c r="P285" i="35"/>
  <c r="S284" i="35"/>
  <c r="R284" i="35"/>
  <c r="Q284" i="35"/>
  <c r="P284" i="35"/>
  <c r="S283" i="35"/>
  <c r="R283" i="35"/>
  <c r="Q283" i="35"/>
  <c r="P283" i="35"/>
  <c r="S282" i="35"/>
  <c r="R282" i="35"/>
  <c r="Q282" i="35"/>
  <c r="P282" i="35"/>
  <c r="S281" i="35"/>
  <c r="R281" i="35"/>
  <c r="Q281" i="35"/>
  <c r="P281" i="35"/>
  <c r="S280" i="35"/>
  <c r="R280" i="35"/>
  <c r="Q280" i="35"/>
  <c r="P280" i="35"/>
  <c r="S279" i="35"/>
  <c r="R279" i="35"/>
  <c r="Q279" i="35"/>
  <c r="P279" i="35"/>
  <c r="S278" i="35"/>
  <c r="R278" i="35"/>
  <c r="Q278" i="35"/>
  <c r="P278" i="35"/>
  <c r="S277" i="35"/>
  <c r="R277" i="35"/>
  <c r="Q277" i="35"/>
  <c r="P277" i="35"/>
  <c r="S276" i="35"/>
  <c r="R276" i="35"/>
  <c r="Q276" i="35"/>
  <c r="P276" i="35"/>
  <c r="S275" i="35"/>
  <c r="R275" i="35"/>
  <c r="Q275" i="35"/>
  <c r="P275" i="35"/>
  <c r="S274" i="35"/>
  <c r="R274" i="35"/>
  <c r="Q274" i="35"/>
  <c r="P274" i="35"/>
  <c r="S273" i="35"/>
  <c r="R273" i="35"/>
  <c r="Q273" i="35"/>
  <c r="P273" i="35"/>
  <c r="S272" i="35"/>
  <c r="R272" i="35"/>
  <c r="Q272" i="35"/>
  <c r="P272" i="35"/>
  <c r="S271" i="35"/>
  <c r="R271" i="35"/>
  <c r="Q271" i="35"/>
  <c r="P271" i="35"/>
  <c r="S270" i="35"/>
  <c r="R270" i="35"/>
  <c r="Q270" i="35"/>
  <c r="P270" i="35"/>
  <c r="S269" i="35"/>
  <c r="R269" i="35"/>
  <c r="Q269" i="35"/>
  <c r="P269" i="35"/>
  <c r="S268" i="35"/>
  <c r="R268" i="35"/>
  <c r="Q268" i="35"/>
  <c r="P268" i="35"/>
  <c r="S267" i="35"/>
  <c r="R267" i="35"/>
  <c r="Q267" i="35"/>
  <c r="P267" i="35"/>
  <c r="S266" i="35"/>
  <c r="R266" i="35"/>
  <c r="Q266" i="35"/>
  <c r="P266" i="35"/>
  <c r="S265" i="35"/>
  <c r="S289" i="35" s="1"/>
  <c r="R265" i="35"/>
  <c r="R289" i="35" s="1"/>
  <c r="Q265" i="35"/>
  <c r="Q289" i="35" s="1"/>
  <c r="P265" i="35"/>
  <c r="P289" i="35" s="1"/>
  <c r="P262" i="35"/>
  <c r="S261" i="35" s="1"/>
  <c r="Z287" i="35"/>
  <c r="Y287" i="35"/>
  <c r="X287" i="35"/>
  <c r="W287" i="35"/>
  <c r="Z286" i="35"/>
  <c r="Y286" i="35"/>
  <c r="X286" i="35"/>
  <c r="W286" i="35"/>
  <c r="Z285" i="35"/>
  <c r="Y285" i="35"/>
  <c r="X285" i="35"/>
  <c r="W285" i="35"/>
  <c r="Z284" i="35"/>
  <c r="Y284" i="35"/>
  <c r="X284" i="35"/>
  <c r="W284" i="35"/>
  <c r="Z283" i="35"/>
  <c r="Y283" i="35"/>
  <c r="X283" i="35"/>
  <c r="W283" i="35"/>
  <c r="Z282" i="35"/>
  <c r="Y282" i="35"/>
  <c r="X282" i="35"/>
  <c r="W282" i="35"/>
  <c r="Z281" i="35"/>
  <c r="Y281" i="35"/>
  <c r="X281" i="35"/>
  <c r="W281" i="35"/>
  <c r="Z280" i="35"/>
  <c r="Y280" i="35"/>
  <c r="X280" i="35"/>
  <c r="W280" i="35"/>
  <c r="Z279" i="35"/>
  <c r="Y279" i="35"/>
  <c r="X279" i="35"/>
  <c r="W279" i="35"/>
  <c r="Z278" i="35"/>
  <c r="Y278" i="35"/>
  <c r="X278" i="35"/>
  <c r="W278" i="35"/>
  <c r="Z277" i="35"/>
  <c r="Y277" i="35"/>
  <c r="X277" i="35"/>
  <c r="W277" i="35"/>
  <c r="Z276" i="35"/>
  <c r="Y276" i="35"/>
  <c r="X276" i="35"/>
  <c r="W276" i="35"/>
  <c r="Z275" i="35"/>
  <c r="Y275" i="35"/>
  <c r="X275" i="35"/>
  <c r="W275" i="35"/>
  <c r="Z274" i="35"/>
  <c r="Y274" i="35"/>
  <c r="X274" i="35"/>
  <c r="W274" i="35"/>
  <c r="Z273" i="35"/>
  <c r="Y273" i="35"/>
  <c r="X273" i="35"/>
  <c r="W273" i="35"/>
  <c r="Z272" i="35"/>
  <c r="Y272" i="35"/>
  <c r="X272" i="35"/>
  <c r="W272" i="35"/>
  <c r="Z271" i="35"/>
  <c r="Y271" i="35"/>
  <c r="X271" i="35"/>
  <c r="W271" i="35"/>
  <c r="Z270" i="35"/>
  <c r="Y270" i="35"/>
  <c r="X270" i="35"/>
  <c r="W270" i="35"/>
  <c r="Z269" i="35"/>
  <c r="Y269" i="35"/>
  <c r="X269" i="35"/>
  <c r="W269" i="35"/>
  <c r="Z268" i="35"/>
  <c r="Y268" i="35"/>
  <c r="X268" i="35"/>
  <c r="W268" i="35"/>
  <c r="Z267" i="35"/>
  <c r="Y267" i="35"/>
  <c r="X267" i="35"/>
  <c r="W267" i="35"/>
  <c r="Z266" i="35"/>
  <c r="Y266" i="35"/>
  <c r="X266" i="35"/>
  <c r="W266" i="35"/>
  <c r="Z265" i="35"/>
  <c r="Z289" i="35" s="1"/>
  <c r="Y265" i="35"/>
  <c r="Y289" i="35" s="1"/>
  <c r="X265" i="35"/>
  <c r="X289" i="35" s="1"/>
  <c r="W265" i="35"/>
  <c r="W289" i="35" s="1"/>
  <c r="W262" i="35"/>
  <c r="Z261" i="35" s="1"/>
  <c r="AG287" i="35"/>
  <c r="AF287" i="35"/>
  <c r="AE287" i="35"/>
  <c r="AD287" i="35"/>
  <c r="AG286" i="35"/>
  <c r="AF286" i="35"/>
  <c r="AE286" i="35"/>
  <c r="AD286" i="35"/>
  <c r="AG285" i="35"/>
  <c r="AF285" i="35"/>
  <c r="AE285" i="35"/>
  <c r="AD285" i="35"/>
  <c r="AG284" i="35"/>
  <c r="AF284" i="35"/>
  <c r="AE284" i="35"/>
  <c r="AD284" i="35"/>
  <c r="AG283" i="35"/>
  <c r="AF283" i="35"/>
  <c r="AE283" i="35"/>
  <c r="AD283" i="35"/>
  <c r="AG282" i="35"/>
  <c r="AF282" i="35"/>
  <c r="AE282" i="35"/>
  <c r="AD282" i="35"/>
  <c r="AG281" i="35"/>
  <c r="AF281" i="35"/>
  <c r="AE281" i="35"/>
  <c r="AD281" i="35"/>
  <c r="AG280" i="35"/>
  <c r="AF280" i="35"/>
  <c r="AE280" i="35"/>
  <c r="AD280" i="35"/>
  <c r="AG279" i="35"/>
  <c r="AF279" i="35"/>
  <c r="AE279" i="35"/>
  <c r="AD279" i="35"/>
  <c r="AG278" i="35"/>
  <c r="AF278" i="35"/>
  <c r="AE278" i="35"/>
  <c r="AD278" i="35"/>
  <c r="AG277" i="35"/>
  <c r="AF277" i="35"/>
  <c r="AE277" i="35"/>
  <c r="AD277" i="35"/>
  <c r="AG276" i="35"/>
  <c r="AF276" i="35"/>
  <c r="AE276" i="35"/>
  <c r="AD276" i="35"/>
  <c r="AG275" i="35"/>
  <c r="AF275" i="35"/>
  <c r="AE275" i="35"/>
  <c r="AD275" i="35"/>
  <c r="AG274" i="35"/>
  <c r="AF274" i="35"/>
  <c r="AE274" i="35"/>
  <c r="AD274" i="35"/>
  <c r="AG273" i="35"/>
  <c r="AF273" i="35"/>
  <c r="AE273" i="35"/>
  <c r="AD273" i="35"/>
  <c r="AG272" i="35"/>
  <c r="AF272" i="35"/>
  <c r="AE272" i="35"/>
  <c r="AD272" i="35"/>
  <c r="AG271" i="35"/>
  <c r="AF271" i="35"/>
  <c r="AE271" i="35"/>
  <c r="AD271" i="35"/>
  <c r="AG270" i="35"/>
  <c r="AF270" i="35"/>
  <c r="AE270" i="35"/>
  <c r="AD270" i="35"/>
  <c r="AG269" i="35"/>
  <c r="AF269" i="35"/>
  <c r="AE269" i="35"/>
  <c r="AD269" i="35"/>
  <c r="AG268" i="35"/>
  <c r="AF268" i="35"/>
  <c r="AE268" i="35"/>
  <c r="AD268" i="35"/>
  <c r="AG267" i="35"/>
  <c r="AF267" i="35"/>
  <c r="AE267" i="35"/>
  <c r="AD267" i="35"/>
  <c r="AG266" i="35"/>
  <c r="AF266" i="35"/>
  <c r="AE266" i="35"/>
  <c r="AD266" i="35"/>
  <c r="AG265" i="35"/>
  <c r="AG289" i="35" s="1"/>
  <c r="AF265" i="35"/>
  <c r="AF289" i="35" s="1"/>
  <c r="AE265" i="35"/>
  <c r="AE289" i="35" s="1"/>
  <c r="AD265" i="35"/>
  <c r="AD289" i="35" s="1"/>
  <c r="AD262" i="35"/>
  <c r="AG261" i="35" s="1"/>
  <c r="AN287" i="35"/>
  <c r="AM287" i="35"/>
  <c r="AL287" i="35"/>
  <c r="AK287" i="35"/>
  <c r="AN286" i="35"/>
  <c r="AM286" i="35"/>
  <c r="AL286" i="35"/>
  <c r="AK286" i="35"/>
  <c r="AN285" i="35"/>
  <c r="AM285" i="35"/>
  <c r="AL285" i="35"/>
  <c r="AK285" i="35"/>
  <c r="AN284" i="35"/>
  <c r="AM284" i="35"/>
  <c r="AL284" i="35"/>
  <c r="AK284" i="35"/>
  <c r="AN283" i="35"/>
  <c r="AM283" i="35"/>
  <c r="AL283" i="35"/>
  <c r="AK283" i="35"/>
  <c r="AN282" i="35"/>
  <c r="AM282" i="35"/>
  <c r="AL282" i="35"/>
  <c r="AK282" i="35"/>
  <c r="AN281" i="35"/>
  <c r="AM281" i="35"/>
  <c r="AL281" i="35"/>
  <c r="AK281" i="35"/>
  <c r="AN280" i="35"/>
  <c r="AM280" i="35"/>
  <c r="AL280" i="35"/>
  <c r="AK280" i="35"/>
  <c r="AN279" i="35"/>
  <c r="AM279" i="35"/>
  <c r="AL279" i="35"/>
  <c r="AK279" i="35"/>
  <c r="AN278" i="35"/>
  <c r="AM278" i="35"/>
  <c r="AL278" i="35"/>
  <c r="AK278" i="35"/>
  <c r="AN277" i="35"/>
  <c r="AM277" i="35"/>
  <c r="AL277" i="35"/>
  <c r="AK277" i="35"/>
  <c r="AN276" i="35"/>
  <c r="AM276" i="35"/>
  <c r="AL276" i="35"/>
  <c r="AK276" i="35"/>
  <c r="AN275" i="35"/>
  <c r="AM275" i="35"/>
  <c r="AL275" i="35"/>
  <c r="AK275" i="35"/>
  <c r="AN274" i="35"/>
  <c r="AM274" i="35"/>
  <c r="AL274" i="35"/>
  <c r="AK274" i="35"/>
  <c r="AN273" i="35"/>
  <c r="AM273" i="35"/>
  <c r="AL273" i="35"/>
  <c r="AK273" i="35"/>
  <c r="AN272" i="35"/>
  <c r="AM272" i="35"/>
  <c r="AL272" i="35"/>
  <c r="AK272" i="35"/>
  <c r="AN271" i="35"/>
  <c r="AM271" i="35"/>
  <c r="AL271" i="35"/>
  <c r="AK271" i="35"/>
  <c r="AN270" i="35"/>
  <c r="AM270" i="35"/>
  <c r="AL270" i="35"/>
  <c r="AK270" i="35"/>
  <c r="AN269" i="35"/>
  <c r="AM269" i="35"/>
  <c r="AL269" i="35"/>
  <c r="AK269" i="35"/>
  <c r="AN268" i="35"/>
  <c r="AM268" i="35"/>
  <c r="AL268" i="35"/>
  <c r="AK268" i="35"/>
  <c r="AN267" i="35"/>
  <c r="AM267" i="35"/>
  <c r="AL267" i="35"/>
  <c r="AK267" i="35"/>
  <c r="AN266" i="35"/>
  <c r="AM266" i="35"/>
  <c r="AL266" i="35"/>
  <c r="AK266" i="35"/>
  <c r="AN265" i="35"/>
  <c r="AN289" i="35" s="1"/>
  <c r="AM265" i="35"/>
  <c r="AM289" i="35" s="1"/>
  <c r="AL265" i="35"/>
  <c r="AL289" i="35" s="1"/>
  <c r="AK265" i="35"/>
  <c r="AK289" i="35" s="1"/>
  <c r="AK262" i="35"/>
  <c r="AN261" i="35" s="1"/>
  <c r="AU287" i="35"/>
  <c r="AT287" i="35"/>
  <c r="AS287" i="35"/>
  <c r="AR287" i="35"/>
  <c r="AU286" i="35"/>
  <c r="AT286" i="35"/>
  <c r="AS286" i="35"/>
  <c r="AR286" i="35"/>
  <c r="AU285" i="35"/>
  <c r="AT285" i="35"/>
  <c r="AS285" i="35"/>
  <c r="AR285" i="35"/>
  <c r="AU284" i="35"/>
  <c r="AT284" i="35"/>
  <c r="AS284" i="35"/>
  <c r="AR284" i="35"/>
  <c r="AU283" i="35"/>
  <c r="AT283" i="35"/>
  <c r="AS283" i="35"/>
  <c r="AR283" i="35"/>
  <c r="AU282" i="35"/>
  <c r="AT282" i="35"/>
  <c r="AS282" i="35"/>
  <c r="AR282" i="35"/>
  <c r="AU281" i="35"/>
  <c r="AT281" i="35"/>
  <c r="AS281" i="35"/>
  <c r="AR281" i="35"/>
  <c r="AU280" i="35"/>
  <c r="AT280" i="35"/>
  <c r="AS280" i="35"/>
  <c r="AR280" i="35"/>
  <c r="AU279" i="35"/>
  <c r="AT279" i="35"/>
  <c r="AS279" i="35"/>
  <c r="AR279" i="35"/>
  <c r="AU278" i="35"/>
  <c r="AT278" i="35"/>
  <c r="AS278" i="35"/>
  <c r="AR278" i="35"/>
  <c r="AU277" i="35"/>
  <c r="AT277" i="35"/>
  <c r="AS277" i="35"/>
  <c r="AR277" i="35"/>
  <c r="AU276" i="35"/>
  <c r="AT276" i="35"/>
  <c r="AS276" i="35"/>
  <c r="AR276" i="35"/>
  <c r="AU275" i="35"/>
  <c r="AT275" i="35"/>
  <c r="AS275" i="35"/>
  <c r="AR275" i="35"/>
  <c r="AU274" i="35"/>
  <c r="AT274" i="35"/>
  <c r="AS274" i="35"/>
  <c r="AR274" i="35"/>
  <c r="AU273" i="35"/>
  <c r="AT273" i="35"/>
  <c r="AS273" i="35"/>
  <c r="AR273" i="35"/>
  <c r="AU272" i="35"/>
  <c r="AT272" i="35"/>
  <c r="AS272" i="35"/>
  <c r="AR272" i="35"/>
  <c r="AU271" i="35"/>
  <c r="AT271" i="35"/>
  <c r="AS271" i="35"/>
  <c r="AR271" i="35"/>
  <c r="AU270" i="35"/>
  <c r="AT270" i="35"/>
  <c r="AS270" i="35"/>
  <c r="AR270" i="35"/>
  <c r="AU269" i="35"/>
  <c r="AT269" i="35"/>
  <c r="AS269" i="35"/>
  <c r="AR269" i="35"/>
  <c r="AU268" i="35"/>
  <c r="AT268" i="35"/>
  <c r="AS268" i="35"/>
  <c r="AR268" i="35"/>
  <c r="AU267" i="35"/>
  <c r="AT267" i="35"/>
  <c r="AS267" i="35"/>
  <c r="AR267" i="35"/>
  <c r="AU266" i="35"/>
  <c r="AT266" i="35"/>
  <c r="AS266" i="35"/>
  <c r="AR266" i="35"/>
  <c r="AU265" i="35"/>
  <c r="AU289" i="35" s="1"/>
  <c r="AT265" i="35"/>
  <c r="AS265" i="35"/>
  <c r="AS289" i="35" s="1"/>
  <c r="AR265" i="35"/>
  <c r="AR289" i="35" s="1"/>
  <c r="AR262" i="35"/>
  <c r="AU261" i="35" s="1"/>
  <c r="BB287" i="35"/>
  <c r="BA287" i="35"/>
  <c r="AZ287" i="35"/>
  <c r="AY287" i="35"/>
  <c r="BB286" i="35"/>
  <c r="BA286" i="35"/>
  <c r="AZ286" i="35"/>
  <c r="AY286" i="35"/>
  <c r="BB285" i="35"/>
  <c r="BA285" i="35"/>
  <c r="AZ285" i="35"/>
  <c r="AY285" i="35"/>
  <c r="BB284" i="35"/>
  <c r="BA284" i="35"/>
  <c r="AZ284" i="35"/>
  <c r="AY284" i="35"/>
  <c r="BB283" i="35"/>
  <c r="BA283" i="35"/>
  <c r="AZ283" i="35"/>
  <c r="AY283" i="35"/>
  <c r="BB282" i="35"/>
  <c r="BA282" i="35"/>
  <c r="AZ282" i="35"/>
  <c r="AY282" i="35"/>
  <c r="BB281" i="35"/>
  <c r="BA281" i="35"/>
  <c r="AZ281" i="35"/>
  <c r="AY281" i="35"/>
  <c r="BB280" i="35"/>
  <c r="BA280" i="35"/>
  <c r="AZ280" i="35"/>
  <c r="AY280" i="35"/>
  <c r="BB279" i="35"/>
  <c r="BA279" i="35"/>
  <c r="AZ279" i="35"/>
  <c r="AY279" i="35"/>
  <c r="BB278" i="35"/>
  <c r="BA278" i="35"/>
  <c r="AZ278" i="35"/>
  <c r="AY278" i="35"/>
  <c r="BB277" i="35"/>
  <c r="BA277" i="35"/>
  <c r="AZ277" i="35"/>
  <c r="AY277" i="35"/>
  <c r="BB276" i="35"/>
  <c r="BA276" i="35"/>
  <c r="AZ276" i="35"/>
  <c r="AY276" i="35"/>
  <c r="BB275" i="35"/>
  <c r="BA275" i="35"/>
  <c r="AZ275" i="35"/>
  <c r="AY275" i="35"/>
  <c r="BB274" i="35"/>
  <c r="BA274" i="35"/>
  <c r="AZ274" i="35"/>
  <c r="AY274" i="35"/>
  <c r="BB273" i="35"/>
  <c r="BA273" i="35"/>
  <c r="AZ273" i="35"/>
  <c r="AY273" i="35"/>
  <c r="BB272" i="35"/>
  <c r="BA272" i="35"/>
  <c r="AZ272" i="35"/>
  <c r="AY272" i="35"/>
  <c r="BB271" i="35"/>
  <c r="BA271" i="35"/>
  <c r="AZ271" i="35"/>
  <c r="AY271" i="35"/>
  <c r="BB270" i="35"/>
  <c r="BA270" i="35"/>
  <c r="AZ270" i="35"/>
  <c r="AY270" i="35"/>
  <c r="BB269" i="35"/>
  <c r="BA269" i="35"/>
  <c r="AZ269" i="35"/>
  <c r="AY269" i="35"/>
  <c r="BB268" i="35"/>
  <c r="BA268" i="35"/>
  <c r="AZ268" i="35"/>
  <c r="AY268" i="35"/>
  <c r="BB267" i="35"/>
  <c r="BA267" i="35"/>
  <c r="AZ267" i="35"/>
  <c r="AY267" i="35"/>
  <c r="BB266" i="35"/>
  <c r="BA266" i="35"/>
  <c r="AZ266" i="35"/>
  <c r="AY266" i="35"/>
  <c r="BB265" i="35"/>
  <c r="BB289" i="35" s="1"/>
  <c r="BA265" i="35"/>
  <c r="AZ265" i="35"/>
  <c r="AZ289" i="35" s="1"/>
  <c r="AY265" i="35"/>
  <c r="AY289" i="35" s="1"/>
  <c r="AY262" i="35"/>
  <c r="BB261" i="35" s="1"/>
  <c r="BI287" i="35"/>
  <c r="BH287" i="35"/>
  <c r="BG287" i="35"/>
  <c r="BF287" i="35"/>
  <c r="BI286" i="35"/>
  <c r="BH286" i="35"/>
  <c r="BG286" i="35"/>
  <c r="BF286" i="35"/>
  <c r="BI285" i="35"/>
  <c r="BH285" i="35"/>
  <c r="BG285" i="35"/>
  <c r="BF285" i="35"/>
  <c r="BI284" i="35"/>
  <c r="BH284" i="35"/>
  <c r="BG284" i="35"/>
  <c r="BF284" i="35"/>
  <c r="BI283" i="35"/>
  <c r="BH283" i="35"/>
  <c r="BG283" i="35"/>
  <c r="BF283" i="35"/>
  <c r="BI282" i="35"/>
  <c r="BH282" i="35"/>
  <c r="BG282" i="35"/>
  <c r="BF282" i="35"/>
  <c r="BI281" i="35"/>
  <c r="BH281" i="35"/>
  <c r="BG281" i="35"/>
  <c r="BF281" i="35"/>
  <c r="BI280" i="35"/>
  <c r="BH280" i="35"/>
  <c r="BG280" i="35"/>
  <c r="BF280" i="35"/>
  <c r="BI279" i="35"/>
  <c r="BH279" i="35"/>
  <c r="BG279" i="35"/>
  <c r="BF279" i="35"/>
  <c r="BI278" i="35"/>
  <c r="BH278" i="35"/>
  <c r="BG278" i="35"/>
  <c r="BF278" i="35"/>
  <c r="BI277" i="35"/>
  <c r="BH277" i="35"/>
  <c r="BG277" i="35"/>
  <c r="BF277" i="35"/>
  <c r="BI276" i="35"/>
  <c r="BH276" i="35"/>
  <c r="BG276" i="35"/>
  <c r="BF276" i="35"/>
  <c r="BI275" i="35"/>
  <c r="BH275" i="35"/>
  <c r="BG275" i="35"/>
  <c r="BF275" i="35"/>
  <c r="BI274" i="35"/>
  <c r="BH274" i="35"/>
  <c r="BG274" i="35"/>
  <c r="BF274" i="35"/>
  <c r="BI273" i="35"/>
  <c r="BH273" i="35"/>
  <c r="BG273" i="35"/>
  <c r="BF273" i="35"/>
  <c r="BI272" i="35"/>
  <c r="BH272" i="35"/>
  <c r="BG272" i="35"/>
  <c r="BF272" i="35"/>
  <c r="BI271" i="35"/>
  <c r="BH271" i="35"/>
  <c r="BG271" i="35"/>
  <c r="BF271" i="35"/>
  <c r="BI270" i="35"/>
  <c r="BH270" i="35"/>
  <c r="BG270" i="35"/>
  <c r="BF270" i="35"/>
  <c r="BI269" i="35"/>
  <c r="BH269" i="35"/>
  <c r="BG269" i="35"/>
  <c r="BF269" i="35"/>
  <c r="BI268" i="35"/>
  <c r="BH268" i="35"/>
  <c r="BG268" i="35"/>
  <c r="BF268" i="35"/>
  <c r="BI267" i="35"/>
  <c r="BH267" i="35"/>
  <c r="BG267" i="35"/>
  <c r="BF267" i="35"/>
  <c r="BI266" i="35"/>
  <c r="BH266" i="35"/>
  <c r="BG266" i="35"/>
  <c r="BF266" i="35"/>
  <c r="BI265" i="35"/>
  <c r="BI289" i="35" s="1"/>
  <c r="BH265" i="35"/>
  <c r="BH289" i="35" s="1"/>
  <c r="BG265" i="35"/>
  <c r="BG289" i="35" s="1"/>
  <c r="BF265" i="35"/>
  <c r="BF289" i="35" s="1"/>
  <c r="BF262" i="35"/>
  <c r="BI261" i="35" s="1"/>
  <c r="BS287" i="35"/>
  <c r="BR287" i="35"/>
  <c r="BQ287" i="35"/>
  <c r="BP287" i="35"/>
  <c r="BS286" i="35"/>
  <c r="BR286" i="35"/>
  <c r="BQ286" i="35"/>
  <c r="BP286" i="35"/>
  <c r="BS285" i="35"/>
  <c r="BR285" i="35"/>
  <c r="BQ285" i="35"/>
  <c r="BP285" i="35"/>
  <c r="BS284" i="35"/>
  <c r="BR284" i="35"/>
  <c r="BQ284" i="35"/>
  <c r="BP284" i="35"/>
  <c r="BS283" i="35"/>
  <c r="BR283" i="35"/>
  <c r="BQ283" i="35"/>
  <c r="BP283" i="35"/>
  <c r="BS282" i="35"/>
  <c r="BR282" i="35"/>
  <c r="BQ282" i="35"/>
  <c r="BP282" i="35"/>
  <c r="BS281" i="35"/>
  <c r="BR281" i="35"/>
  <c r="BQ281" i="35"/>
  <c r="BP281" i="35"/>
  <c r="BS280" i="35"/>
  <c r="BR280" i="35"/>
  <c r="BQ280" i="35"/>
  <c r="BP280" i="35"/>
  <c r="BS279" i="35"/>
  <c r="BR279" i="35"/>
  <c r="BQ279" i="35"/>
  <c r="BP279" i="35"/>
  <c r="BS278" i="35"/>
  <c r="BR278" i="35"/>
  <c r="BQ278" i="35"/>
  <c r="BP278" i="35"/>
  <c r="BS277" i="35"/>
  <c r="BR277" i="35"/>
  <c r="BQ277" i="35"/>
  <c r="BP277" i="35"/>
  <c r="BS276" i="35"/>
  <c r="BR276" i="35"/>
  <c r="BQ276" i="35"/>
  <c r="BP276" i="35"/>
  <c r="BS275" i="35"/>
  <c r="BR275" i="35"/>
  <c r="BQ275" i="35"/>
  <c r="BP275" i="35"/>
  <c r="BS274" i="35"/>
  <c r="BR274" i="35"/>
  <c r="BQ274" i="35"/>
  <c r="BP274" i="35"/>
  <c r="BS273" i="35"/>
  <c r="BR273" i="35"/>
  <c r="BQ273" i="35"/>
  <c r="BP273" i="35"/>
  <c r="BS272" i="35"/>
  <c r="BR272" i="35"/>
  <c r="BQ272" i="35"/>
  <c r="BP272" i="35"/>
  <c r="BS271" i="35"/>
  <c r="BR271" i="35"/>
  <c r="BQ271" i="35"/>
  <c r="BP271" i="35"/>
  <c r="BS270" i="35"/>
  <c r="BR270" i="35"/>
  <c r="BQ270" i="35"/>
  <c r="BP270" i="35"/>
  <c r="BS269" i="35"/>
  <c r="BR269" i="35"/>
  <c r="BQ269" i="35"/>
  <c r="BP269" i="35"/>
  <c r="BS268" i="35"/>
  <c r="BR268" i="35"/>
  <c r="BQ268" i="35"/>
  <c r="BP268" i="35"/>
  <c r="BS267" i="35"/>
  <c r="BR267" i="35"/>
  <c r="BQ267" i="35"/>
  <c r="BP267" i="35"/>
  <c r="BS266" i="35"/>
  <c r="BR266" i="35"/>
  <c r="BQ266" i="35"/>
  <c r="BP266" i="35"/>
  <c r="BS265" i="35"/>
  <c r="BS289" i="35" s="1"/>
  <c r="BR265" i="35"/>
  <c r="BR289" i="35" s="1"/>
  <c r="BQ265" i="35"/>
  <c r="BQ289" i="35" s="1"/>
  <c r="BP265" i="35"/>
  <c r="BP289" i="35" s="1"/>
  <c r="BP262" i="35"/>
  <c r="BS261" i="35" s="1"/>
  <c r="E287" i="19"/>
  <c r="D287" i="19"/>
  <c r="C287" i="19"/>
  <c r="B287" i="19"/>
  <c r="E286" i="19"/>
  <c r="D286" i="19"/>
  <c r="C286" i="19"/>
  <c r="B286" i="19"/>
  <c r="E285" i="19"/>
  <c r="D285" i="19"/>
  <c r="C285" i="19"/>
  <c r="B285" i="19"/>
  <c r="E284" i="19"/>
  <c r="D284" i="19"/>
  <c r="C284" i="19"/>
  <c r="B284" i="19"/>
  <c r="E283" i="19"/>
  <c r="D283" i="19"/>
  <c r="C283" i="19"/>
  <c r="B283" i="19"/>
  <c r="E282" i="19"/>
  <c r="D282" i="19"/>
  <c r="C282" i="19"/>
  <c r="B282" i="19"/>
  <c r="E281" i="19"/>
  <c r="D281" i="19"/>
  <c r="C281" i="19"/>
  <c r="B281" i="19"/>
  <c r="E280" i="19"/>
  <c r="D280" i="19"/>
  <c r="C280" i="19"/>
  <c r="B280" i="19"/>
  <c r="E279" i="19"/>
  <c r="D279" i="19"/>
  <c r="C279" i="19"/>
  <c r="B279" i="19"/>
  <c r="E278" i="19"/>
  <c r="D278" i="19"/>
  <c r="C278" i="19"/>
  <c r="B278" i="19"/>
  <c r="E277" i="19"/>
  <c r="D277" i="19"/>
  <c r="C277" i="19"/>
  <c r="B277" i="19"/>
  <c r="E276" i="19"/>
  <c r="D276" i="19"/>
  <c r="C276" i="19"/>
  <c r="B276" i="19"/>
  <c r="E275" i="19"/>
  <c r="D275" i="19"/>
  <c r="C275" i="19"/>
  <c r="B275" i="19"/>
  <c r="E274" i="19"/>
  <c r="D274" i="19"/>
  <c r="C274" i="19"/>
  <c r="B274" i="19"/>
  <c r="E273" i="19"/>
  <c r="D273" i="19"/>
  <c r="C273" i="19"/>
  <c r="B273" i="19"/>
  <c r="E272" i="19"/>
  <c r="D272" i="19"/>
  <c r="C272" i="19"/>
  <c r="B272" i="19"/>
  <c r="E271" i="19"/>
  <c r="D271" i="19"/>
  <c r="C271" i="19"/>
  <c r="B271" i="19"/>
  <c r="E270" i="19"/>
  <c r="D270" i="19"/>
  <c r="C270" i="19"/>
  <c r="B270" i="19"/>
  <c r="E269" i="19"/>
  <c r="D269" i="19"/>
  <c r="C269" i="19"/>
  <c r="B269" i="19"/>
  <c r="E268" i="19"/>
  <c r="D268" i="19"/>
  <c r="C268" i="19"/>
  <c r="B268" i="19"/>
  <c r="E267" i="19"/>
  <c r="D267" i="19"/>
  <c r="C267" i="19"/>
  <c r="B267" i="19"/>
  <c r="E266" i="19"/>
  <c r="D266" i="19"/>
  <c r="C266" i="19"/>
  <c r="B266" i="19"/>
  <c r="E265" i="19"/>
  <c r="E289" i="19" s="1"/>
  <c r="D265" i="19"/>
  <c r="C265" i="19"/>
  <c r="C289" i="19" s="1"/>
  <c r="B265" i="19"/>
  <c r="B262" i="19"/>
  <c r="L287" i="19"/>
  <c r="K287" i="19"/>
  <c r="J287" i="19"/>
  <c r="I287" i="19"/>
  <c r="L286" i="19"/>
  <c r="K286" i="19"/>
  <c r="J286" i="19"/>
  <c r="I286" i="19"/>
  <c r="L285" i="19"/>
  <c r="K285" i="19"/>
  <c r="J285" i="19"/>
  <c r="I285" i="19"/>
  <c r="L284" i="19"/>
  <c r="K284" i="19"/>
  <c r="J284" i="19"/>
  <c r="I284" i="19"/>
  <c r="L283" i="19"/>
  <c r="K283" i="19"/>
  <c r="J283" i="19"/>
  <c r="I283" i="19"/>
  <c r="L282" i="19"/>
  <c r="K282" i="19"/>
  <c r="J282" i="19"/>
  <c r="I282" i="19"/>
  <c r="L281" i="19"/>
  <c r="K281" i="19"/>
  <c r="J281" i="19"/>
  <c r="I281" i="19"/>
  <c r="L280" i="19"/>
  <c r="K280" i="19"/>
  <c r="J280" i="19"/>
  <c r="I280" i="19"/>
  <c r="L279" i="19"/>
  <c r="K279" i="19"/>
  <c r="J279" i="19"/>
  <c r="I279" i="19"/>
  <c r="L278" i="19"/>
  <c r="K278" i="19"/>
  <c r="J278" i="19"/>
  <c r="I278" i="19"/>
  <c r="L277" i="19"/>
  <c r="K277" i="19"/>
  <c r="J277" i="19"/>
  <c r="I277" i="19"/>
  <c r="L276" i="19"/>
  <c r="K276" i="19"/>
  <c r="J276" i="19"/>
  <c r="I276" i="19"/>
  <c r="L275" i="19"/>
  <c r="K275" i="19"/>
  <c r="J275" i="19"/>
  <c r="I275" i="19"/>
  <c r="L274" i="19"/>
  <c r="K274" i="19"/>
  <c r="J274" i="19"/>
  <c r="I274" i="19"/>
  <c r="L273" i="19"/>
  <c r="K273" i="19"/>
  <c r="J273" i="19"/>
  <c r="I273" i="19"/>
  <c r="L272" i="19"/>
  <c r="K272" i="19"/>
  <c r="J272" i="19"/>
  <c r="I272" i="19"/>
  <c r="L271" i="19"/>
  <c r="K271" i="19"/>
  <c r="J271" i="19"/>
  <c r="I271" i="19"/>
  <c r="L270" i="19"/>
  <c r="K270" i="19"/>
  <c r="J270" i="19"/>
  <c r="I270" i="19"/>
  <c r="L269" i="19"/>
  <c r="K269" i="19"/>
  <c r="J269" i="19"/>
  <c r="I269" i="19"/>
  <c r="L268" i="19"/>
  <c r="K268" i="19"/>
  <c r="J268" i="19"/>
  <c r="I268" i="19"/>
  <c r="L267" i="19"/>
  <c r="K267" i="19"/>
  <c r="J267" i="19"/>
  <c r="I267" i="19"/>
  <c r="L266" i="19"/>
  <c r="K266" i="19"/>
  <c r="J266" i="19"/>
  <c r="I266" i="19"/>
  <c r="L265" i="19"/>
  <c r="L289" i="19" s="1"/>
  <c r="K265" i="19"/>
  <c r="K289" i="19" s="1"/>
  <c r="J265" i="19"/>
  <c r="J289" i="19" s="1"/>
  <c r="I265" i="19"/>
  <c r="I289" i="19" s="1"/>
  <c r="I262" i="19"/>
  <c r="L261" i="19" s="1"/>
  <c r="S287" i="19"/>
  <c r="R287" i="19"/>
  <c r="Q287" i="19"/>
  <c r="P287" i="19"/>
  <c r="S286" i="19"/>
  <c r="R286" i="19"/>
  <c r="Q286" i="19"/>
  <c r="P286" i="19"/>
  <c r="S285" i="19"/>
  <c r="R285" i="19"/>
  <c r="Q285" i="19"/>
  <c r="P285" i="19"/>
  <c r="S284" i="19"/>
  <c r="R284" i="19"/>
  <c r="Q284" i="19"/>
  <c r="P284" i="19"/>
  <c r="S283" i="19"/>
  <c r="R283" i="19"/>
  <c r="Q283" i="19"/>
  <c r="P283" i="19"/>
  <c r="S282" i="19"/>
  <c r="R282" i="19"/>
  <c r="Q282" i="19"/>
  <c r="P282" i="19"/>
  <c r="S281" i="19"/>
  <c r="R281" i="19"/>
  <c r="Q281" i="19"/>
  <c r="P281" i="19"/>
  <c r="S280" i="19"/>
  <c r="R280" i="19"/>
  <c r="Q280" i="19"/>
  <c r="P280" i="19"/>
  <c r="S279" i="19"/>
  <c r="R279" i="19"/>
  <c r="Q279" i="19"/>
  <c r="P279" i="19"/>
  <c r="S278" i="19"/>
  <c r="R278" i="19"/>
  <c r="Q278" i="19"/>
  <c r="P278" i="19"/>
  <c r="S277" i="19"/>
  <c r="R277" i="19"/>
  <c r="Q277" i="19"/>
  <c r="P277" i="19"/>
  <c r="S276" i="19"/>
  <c r="R276" i="19"/>
  <c r="Q276" i="19"/>
  <c r="P276" i="19"/>
  <c r="S275" i="19"/>
  <c r="R275" i="19"/>
  <c r="Q275" i="19"/>
  <c r="P275" i="19"/>
  <c r="S274" i="19"/>
  <c r="R274" i="19"/>
  <c r="Q274" i="19"/>
  <c r="P274" i="19"/>
  <c r="S273" i="19"/>
  <c r="R273" i="19"/>
  <c r="Q273" i="19"/>
  <c r="P273" i="19"/>
  <c r="S272" i="19"/>
  <c r="R272" i="19"/>
  <c r="Q272" i="19"/>
  <c r="P272" i="19"/>
  <c r="S271" i="19"/>
  <c r="R271" i="19"/>
  <c r="Q271" i="19"/>
  <c r="P271" i="19"/>
  <c r="S270" i="19"/>
  <c r="R270" i="19"/>
  <c r="Q270" i="19"/>
  <c r="P270" i="19"/>
  <c r="S269" i="19"/>
  <c r="R269" i="19"/>
  <c r="Q269" i="19"/>
  <c r="P269" i="19"/>
  <c r="S268" i="19"/>
  <c r="R268" i="19"/>
  <c r="Q268" i="19"/>
  <c r="P268" i="19"/>
  <c r="S267" i="19"/>
  <c r="R267" i="19"/>
  <c r="Q267" i="19"/>
  <c r="P267" i="19"/>
  <c r="S266" i="19"/>
  <c r="R266" i="19"/>
  <c r="Q266" i="19"/>
  <c r="P266" i="19"/>
  <c r="S265" i="19"/>
  <c r="S289" i="19" s="1"/>
  <c r="R265" i="19"/>
  <c r="R289" i="19" s="1"/>
  <c r="Q265" i="19"/>
  <c r="Q289" i="19" s="1"/>
  <c r="P265" i="19"/>
  <c r="P289" i="19" s="1"/>
  <c r="P262" i="19"/>
  <c r="S261" i="19" s="1"/>
  <c r="Z287" i="19"/>
  <c r="Y287" i="19"/>
  <c r="X287" i="19"/>
  <c r="W287" i="19"/>
  <c r="Z286" i="19"/>
  <c r="Y286" i="19"/>
  <c r="X286" i="19"/>
  <c r="W286" i="19"/>
  <c r="Z285" i="19"/>
  <c r="Y285" i="19"/>
  <c r="X285" i="19"/>
  <c r="W285" i="19"/>
  <c r="Z284" i="19"/>
  <c r="Y284" i="19"/>
  <c r="X284" i="19"/>
  <c r="W284" i="19"/>
  <c r="Z283" i="19"/>
  <c r="Y283" i="19"/>
  <c r="X283" i="19"/>
  <c r="W283" i="19"/>
  <c r="Z282" i="19"/>
  <c r="Y282" i="19"/>
  <c r="X282" i="19"/>
  <c r="W282" i="19"/>
  <c r="Z281" i="19"/>
  <c r="Y281" i="19"/>
  <c r="X281" i="19"/>
  <c r="W281" i="19"/>
  <c r="Z280" i="19"/>
  <c r="Y280" i="19"/>
  <c r="X280" i="19"/>
  <c r="W280" i="19"/>
  <c r="Z279" i="19"/>
  <c r="Y279" i="19"/>
  <c r="X279" i="19"/>
  <c r="W279" i="19"/>
  <c r="Z278" i="19"/>
  <c r="Y278" i="19"/>
  <c r="X278" i="19"/>
  <c r="W278" i="19"/>
  <c r="Z277" i="19"/>
  <c r="Y277" i="19"/>
  <c r="X277" i="19"/>
  <c r="W277" i="19"/>
  <c r="Z276" i="19"/>
  <c r="Y276" i="19"/>
  <c r="X276" i="19"/>
  <c r="W276" i="19"/>
  <c r="Z275" i="19"/>
  <c r="Y275" i="19"/>
  <c r="X275" i="19"/>
  <c r="W275" i="19"/>
  <c r="Z274" i="19"/>
  <c r="Y274" i="19"/>
  <c r="X274" i="19"/>
  <c r="W274" i="19"/>
  <c r="Z273" i="19"/>
  <c r="Y273" i="19"/>
  <c r="X273" i="19"/>
  <c r="W273" i="19"/>
  <c r="Z272" i="19"/>
  <c r="Y272" i="19"/>
  <c r="X272" i="19"/>
  <c r="W272" i="19"/>
  <c r="Z271" i="19"/>
  <c r="Y271" i="19"/>
  <c r="X271" i="19"/>
  <c r="W271" i="19"/>
  <c r="Z270" i="19"/>
  <c r="Y270" i="19"/>
  <c r="X270" i="19"/>
  <c r="W270" i="19"/>
  <c r="Z269" i="19"/>
  <c r="Y269" i="19"/>
  <c r="X269" i="19"/>
  <c r="W269" i="19"/>
  <c r="Z268" i="19"/>
  <c r="Y268" i="19"/>
  <c r="X268" i="19"/>
  <c r="W268" i="19"/>
  <c r="Z267" i="19"/>
  <c r="Y267" i="19"/>
  <c r="X267" i="19"/>
  <c r="W267" i="19"/>
  <c r="Z266" i="19"/>
  <c r="Y266" i="19"/>
  <c r="X266" i="19"/>
  <c r="W266" i="19"/>
  <c r="Z265" i="19"/>
  <c r="Y265" i="19"/>
  <c r="Y289" i="19" s="1"/>
  <c r="X265" i="19"/>
  <c r="X289" i="19" s="1"/>
  <c r="W265" i="19"/>
  <c r="W289" i="19" s="1"/>
  <c r="W262" i="19"/>
  <c r="Z261" i="19" s="1"/>
  <c r="AG287" i="19"/>
  <c r="AF287" i="19"/>
  <c r="AE287" i="19"/>
  <c r="AD287" i="19"/>
  <c r="AG286" i="19"/>
  <c r="AF286" i="19"/>
  <c r="AE286" i="19"/>
  <c r="AD286" i="19"/>
  <c r="AG285" i="19"/>
  <c r="AF285" i="19"/>
  <c r="AE285" i="19"/>
  <c r="AD285" i="19"/>
  <c r="AG284" i="19"/>
  <c r="AF284" i="19"/>
  <c r="AE284" i="19"/>
  <c r="AD284" i="19"/>
  <c r="AG283" i="19"/>
  <c r="AF283" i="19"/>
  <c r="AE283" i="19"/>
  <c r="AD283" i="19"/>
  <c r="AG282" i="19"/>
  <c r="AF282" i="19"/>
  <c r="AE282" i="19"/>
  <c r="AD282" i="19"/>
  <c r="AG281" i="19"/>
  <c r="AF281" i="19"/>
  <c r="AE281" i="19"/>
  <c r="AD281" i="19"/>
  <c r="AG280" i="19"/>
  <c r="AF280" i="19"/>
  <c r="AE280" i="19"/>
  <c r="AD280" i="19"/>
  <c r="AG279" i="19"/>
  <c r="AF279" i="19"/>
  <c r="AE279" i="19"/>
  <c r="AD279" i="19"/>
  <c r="AG278" i="19"/>
  <c r="AF278" i="19"/>
  <c r="AE278" i="19"/>
  <c r="AD278" i="19"/>
  <c r="AG277" i="19"/>
  <c r="AF277" i="19"/>
  <c r="AE277" i="19"/>
  <c r="AD277" i="19"/>
  <c r="AG276" i="19"/>
  <c r="AF276" i="19"/>
  <c r="AE276" i="19"/>
  <c r="AD276" i="19"/>
  <c r="AG275" i="19"/>
  <c r="AF275" i="19"/>
  <c r="AE275" i="19"/>
  <c r="AD275" i="19"/>
  <c r="AG274" i="19"/>
  <c r="AF274" i="19"/>
  <c r="AE274" i="19"/>
  <c r="AD274" i="19"/>
  <c r="AG273" i="19"/>
  <c r="AF273" i="19"/>
  <c r="AE273" i="19"/>
  <c r="AD273" i="19"/>
  <c r="AG272" i="19"/>
  <c r="AF272" i="19"/>
  <c r="AE272" i="19"/>
  <c r="AD272" i="19"/>
  <c r="AG271" i="19"/>
  <c r="AF271" i="19"/>
  <c r="AE271" i="19"/>
  <c r="AD271" i="19"/>
  <c r="AG270" i="19"/>
  <c r="AF270" i="19"/>
  <c r="AE270" i="19"/>
  <c r="AD270" i="19"/>
  <c r="AG269" i="19"/>
  <c r="AF269" i="19"/>
  <c r="AE269" i="19"/>
  <c r="AD269" i="19"/>
  <c r="AG268" i="19"/>
  <c r="AF268" i="19"/>
  <c r="AE268" i="19"/>
  <c r="AD268" i="19"/>
  <c r="AG267" i="19"/>
  <c r="AF267" i="19"/>
  <c r="AE267" i="19"/>
  <c r="AD267" i="19"/>
  <c r="AG266" i="19"/>
  <c r="AF266" i="19"/>
  <c r="AE266" i="19"/>
  <c r="AD266" i="19"/>
  <c r="AG265" i="19"/>
  <c r="AG289" i="19" s="1"/>
  <c r="AF265" i="19"/>
  <c r="AF289" i="19" s="1"/>
  <c r="AE265" i="19"/>
  <c r="AD265" i="19"/>
  <c r="AD289" i="19" s="1"/>
  <c r="AD262" i="19"/>
  <c r="AD261" i="19" s="1"/>
  <c r="AN287" i="19"/>
  <c r="AM287" i="19"/>
  <c r="AL287" i="19"/>
  <c r="AK287" i="19"/>
  <c r="AN286" i="19"/>
  <c r="AM286" i="19"/>
  <c r="AL286" i="19"/>
  <c r="AK286" i="19"/>
  <c r="AN285" i="19"/>
  <c r="AM285" i="19"/>
  <c r="AL285" i="19"/>
  <c r="AK285" i="19"/>
  <c r="AN284" i="19"/>
  <c r="AM284" i="19"/>
  <c r="AL284" i="19"/>
  <c r="AK284" i="19"/>
  <c r="AN283" i="19"/>
  <c r="AM283" i="19"/>
  <c r="AL283" i="19"/>
  <c r="AK283" i="19"/>
  <c r="AN282" i="19"/>
  <c r="AM282" i="19"/>
  <c r="AL282" i="19"/>
  <c r="AK282" i="19"/>
  <c r="AN281" i="19"/>
  <c r="AM281" i="19"/>
  <c r="AL281" i="19"/>
  <c r="AK281" i="19"/>
  <c r="AN280" i="19"/>
  <c r="AM280" i="19"/>
  <c r="AL280" i="19"/>
  <c r="AK280" i="19"/>
  <c r="AN279" i="19"/>
  <c r="AM279" i="19"/>
  <c r="AL279" i="19"/>
  <c r="AK279" i="19"/>
  <c r="AN278" i="19"/>
  <c r="AM278" i="19"/>
  <c r="AL278" i="19"/>
  <c r="AK278" i="19"/>
  <c r="AN277" i="19"/>
  <c r="AM277" i="19"/>
  <c r="AL277" i="19"/>
  <c r="AK277" i="19"/>
  <c r="AN276" i="19"/>
  <c r="AM276" i="19"/>
  <c r="AL276" i="19"/>
  <c r="AK276" i="19"/>
  <c r="AN275" i="19"/>
  <c r="AM275" i="19"/>
  <c r="AL275" i="19"/>
  <c r="AK275" i="19"/>
  <c r="AN274" i="19"/>
  <c r="AM274" i="19"/>
  <c r="AL274" i="19"/>
  <c r="AK274" i="19"/>
  <c r="AN273" i="19"/>
  <c r="AM273" i="19"/>
  <c r="AL273" i="19"/>
  <c r="AK273" i="19"/>
  <c r="AN272" i="19"/>
  <c r="AM272" i="19"/>
  <c r="AL272" i="19"/>
  <c r="AK272" i="19"/>
  <c r="AN271" i="19"/>
  <c r="AM271" i="19"/>
  <c r="AL271" i="19"/>
  <c r="AK271" i="19"/>
  <c r="AN270" i="19"/>
  <c r="AM270" i="19"/>
  <c r="AL270" i="19"/>
  <c r="AK270" i="19"/>
  <c r="AN269" i="19"/>
  <c r="AM269" i="19"/>
  <c r="AL269" i="19"/>
  <c r="AK269" i="19"/>
  <c r="AN268" i="19"/>
  <c r="AM268" i="19"/>
  <c r="AL268" i="19"/>
  <c r="AK268" i="19"/>
  <c r="AN267" i="19"/>
  <c r="AM267" i="19"/>
  <c r="AL267" i="19"/>
  <c r="AK267" i="19"/>
  <c r="AN266" i="19"/>
  <c r="AM266" i="19"/>
  <c r="AL266" i="19"/>
  <c r="AK266" i="19"/>
  <c r="AN265" i="19"/>
  <c r="AN289" i="19" s="1"/>
  <c r="AM265" i="19"/>
  <c r="AM289" i="19" s="1"/>
  <c r="AL265" i="19"/>
  <c r="AK265" i="19"/>
  <c r="AK289" i="19" s="1"/>
  <c r="AK262" i="19"/>
  <c r="AL261" i="19" s="1"/>
  <c r="AU287" i="19"/>
  <c r="AT287" i="19"/>
  <c r="AS287" i="19"/>
  <c r="AR287" i="19"/>
  <c r="AU286" i="19"/>
  <c r="AT286" i="19"/>
  <c r="AS286" i="19"/>
  <c r="AR286" i="19"/>
  <c r="AU285" i="19"/>
  <c r="AT285" i="19"/>
  <c r="AS285" i="19"/>
  <c r="AR285" i="19"/>
  <c r="AU284" i="19"/>
  <c r="AT284" i="19"/>
  <c r="AS284" i="19"/>
  <c r="AR284" i="19"/>
  <c r="AU283" i="19"/>
  <c r="AT283" i="19"/>
  <c r="AS283" i="19"/>
  <c r="AR283" i="19"/>
  <c r="AU282" i="19"/>
  <c r="AT282" i="19"/>
  <c r="AS282" i="19"/>
  <c r="AR282" i="19"/>
  <c r="AU281" i="19"/>
  <c r="AT281" i="19"/>
  <c r="AS281" i="19"/>
  <c r="AR281" i="19"/>
  <c r="AU280" i="19"/>
  <c r="AT280" i="19"/>
  <c r="AS280" i="19"/>
  <c r="AR280" i="19"/>
  <c r="AU279" i="19"/>
  <c r="AT279" i="19"/>
  <c r="AS279" i="19"/>
  <c r="AR279" i="19"/>
  <c r="AU278" i="19"/>
  <c r="AT278" i="19"/>
  <c r="AS278" i="19"/>
  <c r="AR278" i="19"/>
  <c r="AU277" i="19"/>
  <c r="AT277" i="19"/>
  <c r="AS277" i="19"/>
  <c r="AR277" i="19"/>
  <c r="AU276" i="19"/>
  <c r="AT276" i="19"/>
  <c r="AS276" i="19"/>
  <c r="AR276" i="19"/>
  <c r="AU275" i="19"/>
  <c r="AT275" i="19"/>
  <c r="AS275" i="19"/>
  <c r="AR275" i="19"/>
  <c r="AU274" i="19"/>
  <c r="AT274" i="19"/>
  <c r="AS274" i="19"/>
  <c r="AR274" i="19"/>
  <c r="AU273" i="19"/>
  <c r="AT273" i="19"/>
  <c r="AS273" i="19"/>
  <c r="AR273" i="19"/>
  <c r="AU272" i="19"/>
  <c r="AT272" i="19"/>
  <c r="AS272" i="19"/>
  <c r="AR272" i="19"/>
  <c r="AU271" i="19"/>
  <c r="AT271" i="19"/>
  <c r="AS271" i="19"/>
  <c r="AR271" i="19"/>
  <c r="AU270" i="19"/>
  <c r="AT270" i="19"/>
  <c r="AS270" i="19"/>
  <c r="AR270" i="19"/>
  <c r="AU269" i="19"/>
  <c r="AT269" i="19"/>
  <c r="AS269" i="19"/>
  <c r="AR269" i="19"/>
  <c r="AU268" i="19"/>
  <c r="AT268" i="19"/>
  <c r="AS268" i="19"/>
  <c r="AR268" i="19"/>
  <c r="AU267" i="19"/>
  <c r="AT267" i="19"/>
  <c r="AS267" i="19"/>
  <c r="AR267" i="19"/>
  <c r="AU266" i="19"/>
  <c r="AT266" i="19"/>
  <c r="AS266" i="19"/>
  <c r="AR266" i="19"/>
  <c r="AU265" i="19"/>
  <c r="AU289" i="19" s="1"/>
  <c r="AT265" i="19"/>
  <c r="AT289" i="19" s="1"/>
  <c r="AS265" i="19"/>
  <c r="AS289" i="19" s="1"/>
  <c r="AR265" i="19"/>
  <c r="AR289" i="19" s="1"/>
  <c r="AR262" i="19"/>
  <c r="AS261" i="19" s="1"/>
  <c r="AY262" i="19"/>
  <c r="AY261" i="19" s="1"/>
  <c r="AY265" i="19"/>
  <c r="AZ265" i="19"/>
  <c r="BA265" i="19"/>
  <c r="BB265" i="19"/>
  <c r="AY266" i="19"/>
  <c r="AZ266" i="19"/>
  <c r="BA266" i="19"/>
  <c r="BB266" i="19"/>
  <c r="AY267" i="19"/>
  <c r="AZ267" i="19"/>
  <c r="BA267" i="19"/>
  <c r="BB267" i="19"/>
  <c r="AY268" i="19"/>
  <c r="AZ268" i="19"/>
  <c r="BA268" i="19"/>
  <c r="BB268" i="19"/>
  <c r="AY269" i="19"/>
  <c r="AZ269" i="19"/>
  <c r="BA269" i="19"/>
  <c r="BB269" i="19"/>
  <c r="AY270" i="19"/>
  <c r="AZ270" i="19"/>
  <c r="BA270" i="19"/>
  <c r="BB270" i="19"/>
  <c r="AY271" i="19"/>
  <c r="AZ271" i="19"/>
  <c r="BA271" i="19"/>
  <c r="BB271" i="19"/>
  <c r="AY272" i="19"/>
  <c r="AZ272" i="19"/>
  <c r="BA272" i="19"/>
  <c r="BB272" i="19"/>
  <c r="AY273" i="19"/>
  <c r="AZ273" i="19"/>
  <c r="BA273" i="19"/>
  <c r="BB273" i="19"/>
  <c r="AY274" i="19"/>
  <c r="AZ274" i="19"/>
  <c r="BA274" i="19"/>
  <c r="BB274" i="19"/>
  <c r="AY275" i="19"/>
  <c r="AZ275" i="19"/>
  <c r="BA275" i="19"/>
  <c r="BB275" i="19"/>
  <c r="AY276" i="19"/>
  <c r="AZ276" i="19"/>
  <c r="BA276" i="19"/>
  <c r="BB276" i="19"/>
  <c r="AY277" i="19"/>
  <c r="AZ277" i="19"/>
  <c r="BA277" i="19"/>
  <c r="BB277" i="19"/>
  <c r="AY278" i="19"/>
  <c r="AZ278" i="19"/>
  <c r="BA278" i="19"/>
  <c r="BB278" i="19"/>
  <c r="AY279" i="19"/>
  <c r="AZ279" i="19"/>
  <c r="BA279" i="19"/>
  <c r="BB279" i="19"/>
  <c r="AY280" i="19"/>
  <c r="AZ280" i="19"/>
  <c r="BA280" i="19"/>
  <c r="BB280" i="19"/>
  <c r="AY281" i="19"/>
  <c r="AZ281" i="19"/>
  <c r="BA281" i="19"/>
  <c r="BB281" i="19"/>
  <c r="AY282" i="19"/>
  <c r="AZ282" i="19"/>
  <c r="BA282" i="19"/>
  <c r="BB282" i="19"/>
  <c r="AY283" i="19"/>
  <c r="AZ283" i="19"/>
  <c r="BA283" i="19"/>
  <c r="BB283" i="19"/>
  <c r="AY284" i="19"/>
  <c r="AZ284" i="19"/>
  <c r="BA284" i="19"/>
  <c r="BB284" i="19"/>
  <c r="AY285" i="19"/>
  <c r="AZ285" i="19"/>
  <c r="BA285" i="19"/>
  <c r="BB285" i="19"/>
  <c r="AY286" i="19"/>
  <c r="AZ286" i="19"/>
  <c r="BA286" i="19"/>
  <c r="BB286" i="19"/>
  <c r="AY287" i="19"/>
  <c r="AZ287" i="19"/>
  <c r="AZ289" i="19" s="1"/>
  <c r="BA287" i="19"/>
  <c r="BA289" i="19" s="1"/>
  <c r="BB287" i="19"/>
  <c r="BB289" i="19" s="1"/>
  <c r="AY289" i="19"/>
  <c r="BI287" i="19"/>
  <c r="BH287" i="19"/>
  <c r="BG287" i="19"/>
  <c r="BF287" i="19"/>
  <c r="BI286" i="19"/>
  <c r="BH286" i="19"/>
  <c r="BG286" i="19"/>
  <c r="BF286" i="19"/>
  <c r="BI285" i="19"/>
  <c r="BH285" i="19"/>
  <c r="BG285" i="19"/>
  <c r="BF285" i="19"/>
  <c r="BI284" i="19"/>
  <c r="BH284" i="19"/>
  <c r="BG284" i="19"/>
  <c r="BF284" i="19"/>
  <c r="BI283" i="19"/>
  <c r="BH283" i="19"/>
  <c r="BG283" i="19"/>
  <c r="BF283" i="19"/>
  <c r="BI282" i="19"/>
  <c r="BH282" i="19"/>
  <c r="BG282" i="19"/>
  <c r="BF282" i="19"/>
  <c r="BI281" i="19"/>
  <c r="BH281" i="19"/>
  <c r="BG281" i="19"/>
  <c r="BF281" i="19"/>
  <c r="BI280" i="19"/>
  <c r="BH280" i="19"/>
  <c r="BG280" i="19"/>
  <c r="BF280" i="19"/>
  <c r="BI279" i="19"/>
  <c r="BH279" i="19"/>
  <c r="BG279" i="19"/>
  <c r="BF279" i="19"/>
  <c r="BI278" i="19"/>
  <c r="BH278" i="19"/>
  <c r="BG278" i="19"/>
  <c r="BF278" i="19"/>
  <c r="BI277" i="19"/>
  <c r="BH277" i="19"/>
  <c r="BG277" i="19"/>
  <c r="BF277" i="19"/>
  <c r="BI276" i="19"/>
  <c r="BH276" i="19"/>
  <c r="BG276" i="19"/>
  <c r="BF276" i="19"/>
  <c r="BI275" i="19"/>
  <c r="BH275" i="19"/>
  <c r="BG275" i="19"/>
  <c r="BF275" i="19"/>
  <c r="BI274" i="19"/>
  <c r="BH274" i="19"/>
  <c r="BG274" i="19"/>
  <c r="BF274" i="19"/>
  <c r="BI273" i="19"/>
  <c r="BH273" i="19"/>
  <c r="BG273" i="19"/>
  <c r="BF273" i="19"/>
  <c r="BI272" i="19"/>
  <c r="BH272" i="19"/>
  <c r="BG272" i="19"/>
  <c r="BF272" i="19"/>
  <c r="BI271" i="19"/>
  <c r="BH271" i="19"/>
  <c r="BG271" i="19"/>
  <c r="BF271" i="19"/>
  <c r="BI270" i="19"/>
  <c r="BH270" i="19"/>
  <c r="BG270" i="19"/>
  <c r="BF270" i="19"/>
  <c r="BI269" i="19"/>
  <c r="BH269" i="19"/>
  <c r="BG269" i="19"/>
  <c r="BF269" i="19"/>
  <c r="BI268" i="19"/>
  <c r="BH268" i="19"/>
  <c r="BG268" i="19"/>
  <c r="BF268" i="19"/>
  <c r="BI267" i="19"/>
  <c r="BH267" i="19"/>
  <c r="BG267" i="19"/>
  <c r="BF267" i="19"/>
  <c r="BI266" i="19"/>
  <c r="BH266" i="19"/>
  <c r="BG266" i="19"/>
  <c r="BF266" i="19"/>
  <c r="BI265" i="19"/>
  <c r="BI289" i="19" s="1"/>
  <c r="BH265" i="19"/>
  <c r="BG265" i="19"/>
  <c r="BG289" i="19" s="1"/>
  <c r="BF265" i="19"/>
  <c r="BF289" i="19" s="1"/>
  <c r="BF262" i="19"/>
  <c r="BP287" i="19"/>
  <c r="BO287" i="19"/>
  <c r="BN287" i="19"/>
  <c r="BM287" i="19"/>
  <c r="BP286" i="19"/>
  <c r="BO286" i="19"/>
  <c r="BN286" i="19"/>
  <c r="BM286" i="19"/>
  <c r="BP285" i="19"/>
  <c r="BO285" i="19"/>
  <c r="BN285" i="19"/>
  <c r="BM285" i="19"/>
  <c r="BP284" i="19"/>
  <c r="BO284" i="19"/>
  <c r="BN284" i="19"/>
  <c r="BM284" i="19"/>
  <c r="BP283" i="19"/>
  <c r="BO283" i="19"/>
  <c r="BN283" i="19"/>
  <c r="BM283" i="19"/>
  <c r="BP282" i="19"/>
  <c r="BO282" i="19"/>
  <c r="BN282" i="19"/>
  <c r="BM282" i="19"/>
  <c r="BP281" i="19"/>
  <c r="BO281" i="19"/>
  <c r="BN281" i="19"/>
  <c r="BM281" i="19"/>
  <c r="BP280" i="19"/>
  <c r="BO280" i="19"/>
  <c r="BN280" i="19"/>
  <c r="BM280" i="19"/>
  <c r="BP279" i="19"/>
  <c r="BO279" i="19"/>
  <c r="BN279" i="19"/>
  <c r="BM279" i="19"/>
  <c r="BP278" i="19"/>
  <c r="BO278" i="19"/>
  <c r="BN278" i="19"/>
  <c r="BM278" i="19"/>
  <c r="BP277" i="19"/>
  <c r="BO277" i="19"/>
  <c r="BN277" i="19"/>
  <c r="BM277" i="19"/>
  <c r="BP276" i="19"/>
  <c r="BO276" i="19"/>
  <c r="BN276" i="19"/>
  <c r="BM276" i="19"/>
  <c r="BP275" i="19"/>
  <c r="BO275" i="19"/>
  <c r="BN275" i="19"/>
  <c r="BM275" i="19"/>
  <c r="BP274" i="19"/>
  <c r="BO274" i="19"/>
  <c r="BN274" i="19"/>
  <c r="BM274" i="19"/>
  <c r="BP273" i="19"/>
  <c r="BO273" i="19"/>
  <c r="BN273" i="19"/>
  <c r="BM273" i="19"/>
  <c r="BP272" i="19"/>
  <c r="BO272" i="19"/>
  <c r="BN272" i="19"/>
  <c r="BM272" i="19"/>
  <c r="BP271" i="19"/>
  <c r="BO271" i="19"/>
  <c r="BN271" i="19"/>
  <c r="BM271" i="19"/>
  <c r="BP270" i="19"/>
  <c r="BO270" i="19"/>
  <c r="BN270" i="19"/>
  <c r="BM270" i="19"/>
  <c r="BP269" i="19"/>
  <c r="BO269" i="19"/>
  <c r="BN269" i="19"/>
  <c r="BM269" i="19"/>
  <c r="BP268" i="19"/>
  <c r="BO268" i="19"/>
  <c r="BN268" i="19"/>
  <c r="BM268" i="19"/>
  <c r="BP267" i="19"/>
  <c r="BO267" i="19"/>
  <c r="BN267" i="19"/>
  <c r="BM267" i="19"/>
  <c r="BP266" i="19"/>
  <c r="BO266" i="19"/>
  <c r="BN266" i="19"/>
  <c r="BM266" i="19"/>
  <c r="BP265" i="19"/>
  <c r="BP289" i="19" s="1"/>
  <c r="BO265" i="19"/>
  <c r="BO289" i="19" s="1"/>
  <c r="BN265" i="19"/>
  <c r="BN289" i="19" s="1"/>
  <c r="BM265" i="19"/>
  <c r="BM262" i="19"/>
  <c r="BN261" i="19" s="1"/>
  <c r="BT262" i="19"/>
  <c r="BT261" i="19" s="1"/>
  <c r="BM289" i="19" l="1"/>
  <c r="D289" i="19"/>
  <c r="AT289" i="35"/>
  <c r="AL289" i="19"/>
  <c r="Z289" i="19"/>
  <c r="D261" i="38"/>
  <c r="BH261" i="38"/>
  <c r="BW261" i="38"/>
  <c r="AD261" i="39"/>
  <c r="BH261" i="39"/>
  <c r="B261" i="38"/>
  <c r="C261" i="39"/>
  <c r="B289" i="19"/>
  <c r="C261" i="38"/>
  <c r="BG261" i="39"/>
  <c r="X261" i="38"/>
  <c r="BF261" i="38"/>
  <c r="E261" i="39"/>
  <c r="AG261" i="39"/>
  <c r="BI261" i="39"/>
  <c r="E261" i="19"/>
  <c r="H6" i="37" a="1"/>
  <c r="H6" i="37" s="1"/>
  <c r="K6" i="37" a="1"/>
  <c r="K6" i="37" s="1"/>
  <c r="J6" i="37" a="1"/>
  <c r="J6" i="37" s="1"/>
  <c r="L6" i="37" a="1"/>
  <c r="L6" i="37" s="1"/>
  <c r="F6" i="37" a="1"/>
  <c r="F6" i="37" s="1"/>
  <c r="G6" i="37" a="1"/>
  <c r="G6" i="37" s="1"/>
  <c r="E6" i="37" a="1"/>
  <c r="E6" i="37" s="1"/>
  <c r="M6" i="37" a="1"/>
  <c r="M6" i="37" s="1"/>
  <c r="N6" i="37" a="1"/>
  <c r="N6" i="37" s="1"/>
  <c r="I6" i="37" a="1"/>
  <c r="I6" i="37" s="1"/>
  <c r="D6" i="37" a="1"/>
  <c r="D6" i="37" s="1"/>
  <c r="AE289" i="19"/>
  <c r="BA289" i="35"/>
  <c r="AL261" i="38"/>
  <c r="BN261" i="39"/>
  <c r="CC261" i="39"/>
  <c r="CA261" i="39"/>
  <c r="CB261" i="39"/>
  <c r="CD261" i="39"/>
  <c r="K261" i="38"/>
  <c r="CD261" i="38"/>
  <c r="CB261" i="38"/>
  <c r="CC261" i="38"/>
  <c r="CA261" i="38"/>
  <c r="BH289" i="19"/>
  <c r="CA289" i="39"/>
  <c r="BW261" i="39"/>
  <c r="BV261" i="38"/>
  <c r="I261" i="39"/>
  <c r="BV261" i="39"/>
  <c r="BO261" i="39"/>
  <c r="BP261" i="39"/>
  <c r="BO261" i="38"/>
  <c r="BP261" i="38"/>
  <c r="S261" i="38"/>
  <c r="AM261" i="38"/>
  <c r="AY261" i="39"/>
  <c r="AZ261" i="39"/>
  <c r="AZ261" i="38"/>
  <c r="AS261" i="39"/>
  <c r="AR261" i="39"/>
  <c r="AS261" i="38"/>
  <c r="AK261" i="39"/>
  <c r="AN261" i="39"/>
  <c r="AN261" i="38"/>
  <c r="AF261" i="38"/>
  <c r="AG261" i="38"/>
  <c r="W261" i="39"/>
  <c r="P261" i="39"/>
  <c r="Q261" i="39"/>
  <c r="R261" i="38"/>
  <c r="P261" i="38"/>
  <c r="L261" i="38"/>
  <c r="I261" i="38"/>
  <c r="J261" i="39"/>
  <c r="L261" i="39"/>
  <c r="R261" i="39"/>
  <c r="Y261" i="39"/>
  <c r="AT261" i="39"/>
  <c r="BA261" i="39"/>
  <c r="BT261" i="39"/>
  <c r="Y261" i="38"/>
  <c r="BA261" i="38"/>
  <c r="Z261" i="38"/>
  <c r="BB261" i="38"/>
  <c r="B261" i="35"/>
  <c r="C261" i="35"/>
  <c r="D261" i="35"/>
  <c r="I261" i="35"/>
  <c r="J261" i="35"/>
  <c r="K261" i="35"/>
  <c r="P261" i="35"/>
  <c r="Q261" i="35"/>
  <c r="R261" i="35"/>
  <c r="BP261" i="35"/>
  <c r="W261" i="35"/>
  <c r="X261" i="35"/>
  <c r="Y261" i="35"/>
  <c r="AK261" i="35"/>
  <c r="AD261" i="35"/>
  <c r="AE261" i="35"/>
  <c r="AF261" i="35"/>
  <c r="AL261" i="35"/>
  <c r="AM261" i="35"/>
  <c r="AR261" i="35"/>
  <c r="AS261" i="35"/>
  <c r="AT261" i="35"/>
  <c r="BF261" i="35"/>
  <c r="AY261" i="35"/>
  <c r="AZ261" i="35"/>
  <c r="BA261" i="35"/>
  <c r="BG261" i="35"/>
  <c r="BH261" i="35"/>
  <c r="BQ261" i="35"/>
  <c r="BR261" i="35"/>
  <c r="B261" i="19"/>
  <c r="C261" i="19"/>
  <c r="D261" i="19"/>
  <c r="I261" i="19"/>
  <c r="J261" i="19"/>
  <c r="K261" i="19"/>
  <c r="AR261" i="19"/>
  <c r="AK261" i="19"/>
  <c r="AG261" i="19"/>
  <c r="W261" i="19"/>
  <c r="P261" i="19"/>
  <c r="AU261" i="19"/>
  <c r="AN261" i="19"/>
  <c r="AF261" i="19"/>
  <c r="X261" i="19"/>
  <c r="Q261" i="19"/>
  <c r="AT261" i="19"/>
  <c r="AM261" i="19"/>
  <c r="AE261" i="19"/>
  <c r="Y261" i="19"/>
  <c r="R261" i="19"/>
  <c r="BB261" i="19"/>
  <c r="BA261" i="19"/>
  <c r="AZ261" i="19"/>
  <c r="BH261" i="19"/>
  <c r="BW261" i="19"/>
  <c r="BM261" i="19"/>
  <c r="BV261" i="19"/>
  <c r="BP261" i="19"/>
  <c r="BF261" i="19"/>
  <c r="BG261" i="19"/>
  <c r="BU261" i="19"/>
  <c r="BO261" i="19"/>
  <c r="BJ261" i="19"/>
  <c r="BI261" i="19"/>
  <c r="CD262" i="35" l="1"/>
  <c r="CE261" i="35" s="1"/>
  <c r="BW262" i="35"/>
  <c r="BZ287" i="35"/>
  <c r="BY287" i="35"/>
  <c r="BX287" i="35"/>
  <c r="BW287" i="35"/>
  <c r="BZ286" i="35"/>
  <c r="BY286" i="35"/>
  <c r="BX286" i="35"/>
  <c r="BW286" i="35"/>
  <c r="BZ285" i="35"/>
  <c r="BY285" i="35"/>
  <c r="BX285" i="35"/>
  <c r="BW285" i="35"/>
  <c r="BZ284" i="35"/>
  <c r="BY284" i="35"/>
  <c r="BX284" i="35"/>
  <c r="BW284" i="35"/>
  <c r="BZ283" i="35"/>
  <c r="BY283" i="35"/>
  <c r="BX283" i="35"/>
  <c r="BW283" i="35"/>
  <c r="BZ282" i="35"/>
  <c r="BY282" i="35"/>
  <c r="BX282" i="35"/>
  <c r="BW282" i="35"/>
  <c r="BZ281" i="35"/>
  <c r="BY281" i="35"/>
  <c r="BX281" i="35"/>
  <c r="BW281" i="35"/>
  <c r="BZ280" i="35"/>
  <c r="BY280" i="35"/>
  <c r="BX280" i="35"/>
  <c r="BW280" i="35"/>
  <c r="BZ279" i="35"/>
  <c r="BY279" i="35"/>
  <c r="BX279" i="35"/>
  <c r="BW279" i="35"/>
  <c r="BZ278" i="35"/>
  <c r="BY278" i="35"/>
  <c r="BX278" i="35"/>
  <c r="BW278" i="35"/>
  <c r="BZ277" i="35"/>
  <c r="BY277" i="35"/>
  <c r="BX277" i="35"/>
  <c r="BW277" i="35"/>
  <c r="BZ276" i="35"/>
  <c r="BY276" i="35"/>
  <c r="BX276" i="35"/>
  <c r="BW276" i="35"/>
  <c r="BZ275" i="35"/>
  <c r="BY275" i="35"/>
  <c r="BX275" i="35"/>
  <c r="BW275" i="35"/>
  <c r="BZ274" i="35"/>
  <c r="BY274" i="35"/>
  <c r="BX274" i="35"/>
  <c r="BW274" i="35"/>
  <c r="BZ273" i="35"/>
  <c r="BY273" i="35"/>
  <c r="BX273" i="35"/>
  <c r="BW273" i="35"/>
  <c r="BZ272" i="35"/>
  <c r="BY272" i="35"/>
  <c r="BX272" i="35"/>
  <c r="BW272" i="35"/>
  <c r="BZ271" i="35"/>
  <c r="BY271" i="35"/>
  <c r="BX271" i="35"/>
  <c r="BW271" i="35"/>
  <c r="BZ270" i="35"/>
  <c r="BY270" i="35"/>
  <c r="BX270" i="35"/>
  <c r="BW270" i="35"/>
  <c r="BZ269" i="35"/>
  <c r="BY269" i="35"/>
  <c r="BX269" i="35"/>
  <c r="BZ268" i="35"/>
  <c r="BY268" i="35"/>
  <c r="BX268" i="35"/>
  <c r="BW268" i="35"/>
  <c r="BZ267" i="35"/>
  <c r="BY267" i="35"/>
  <c r="BX267" i="35"/>
  <c r="BW267" i="35"/>
  <c r="BZ266" i="35"/>
  <c r="BY266" i="35"/>
  <c r="BX266" i="35"/>
  <c r="BW266" i="35"/>
  <c r="BZ265" i="35"/>
  <c r="BY265" i="35"/>
  <c r="BX265" i="35"/>
  <c r="BX289" i="35" s="1"/>
  <c r="BW265" i="35"/>
  <c r="CG287" i="35"/>
  <c r="CF287" i="35"/>
  <c r="CE287" i="35"/>
  <c r="CD287" i="35"/>
  <c r="CG286" i="35"/>
  <c r="CF286" i="35"/>
  <c r="CE286" i="35"/>
  <c r="CD286" i="35"/>
  <c r="CG285" i="35"/>
  <c r="CF285" i="35"/>
  <c r="CE285" i="35"/>
  <c r="CD285" i="35"/>
  <c r="CG284" i="35"/>
  <c r="CF284" i="35"/>
  <c r="CE284" i="35"/>
  <c r="CD284" i="35"/>
  <c r="CG283" i="35"/>
  <c r="CF283" i="35"/>
  <c r="CE283" i="35"/>
  <c r="CD283" i="35"/>
  <c r="CG282" i="35"/>
  <c r="CF282" i="35"/>
  <c r="CE282" i="35"/>
  <c r="CD282" i="35"/>
  <c r="CG281" i="35"/>
  <c r="CF281" i="35"/>
  <c r="CE281" i="35"/>
  <c r="CD281" i="35"/>
  <c r="CG280" i="35"/>
  <c r="CF280" i="35"/>
  <c r="CE280" i="35"/>
  <c r="CD280" i="35"/>
  <c r="CG279" i="35"/>
  <c r="CF279" i="35"/>
  <c r="CE279" i="35"/>
  <c r="CD279" i="35"/>
  <c r="CG278" i="35"/>
  <c r="CF278" i="35"/>
  <c r="CE278" i="35"/>
  <c r="CD278" i="35"/>
  <c r="CG277" i="35"/>
  <c r="CF277" i="35"/>
  <c r="CE277" i="35"/>
  <c r="CD277" i="35"/>
  <c r="CG276" i="35"/>
  <c r="CF276" i="35"/>
  <c r="CE276" i="35"/>
  <c r="CD276" i="35"/>
  <c r="CG275" i="35"/>
  <c r="CF275" i="35"/>
  <c r="CE275" i="35"/>
  <c r="CD275" i="35"/>
  <c r="CG274" i="35"/>
  <c r="CF274" i="35"/>
  <c r="CE274" i="35"/>
  <c r="CD274" i="35"/>
  <c r="CG273" i="35"/>
  <c r="CF273" i="35"/>
  <c r="CE273" i="35"/>
  <c r="CD273" i="35"/>
  <c r="CG272" i="35"/>
  <c r="CF272" i="35"/>
  <c r="CE272" i="35"/>
  <c r="CD272" i="35"/>
  <c r="CG271" i="35"/>
  <c r="CF271" i="35"/>
  <c r="CE271" i="35"/>
  <c r="CD271" i="35"/>
  <c r="CG270" i="35"/>
  <c r="CF270" i="35"/>
  <c r="CE270" i="35"/>
  <c r="CD270" i="35"/>
  <c r="CG269" i="35"/>
  <c r="CF269" i="35"/>
  <c r="CE269" i="35"/>
  <c r="CD269" i="35"/>
  <c r="CG268" i="35"/>
  <c r="CF268" i="35"/>
  <c r="CE268" i="35"/>
  <c r="CD268" i="35"/>
  <c r="CG267" i="35"/>
  <c r="CF267" i="35"/>
  <c r="CE267" i="35"/>
  <c r="CD267" i="35"/>
  <c r="CG266" i="35"/>
  <c r="CF266" i="35"/>
  <c r="CE266" i="35"/>
  <c r="CD266" i="35"/>
  <c r="CG265" i="35"/>
  <c r="CF265" i="35"/>
  <c r="CF289" i="35" s="1"/>
  <c r="CE265" i="35"/>
  <c r="CE289" i="35" s="1"/>
  <c r="CD265" i="35"/>
  <c r="BN261" i="35"/>
  <c r="BM261" i="35"/>
  <c r="BT265" i="19"/>
  <c r="BU265" i="19"/>
  <c r="BV265" i="19"/>
  <c r="BW265" i="19"/>
  <c r="BT266" i="19"/>
  <c r="BU266" i="19"/>
  <c r="BV266" i="19"/>
  <c r="BW266" i="19"/>
  <c r="BT267" i="19"/>
  <c r="BU267" i="19"/>
  <c r="BV267" i="19"/>
  <c r="BW267" i="19"/>
  <c r="BT268" i="19"/>
  <c r="BU268" i="19"/>
  <c r="BV268" i="19"/>
  <c r="BW268" i="19"/>
  <c r="BT269" i="19"/>
  <c r="BU269" i="19"/>
  <c r="BV269" i="19"/>
  <c r="BW269" i="19"/>
  <c r="BT270" i="19"/>
  <c r="BU270" i="19"/>
  <c r="BV270" i="19"/>
  <c r="BW270" i="19"/>
  <c r="BT271" i="19"/>
  <c r="BU271" i="19"/>
  <c r="BV271" i="19"/>
  <c r="BW271" i="19"/>
  <c r="BT272" i="19"/>
  <c r="BU272" i="19"/>
  <c r="BV272" i="19"/>
  <c r="BW272" i="19"/>
  <c r="BT273" i="19"/>
  <c r="BU273" i="19"/>
  <c r="BV273" i="19"/>
  <c r="BW273" i="19"/>
  <c r="BT274" i="19"/>
  <c r="BU274" i="19"/>
  <c r="BV274" i="19"/>
  <c r="BW274" i="19"/>
  <c r="BT275" i="19"/>
  <c r="BU275" i="19"/>
  <c r="BV275" i="19"/>
  <c r="BW275" i="19"/>
  <c r="BT276" i="19"/>
  <c r="BU276" i="19"/>
  <c r="BV276" i="19"/>
  <c r="BW276" i="19"/>
  <c r="BT277" i="19"/>
  <c r="BU277" i="19"/>
  <c r="BV277" i="19"/>
  <c r="BW277" i="19"/>
  <c r="BT278" i="19"/>
  <c r="BU278" i="19"/>
  <c r="BV278" i="19"/>
  <c r="BW278" i="19"/>
  <c r="BT279" i="19"/>
  <c r="BU279" i="19"/>
  <c r="BV279" i="19"/>
  <c r="BW279" i="19"/>
  <c r="BT280" i="19"/>
  <c r="BU280" i="19"/>
  <c r="BV280" i="19"/>
  <c r="BW280" i="19"/>
  <c r="BT281" i="19"/>
  <c r="BU281" i="19"/>
  <c r="BV281" i="19"/>
  <c r="BW281" i="19"/>
  <c r="BT282" i="19"/>
  <c r="BU282" i="19"/>
  <c r="BV282" i="19"/>
  <c r="BW282" i="19"/>
  <c r="BT283" i="19"/>
  <c r="BU283" i="19"/>
  <c r="BV283" i="19"/>
  <c r="BW283" i="19"/>
  <c r="BT284" i="19"/>
  <c r="BU284" i="19"/>
  <c r="BV284" i="19"/>
  <c r="BW284" i="19"/>
  <c r="BT285" i="19"/>
  <c r="BU285" i="19"/>
  <c r="BV285" i="19"/>
  <c r="BW285" i="19"/>
  <c r="BT286" i="19"/>
  <c r="BU286" i="19"/>
  <c r="BV286" i="19"/>
  <c r="BW286" i="19"/>
  <c r="BY289" i="35" l="1"/>
  <c r="CG289" i="35"/>
  <c r="CD289" i="35"/>
  <c r="BW289" i="35"/>
  <c r="BW261" i="35"/>
  <c r="BZ261" i="35"/>
  <c r="BY261" i="35"/>
  <c r="BX261" i="35"/>
  <c r="BZ289" i="35"/>
  <c r="CG261" i="35"/>
  <c r="CD261" i="35"/>
  <c r="CF261" i="35"/>
  <c r="CD287" i="19" l="1"/>
  <c r="CC287" i="19"/>
  <c r="CB287" i="19"/>
  <c r="CA287" i="19"/>
  <c r="CD286" i="19"/>
  <c r="CC286" i="19"/>
  <c r="CB286" i="19"/>
  <c r="CA286" i="19"/>
  <c r="CD285" i="19"/>
  <c r="CC285" i="19"/>
  <c r="CB285" i="19"/>
  <c r="CA285" i="19"/>
  <c r="CD284" i="19"/>
  <c r="CC284" i="19"/>
  <c r="CB284" i="19"/>
  <c r="CA284" i="19"/>
  <c r="CD283" i="19"/>
  <c r="CC283" i="19"/>
  <c r="CB283" i="19"/>
  <c r="CA283" i="19"/>
  <c r="CD282" i="19"/>
  <c r="CC282" i="19"/>
  <c r="CB282" i="19"/>
  <c r="CA282" i="19"/>
  <c r="CD281" i="19"/>
  <c r="CC281" i="19"/>
  <c r="CB281" i="19"/>
  <c r="CA281" i="19"/>
  <c r="CD280" i="19"/>
  <c r="CC280" i="19"/>
  <c r="CB280" i="19"/>
  <c r="CA280" i="19"/>
  <c r="CD279" i="19"/>
  <c r="CC279" i="19"/>
  <c r="CB279" i="19"/>
  <c r="CA279" i="19"/>
  <c r="CD278" i="19"/>
  <c r="CC278" i="19"/>
  <c r="CB278" i="19"/>
  <c r="CA278" i="19"/>
  <c r="CD277" i="19"/>
  <c r="CC277" i="19"/>
  <c r="CB277" i="19"/>
  <c r="CA277" i="19"/>
  <c r="CD276" i="19"/>
  <c r="CC276" i="19"/>
  <c r="CB276" i="19"/>
  <c r="CA276" i="19"/>
  <c r="CD275" i="19"/>
  <c r="CC275" i="19"/>
  <c r="CB275" i="19"/>
  <c r="CA275" i="19"/>
  <c r="CD274" i="19"/>
  <c r="CC274" i="19"/>
  <c r="CB274" i="19"/>
  <c r="CA274" i="19"/>
  <c r="CD273" i="19"/>
  <c r="CC273" i="19"/>
  <c r="CB273" i="19"/>
  <c r="CA273" i="19"/>
  <c r="CD272" i="19"/>
  <c r="CC272" i="19"/>
  <c r="CB272" i="19"/>
  <c r="CA272" i="19"/>
  <c r="CD271" i="19"/>
  <c r="CC271" i="19"/>
  <c r="CB271" i="19"/>
  <c r="CA271" i="19"/>
  <c r="CD270" i="19"/>
  <c r="CC270" i="19"/>
  <c r="CB270" i="19"/>
  <c r="CA270" i="19"/>
  <c r="CD269" i="19"/>
  <c r="CC269" i="19"/>
  <c r="CB269" i="19"/>
  <c r="CA269" i="19"/>
  <c r="CD268" i="19"/>
  <c r="CC268" i="19"/>
  <c r="CB268" i="19"/>
  <c r="CA268" i="19"/>
  <c r="CD267" i="19"/>
  <c r="CC267" i="19"/>
  <c r="CB267" i="19"/>
  <c r="CA267" i="19"/>
  <c r="CD266" i="19"/>
  <c r="CC266" i="19"/>
  <c r="CB266" i="19"/>
  <c r="CA266" i="19"/>
  <c r="CD265" i="19"/>
  <c r="CD289" i="19" s="1"/>
  <c r="CC265" i="19"/>
  <c r="CC289" i="19" s="1"/>
  <c r="CB265" i="19"/>
  <c r="H5" i="37" l="1"/>
  <c r="C6" i="37" a="1"/>
  <c r="C6" i="37" s="1"/>
  <c r="C5" i="37" s="1"/>
  <c r="F5" i="37"/>
  <c r="M5" i="37"/>
  <c r="N5" i="37"/>
  <c r="I5" i="37"/>
  <c r="G5" i="37"/>
  <c r="E5" i="37"/>
  <c r="D5" i="37"/>
  <c r="K5" i="37"/>
  <c r="CB261" i="19"/>
  <c r="L5" i="37"/>
  <c r="J5" i="37"/>
  <c r="CB289" i="19"/>
  <c r="CA261" i="19"/>
  <c r="CD261" i="19"/>
  <c r="CC261" i="19"/>
  <c r="CA289" i="19"/>
  <c r="N7" i="37" l="1"/>
  <c r="M7" i="37" a="1"/>
  <c r="M7" i="37" s="1"/>
  <c r="M8" i="37" a="1"/>
  <c r="M8" i="37" s="1"/>
  <c r="L8" i="37" a="1"/>
  <c r="L8" i="37" s="1"/>
  <c r="L11" i="37" a="1"/>
  <c r="L11" i="37" s="1"/>
  <c r="L12" i="37" a="1"/>
  <c r="L12" i="37" s="1"/>
  <c r="L21" i="37" a="1"/>
  <c r="L21" i="37" s="1"/>
  <c r="L23" i="37" a="1"/>
  <c r="L23" i="37" s="1"/>
  <c r="L27" i="37" a="1"/>
  <c r="L27" i="37" s="1"/>
  <c r="L13" i="37" a="1"/>
  <c r="L13" i="37" s="1"/>
  <c r="L14" i="37" a="1"/>
  <c r="L14" i="37" s="1"/>
  <c r="L15" i="37" a="1"/>
  <c r="L15" i="37" s="1"/>
  <c r="L17" i="37" a="1"/>
  <c r="L17" i="37" s="1"/>
  <c r="L22" i="37" a="1"/>
  <c r="L22" i="37" s="1"/>
  <c r="L26" i="37" a="1"/>
  <c r="L26" i="37" s="1"/>
  <c r="L7" i="37" a="1"/>
  <c r="L7" i="37" s="1"/>
  <c r="L9" i="37" a="1"/>
  <c r="L9" i="37" s="1"/>
  <c r="L18" i="37" a="1"/>
  <c r="L18" i="37" s="1"/>
  <c r="L25" i="37" a="1"/>
  <c r="L25" i="37" s="1"/>
  <c r="L10" i="37" a="1"/>
  <c r="L10" i="37" s="1"/>
  <c r="L16" i="37" a="1"/>
  <c r="L16" i="37" s="1"/>
  <c r="L19" i="37" a="1"/>
  <c r="L19" i="37" s="1"/>
  <c r="L20" i="37" a="1"/>
  <c r="L20" i="37" s="1"/>
  <c r="L24" i="37" a="1"/>
  <c r="L24" i="37" s="1"/>
  <c r="L28" i="37" a="1"/>
  <c r="L28" i="37" s="1"/>
  <c r="N8" i="37" a="1"/>
  <c r="N8" i="37" s="1"/>
  <c r="N12" i="37" a="1"/>
  <c r="N12" i="37" s="1"/>
  <c r="N16" i="37" a="1"/>
  <c r="N16" i="37" s="1"/>
  <c r="N20" i="37" a="1"/>
  <c r="N20" i="37" s="1"/>
  <c r="N24" i="37" a="1"/>
  <c r="N24" i="37" s="1"/>
  <c r="N28" i="37" a="1"/>
  <c r="N28" i="37" s="1"/>
  <c r="N9" i="37" a="1"/>
  <c r="N9" i="37" s="1"/>
  <c r="N13" i="37" a="1"/>
  <c r="N13" i="37" s="1"/>
  <c r="N17" i="37" a="1"/>
  <c r="N17" i="37" s="1"/>
  <c r="N21" i="37" a="1"/>
  <c r="N21" i="37" s="1"/>
  <c r="N25" i="37" a="1"/>
  <c r="N25" i="37" s="1"/>
  <c r="N29" i="37" a="1"/>
  <c r="N29" i="37" s="1"/>
  <c r="N10" i="37" a="1"/>
  <c r="N10" i="37" s="1"/>
  <c r="N14" i="37" a="1"/>
  <c r="N14" i="37" s="1"/>
  <c r="N18" i="37" a="1"/>
  <c r="N18" i="37" s="1"/>
  <c r="N22" i="37" a="1"/>
  <c r="N22" i="37" s="1"/>
  <c r="N26" i="37" a="1"/>
  <c r="N26" i="37" s="1"/>
  <c r="N11" i="37" a="1"/>
  <c r="N11" i="37" s="1"/>
  <c r="N15" i="37" a="1"/>
  <c r="N15" i="37" s="1"/>
  <c r="N19" i="37" a="1"/>
  <c r="N19" i="37" s="1"/>
  <c r="N23" i="37" a="1"/>
  <c r="N23" i="37" s="1"/>
  <c r="N27" i="37" a="1"/>
  <c r="N27" i="37" s="1"/>
  <c r="D9" i="37" a="1"/>
  <c r="D9" i="37" s="1"/>
  <c r="D13" i="37" a="1"/>
  <c r="D13" i="37" s="1"/>
  <c r="D14" i="37" a="1"/>
  <c r="D14" i="37" s="1"/>
  <c r="D15" i="37" a="1"/>
  <c r="D15" i="37" s="1"/>
  <c r="D18" i="37" a="1"/>
  <c r="D18" i="37" s="1"/>
  <c r="D23" i="37" a="1"/>
  <c r="D23" i="37" s="1"/>
  <c r="D27" i="37" a="1"/>
  <c r="D27" i="37" s="1"/>
  <c r="D7" i="37" a="1"/>
  <c r="D7" i="37" s="1"/>
  <c r="D10" i="37" a="1"/>
  <c r="D10" i="37" s="1"/>
  <c r="D16" i="37" a="1"/>
  <c r="D16" i="37" s="1"/>
  <c r="D26" i="37" a="1"/>
  <c r="D26" i="37" s="1"/>
  <c r="D8" i="37" a="1"/>
  <c r="D8" i="37" s="1"/>
  <c r="D19" i="37" a="1"/>
  <c r="D19" i="37" s="1"/>
  <c r="D20" i="37" a="1"/>
  <c r="D20" i="37" s="1"/>
  <c r="D25" i="37" a="1"/>
  <c r="D25" i="37" s="1"/>
  <c r="D29" i="37" a="1"/>
  <c r="D29" i="37" s="1"/>
  <c r="D11" i="37" a="1"/>
  <c r="D11" i="37" s="1"/>
  <c r="D12" i="37" a="1"/>
  <c r="D12" i="37" s="1"/>
  <c r="D17" i="37" a="1"/>
  <c r="D17" i="37" s="1"/>
  <c r="D21" i="37" a="1"/>
  <c r="D21" i="37" s="1"/>
  <c r="D22" i="37" a="1"/>
  <c r="D22" i="37" s="1"/>
  <c r="D24" i="37" a="1"/>
  <c r="D24" i="37" s="1"/>
  <c r="D28" i="37" a="1"/>
  <c r="D28" i="37" s="1"/>
  <c r="K9" i="37" a="1"/>
  <c r="K9" i="37" s="1"/>
  <c r="K14" i="37" a="1"/>
  <c r="K14" i="37" s="1"/>
  <c r="K15" i="37" a="1"/>
  <c r="K15" i="37" s="1"/>
  <c r="K22" i="37" a="1"/>
  <c r="K22" i="37" s="1"/>
  <c r="K26" i="37" a="1"/>
  <c r="K26" i="37" s="1"/>
  <c r="K7" i="37" a="1"/>
  <c r="K7" i="37" s="1"/>
  <c r="K18" i="37" a="1"/>
  <c r="K18" i="37" s="1"/>
  <c r="K25" i="37" a="1"/>
  <c r="K25" i="37" s="1"/>
  <c r="K29" i="37" a="1"/>
  <c r="K29" i="37" s="1"/>
  <c r="K10" i="37" a="1"/>
  <c r="K10" i="37" s="1"/>
  <c r="K16" i="37" a="1"/>
  <c r="K16" i="37" s="1"/>
  <c r="K19" i="37" a="1"/>
  <c r="K19" i="37" s="1"/>
  <c r="K20" i="37" a="1"/>
  <c r="K20" i="37" s="1"/>
  <c r="K21" i="37" a="1"/>
  <c r="K21" i="37" s="1"/>
  <c r="K24" i="37" a="1"/>
  <c r="K24" i="37" s="1"/>
  <c r="K28" i="37" a="1"/>
  <c r="K28" i="37" s="1"/>
  <c r="K8" i="37" a="1"/>
  <c r="K8" i="37" s="1"/>
  <c r="K11" i="37" a="1"/>
  <c r="K11" i="37" s="1"/>
  <c r="K12" i="37" a="1"/>
  <c r="K12" i="37" s="1"/>
  <c r="K13" i="37" a="1"/>
  <c r="K13" i="37" s="1"/>
  <c r="K17" i="37" a="1"/>
  <c r="K17" i="37" s="1"/>
  <c r="K23" i="37" a="1"/>
  <c r="K23" i="37" s="1"/>
  <c r="K27" i="37" a="1"/>
  <c r="K27" i="37" s="1"/>
  <c r="H12" i="37" a="1"/>
  <c r="H12" i="37" s="1"/>
  <c r="H13" i="37" a="1"/>
  <c r="H13" i="37" s="1"/>
  <c r="H14" i="37" a="1"/>
  <c r="H14" i="37" s="1"/>
  <c r="H17" i="37" a="1"/>
  <c r="H17" i="37" s="1"/>
  <c r="H23" i="37" a="1"/>
  <c r="H23" i="37" s="1"/>
  <c r="H27" i="37" a="1"/>
  <c r="H27" i="37" s="1"/>
  <c r="H9" i="37" a="1"/>
  <c r="H9" i="37" s="1"/>
  <c r="H15" i="37" a="1"/>
  <c r="H15" i="37" s="1"/>
  <c r="H18" i="37" a="1"/>
  <c r="H18" i="37" s="1"/>
  <c r="H26" i="37" a="1"/>
  <c r="H26" i="37" s="1"/>
  <c r="H7" i="37" a="1"/>
  <c r="H7" i="37" s="1"/>
  <c r="H10" i="37" a="1"/>
  <c r="H10" i="37" s="1"/>
  <c r="H16" i="37" a="1"/>
  <c r="H16" i="37" s="1"/>
  <c r="H19" i="37" a="1"/>
  <c r="H19" i="37" s="1"/>
  <c r="H25" i="37" a="1"/>
  <c r="H25" i="37" s="1"/>
  <c r="H29" i="37" a="1"/>
  <c r="H29" i="37" s="1"/>
  <c r="H8" i="37" a="1"/>
  <c r="H8" i="37" s="1"/>
  <c r="H11" i="37" a="1"/>
  <c r="H11" i="37" s="1"/>
  <c r="H20" i="37" a="1"/>
  <c r="H20" i="37" s="1"/>
  <c r="H21" i="37" a="1"/>
  <c r="H21" i="37" s="1"/>
  <c r="H22" i="37" a="1"/>
  <c r="H22" i="37" s="1"/>
  <c r="H24" i="37" a="1"/>
  <c r="H24" i="37" s="1"/>
  <c r="H28" i="37" a="1"/>
  <c r="H28" i="37" s="1"/>
  <c r="J7" i="37" a="1"/>
  <c r="J7" i="37" s="1"/>
  <c r="J16" i="37" a="1"/>
  <c r="J16" i="37" s="1"/>
  <c r="J18" i="37" a="1"/>
  <c r="J18" i="37" s="1"/>
  <c r="J25" i="37" a="1"/>
  <c r="J25" i="37" s="1"/>
  <c r="J29" i="37" a="1"/>
  <c r="J29" i="37" s="1"/>
  <c r="J8" i="37" a="1"/>
  <c r="J8" i="37" s="1"/>
  <c r="J10" i="37" a="1"/>
  <c r="J10" i="37" s="1"/>
  <c r="J19" i="37" a="1"/>
  <c r="J19" i="37" s="1"/>
  <c r="J20" i="37" a="1"/>
  <c r="J20" i="37" s="1"/>
  <c r="J21" i="37" a="1"/>
  <c r="J21" i="37" s="1"/>
  <c r="J24" i="37" a="1"/>
  <c r="J24" i="37" s="1"/>
  <c r="J28" i="37" a="1"/>
  <c r="J28" i="37" s="1"/>
  <c r="J11" i="37" a="1"/>
  <c r="J11" i="37" s="1"/>
  <c r="J12" i="37" a="1"/>
  <c r="J12" i="37" s="1"/>
  <c r="J13" i="37" a="1"/>
  <c r="J13" i="37" s="1"/>
  <c r="J17" i="37" a="1"/>
  <c r="J17" i="37" s="1"/>
  <c r="J22" i="37" a="1"/>
  <c r="J22" i="37" s="1"/>
  <c r="J23" i="37" a="1"/>
  <c r="J23" i="37" s="1"/>
  <c r="J27" i="37" a="1"/>
  <c r="J27" i="37" s="1"/>
  <c r="J9" i="37" a="1"/>
  <c r="J9" i="37" s="1"/>
  <c r="J14" i="37" a="1"/>
  <c r="J14" i="37" s="1"/>
  <c r="J15" i="37" a="1"/>
  <c r="J15" i="37" s="1"/>
  <c r="J26" i="37" a="1"/>
  <c r="J26" i="37" s="1"/>
  <c r="F7" i="37" a="1"/>
  <c r="F7" i="37" s="1"/>
  <c r="F8" i="37" a="1"/>
  <c r="F8" i="37" s="1"/>
  <c r="F10" i="37" a="1"/>
  <c r="F10" i="37" s="1"/>
  <c r="F19" i="37" a="1"/>
  <c r="F19" i="37" s="1"/>
  <c r="F20" i="37" a="1"/>
  <c r="F20" i="37" s="1"/>
  <c r="F25" i="37" a="1"/>
  <c r="F25" i="37" s="1"/>
  <c r="F29" i="37" a="1"/>
  <c r="F29" i="37" s="1"/>
  <c r="F11" i="37" a="1"/>
  <c r="F11" i="37" s="1"/>
  <c r="F12" i="37" a="1"/>
  <c r="F12" i="37" s="1"/>
  <c r="F17" i="37" a="1"/>
  <c r="F17" i="37" s="1"/>
  <c r="F21" i="37" a="1"/>
  <c r="F21" i="37" s="1"/>
  <c r="F22" i="37" a="1"/>
  <c r="F22" i="37" s="1"/>
  <c r="F24" i="37" a="1"/>
  <c r="F24" i="37" s="1"/>
  <c r="F28" i="37" a="1"/>
  <c r="F28" i="37" s="1"/>
  <c r="F9" i="37" a="1"/>
  <c r="F9" i="37" s="1"/>
  <c r="F13" i="37" a="1"/>
  <c r="F13" i="37" s="1"/>
  <c r="F14" i="37" a="1"/>
  <c r="F14" i="37" s="1"/>
  <c r="F23" i="37" a="1"/>
  <c r="F23" i="37" s="1"/>
  <c r="F27" i="37" a="1"/>
  <c r="F27" i="37" s="1"/>
  <c r="F15" i="37" a="1"/>
  <c r="F15" i="37" s="1"/>
  <c r="F16" i="37" a="1"/>
  <c r="F16" i="37" s="1"/>
  <c r="F18" i="37" a="1"/>
  <c r="F18" i="37" s="1"/>
  <c r="F26" i="37" a="1"/>
  <c r="F26" i="37" s="1"/>
  <c r="E11" i="37" a="1"/>
  <c r="E11" i="37" s="1"/>
  <c r="E12" i="37" a="1"/>
  <c r="E12" i="37" s="1"/>
  <c r="E17" i="37" a="1"/>
  <c r="E17" i="37" s="1"/>
  <c r="E21" i="37" a="1"/>
  <c r="E21" i="37" s="1"/>
  <c r="E22" i="37" a="1"/>
  <c r="E22" i="37" s="1"/>
  <c r="E24" i="37" a="1"/>
  <c r="E24" i="37" s="1"/>
  <c r="E28" i="37" a="1"/>
  <c r="E28" i="37" s="1"/>
  <c r="E9" i="37" a="1"/>
  <c r="E9" i="37" s="1"/>
  <c r="E13" i="37" a="1"/>
  <c r="E13" i="37" s="1"/>
  <c r="E14" i="37" a="1"/>
  <c r="E14" i="37" s="1"/>
  <c r="E15" i="37" a="1"/>
  <c r="E15" i="37" s="1"/>
  <c r="E23" i="37" a="1"/>
  <c r="E23" i="37" s="1"/>
  <c r="E27" i="37" a="1"/>
  <c r="E27" i="37" s="1"/>
  <c r="E7" i="37" a="1"/>
  <c r="E7" i="37" s="1"/>
  <c r="E16" i="37" a="1"/>
  <c r="E16" i="37" s="1"/>
  <c r="E18" i="37" a="1"/>
  <c r="E18" i="37" s="1"/>
  <c r="E26" i="37" a="1"/>
  <c r="E26" i="37" s="1"/>
  <c r="E8" i="37" a="1"/>
  <c r="E8" i="37" s="1"/>
  <c r="E10" i="37" a="1"/>
  <c r="E10" i="37" s="1"/>
  <c r="E19" i="37" a="1"/>
  <c r="E19" i="37" s="1"/>
  <c r="E20" i="37" a="1"/>
  <c r="E20" i="37" s="1"/>
  <c r="E25" i="37" a="1"/>
  <c r="E25" i="37" s="1"/>
  <c r="E29" i="37" a="1"/>
  <c r="E29" i="37" s="1"/>
  <c r="I8" i="37" a="1"/>
  <c r="I8" i="37" s="1"/>
  <c r="I10" i="37" a="1"/>
  <c r="I10" i="37" s="1"/>
  <c r="I11" i="37" a="1"/>
  <c r="I11" i="37" s="1"/>
  <c r="I20" i="37" a="1"/>
  <c r="I20" i="37" s="1"/>
  <c r="I21" i="37" a="1"/>
  <c r="I21" i="37" s="1"/>
  <c r="I24" i="37" a="1"/>
  <c r="I24" i="37" s="1"/>
  <c r="I28" i="37" a="1"/>
  <c r="I28" i="37" s="1"/>
  <c r="I12" i="37" a="1"/>
  <c r="I12" i="37" s="1"/>
  <c r="I13" i="37" a="1"/>
  <c r="I13" i="37" s="1"/>
  <c r="I17" i="37" a="1"/>
  <c r="I17" i="37" s="1"/>
  <c r="I22" i="37" a="1"/>
  <c r="I22" i="37" s="1"/>
  <c r="I23" i="37" a="1"/>
  <c r="I23" i="37" s="1"/>
  <c r="I27" i="37" a="1"/>
  <c r="I27" i="37" s="1"/>
  <c r="I9" i="37" a="1"/>
  <c r="I9" i="37" s="1"/>
  <c r="I14" i="37" a="1"/>
  <c r="I14" i="37" s="1"/>
  <c r="I15" i="37" a="1"/>
  <c r="I15" i="37" s="1"/>
  <c r="I26" i="37" a="1"/>
  <c r="I26" i="37" s="1"/>
  <c r="I7" i="37" a="1"/>
  <c r="I7" i="37" s="1"/>
  <c r="I16" i="37" a="1"/>
  <c r="I16" i="37" s="1"/>
  <c r="I18" i="37" a="1"/>
  <c r="I18" i="37" s="1"/>
  <c r="I19" i="37" a="1"/>
  <c r="I19" i="37" s="1"/>
  <c r="I25" i="37" a="1"/>
  <c r="I25" i="37" s="1"/>
  <c r="I29" i="37" a="1"/>
  <c r="I29" i="37" s="1"/>
  <c r="M16" i="37" a="1"/>
  <c r="M16" i="37" s="1"/>
  <c r="M18" i="37" a="1"/>
  <c r="M18" i="37" s="1"/>
  <c r="M19" i="37" a="1"/>
  <c r="M19" i="37" s="1"/>
  <c r="M20" i="37" a="1"/>
  <c r="M20" i="37" s="1"/>
  <c r="M24" i="37" a="1"/>
  <c r="M24" i="37" s="1"/>
  <c r="M28" i="37" a="1"/>
  <c r="M28" i="37" s="1"/>
  <c r="M10" i="37" a="1"/>
  <c r="M10" i="37" s="1"/>
  <c r="M11" i="37" a="1"/>
  <c r="M11" i="37" s="1"/>
  <c r="M12" i="37" a="1"/>
  <c r="M12" i="37" s="1"/>
  <c r="M21" i="37" a="1"/>
  <c r="M21" i="37" s="1"/>
  <c r="M23" i="37" a="1"/>
  <c r="M23" i="37" s="1"/>
  <c r="M27" i="37" a="1"/>
  <c r="M27" i="37" s="1"/>
  <c r="M13" i="37" a="1"/>
  <c r="M13" i="37" s="1"/>
  <c r="M14" i="37" a="1"/>
  <c r="M14" i="37" s="1"/>
  <c r="M15" i="37" a="1"/>
  <c r="M15" i="37" s="1"/>
  <c r="M17" i="37" a="1"/>
  <c r="M17" i="37" s="1"/>
  <c r="M22" i="37" a="1"/>
  <c r="M22" i="37" s="1"/>
  <c r="M26" i="37" a="1"/>
  <c r="M26" i="37" s="1"/>
  <c r="M9" i="37" a="1"/>
  <c r="M9" i="37" s="1"/>
  <c r="M25" i="37" a="1"/>
  <c r="M25" i="37" s="1"/>
  <c r="M29" i="37" a="1"/>
  <c r="M29" i="37" s="1"/>
  <c r="G15" i="37" a="1"/>
  <c r="G15" i="37" s="1"/>
  <c r="G18" i="37" a="1"/>
  <c r="G18" i="37" s="1"/>
  <c r="G26" i="37" a="1"/>
  <c r="G26" i="37" s="1"/>
  <c r="G7" i="37" a="1"/>
  <c r="G7" i="37" s="1"/>
  <c r="G10" i="37" a="1"/>
  <c r="G10" i="37" s="1"/>
  <c r="G16" i="37" a="1"/>
  <c r="G16" i="37" s="1"/>
  <c r="G19" i="37" a="1"/>
  <c r="G19" i="37" s="1"/>
  <c r="G25" i="37" a="1"/>
  <c r="G25" i="37" s="1"/>
  <c r="G8" i="37" a="1"/>
  <c r="G8" i="37" s="1"/>
  <c r="G11" i="37" a="1"/>
  <c r="G11" i="37" s="1"/>
  <c r="G17" i="37" a="1"/>
  <c r="G17" i="37" s="1"/>
  <c r="G20" i="37" a="1"/>
  <c r="G20" i="37" s="1"/>
  <c r="G21" i="37" a="1"/>
  <c r="G21" i="37" s="1"/>
  <c r="G22" i="37" a="1"/>
  <c r="G22" i="37" s="1"/>
  <c r="G24" i="37" a="1"/>
  <c r="G24" i="37" s="1"/>
  <c r="G28" i="37" a="1"/>
  <c r="G28" i="37" s="1"/>
  <c r="G9" i="37" a="1"/>
  <c r="G9" i="37" s="1"/>
  <c r="G12" i="37" a="1"/>
  <c r="G12" i="37" s="1"/>
  <c r="G13" i="37" a="1"/>
  <c r="G13" i="37" s="1"/>
  <c r="G14" i="37" a="1"/>
  <c r="G14" i="37" s="1"/>
  <c r="G23" i="37" a="1"/>
  <c r="G23" i="37" s="1"/>
  <c r="G27" i="37" a="1"/>
  <c r="G27" i="37" s="1"/>
  <c r="C7" i="37" a="1"/>
  <c r="C7" i="37" s="1"/>
  <c r="C10" i="37" a="1"/>
  <c r="C10" i="37" s="1"/>
  <c r="C16" i="37" a="1"/>
  <c r="C16" i="37" s="1"/>
  <c r="C26" i="37" a="1"/>
  <c r="C26" i="37" s="1"/>
  <c r="C8" i="37" a="1"/>
  <c r="C8" i="37" s="1"/>
  <c r="C17" i="37" a="1"/>
  <c r="C17" i="37" s="1"/>
  <c r="C19" i="37" a="1"/>
  <c r="C19" i="37" s="1"/>
  <c r="C20" i="37" a="1"/>
  <c r="C20" i="37" s="1"/>
  <c r="C21" i="37" a="1"/>
  <c r="C21" i="37" s="1"/>
  <c r="C25" i="37" a="1"/>
  <c r="C25" i="37" s="1"/>
  <c r="C29" i="37" a="1"/>
  <c r="C29" i="37" s="1"/>
  <c r="C9" i="37" a="1"/>
  <c r="C9" i="37" s="1"/>
  <c r="C11" i="37" a="1"/>
  <c r="C11" i="37" s="1"/>
  <c r="C12" i="37" a="1"/>
  <c r="C12" i="37" s="1"/>
  <c r="C13" i="37" a="1"/>
  <c r="C13" i="37" s="1"/>
  <c r="C22" i="37" a="1"/>
  <c r="C22" i="37" s="1"/>
  <c r="C24" i="37" a="1"/>
  <c r="C24" i="37" s="1"/>
  <c r="C28" i="37" a="1"/>
  <c r="C28" i="37" s="1"/>
  <c r="C14" i="37" a="1"/>
  <c r="C14" i="37" s="1"/>
  <c r="C15" i="37" a="1"/>
  <c r="C15" i="37" s="1"/>
  <c r="C18" i="37" a="1"/>
  <c r="C18" i="37" s="1"/>
  <c r="C23" i="37" a="1"/>
  <c r="C23" i="37" s="1"/>
  <c r="C27" i="37" a="1"/>
  <c r="C27" i="37" s="1"/>
  <c r="BW287" i="19"/>
  <c r="BV287" i="19"/>
  <c r="BU287" i="19"/>
  <c r="BT287" i="19"/>
  <c r="L29" i="37" s="1" a="1"/>
  <c r="L29" i="37" s="1"/>
  <c r="G29" i="37" l="1" a="1"/>
  <c r="G29" i="37" s="1"/>
  <c r="G31" i="37" s="1"/>
  <c r="D31" i="37"/>
  <c r="E31" i="37"/>
  <c r="F31" i="37"/>
  <c r="C31" i="37"/>
  <c r="I31" i="37"/>
  <c r="H31" i="37"/>
  <c r="J31" i="37"/>
  <c r="K31" i="37"/>
  <c r="L31" i="37"/>
  <c r="M31" i="37"/>
  <c r="N31" i="37"/>
  <c r="BT289" i="19"/>
  <c r="BU289" i="19"/>
  <c r="BV289" i="19"/>
  <c r="BW289" i="19"/>
</calcChain>
</file>

<file path=xl/sharedStrings.xml><?xml version="1.0" encoding="utf-8"?>
<sst xmlns="http://schemas.openxmlformats.org/spreadsheetml/2006/main" count="20902" uniqueCount="366">
  <si>
    <t>Measures = Weighted PURCHS Vert %</t>
  </si>
  <si>
    <t>T.ESPAÑA</t>
  </si>
  <si>
    <t>HIPERMERCADOS</t>
  </si>
  <si>
    <t>SUPER+AUTOS</t>
  </si>
  <si>
    <t>DISCOUNTS</t>
  </si>
  <si>
    <t xml:space="preserve">Total PVP  </t>
  </si>
  <si>
    <t>&lt;    0.10</t>
  </si>
  <si>
    <t>&gt;=   0.10 - &lt;    0.15</t>
  </si>
  <si>
    <t>&gt;=   0.15 - &lt;    0.20</t>
  </si>
  <si>
    <t>&gt;=   0.20 - &lt;    0.25</t>
  </si>
  <si>
    <t>&gt;=   0.25 - &lt;    0.30</t>
  </si>
  <si>
    <t>&gt;=   0.30 - &lt;    0.35</t>
  </si>
  <si>
    <t>&gt;=   0.35 - &lt;    0.40</t>
  </si>
  <si>
    <t>&gt;=   0.40 - &lt;    0.45</t>
  </si>
  <si>
    <t>&gt;=   0.45 - &lt;    0.50</t>
  </si>
  <si>
    <t>&gt;=   0.50 - &lt;    0.55</t>
  </si>
  <si>
    <t>&gt;=   0.55 - &lt;    0.60</t>
  </si>
  <si>
    <t>&gt;=   0.60 - &lt;    0.65</t>
  </si>
  <si>
    <t>&gt;=   0.65 - &lt;    0.70</t>
  </si>
  <si>
    <t>&gt;=   0.70 - &lt;    0.75</t>
  </si>
  <si>
    <t>&gt;=   0.75 - &lt;    0.80</t>
  </si>
  <si>
    <t>&gt;=   0.80 - &lt;    0.85</t>
  </si>
  <si>
    <t>&gt;=   0.85 - &lt;    0.90</t>
  </si>
  <si>
    <t>&gt;=   0.90 - &lt;    0.95</t>
  </si>
  <si>
    <t>&gt;=   0.95 - &lt;    1.00</t>
  </si>
  <si>
    <t>&gt;=   1.00 - &lt;    1.05</t>
  </si>
  <si>
    <t>&gt;=   1.05 - &lt;    1.10</t>
  </si>
  <si>
    <t>&gt;=   1.10 - &lt;    1.15</t>
  </si>
  <si>
    <t>&gt;=   1.15 - &lt;    1.20</t>
  </si>
  <si>
    <t>&gt;=   1.20 - &lt;    1.25</t>
  </si>
  <si>
    <t>&gt;=   1.25 - &lt;    1.30</t>
  </si>
  <si>
    <t>&gt;=   1.30 - &lt;    1.35</t>
  </si>
  <si>
    <t>&gt;=   1.35 - &lt;    1.40</t>
  </si>
  <si>
    <t>&gt;=   1.40 - &lt;    1.45</t>
  </si>
  <si>
    <t>&gt;=   1.45 - &lt;    1.50</t>
  </si>
  <si>
    <t>&gt;=   1.50 - &lt;    1.55</t>
  </si>
  <si>
    <t>&gt;=   1.55 - &lt;    1.60</t>
  </si>
  <si>
    <t>&gt;=   1.60 - &lt;    1.65</t>
  </si>
  <si>
    <t>&gt;=   1.65 - &lt;    1.70</t>
  </si>
  <si>
    <t>&gt;=   1.70 - &lt;    1.75</t>
  </si>
  <si>
    <t>&gt;=   1.75 - &lt;    1.80</t>
  </si>
  <si>
    <t>&gt;=   1.80 - &lt;    1.85</t>
  </si>
  <si>
    <t>&gt;=   1.85 - &lt;    1.90</t>
  </si>
  <si>
    <t>&gt;=   1.90 - &lt;    1.95</t>
  </si>
  <si>
    <t>&gt;=   1.95 - &lt;    2.00</t>
  </si>
  <si>
    <t>&gt;=   2.00 - &lt;    2.05</t>
  </si>
  <si>
    <t>&gt;=   2.05 - &lt;    2.10</t>
  </si>
  <si>
    <t>&gt;=   2.10 - &lt;    2.15</t>
  </si>
  <si>
    <t>&gt;=   2.15 - &lt;    2.20</t>
  </si>
  <si>
    <t>&gt;=   2.20 - &lt;    2.25</t>
  </si>
  <si>
    <t>&gt;=   2.25 - &lt;    2.30</t>
  </si>
  <si>
    <t>&gt;=   2.30 - &lt;    2.35</t>
  </si>
  <si>
    <t>&gt;=   2.35 - &lt;    2.40</t>
  </si>
  <si>
    <t>&gt;=   2.40 - &lt;    2.45</t>
  </si>
  <si>
    <t>&gt;=   2.45 - &lt;    2.50</t>
  </si>
  <si>
    <t>&gt;=   2.50 - &lt;    2.55</t>
  </si>
  <si>
    <t>&gt;=   2.55 - &lt;    2.60</t>
  </si>
  <si>
    <t>&gt;=   2.60 - &lt;    2.65</t>
  </si>
  <si>
    <t>&gt;=   2.65 - &lt;    2.70</t>
  </si>
  <si>
    <t>&gt;=   2.70 - &lt;    2.75</t>
  </si>
  <si>
    <t>&gt;=   2.75 - &lt;    2.80</t>
  </si>
  <si>
    <t>&gt;=   2.80 - &lt;    2.85</t>
  </si>
  <si>
    <t>&gt;=   2.85 - &lt;    2.90</t>
  </si>
  <si>
    <t>&gt;=   2.90 - &lt;    2.95</t>
  </si>
  <si>
    <t>&gt;=   2.95 - &lt;    3.00</t>
  </si>
  <si>
    <t>&gt;=   3.00 - &lt;    3.05</t>
  </si>
  <si>
    <t>&gt;=   3.05 - &lt;    3.10</t>
  </si>
  <si>
    <t>&gt;=   3.10 - &lt;    3.15</t>
  </si>
  <si>
    <t>&gt;=   3.15 - &lt;    3.20</t>
  </si>
  <si>
    <t>&gt;=   3.20 - &lt;    3.25</t>
  </si>
  <si>
    <t>&gt;=   3.25 - &lt;    3.30</t>
  </si>
  <si>
    <t>&gt;=   3.30 - &lt;    3.35</t>
  </si>
  <si>
    <t>&gt;=   3.35 - &lt;    3.40</t>
  </si>
  <si>
    <t>&gt;=   3.40 - &lt;    3.45</t>
  </si>
  <si>
    <t>&gt;=   3.45 - &lt;    3.50</t>
  </si>
  <si>
    <t>&gt;=   3.50 - &lt;    3.55</t>
  </si>
  <si>
    <t>&gt;=   3.55 - &lt;    3.60</t>
  </si>
  <si>
    <t>&gt;=   3.60 - &lt;    3.65</t>
  </si>
  <si>
    <t>&gt;=   3.65 - &lt;    3.70</t>
  </si>
  <si>
    <t>&gt;=   3.70 - &lt;    3.75</t>
  </si>
  <si>
    <t>&gt;=   3.75 - &lt;    3.80</t>
  </si>
  <si>
    <t>&gt;=   3.80 - &lt;    3.85</t>
  </si>
  <si>
    <t>&gt;=   3.85 - &lt;    3.90</t>
  </si>
  <si>
    <t>&gt;=   3.90 - &lt;    3.95</t>
  </si>
  <si>
    <t>&gt;=   3.95 - &lt;    4.00</t>
  </si>
  <si>
    <t>&gt;=   4.00 - &lt;    4.05</t>
  </si>
  <si>
    <t>&gt;=   4.05 - &lt;    4.10</t>
  </si>
  <si>
    <t>&gt;=   4.10 - &lt;    4.15</t>
  </si>
  <si>
    <t>&gt;=   4.15 - &lt;    4.20</t>
  </si>
  <si>
    <t>&gt;=   4.20 - &lt;    4.25</t>
  </si>
  <si>
    <t>&gt;=   4.25 - &lt;    4.30</t>
  </si>
  <si>
    <t>&gt;=   4.30 - &lt;    4.35</t>
  </si>
  <si>
    <t>&gt;=   4.35 - &lt;    4.40</t>
  </si>
  <si>
    <t>&gt;=   4.40 - &lt;    4.45</t>
  </si>
  <si>
    <t>&gt;=   4.45 - &lt;    4.50</t>
  </si>
  <si>
    <t>&gt;=   4.50 - &lt;    4.55</t>
  </si>
  <si>
    <t>&gt;=   4.55 - &lt;    4.60</t>
  </si>
  <si>
    <t>&gt;=   4.60 - &lt;    4.65</t>
  </si>
  <si>
    <t>&gt;=   4.65 - &lt;    4.70</t>
  </si>
  <si>
    <t>&gt;=   4.70 - &lt;    4.75</t>
  </si>
  <si>
    <t>&gt;=   4.75 - &lt;    4.80</t>
  </si>
  <si>
    <t>&gt;=   4.80 - &lt;    4.85</t>
  </si>
  <si>
    <t>&gt;=   4.85 - &lt;    4.90</t>
  </si>
  <si>
    <t>&gt;=   4.90 - &lt;    4.95</t>
  </si>
  <si>
    <t>&gt;=   4.95 - &lt;    5.00</t>
  </si>
  <si>
    <t>&gt;=   5.00 - &lt;    5.05</t>
  </si>
  <si>
    <t>&gt;=   5.05 - &lt;    5.10</t>
  </si>
  <si>
    <t>&gt;=   5.10 - &lt;    5.15</t>
  </si>
  <si>
    <t>&gt;=   5.15 - &lt;    5.20</t>
  </si>
  <si>
    <t>&gt;=   5.20 - &lt;    5.25</t>
  </si>
  <si>
    <t>&gt;=   5.25 - &lt;    5.30</t>
  </si>
  <si>
    <t>&gt;=   5.30 - &lt;    5.35</t>
  </si>
  <si>
    <t>&gt;=   5.35 - &lt;    5.40</t>
  </si>
  <si>
    <t>&gt;=   5.40 - &lt;    5.45</t>
  </si>
  <si>
    <t>&gt;=   5.45 - &lt;    5.50</t>
  </si>
  <si>
    <t>&gt;=   5.50 - &lt;    5.55</t>
  </si>
  <si>
    <t>&gt;=   5.55 - &lt;    5.60</t>
  </si>
  <si>
    <t>&gt;=   5.60 - &lt;    5.65</t>
  </si>
  <si>
    <t>&gt;=   5.65 - &lt;    5.70</t>
  </si>
  <si>
    <t>&gt;=   5.70 - &lt;    5.75</t>
  </si>
  <si>
    <t>&gt;=   5.75 - &lt;    5.80</t>
  </si>
  <si>
    <t>&gt;=   5.80 - &lt;    5.85</t>
  </si>
  <si>
    <t>&gt;=   5.85 - &lt;    5.90</t>
  </si>
  <si>
    <t>&gt;=   5.90 - &lt;    5.95</t>
  </si>
  <si>
    <t>&gt;=   5.95 - &lt;    6.00</t>
  </si>
  <si>
    <t>&gt;=   6.00 - &lt;    6.05</t>
  </si>
  <si>
    <t>&gt;=   6.05 - &lt;    6.10</t>
  </si>
  <si>
    <t>&gt;=   6.10 - &lt;    6.15</t>
  </si>
  <si>
    <t>&gt;=   6.15 - &lt;    6.20</t>
  </si>
  <si>
    <t>&gt;=   6.20 - &lt;    6.25</t>
  </si>
  <si>
    <t>&gt;=   6.25 - &lt;    6.30</t>
  </si>
  <si>
    <t>&gt;=   6.30 - &lt;    6.35</t>
  </si>
  <si>
    <t>&gt;=   6.35 - &lt;    6.40</t>
  </si>
  <si>
    <t>&gt;=   6.40 - &lt;    6.45</t>
  </si>
  <si>
    <t>&gt;=   6.45 - &lt;    6.50</t>
  </si>
  <si>
    <t>&gt;=   6.50 - &lt;    6.55</t>
  </si>
  <si>
    <t>&gt;=   6.55 - &lt;    6.60</t>
  </si>
  <si>
    <t>&gt;=   6.60 - &lt;    6.65</t>
  </si>
  <si>
    <t>&gt;=   6.65 - &lt;    6.70</t>
  </si>
  <si>
    <t>&gt;=   6.70 - &lt;    6.75</t>
  </si>
  <si>
    <t>&gt;=   6.75 - &lt;    6.80</t>
  </si>
  <si>
    <t>&gt;=   6.80 - &lt;    6.85</t>
  </si>
  <si>
    <t>&gt;=   6.85 - &lt;    6.90</t>
  </si>
  <si>
    <t>&gt;=   6.90 - &lt;    6.95</t>
  </si>
  <si>
    <t>&gt;=   6.95 - &lt;    7.00</t>
  </si>
  <si>
    <t>&gt;=   7.00 - &lt;    7.05</t>
  </si>
  <si>
    <t>&gt;=   7.05 - &lt;    7.10</t>
  </si>
  <si>
    <t>&gt;=   7.10 - &lt;    7.15</t>
  </si>
  <si>
    <t>&gt;=   7.15 - &lt;    7.20</t>
  </si>
  <si>
    <t>&gt;=   7.20 - &lt;    7.25</t>
  </si>
  <si>
    <t>&gt;=   7.25 - &lt;    7.30</t>
  </si>
  <si>
    <t>&gt;=   7.30 - &lt;    7.35</t>
  </si>
  <si>
    <t>&gt;=   7.35 - &lt;    7.40</t>
  </si>
  <si>
    <t>&gt;=   7.40 - &lt;    7.45</t>
  </si>
  <si>
    <t>&gt;=   7.45 - &lt;    7.50</t>
  </si>
  <si>
    <t>&gt;=   7.50 - &lt;    7.55</t>
  </si>
  <si>
    <t>&gt;=   7.55 - &lt;    7.60</t>
  </si>
  <si>
    <t>&gt;=   7.60 - &lt;    7.65</t>
  </si>
  <si>
    <t>&gt;=   7.65 - &lt;    7.70</t>
  </si>
  <si>
    <t>&gt;=   7.70 - &lt;    7.75</t>
  </si>
  <si>
    <t>&gt;=   7.75 - &lt;    7.80</t>
  </si>
  <si>
    <t>&gt;=   7.80 - &lt;    7.85</t>
  </si>
  <si>
    <t>&gt;=   7.85 - &lt;    7.90</t>
  </si>
  <si>
    <t>&gt;=   7.90 - &lt;    7.95</t>
  </si>
  <si>
    <t>&gt;=   7.95 - &lt;    8.00</t>
  </si>
  <si>
    <t>&gt;=   8.00 - &lt;    8.05</t>
  </si>
  <si>
    <t>&gt;=   8.05 - &lt;    8.10</t>
  </si>
  <si>
    <t>&gt;=   8.10 - &lt;    8.15</t>
  </si>
  <si>
    <t>&gt;=   8.15 - &lt;    8.20</t>
  </si>
  <si>
    <t>&gt;=   8.20 - &lt;    8.25</t>
  </si>
  <si>
    <t>&gt;=   8.25 - &lt;    8.30</t>
  </si>
  <si>
    <t>&gt;=   8.30 - &lt;    8.35</t>
  </si>
  <si>
    <t>&gt;=   8.35 - &lt;    8.40</t>
  </si>
  <si>
    <t>&gt;=   8.40 - &lt;    8.45</t>
  </si>
  <si>
    <t>&gt;=   8.45 - &lt;    8.50</t>
  </si>
  <si>
    <t>&gt;=   8.50 - &lt;    8.55</t>
  </si>
  <si>
    <t>&gt;=   8.55 - &lt;    8.60</t>
  </si>
  <si>
    <t>&gt;=   8.60 - &lt;    8.65</t>
  </si>
  <si>
    <t>&gt;=   8.65 - &lt;    8.70</t>
  </si>
  <si>
    <t>&gt;=   8.70 - &lt;    8.75</t>
  </si>
  <si>
    <t>&gt;=   8.75 - &lt;    8.80</t>
  </si>
  <si>
    <t>&gt;=   8.80 - &lt;    8.85</t>
  </si>
  <si>
    <t>&gt;=   8.85 - &lt;    8.90</t>
  </si>
  <si>
    <t>&gt;=   8.90 - &lt;    8.95</t>
  </si>
  <si>
    <t>&gt;=   8.95 - &lt;    9.00</t>
  </si>
  <si>
    <t>&gt;=   9.00 - &lt;    9.05</t>
  </si>
  <si>
    <t>&gt;=   9.05 - &lt;    9.10</t>
  </si>
  <si>
    <t>&gt;=   9.10 - &lt;    9.15</t>
  </si>
  <si>
    <t>&gt;=   9.15 - &lt;    9.20</t>
  </si>
  <si>
    <t>&gt;=   9.20 - &lt;    9.25</t>
  </si>
  <si>
    <t>&gt;=   9.25 - &lt;    9.30</t>
  </si>
  <si>
    <t>&gt;=   9.30 - &lt;    9.35</t>
  </si>
  <si>
    <t>&gt;=   9.35 - &lt;    9.40</t>
  </si>
  <si>
    <t>&gt;=   9.40 - &lt;    9.45</t>
  </si>
  <si>
    <t>&gt;=   9.45 - &lt;    9.50</t>
  </si>
  <si>
    <t>&gt;=   9.50 - &lt;    9.55</t>
  </si>
  <si>
    <t>&gt;=   9.55 - &lt;    9.60</t>
  </si>
  <si>
    <t>&gt;=   9.60 - &lt;    9.65</t>
  </si>
  <si>
    <t>&gt;=   9.65 - &lt;    9.70</t>
  </si>
  <si>
    <t>&gt;=   9.70 - &lt;    9.75</t>
  </si>
  <si>
    <t>&gt;=   9.75 - &lt;    9.80</t>
  </si>
  <si>
    <t>&gt;=   9.80 - &lt;    9.85</t>
  </si>
  <si>
    <t>&gt;=   9.85 - &lt;    9.90</t>
  </si>
  <si>
    <t>&gt;=   9.90 - &lt;    9.95</t>
  </si>
  <si>
    <t>&gt;=   9.95 - &lt;   10.00</t>
  </si>
  <si>
    <t>&gt;=  10.00 - &lt;   10.05</t>
  </si>
  <si>
    <t>&gt;=  10.05 - &lt;   10.10</t>
  </si>
  <si>
    <t>&gt;=  10.10 - &lt;   10.15</t>
  </si>
  <si>
    <t>&gt;=  10.15 - &lt;   10.20</t>
  </si>
  <si>
    <t>&gt;=  10.20 - &lt;   10.25</t>
  </si>
  <si>
    <t>&gt;=  10.25 - &lt;   10.30</t>
  </si>
  <si>
    <t>&gt;=  10.30 - &lt;   10.35</t>
  </si>
  <si>
    <t>&gt;=  10.35 - &lt;   10.40</t>
  </si>
  <si>
    <t>&gt;=  10.40 - &lt;   10.45</t>
  </si>
  <si>
    <t>&gt;=  10.45 - &lt;   10.50</t>
  </si>
  <si>
    <t>&gt;=  10.50 - &lt;   10.55</t>
  </si>
  <si>
    <t>&gt;=  10.55 - &lt;   10.60</t>
  </si>
  <si>
    <t>&gt;=  10.60 - &lt;   10.65</t>
  </si>
  <si>
    <t>&gt;=  10.65 - &lt;   10.70</t>
  </si>
  <si>
    <t>&gt;=  10.70 - &lt;   10.75</t>
  </si>
  <si>
    <t>&gt;=  10.75 - &lt;   10.80</t>
  </si>
  <si>
    <t>&gt;=  10.80 - &lt;   10.85</t>
  </si>
  <si>
    <t>&gt;=  10.85 - &lt;   10.90</t>
  </si>
  <si>
    <t>&gt;=  10.90 - &lt;   10.95</t>
  </si>
  <si>
    <t>&gt;=  10.95 - &lt;   11.00</t>
  </si>
  <si>
    <t>&gt;=  11.00 - &lt;   11.05</t>
  </si>
  <si>
    <t>&gt;=  11.05 - &lt;   11.10</t>
  </si>
  <si>
    <t>&gt;=  11.10 - &lt;   11.15</t>
  </si>
  <si>
    <t>&gt;=  11.15 - &lt;   11.20</t>
  </si>
  <si>
    <t>&gt;=  11.20 - &lt;   11.25</t>
  </si>
  <si>
    <t>&gt;=  11.25 - &lt;   11.30</t>
  </si>
  <si>
    <t>&gt;=  11.30 - &lt;   11.35</t>
  </si>
  <si>
    <t>&gt;=  11.35 - &lt;   11.40</t>
  </si>
  <si>
    <t>&gt;=  11.40 - &lt;   11.45</t>
  </si>
  <si>
    <t>&gt;=  11.45 - &lt;   11.50</t>
  </si>
  <si>
    <t>&gt;=  11.50 - &lt;   11.55</t>
  </si>
  <si>
    <t>&gt;=  11.55 - &lt;   11.60</t>
  </si>
  <si>
    <t>&gt;=  11.60 - &lt;   11.65</t>
  </si>
  <si>
    <t>&gt;=  11.65 - &lt;   11.70</t>
  </si>
  <si>
    <t>&gt;=  11.70 - &lt;   11.75</t>
  </si>
  <si>
    <t>&gt;=  11.75 - &lt;   11.80</t>
  </si>
  <si>
    <t>&gt;=  11.80 - &lt;   11.85</t>
  </si>
  <si>
    <t>&gt;=  11.85 - &lt;   11.90</t>
  </si>
  <si>
    <t>&gt;=  11.90 - &lt;   11.95</t>
  </si>
  <si>
    <t>&gt;=  11.95 - &lt;   12.00</t>
  </si>
  <si>
    <t>&gt;=  12.00 - &lt;   12.05</t>
  </si>
  <si>
    <t>&gt;=  12.05 - &lt;   12.10</t>
  </si>
  <si>
    <t>&gt;=  12.10 - &lt;   12.15</t>
  </si>
  <si>
    <t>&gt;=  12.15 - &lt;   12.20</t>
  </si>
  <si>
    <t>&gt;=  12.20 - &lt;   12.25</t>
  </si>
  <si>
    <t>&gt;=  12.25 - &lt;   12.30</t>
  </si>
  <si>
    <t>&gt;=  12.30 - &lt;   12.35</t>
  </si>
  <si>
    <t>&gt;=  12.35 - &lt;   12.40</t>
  </si>
  <si>
    <t>&gt;=  12.40 - &lt;   12.45</t>
  </si>
  <si>
    <t>&gt;=  12.45 - &lt;   12.50</t>
  </si>
  <si>
    <t>&gt;=  12.50 - &lt;   12.55</t>
  </si>
  <si>
    <t>&gt;=  12.55 - &lt;   12.60</t>
  </si>
  <si>
    <t>&gt;=  12.60</t>
  </si>
  <si>
    <t>Menos de 0,40€</t>
  </si>
  <si>
    <t>&gt;=   0,45 - &lt;    0,50</t>
  </si>
  <si>
    <t>&gt;=   0,50 - &lt;    0,55</t>
  </si>
  <si>
    <t>&gt;=   0,55 - &lt;    0,60</t>
  </si>
  <si>
    <t>&gt;=   0,60 - &lt;    0,65</t>
  </si>
  <si>
    <t>&gt;=   0,65 - &lt;   0,70</t>
  </si>
  <si>
    <t>&gt;=   0,70 - &lt;   0,75</t>
  </si>
  <si>
    <t>&gt;=   0,75 - &lt;   0,80</t>
  </si>
  <si>
    <t>&gt;=   0,80 - &lt;   0,85</t>
  </si>
  <si>
    <t>&gt;=   0,85 - &lt;   0,90</t>
  </si>
  <si>
    <t>&gt;=   0,90 - &lt;    0,95</t>
  </si>
  <si>
    <t>&gt;=   0,95 - &lt;   1,00</t>
  </si>
  <si>
    <t>&gt;=   1,00 - &lt;   1,05</t>
  </si>
  <si>
    <t>&gt;=   1,05 - &lt;    1,10</t>
  </si>
  <si>
    <t>&gt;=   1,10 - &lt;   1,15</t>
  </si>
  <si>
    <t>&gt;=   1,15 - &lt;    1,20</t>
  </si>
  <si>
    <t>&gt;=   1,20 - &lt;    1,25</t>
  </si>
  <si>
    <t>&gt;=   1,25 - &lt;    1,30</t>
  </si>
  <si>
    <t>&gt;=   1,30 - &lt;    1,35</t>
  </si>
  <si>
    <t>&gt;=   1,35 - &lt;    1,40</t>
  </si>
  <si>
    <t>&gt;=   1,40 - &lt;    1,45</t>
  </si>
  <si>
    <t>De 1,45 y más</t>
  </si>
  <si>
    <t>PROD1 = TOTAL LECHE LIQUIDA\CARNE POLLO\Total PROD1</t>
  </si>
  <si>
    <t>MES = ABRIL 18\Total MES</t>
  </si>
  <si>
    <t>S360MAPA - T453M13 - 24/05/2018 14:40:14</t>
  </si>
  <si>
    <t>MES = MAYO 18\Total MES</t>
  </si>
  <si>
    <t>S360MAPA - T453M13 - 19/06/2018 14:48:41</t>
  </si>
  <si>
    <t>Seleccionar Canal --&gt;</t>
  </si>
  <si>
    <t>Canal Seleccionado:</t>
  </si>
  <si>
    <t xml:space="preserve"> </t>
  </si>
  <si>
    <t>2010</t>
  </si>
  <si>
    <t>2012</t>
  </si>
  <si>
    <t>PROD1 = LECHE ENTERA\LECHE ENVASADA\TOTAL LECHE LIQUIDA\CARNE POLLO\Total PROD1</t>
  </si>
  <si>
    <t>Total Leche Líquida</t>
  </si>
  <si>
    <t>Leche Entera</t>
  </si>
  <si>
    <t>Leche Desnatada</t>
  </si>
  <si>
    <t>Leche Semidesnatada</t>
  </si>
  <si>
    <t>Seleccionar Producto --&gt;</t>
  </si>
  <si>
    <t>T.España</t>
  </si>
  <si>
    <t>Hipermercados</t>
  </si>
  <si>
    <t>Super+Autos</t>
  </si>
  <si>
    <t>Discounts</t>
  </si>
  <si>
    <t>MES = MARZO 18\Total MES</t>
  </si>
  <si>
    <t>S360MAPA - T453M13 - 20/04/2018 09:52:55</t>
  </si>
  <si>
    <t>MES = FEBRERO 18\Total MES</t>
  </si>
  <si>
    <t>S360MAPA - T453M13 - 23/03/2018 12:37:50</t>
  </si>
  <si>
    <t>MES = ENERO 18\Total MES</t>
  </si>
  <si>
    <t>S360MAPA - T453M13 - 26/02/2018 12:44:02</t>
  </si>
  <si>
    <t>MES = DICIEMBRE 17\Total MES</t>
  </si>
  <si>
    <t>S360MAPA - T453M13 - 19/01/2018 14:41:42</t>
  </si>
  <si>
    <t>MES = NOVIEMBRE 17\Total MES</t>
  </si>
  <si>
    <t>S360MAPA - T453M13 - 18/12/2017 16:27:20</t>
  </si>
  <si>
    <t>MES = OCTUBRE 17\Total MES</t>
  </si>
  <si>
    <t>S360MAPA - T453M13 - 21/11/2017 15:18:58</t>
  </si>
  <si>
    <t>MES = SEPTIEMBRE 17\Total MES</t>
  </si>
  <si>
    <t>s360mapa - t453m13 - 23/10/2017 17:00:55</t>
  </si>
  <si>
    <t>MES = AGOSTO 17\Total MES</t>
  </si>
  <si>
    <t>S360MAPA - T453M13 - 26/09/2017 15:02:52</t>
  </si>
  <si>
    <t>MES = JULIO 17\Total MES</t>
  </si>
  <si>
    <t>s360mapa - t453m13 - 22/08/2017 13:35:25</t>
  </si>
  <si>
    <t>MES = JUNIO 17\Total MES</t>
  </si>
  <si>
    <t>S360MAPA - T453M13 - 20/07/2017 9:00:31</t>
  </si>
  <si>
    <t>PROD1 = LECHE DESNATADA\LECHE ENVASADA\TOTAL LECHE LIQUIDA\CARNE POLLO\Total PROD1</t>
  </si>
  <si>
    <t>PROD1 = LECHE SEMIDESNATAD\LECHE ENVASADA\TOTAL LECHE LIQUIDA\CARNE POLLO\Total PROD1</t>
  </si>
  <si>
    <t>Producto Seleccionado:</t>
  </si>
  <si>
    <t>Conclusiones:</t>
  </si>
  <si>
    <t>Instrucciones de actualización</t>
  </si>
  <si>
    <t>IMPORTANTE:</t>
  </si>
  <si>
    <t xml:space="preserve">1. </t>
  </si>
  <si>
    <t xml:space="preserve">2. </t>
  </si>
  <si>
    <t xml:space="preserve">Insertar las columnas copiadas, 2 columnas a la derecha. DEJAR 2 COLUMNAS EN BLANCO posterior a la columna Discount. La información del último mes se habrá dublicado. </t>
  </si>
  <si>
    <t xml:space="preserve">3. </t>
  </si>
  <si>
    <t>Copiar la data Weighted PURCHS Vert % del producto y mes correspondiente del archivo de dispersiones enviado por operaciones.</t>
  </si>
  <si>
    <t>4.</t>
  </si>
  <si>
    <t>5.</t>
  </si>
  <si>
    <t>6.</t>
  </si>
  <si>
    <t>8.</t>
  </si>
  <si>
    <t>LISTO!</t>
  </si>
  <si>
    <t>¿Cómo funciona el reporte?</t>
  </si>
  <si>
    <t>Pestañas: Aceite Oliva/ Virgen/ Virgen Extra</t>
  </si>
  <si>
    <t xml:space="preserve">TAM </t>
  </si>
  <si>
    <r>
      <t xml:space="preserve">La columna P busca el </t>
    </r>
    <r>
      <rPr>
        <b/>
        <sz val="11"/>
        <color theme="1"/>
        <rFont val="Calibri"/>
        <family val="2"/>
        <scheme val="minor"/>
      </rPr>
      <t>último</t>
    </r>
    <r>
      <rPr>
        <sz val="11"/>
        <color theme="1"/>
        <rFont val="Calibri"/>
        <family val="2"/>
        <scheme val="minor"/>
      </rPr>
      <t xml:space="preserve"> valor  de una fila de la pestaña Back Data correspondiente. </t>
    </r>
  </si>
  <si>
    <t>Los meses anteriores se extraen, a partir del último valor, desplazandose n-lugares hacia atrás.</t>
  </si>
  <si>
    <t>Gráfico</t>
  </si>
  <si>
    <r>
      <t xml:space="preserve">1. Al pegar data nueva en las pestañas de Back Data, debe ser con </t>
    </r>
    <r>
      <rPr>
        <b/>
        <sz val="11"/>
        <color rgb="FFFF0000"/>
        <rFont val="Calibri"/>
        <family val="2"/>
        <scheme val="minor"/>
      </rPr>
      <t>DOS columnas en blanco</t>
    </r>
    <r>
      <rPr>
        <b/>
        <sz val="11"/>
        <color theme="1"/>
        <rFont val="Calibri"/>
        <family val="2"/>
        <scheme val="minor"/>
      </rPr>
      <t xml:space="preserve"> posterior a la última columna con data. 
2. NO pegar datos posterior a la columna XX enlas pestañas de Back Data. Insertar nuevas. (Las formulas solo leen hasta  columna XX). 
3. En caso de cambio de formato u orden de la información en el fichero de operaciones, la data no será correcta. </t>
    </r>
  </si>
  <si>
    <t xml:space="preserve">Ir a pestaña "Total Leche Líquida Back Data" y copiar las 5 columnas correspondientes al último mes (Seleccionar las COLUMNAS COMPLETAS). </t>
  </si>
  <si>
    <r>
      <t>Pegar en pestaña "</t>
    </r>
    <r>
      <rPr>
        <i/>
        <sz val="11"/>
        <color theme="1"/>
        <rFont val="Calibri"/>
        <family val="2"/>
        <scheme val="minor"/>
      </rPr>
      <t>Total Leche Líquida Back Data</t>
    </r>
    <r>
      <rPr>
        <sz val="11"/>
        <color theme="1"/>
        <rFont val="Calibri"/>
        <family val="2"/>
        <scheme val="minor"/>
      </rPr>
      <t xml:space="preserve">", sustituyendo la información de las columnas que acabamos de insertar. </t>
    </r>
  </si>
  <si>
    <t xml:space="preserve">Revisar la fila 262, asegurando que se ha actualizado el mes. </t>
  </si>
  <si>
    <t xml:space="preserve">Ir a pestaña "Tam". Está protegida. Desproteger y confimar que se han actualizado los meses y los datos coinciden. </t>
  </si>
  <si>
    <t>Repetir para pestañas "Leche entera", "Leche desnatada" y "Leche Semidesnatada".</t>
  </si>
  <si>
    <t>7.</t>
  </si>
  <si>
    <t>Ir a pestaña "Gráfico" y confirma que se han actualizado los meses y los datos coinciden.</t>
  </si>
  <si>
    <t>Es importante que el mes en la fila 260 esté correcto y el concatenado de la fila 262 lea de la columna correspondiente.</t>
  </si>
  <si>
    <t>Los datos leen de las pestañas "Leche entera", "Leche desnatada" y "Leche Semidesnatada", según seleccionado en la pestaña "Gráfico".</t>
  </si>
  <si>
    <t xml:space="preserve">El dropdown list es un Data List que lee de la pestaña "Enlaces". </t>
  </si>
  <si>
    <t>MES = JUNIO 18\Total MES</t>
  </si>
  <si>
    <t>S360MAPA - T453M13 - 19/07/2018 17:18:07</t>
  </si>
  <si>
    <t>MES = JULIO 18\Total MES</t>
  </si>
  <si>
    <t>S360MAPA - T453M13 - 24/08/2018 9:07:46</t>
  </si>
  <si>
    <t>MES = AGOSTO 18\Total MES</t>
  </si>
  <si>
    <t>s360mapa - t453m13 - 28/09/2018 13:33:17</t>
  </si>
  <si>
    <t>MES = SEPTIEMBRE 18\Total MES</t>
  </si>
  <si>
    <t>S360MAPA - T453M13 - 17/10/2018 15:29:19</t>
  </si>
  <si>
    <t>MES = OCTUBRE 18\Total MES</t>
  </si>
  <si>
    <t>S360MAPA - T453M13 - 13/11/2018 14:50:13</t>
  </si>
  <si>
    <t>MES = NOVIEMBRE 18\Total MES</t>
  </si>
  <si>
    <t>S360MAPA - T453M13 - 18/12/2018 09:25:35</t>
  </si>
  <si>
    <t xml:space="preserve">
• El 35,3% de las compras de leche líquida se adquieren entre los 0,55 y los 0,60 €-litro. 
Supermercado es el canal que más contribuye a dicha concentración, superar el total España con una cuota del 38,6%. El hipermercado y discount se quedan por debajo pero también concentran la mayor parte de sus ventas en este tramo con cuotas del 31,0% y el 32,8% respectivamente.
Fuerte concentración en el tramo que oscila entre los 0,75-0,80 €-litro, donde se concentran el 16,3% de las compras. En este caso, tanto el hipermercado como el supermercado tienen unas cuotas muy parecidas, siendo la del discount la mayor de todas con una concentración del 21,7%.
• La leche entera acumula el 38,2% de las compras en el intervalo de precios de 0,55-0,60 €-litro. El supermercado es el canal que más aporta a esta concentración con una cuota del 45,0%. 
También hay una importante concentración de compras en el tramo que oscila entre los 0,75-0,80 €-litro con el 16,8% de las mismas. En este caso es el discount, quien más aporta a esta concentración con un 29,0%, siendo tambien hiper un canal que contribuye, pues mantiene un 18,5% de sus ventas en este tramo de precio.
• La leche desnatada también continua acumulando el mayor volumen de compras en el tramo que oscila entre los 0,55-0,60 €-litro, que ya alcanza el 38,2%. Los tres canales registran sus mayores cuotas en este tramo, aunque si bien la del hiper y el super giran en torno al 30%, el canal discount acumula el 54,9% de sus compras. 
El segundo intervalo con mayor concentración de compras es el que oscila entre los 0,70-0,75 €-litro con un 21,6%. En esta ocasión, es el supermercado el que más aporta a esta concentración con una cuota del 25,9%.
• Respecto a la leche semidesnatada, la mayor parte de las compras se concentran de nuevo entre los 0,55 y los 0,60 €-litro, aunque en este caso la cuota es la menor de todas: 32,0%. super e hipermercados acumulan el mayor porcentaje de ventas en este tramo (29,8% y 36,4% respectivamente). 
El siguiente intervalo que tiene mayor concentración de volumen es el que oscila entre los 0,75-0,80 €-litro con una cuota de 19,3%. Es en este tramo tanto super como discount acumulan 1 de cada 5 litros, por lo que son quienes contribuyen en mayor medida a esta concentración de compras.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</si>
</sst>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4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i/>
      <u/>
      <sz val="12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1"/>
      <color theme="1"/>
      <name val="Arial Narrow"/>
      <family val="2"/>
    </font>
    <font>
      <b/>
      <sz val="12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1"/>
      <color theme="0" tint="-0.499984740745262"/>
      <name val="Calibri"/>
      <family val="2"/>
      <scheme val="minor"/>
    </font>
    <font>
      <sz val="10"/>
      <color theme="1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CCC00"/>
        <bgColor indexed="64"/>
      </patternFill>
    </fill>
    <fill>
      <patternFill patternType="solid">
        <fgColor theme="9" tint="0.79998168889431442"/>
        <bgColor indexed="64"/>
      </patternFill>
    </fill>
  </fills>
  <borders count="25">
    <border>
      <left/>
      <right/>
      <top/>
      <bottom/>
      <diagonal/>
    </border>
    <border>
      <left style="thin">
        <color indexed="12"/>
      </left>
      <right/>
      <top style="thin">
        <color indexed="12"/>
      </top>
      <bottom/>
      <diagonal/>
    </border>
    <border>
      <left style="thin">
        <color indexed="12"/>
      </left>
      <right style="thin">
        <color theme="0" tint="-0.34998626667073579"/>
      </right>
      <top style="hair">
        <color theme="0" tint="-0.34998626667073579"/>
      </top>
      <bottom style="hair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hair">
        <color theme="0" tint="-0.34998626667073579"/>
      </top>
      <bottom style="hair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hair">
        <color theme="0" tint="-0.34998626667073579"/>
      </bottom>
      <diagonal/>
    </border>
    <border>
      <left style="thin">
        <color indexed="12"/>
      </left>
      <right style="thin">
        <color theme="0" tint="-0.34998626667073579"/>
      </right>
      <top style="hair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hair">
        <color theme="0" tint="-0.34998626667073579"/>
      </top>
      <bottom style="thin">
        <color theme="0" tint="-0.34998626667073579"/>
      </bottom>
      <diagonal/>
    </border>
    <border>
      <left style="thin">
        <color indexed="12"/>
      </left>
      <right style="thin">
        <color theme="0" tint="-0.34998626667073579"/>
      </right>
      <top style="hair">
        <color theme="0" tint="-0.34998626667073579"/>
      </top>
      <bottom style="thin">
        <color indexed="12"/>
      </bottom>
      <diagonal/>
    </border>
    <border>
      <left style="thin">
        <color theme="0" tint="-0.34998626667073579"/>
      </left>
      <right style="thin">
        <color theme="0" tint="-0.34998626667073579"/>
      </right>
      <top style="hair">
        <color theme="0" tint="-0.34998626667073579"/>
      </top>
      <bottom style="thin">
        <color indexed="1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theme="0" tint="-0.499984740745262"/>
      </left>
      <right/>
      <top style="medium">
        <color theme="0" tint="-0.499984740745262"/>
      </top>
      <bottom/>
      <diagonal/>
    </border>
    <border>
      <left/>
      <right/>
      <top style="medium">
        <color theme="0" tint="-0.499984740745262"/>
      </top>
      <bottom/>
      <diagonal/>
    </border>
    <border>
      <left/>
      <right style="medium">
        <color theme="0" tint="-0.499984740745262"/>
      </right>
      <top style="medium">
        <color theme="0" tint="-0.499984740745262"/>
      </top>
      <bottom/>
      <diagonal/>
    </border>
    <border>
      <left style="medium">
        <color theme="0" tint="-0.499984740745262"/>
      </left>
      <right/>
      <top/>
      <bottom/>
      <diagonal/>
    </border>
    <border>
      <left/>
      <right style="medium">
        <color theme="0" tint="-0.499984740745262"/>
      </right>
      <top/>
      <bottom/>
      <diagonal/>
    </border>
    <border>
      <left style="medium">
        <color theme="0" tint="-0.499984740745262"/>
      </left>
      <right/>
      <top/>
      <bottom style="medium">
        <color theme="0" tint="-0.499984740745262"/>
      </bottom>
      <diagonal/>
    </border>
    <border>
      <left/>
      <right/>
      <top/>
      <bottom style="medium">
        <color theme="0" tint="-0.499984740745262"/>
      </bottom>
      <diagonal/>
    </border>
    <border>
      <left/>
      <right style="medium">
        <color theme="0" tint="-0.499984740745262"/>
      </right>
      <top/>
      <bottom style="medium">
        <color theme="0" tint="-0.499984740745262"/>
      </bottom>
      <diagonal/>
    </border>
  </borders>
  <cellStyleXfs count="3">
    <xf numFmtId="0" fontId="0" fillId="0" borderId="0"/>
    <xf numFmtId="0" fontId="2" fillId="0" borderId="0"/>
    <xf numFmtId="0" fontId="4" fillId="0" borderId="0" applyNumberFormat="0" applyFill="0" applyBorder="0" applyAlignment="0" applyProtection="0"/>
  </cellStyleXfs>
  <cellXfs count="66">
    <xf numFmtId="0" fontId="0" fillId="0" borderId="0" xfId="0"/>
    <xf numFmtId="164" fontId="0" fillId="0" borderId="0" xfId="0" applyNumberFormat="1"/>
    <xf numFmtId="0" fontId="0" fillId="0" borderId="0" xfId="0"/>
    <xf numFmtId="0" fontId="3" fillId="0" borderId="0" xfId="0" applyFont="1"/>
    <xf numFmtId="2" fontId="0" fillId="0" borderId="0" xfId="0" applyNumberFormat="1" applyAlignment="1">
      <alignment vertical="center"/>
    </xf>
    <xf numFmtId="2" fontId="4" fillId="0" borderId="0" xfId="2" applyNumberFormat="1" applyAlignment="1">
      <alignment vertical="center"/>
    </xf>
    <xf numFmtId="0" fontId="0" fillId="2" borderId="0" xfId="0" applyFill="1"/>
    <xf numFmtId="0" fontId="5" fillId="0" borderId="0" xfId="0" applyFont="1" applyAlignment="1">
      <alignment horizontal="right"/>
    </xf>
    <xf numFmtId="0" fontId="0" fillId="0" borderId="0" xfId="0" applyProtection="1"/>
    <xf numFmtId="0" fontId="0" fillId="0" borderId="0" xfId="0" applyProtection="1">
      <protection locked="0"/>
    </xf>
    <xf numFmtId="2" fontId="0" fillId="0" borderId="0" xfId="0" applyNumberFormat="1" applyAlignment="1" applyProtection="1">
      <alignment horizontal="center"/>
    </xf>
    <xf numFmtId="0" fontId="0" fillId="0" borderId="1" xfId="0" applyBorder="1"/>
    <xf numFmtId="0" fontId="0" fillId="0" borderId="2" xfId="0" applyBorder="1" applyAlignment="1">
      <alignment horizontal="center"/>
    </xf>
    <xf numFmtId="164" fontId="0" fillId="0" borderId="3" xfId="0" applyNumberFormat="1" applyBorder="1" applyAlignment="1">
      <alignment horizontal="center"/>
    </xf>
    <xf numFmtId="164" fontId="1" fillId="0" borderId="3" xfId="0" applyNumberFormat="1" applyFont="1" applyFill="1" applyBorder="1" applyAlignment="1">
      <alignment horizontal="center"/>
    </xf>
    <xf numFmtId="164" fontId="1" fillId="0" borderId="4" xfId="0" applyNumberFormat="1" applyFont="1" applyFill="1" applyBorder="1" applyAlignment="1">
      <alignment horizontal="center"/>
    </xf>
    <xf numFmtId="0" fontId="0" fillId="0" borderId="5" xfId="0" applyBorder="1" applyAlignment="1">
      <alignment horizontal="center"/>
    </xf>
    <xf numFmtId="164" fontId="0" fillId="0" borderId="6" xfId="0" applyNumberFormat="1" applyBorder="1" applyAlignment="1">
      <alignment horizontal="center"/>
    </xf>
    <xf numFmtId="0" fontId="0" fillId="0" borderId="7" xfId="0" applyBorder="1" applyAlignment="1">
      <alignment horizontal="center"/>
    </xf>
    <xf numFmtId="164" fontId="0" fillId="0" borderId="8" xfId="0" applyNumberFormat="1" applyBorder="1" applyAlignment="1">
      <alignment horizontal="center"/>
    </xf>
    <xf numFmtId="164" fontId="1" fillId="0" borderId="8" xfId="0" applyNumberFormat="1" applyFont="1" applyFill="1" applyBorder="1" applyAlignment="1">
      <alignment horizontal="center"/>
    </xf>
    <xf numFmtId="0" fontId="5" fillId="0" borderId="0" xfId="0" applyFont="1" applyAlignment="1" applyProtection="1">
      <alignment horizontal="right"/>
      <protection locked="0"/>
    </xf>
    <xf numFmtId="0" fontId="0" fillId="0" borderId="0" xfId="0" applyAlignment="1">
      <alignment horizontal="center"/>
    </xf>
    <xf numFmtId="0" fontId="5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2" borderId="0" xfId="0" applyFill="1" applyBorder="1" applyAlignment="1">
      <alignment horizontal="left" vertical="center"/>
    </xf>
    <xf numFmtId="0" fontId="0" fillId="2" borderId="0" xfId="0" applyFill="1" applyAlignment="1">
      <alignment horizontal="center" vertical="center"/>
    </xf>
    <xf numFmtId="0" fontId="0" fillId="3" borderId="0" xfId="0" applyFill="1"/>
    <xf numFmtId="0" fontId="0" fillId="0" borderId="0" xfId="0" applyAlignment="1" applyProtection="1">
      <alignment horizontal="center"/>
      <protection locked="0"/>
    </xf>
    <xf numFmtId="2" fontId="0" fillId="3" borderId="0" xfId="0" applyNumberFormat="1" applyFill="1" applyAlignment="1">
      <alignment vertical="center"/>
    </xf>
    <xf numFmtId="0" fontId="0" fillId="0" borderId="0" xfId="0"/>
    <xf numFmtId="0" fontId="3" fillId="0" borderId="0" xfId="0" applyFont="1"/>
    <xf numFmtId="0" fontId="0" fillId="0" borderId="0" xfId="0"/>
    <xf numFmtId="0" fontId="3" fillId="0" borderId="0" xfId="0" applyFont="1"/>
    <xf numFmtId="0" fontId="0" fillId="0" borderId="0" xfId="0"/>
    <xf numFmtId="0" fontId="3" fillId="0" borderId="0" xfId="0" applyFont="1"/>
    <xf numFmtId="0" fontId="6" fillId="0" borderId="0" xfId="0" applyFont="1"/>
    <xf numFmtId="0" fontId="7" fillId="0" borderId="0" xfId="0" applyFont="1" applyAlignment="1">
      <alignment horizontal="center"/>
    </xf>
    <xf numFmtId="164" fontId="0" fillId="0" borderId="0" xfId="0" applyNumberFormat="1" applyAlignment="1" applyProtection="1">
      <alignment horizontal="center"/>
    </xf>
    <xf numFmtId="0" fontId="0" fillId="4" borderId="0" xfId="0" applyFill="1"/>
    <xf numFmtId="0" fontId="8" fillId="0" borderId="0" xfId="0" applyFont="1" applyAlignment="1">
      <alignment horizontal="left" vertical="center" indent="1"/>
    </xf>
    <xf numFmtId="0" fontId="9" fillId="0" borderId="0" xfId="0" applyFont="1"/>
    <xf numFmtId="0" fontId="0" fillId="0" borderId="0" xfId="0" applyAlignment="1">
      <alignment vertic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vertical="center" wrapText="1"/>
    </xf>
    <xf numFmtId="0" fontId="3" fillId="0" borderId="0" xfId="0" applyFont="1" applyFill="1" applyBorder="1" applyAlignment="1">
      <alignment horizontal="left" vertical="center" wrapText="1" indent="1"/>
    </xf>
    <xf numFmtId="0" fontId="12" fillId="0" borderId="0" xfId="0" applyFont="1"/>
    <xf numFmtId="2" fontId="0" fillId="0" borderId="0" xfId="0" applyNumberFormat="1"/>
    <xf numFmtId="0" fontId="13" fillId="0" borderId="9" xfId="0" applyFont="1" applyBorder="1" applyAlignment="1">
      <alignment vertical="center" wrapText="1"/>
    </xf>
    <xf numFmtId="0" fontId="13" fillId="0" borderId="10" xfId="0" applyFont="1" applyBorder="1" applyAlignment="1">
      <alignment vertical="center" wrapText="1"/>
    </xf>
    <xf numFmtId="0" fontId="13" fillId="0" borderId="11" xfId="0" applyFont="1" applyBorder="1" applyAlignment="1">
      <alignment vertical="center" wrapText="1"/>
    </xf>
    <xf numFmtId="0" fontId="13" fillId="0" borderId="12" xfId="0" applyFont="1" applyBorder="1" applyAlignment="1">
      <alignment vertical="center" wrapText="1"/>
    </xf>
    <xf numFmtId="0" fontId="13" fillId="0" borderId="0" xfId="0" applyFont="1" applyBorder="1" applyAlignment="1">
      <alignment vertical="center" wrapText="1"/>
    </xf>
    <xf numFmtId="0" fontId="13" fillId="0" borderId="13" xfId="0" applyFont="1" applyBorder="1" applyAlignment="1">
      <alignment vertical="center" wrapText="1"/>
    </xf>
    <xf numFmtId="0" fontId="13" fillId="0" borderId="14" xfId="0" applyFont="1" applyBorder="1" applyAlignment="1">
      <alignment vertical="center" wrapText="1"/>
    </xf>
    <xf numFmtId="0" fontId="13" fillId="0" borderId="15" xfId="0" applyFont="1" applyBorder="1" applyAlignment="1">
      <alignment vertical="center" wrapText="1"/>
    </xf>
    <xf numFmtId="0" fontId="13" fillId="0" borderId="16" xfId="0" applyFont="1" applyBorder="1" applyAlignment="1">
      <alignment vertical="center" wrapText="1"/>
    </xf>
    <xf numFmtId="0" fontId="3" fillId="5" borderId="17" xfId="0" applyFont="1" applyFill="1" applyBorder="1" applyAlignment="1">
      <alignment horizontal="left" vertical="center" wrapText="1" indent="1"/>
    </xf>
    <xf numFmtId="0" fontId="3" fillId="5" borderId="18" xfId="0" applyFont="1" applyFill="1" applyBorder="1" applyAlignment="1">
      <alignment horizontal="left" vertical="center" wrapText="1" indent="1"/>
    </xf>
    <xf numFmtId="0" fontId="3" fillId="5" borderId="19" xfId="0" applyFont="1" applyFill="1" applyBorder="1" applyAlignment="1">
      <alignment horizontal="left" vertical="center" wrapText="1" indent="1"/>
    </xf>
    <xf numFmtId="0" fontId="3" fillId="5" borderId="20" xfId="0" applyFont="1" applyFill="1" applyBorder="1" applyAlignment="1">
      <alignment horizontal="left" vertical="center" wrapText="1" indent="1"/>
    </xf>
    <xf numFmtId="0" fontId="3" fillId="5" borderId="0" xfId="0" applyFont="1" applyFill="1" applyBorder="1" applyAlignment="1">
      <alignment horizontal="left" vertical="center" wrapText="1" indent="1"/>
    </xf>
    <xf numFmtId="0" fontId="3" fillId="5" borderId="21" xfId="0" applyFont="1" applyFill="1" applyBorder="1" applyAlignment="1">
      <alignment horizontal="left" vertical="center" wrapText="1" indent="1"/>
    </xf>
    <xf numFmtId="0" fontId="3" fillId="5" borderId="22" xfId="0" applyFont="1" applyFill="1" applyBorder="1" applyAlignment="1">
      <alignment horizontal="left" vertical="center" wrapText="1" indent="1"/>
    </xf>
    <xf numFmtId="0" fontId="3" fillId="5" borderId="23" xfId="0" applyFont="1" applyFill="1" applyBorder="1" applyAlignment="1">
      <alignment horizontal="left" vertical="center" wrapText="1" indent="1"/>
    </xf>
    <xf numFmtId="0" fontId="3" fillId="5" borderId="24" xfId="0" applyFont="1" applyFill="1" applyBorder="1" applyAlignment="1">
      <alignment horizontal="left" vertical="center" wrapText="1" indent="1"/>
    </xf>
  </cellXfs>
  <cellStyles count="3">
    <cellStyle name="Encabezado 4" xfId="2" builtinId="19"/>
    <cellStyle name="Normal" xfId="0" builtinId="0"/>
    <cellStyle name="Normal 2" xfId="1"/>
  </cellStyles>
  <dxfs count="0"/>
  <tableStyles count="0" defaultTableStyle="TableStyleMedium2" defaultPivotStyle="PivotStyleLight16"/>
  <colors>
    <mruColors>
      <color rgb="FF92D400"/>
      <color rgb="FF008080"/>
      <color rgb="FF3D9580"/>
      <color rgb="FF0066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5729005798814586E-2"/>
          <c:y val="1.7403848141029615E-2"/>
          <c:w val="0.91396126667322053"/>
          <c:h val="0.61609704616519356"/>
        </c:manualLayout>
      </c:layout>
      <c:lineChart>
        <c:grouping val="standard"/>
        <c:varyColors val="0"/>
        <c:ser>
          <c:idx val="2"/>
          <c:order val="0"/>
          <c:tx>
            <c:strRef>
              <c:f>TAM!$C$6</c:f>
              <c:strCache>
                <c:ptCount val="1"/>
                <c:pt idx="0">
                  <c:v> DICIEMBRE 17</c:v>
                </c:pt>
              </c:strCache>
            </c:strRef>
          </c:tx>
          <c:spPr>
            <a:ln>
              <a:solidFill>
                <a:schemeClr val="tx2">
                  <a:lumMod val="20000"/>
                  <a:lumOff val="80000"/>
                </a:schemeClr>
              </a:solidFill>
            </a:ln>
          </c:spPr>
          <c:marker>
            <c:spPr>
              <a:solidFill>
                <a:schemeClr val="tx2">
                  <a:lumMod val="20000"/>
                  <a:lumOff val="80000"/>
                </a:schemeClr>
              </a:solidFill>
              <a:ln>
                <a:solidFill>
                  <a:schemeClr val="tx2">
                    <a:lumMod val="20000"/>
                    <a:lumOff val="80000"/>
                  </a:schemeClr>
                </a:solidFill>
              </a:ln>
            </c:spPr>
          </c:marker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TAM!$C$7:$C$29</c:f>
              <c:numCache>
                <c:formatCode>0.0</c:formatCode>
                <c:ptCount val="23"/>
                <c:pt idx="0">
                  <c:v>0.16</c:v>
                </c:pt>
                <c:pt idx="1">
                  <c:v>0.24</c:v>
                </c:pt>
                <c:pt idx="2">
                  <c:v>0.71</c:v>
                </c:pt>
                <c:pt idx="3">
                  <c:v>1.63</c:v>
                </c:pt>
                <c:pt idx="4">
                  <c:v>36.78</c:v>
                </c:pt>
                <c:pt idx="5">
                  <c:v>6.53</c:v>
                </c:pt>
                <c:pt idx="6">
                  <c:v>5.41</c:v>
                </c:pt>
                <c:pt idx="7">
                  <c:v>12.31</c:v>
                </c:pt>
                <c:pt idx="8">
                  <c:v>15.2</c:v>
                </c:pt>
                <c:pt idx="9">
                  <c:v>4.7699999999999996</c:v>
                </c:pt>
                <c:pt idx="10">
                  <c:v>7.38</c:v>
                </c:pt>
                <c:pt idx="11">
                  <c:v>0.6</c:v>
                </c:pt>
                <c:pt idx="12">
                  <c:v>1.65</c:v>
                </c:pt>
                <c:pt idx="13">
                  <c:v>0.95</c:v>
                </c:pt>
                <c:pt idx="14">
                  <c:v>0.44</c:v>
                </c:pt>
                <c:pt idx="15">
                  <c:v>0.49</c:v>
                </c:pt>
                <c:pt idx="16">
                  <c:v>1.21</c:v>
                </c:pt>
                <c:pt idx="17">
                  <c:v>0.79</c:v>
                </c:pt>
                <c:pt idx="18">
                  <c:v>0.95</c:v>
                </c:pt>
                <c:pt idx="19">
                  <c:v>0.28000000000000003</c:v>
                </c:pt>
                <c:pt idx="20">
                  <c:v>0.74</c:v>
                </c:pt>
                <c:pt idx="21">
                  <c:v>0.13</c:v>
                </c:pt>
                <c:pt idx="22">
                  <c:v>0.66000000000000014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562-4EF1-94B7-8B7C75F988C0}"/>
            </c:ext>
          </c:extLst>
        </c:ser>
        <c:ser>
          <c:idx val="3"/>
          <c:order val="1"/>
          <c:tx>
            <c:strRef>
              <c:f>TAM!$D$6</c:f>
              <c:strCache>
                <c:ptCount val="1"/>
                <c:pt idx="0">
                  <c:v> ENERO 18</c:v>
                </c:pt>
              </c:strCache>
            </c:strRef>
          </c:tx>
          <c:spPr>
            <a:ln>
              <a:solidFill>
                <a:schemeClr val="accent5">
                  <a:lumMod val="60000"/>
                  <a:lumOff val="40000"/>
                </a:schemeClr>
              </a:solidFill>
            </a:ln>
          </c:spPr>
          <c:marker>
            <c:spPr>
              <a:solidFill>
                <a:schemeClr val="accent5">
                  <a:lumMod val="60000"/>
                  <a:lumOff val="40000"/>
                </a:schemeClr>
              </a:solidFill>
              <a:ln>
                <a:solidFill>
                  <a:schemeClr val="accent5">
                    <a:lumMod val="60000"/>
                    <a:lumOff val="40000"/>
                  </a:schemeClr>
                </a:solidFill>
              </a:ln>
            </c:spPr>
          </c:marker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TAM!$D$7:$D$29</c:f>
              <c:numCache>
                <c:formatCode>0.0</c:formatCode>
                <c:ptCount val="23"/>
                <c:pt idx="0">
                  <c:v>0.27</c:v>
                </c:pt>
                <c:pt idx="1">
                  <c:v>0.17</c:v>
                </c:pt>
                <c:pt idx="2">
                  <c:v>0.47</c:v>
                </c:pt>
                <c:pt idx="3">
                  <c:v>1.59</c:v>
                </c:pt>
                <c:pt idx="4">
                  <c:v>35.619999999999997</c:v>
                </c:pt>
                <c:pt idx="5">
                  <c:v>7.87</c:v>
                </c:pt>
                <c:pt idx="6">
                  <c:v>6.32</c:v>
                </c:pt>
                <c:pt idx="7">
                  <c:v>12</c:v>
                </c:pt>
                <c:pt idx="8">
                  <c:v>14.99</c:v>
                </c:pt>
                <c:pt idx="9">
                  <c:v>5.21</c:v>
                </c:pt>
                <c:pt idx="10">
                  <c:v>6.08</c:v>
                </c:pt>
                <c:pt idx="11">
                  <c:v>1.37</c:v>
                </c:pt>
                <c:pt idx="12">
                  <c:v>1.56</c:v>
                </c:pt>
                <c:pt idx="13">
                  <c:v>0.9</c:v>
                </c:pt>
                <c:pt idx="14">
                  <c:v>0.56999999999999995</c:v>
                </c:pt>
                <c:pt idx="15">
                  <c:v>0.51</c:v>
                </c:pt>
                <c:pt idx="16">
                  <c:v>0.8</c:v>
                </c:pt>
                <c:pt idx="17">
                  <c:v>0.52</c:v>
                </c:pt>
                <c:pt idx="18">
                  <c:v>1.3</c:v>
                </c:pt>
                <c:pt idx="19">
                  <c:v>0.3</c:v>
                </c:pt>
                <c:pt idx="20">
                  <c:v>0.51</c:v>
                </c:pt>
                <c:pt idx="21">
                  <c:v>0.37</c:v>
                </c:pt>
                <c:pt idx="22">
                  <c:v>0.68000000000000016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562-4EF1-94B7-8B7C75F988C0}"/>
            </c:ext>
          </c:extLst>
        </c:ser>
        <c:ser>
          <c:idx val="4"/>
          <c:order val="2"/>
          <c:tx>
            <c:strRef>
              <c:f>TAM!$E$6</c:f>
              <c:strCache>
                <c:ptCount val="1"/>
                <c:pt idx="0">
                  <c:v> FEBRERO 18</c:v>
                </c:pt>
              </c:strCache>
            </c:strRef>
          </c:tx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TAM!$E$7:$E$29</c:f>
              <c:numCache>
                <c:formatCode>0.0</c:formatCode>
                <c:ptCount val="23"/>
                <c:pt idx="0">
                  <c:v>0.22999999999999998</c:v>
                </c:pt>
                <c:pt idx="1">
                  <c:v>0.08</c:v>
                </c:pt>
                <c:pt idx="2">
                  <c:v>0.47</c:v>
                </c:pt>
                <c:pt idx="3">
                  <c:v>1.95</c:v>
                </c:pt>
                <c:pt idx="4">
                  <c:v>36.65</c:v>
                </c:pt>
                <c:pt idx="5">
                  <c:v>7.82</c:v>
                </c:pt>
                <c:pt idx="6">
                  <c:v>5.77</c:v>
                </c:pt>
                <c:pt idx="7">
                  <c:v>11.76</c:v>
                </c:pt>
                <c:pt idx="8">
                  <c:v>15.39</c:v>
                </c:pt>
                <c:pt idx="9">
                  <c:v>5.36</c:v>
                </c:pt>
                <c:pt idx="10">
                  <c:v>5.62</c:v>
                </c:pt>
                <c:pt idx="11">
                  <c:v>1.29</c:v>
                </c:pt>
                <c:pt idx="12">
                  <c:v>1.34</c:v>
                </c:pt>
                <c:pt idx="13">
                  <c:v>1.06</c:v>
                </c:pt>
                <c:pt idx="14">
                  <c:v>0.46</c:v>
                </c:pt>
                <c:pt idx="15">
                  <c:v>0.64</c:v>
                </c:pt>
                <c:pt idx="16">
                  <c:v>0.83</c:v>
                </c:pt>
                <c:pt idx="17">
                  <c:v>0.56999999999999995</c:v>
                </c:pt>
                <c:pt idx="18">
                  <c:v>1.04</c:v>
                </c:pt>
                <c:pt idx="19">
                  <c:v>0.24</c:v>
                </c:pt>
                <c:pt idx="20">
                  <c:v>0.51</c:v>
                </c:pt>
                <c:pt idx="21">
                  <c:v>0.32</c:v>
                </c:pt>
                <c:pt idx="22">
                  <c:v>0.59000000000000008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3562-4EF1-94B7-8B7C75F988C0}"/>
            </c:ext>
          </c:extLst>
        </c:ser>
        <c:ser>
          <c:idx val="5"/>
          <c:order val="3"/>
          <c:tx>
            <c:strRef>
              <c:f>TAM!$F$6</c:f>
              <c:strCache>
                <c:ptCount val="1"/>
                <c:pt idx="0">
                  <c:v> MARZO 18</c:v>
                </c:pt>
              </c:strCache>
            </c:strRef>
          </c:tx>
          <c:spPr>
            <a:ln>
              <a:solidFill>
                <a:schemeClr val="tx2">
                  <a:lumMod val="60000"/>
                  <a:lumOff val="40000"/>
                </a:schemeClr>
              </a:solidFill>
            </a:ln>
          </c:spPr>
          <c:marker>
            <c:spPr>
              <a:solidFill>
                <a:schemeClr val="tx2">
                  <a:lumMod val="60000"/>
                  <a:lumOff val="40000"/>
                </a:schemeClr>
              </a:solidFill>
              <a:ln>
                <a:solidFill>
                  <a:schemeClr val="tx2">
                    <a:lumMod val="60000"/>
                    <a:lumOff val="40000"/>
                  </a:schemeClr>
                </a:solidFill>
              </a:ln>
            </c:spPr>
          </c:marker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TAM!$F$7:$F$29</c:f>
              <c:numCache>
                <c:formatCode>0.0</c:formatCode>
                <c:ptCount val="23"/>
                <c:pt idx="0">
                  <c:v>0.24</c:v>
                </c:pt>
                <c:pt idx="1">
                  <c:v>0.1</c:v>
                </c:pt>
                <c:pt idx="2">
                  <c:v>0.33</c:v>
                </c:pt>
                <c:pt idx="3">
                  <c:v>1.9</c:v>
                </c:pt>
                <c:pt idx="4">
                  <c:v>37.11</c:v>
                </c:pt>
                <c:pt idx="5">
                  <c:v>8.3699999999999992</c:v>
                </c:pt>
                <c:pt idx="6">
                  <c:v>4.9400000000000004</c:v>
                </c:pt>
                <c:pt idx="7">
                  <c:v>11.77</c:v>
                </c:pt>
                <c:pt idx="8">
                  <c:v>15.19</c:v>
                </c:pt>
                <c:pt idx="9">
                  <c:v>4.7300000000000004</c:v>
                </c:pt>
                <c:pt idx="10">
                  <c:v>6.06</c:v>
                </c:pt>
                <c:pt idx="11">
                  <c:v>1.62</c:v>
                </c:pt>
                <c:pt idx="12">
                  <c:v>1.33</c:v>
                </c:pt>
                <c:pt idx="13">
                  <c:v>1.0900000000000001</c:v>
                </c:pt>
                <c:pt idx="14">
                  <c:v>0.4</c:v>
                </c:pt>
                <c:pt idx="15">
                  <c:v>0.52</c:v>
                </c:pt>
                <c:pt idx="16">
                  <c:v>0.6</c:v>
                </c:pt>
                <c:pt idx="17">
                  <c:v>0.45</c:v>
                </c:pt>
                <c:pt idx="18">
                  <c:v>1.23</c:v>
                </c:pt>
                <c:pt idx="19">
                  <c:v>0.21</c:v>
                </c:pt>
                <c:pt idx="20">
                  <c:v>0.54</c:v>
                </c:pt>
                <c:pt idx="21">
                  <c:v>0.55000000000000004</c:v>
                </c:pt>
                <c:pt idx="22">
                  <c:v>0.70000000000000007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3562-4EF1-94B7-8B7C75F988C0}"/>
            </c:ext>
          </c:extLst>
        </c:ser>
        <c:ser>
          <c:idx val="6"/>
          <c:order val="4"/>
          <c:tx>
            <c:strRef>
              <c:f>TAM!$G$6</c:f>
              <c:strCache>
                <c:ptCount val="1"/>
                <c:pt idx="0">
                  <c:v> ABRIL 18</c:v>
                </c:pt>
              </c:strCache>
            </c:strRef>
          </c:tx>
          <c:spPr>
            <a:ln>
              <a:solidFill>
                <a:schemeClr val="accent5">
                  <a:lumMod val="75000"/>
                </a:schemeClr>
              </a:solidFill>
            </a:ln>
          </c:spPr>
          <c:marker>
            <c:spPr>
              <a:solidFill>
                <a:schemeClr val="accent5">
                  <a:lumMod val="75000"/>
                </a:schemeClr>
              </a:solidFill>
              <a:ln>
                <a:solidFill>
                  <a:schemeClr val="accent5">
                    <a:lumMod val="75000"/>
                  </a:schemeClr>
                </a:solidFill>
              </a:ln>
            </c:spPr>
          </c:marker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TAM!$G$7:$G$29</c:f>
              <c:numCache>
                <c:formatCode>0.0</c:formatCode>
                <c:ptCount val="23"/>
                <c:pt idx="0">
                  <c:v>0.20000000000000004</c:v>
                </c:pt>
                <c:pt idx="1">
                  <c:v>0.16</c:v>
                </c:pt>
                <c:pt idx="2">
                  <c:v>0.32</c:v>
                </c:pt>
                <c:pt idx="3">
                  <c:v>1.69</c:v>
                </c:pt>
                <c:pt idx="4">
                  <c:v>36.549999999999997</c:v>
                </c:pt>
                <c:pt idx="5">
                  <c:v>8.4600000000000009</c:v>
                </c:pt>
                <c:pt idx="6">
                  <c:v>4.82</c:v>
                </c:pt>
                <c:pt idx="7">
                  <c:v>12.66</c:v>
                </c:pt>
                <c:pt idx="8">
                  <c:v>15.48</c:v>
                </c:pt>
                <c:pt idx="9">
                  <c:v>4.21</c:v>
                </c:pt>
                <c:pt idx="10">
                  <c:v>5.68</c:v>
                </c:pt>
                <c:pt idx="11">
                  <c:v>1.67</c:v>
                </c:pt>
                <c:pt idx="12">
                  <c:v>1.6</c:v>
                </c:pt>
                <c:pt idx="13">
                  <c:v>0.82</c:v>
                </c:pt>
                <c:pt idx="14">
                  <c:v>0.55000000000000004</c:v>
                </c:pt>
                <c:pt idx="15">
                  <c:v>0.34</c:v>
                </c:pt>
                <c:pt idx="16">
                  <c:v>0.85</c:v>
                </c:pt>
                <c:pt idx="17">
                  <c:v>0.55000000000000004</c:v>
                </c:pt>
                <c:pt idx="18">
                  <c:v>1.47</c:v>
                </c:pt>
                <c:pt idx="19">
                  <c:v>0.26</c:v>
                </c:pt>
                <c:pt idx="20">
                  <c:v>0.64</c:v>
                </c:pt>
                <c:pt idx="21">
                  <c:v>0.42</c:v>
                </c:pt>
                <c:pt idx="22">
                  <c:v>0.59000000000000019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3562-4EF1-94B7-8B7C75F988C0}"/>
            </c:ext>
          </c:extLst>
        </c:ser>
        <c:ser>
          <c:idx val="0"/>
          <c:order val="5"/>
          <c:tx>
            <c:strRef>
              <c:f>TAM!$H$6</c:f>
              <c:strCache>
                <c:ptCount val="1"/>
                <c:pt idx="0">
                  <c:v> MAYO 18</c:v>
                </c:pt>
              </c:strCache>
            </c:strRef>
          </c:tx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TAM!$H$7:$H$29</c:f>
              <c:numCache>
                <c:formatCode>0.0</c:formatCode>
                <c:ptCount val="23"/>
                <c:pt idx="0">
                  <c:v>0.25</c:v>
                </c:pt>
                <c:pt idx="1">
                  <c:v>0.11</c:v>
                </c:pt>
                <c:pt idx="2">
                  <c:v>0.28000000000000003</c:v>
                </c:pt>
                <c:pt idx="3">
                  <c:v>1.94</c:v>
                </c:pt>
                <c:pt idx="4">
                  <c:v>35.9</c:v>
                </c:pt>
                <c:pt idx="5">
                  <c:v>7.24</c:v>
                </c:pt>
                <c:pt idx="6">
                  <c:v>5.48</c:v>
                </c:pt>
                <c:pt idx="7">
                  <c:v>12.8</c:v>
                </c:pt>
                <c:pt idx="8">
                  <c:v>15.29</c:v>
                </c:pt>
                <c:pt idx="9">
                  <c:v>5.24</c:v>
                </c:pt>
                <c:pt idx="10">
                  <c:v>5.56</c:v>
                </c:pt>
                <c:pt idx="11">
                  <c:v>1.52</c:v>
                </c:pt>
                <c:pt idx="12">
                  <c:v>1.79</c:v>
                </c:pt>
                <c:pt idx="13">
                  <c:v>0.81</c:v>
                </c:pt>
                <c:pt idx="14">
                  <c:v>0.46</c:v>
                </c:pt>
                <c:pt idx="15">
                  <c:v>0.35</c:v>
                </c:pt>
                <c:pt idx="16">
                  <c:v>0.86</c:v>
                </c:pt>
                <c:pt idx="17">
                  <c:v>0.71</c:v>
                </c:pt>
                <c:pt idx="18">
                  <c:v>1.56</c:v>
                </c:pt>
                <c:pt idx="19">
                  <c:v>0.28000000000000003</c:v>
                </c:pt>
                <c:pt idx="20">
                  <c:v>0.67</c:v>
                </c:pt>
                <c:pt idx="21">
                  <c:v>0.31</c:v>
                </c:pt>
                <c:pt idx="22">
                  <c:v>0.59000000000000019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3562-4EF1-94B7-8B7C75F988C0}"/>
            </c:ext>
          </c:extLst>
        </c:ser>
        <c:ser>
          <c:idx val="1"/>
          <c:order val="6"/>
          <c:tx>
            <c:strRef>
              <c:f>TAM!$I$6</c:f>
              <c:strCache>
                <c:ptCount val="1"/>
                <c:pt idx="0">
                  <c:v> JUNIO 18</c:v>
                </c:pt>
              </c:strCache>
            </c:strRef>
          </c:tx>
          <c:spPr>
            <a:ln>
              <a:solidFill>
                <a:schemeClr val="accent1">
                  <a:lumMod val="75000"/>
                </a:schemeClr>
              </a:solidFill>
            </a:ln>
          </c:spPr>
          <c:marker>
            <c:spPr>
              <a:solidFill>
                <a:schemeClr val="accent1">
                  <a:lumMod val="75000"/>
                </a:schemeClr>
              </a:solidFill>
              <a:ln>
                <a:solidFill>
                  <a:schemeClr val="accent1">
                    <a:lumMod val="75000"/>
                  </a:schemeClr>
                </a:solidFill>
              </a:ln>
            </c:spPr>
          </c:marker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TAM!$I$7:$I$29</c:f>
              <c:numCache>
                <c:formatCode>0.0</c:formatCode>
                <c:ptCount val="23"/>
                <c:pt idx="0">
                  <c:v>0.28000000000000003</c:v>
                </c:pt>
                <c:pt idx="1">
                  <c:v>0.17</c:v>
                </c:pt>
                <c:pt idx="2">
                  <c:v>0.4</c:v>
                </c:pt>
                <c:pt idx="3">
                  <c:v>1.81</c:v>
                </c:pt>
                <c:pt idx="4">
                  <c:v>35.81</c:v>
                </c:pt>
                <c:pt idx="5">
                  <c:v>6.54</c:v>
                </c:pt>
                <c:pt idx="6">
                  <c:v>5.37</c:v>
                </c:pt>
                <c:pt idx="7">
                  <c:v>12.63</c:v>
                </c:pt>
                <c:pt idx="8">
                  <c:v>15.89</c:v>
                </c:pt>
                <c:pt idx="9">
                  <c:v>4.6100000000000003</c:v>
                </c:pt>
                <c:pt idx="10">
                  <c:v>5.93</c:v>
                </c:pt>
                <c:pt idx="11">
                  <c:v>1.71</c:v>
                </c:pt>
                <c:pt idx="12">
                  <c:v>1.92</c:v>
                </c:pt>
                <c:pt idx="13">
                  <c:v>0.91</c:v>
                </c:pt>
                <c:pt idx="14">
                  <c:v>0.44</c:v>
                </c:pt>
                <c:pt idx="15">
                  <c:v>0.54</c:v>
                </c:pt>
                <c:pt idx="16">
                  <c:v>0.78</c:v>
                </c:pt>
                <c:pt idx="17">
                  <c:v>0.73</c:v>
                </c:pt>
                <c:pt idx="18">
                  <c:v>1.42</c:v>
                </c:pt>
                <c:pt idx="19">
                  <c:v>0.37</c:v>
                </c:pt>
                <c:pt idx="20">
                  <c:v>0.81</c:v>
                </c:pt>
                <c:pt idx="21">
                  <c:v>0.42</c:v>
                </c:pt>
                <c:pt idx="22">
                  <c:v>0.51000000000000012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6-3562-4EF1-94B7-8B7C75F988C0}"/>
            </c:ext>
          </c:extLst>
        </c:ser>
        <c:ser>
          <c:idx val="7"/>
          <c:order val="7"/>
          <c:tx>
            <c:strRef>
              <c:f>TAM!$J$6</c:f>
              <c:strCache>
                <c:ptCount val="1"/>
                <c:pt idx="0">
                  <c:v> JULIO 18</c:v>
                </c:pt>
              </c:strCache>
            </c:strRef>
          </c:tx>
          <c:spPr>
            <a:ln>
              <a:solidFill>
                <a:schemeClr val="tx1">
                  <a:lumMod val="75000"/>
                  <a:lumOff val="25000"/>
                </a:schemeClr>
              </a:solidFill>
            </a:ln>
          </c:spPr>
          <c:marker>
            <c:spPr>
              <a:solidFill>
                <a:schemeClr val="tx1">
                  <a:lumMod val="75000"/>
                  <a:lumOff val="25000"/>
                </a:schemeClr>
              </a:solidFill>
              <a:ln>
                <a:solidFill>
                  <a:schemeClr val="tx1">
                    <a:lumMod val="75000"/>
                    <a:lumOff val="25000"/>
                  </a:schemeClr>
                </a:solidFill>
              </a:ln>
            </c:spPr>
          </c:marker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TAM!$J$7:$J$29</c:f>
              <c:numCache>
                <c:formatCode>0.0</c:formatCode>
                <c:ptCount val="23"/>
                <c:pt idx="0">
                  <c:v>0.12</c:v>
                </c:pt>
                <c:pt idx="1">
                  <c:v>0.22</c:v>
                </c:pt>
                <c:pt idx="2">
                  <c:v>0.33</c:v>
                </c:pt>
                <c:pt idx="3">
                  <c:v>2.02</c:v>
                </c:pt>
                <c:pt idx="4">
                  <c:v>36.450000000000003</c:v>
                </c:pt>
                <c:pt idx="5">
                  <c:v>7.09</c:v>
                </c:pt>
                <c:pt idx="6">
                  <c:v>5.43</c:v>
                </c:pt>
                <c:pt idx="7">
                  <c:v>12.87</c:v>
                </c:pt>
                <c:pt idx="8">
                  <c:v>14.6</c:v>
                </c:pt>
                <c:pt idx="9">
                  <c:v>5.0199999999999996</c:v>
                </c:pt>
                <c:pt idx="10">
                  <c:v>5.66</c:v>
                </c:pt>
                <c:pt idx="11">
                  <c:v>1.79</c:v>
                </c:pt>
                <c:pt idx="12">
                  <c:v>1.43</c:v>
                </c:pt>
                <c:pt idx="13">
                  <c:v>1.3</c:v>
                </c:pt>
                <c:pt idx="14">
                  <c:v>0.63</c:v>
                </c:pt>
                <c:pt idx="15">
                  <c:v>0.45</c:v>
                </c:pt>
                <c:pt idx="16">
                  <c:v>0.7</c:v>
                </c:pt>
                <c:pt idx="17">
                  <c:v>0.69</c:v>
                </c:pt>
                <c:pt idx="18">
                  <c:v>1.24</c:v>
                </c:pt>
                <c:pt idx="19">
                  <c:v>0.2</c:v>
                </c:pt>
                <c:pt idx="20">
                  <c:v>0.63</c:v>
                </c:pt>
                <c:pt idx="21">
                  <c:v>0.43</c:v>
                </c:pt>
                <c:pt idx="22">
                  <c:v>0.68000000000000016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3562-4EF1-94B7-8B7C75F988C0}"/>
            </c:ext>
          </c:extLst>
        </c:ser>
        <c:ser>
          <c:idx val="8"/>
          <c:order val="8"/>
          <c:tx>
            <c:strRef>
              <c:f>TAM!$K$6</c:f>
              <c:strCache>
                <c:ptCount val="1"/>
                <c:pt idx="0">
                  <c:v> AGOSTO 18</c:v>
                </c:pt>
              </c:strCache>
            </c:strRef>
          </c:tx>
          <c:spPr>
            <a:ln>
              <a:solidFill>
                <a:srgbClr val="FFC000"/>
              </a:solidFill>
            </a:ln>
          </c:spPr>
          <c:marker>
            <c:spPr>
              <a:solidFill>
                <a:srgbClr val="FFC000"/>
              </a:solidFill>
              <a:ln>
                <a:solidFill>
                  <a:srgbClr val="FFC000"/>
                </a:solidFill>
              </a:ln>
            </c:spPr>
          </c:marker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TAM!$K$7:$K$29</c:f>
              <c:numCache>
                <c:formatCode>0.0</c:formatCode>
                <c:ptCount val="23"/>
                <c:pt idx="0">
                  <c:v>0.15000000000000002</c:v>
                </c:pt>
                <c:pt idx="1">
                  <c:v>0.15</c:v>
                </c:pt>
                <c:pt idx="2">
                  <c:v>0.47</c:v>
                </c:pt>
                <c:pt idx="3">
                  <c:v>2.48</c:v>
                </c:pt>
                <c:pt idx="4">
                  <c:v>36.590000000000003</c:v>
                </c:pt>
                <c:pt idx="5">
                  <c:v>6.6</c:v>
                </c:pt>
                <c:pt idx="6">
                  <c:v>4.8899999999999997</c:v>
                </c:pt>
                <c:pt idx="7">
                  <c:v>12.53</c:v>
                </c:pt>
                <c:pt idx="8">
                  <c:v>15.68</c:v>
                </c:pt>
                <c:pt idx="9">
                  <c:v>4.8499999999999996</c:v>
                </c:pt>
                <c:pt idx="10">
                  <c:v>4.87</c:v>
                </c:pt>
                <c:pt idx="11">
                  <c:v>2.1</c:v>
                </c:pt>
                <c:pt idx="12">
                  <c:v>1.74</c:v>
                </c:pt>
                <c:pt idx="13">
                  <c:v>1.1000000000000001</c:v>
                </c:pt>
                <c:pt idx="14">
                  <c:v>0.64</c:v>
                </c:pt>
                <c:pt idx="15">
                  <c:v>0.48</c:v>
                </c:pt>
                <c:pt idx="16">
                  <c:v>0.82</c:v>
                </c:pt>
                <c:pt idx="17">
                  <c:v>0.46</c:v>
                </c:pt>
                <c:pt idx="18">
                  <c:v>1.43</c:v>
                </c:pt>
                <c:pt idx="19">
                  <c:v>0.28000000000000003</c:v>
                </c:pt>
                <c:pt idx="20">
                  <c:v>0.68</c:v>
                </c:pt>
                <c:pt idx="21">
                  <c:v>0.25</c:v>
                </c:pt>
                <c:pt idx="22">
                  <c:v>0.76000000000000023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8-3562-4EF1-94B7-8B7C75F988C0}"/>
            </c:ext>
          </c:extLst>
        </c:ser>
        <c:ser>
          <c:idx val="9"/>
          <c:order val="9"/>
          <c:tx>
            <c:strRef>
              <c:f>TAM!$L$6</c:f>
              <c:strCache>
                <c:ptCount val="1"/>
                <c:pt idx="0">
                  <c:v> SEPTIEMBRE 18</c:v>
                </c:pt>
              </c:strCache>
            </c:strRef>
          </c:tx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TAM!$L$7:$L$29</c:f>
              <c:numCache>
                <c:formatCode>0.0</c:formatCode>
                <c:ptCount val="23"/>
                <c:pt idx="0">
                  <c:v>0.16999999999999998</c:v>
                </c:pt>
                <c:pt idx="1">
                  <c:v>0.15</c:v>
                </c:pt>
                <c:pt idx="2">
                  <c:v>0.45</c:v>
                </c:pt>
                <c:pt idx="3">
                  <c:v>2.09</c:v>
                </c:pt>
                <c:pt idx="4">
                  <c:v>34.99</c:v>
                </c:pt>
                <c:pt idx="5">
                  <c:v>6.71</c:v>
                </c:pt>
                <c:pt idx="6">
                  <c:v>4.9400000000000004</c:v>
                </c:pt>
                <c:pt idx="7">
                  <c:v>12.72</c:v>
                </c:pt>
                <c:pt idx="8">
                  <c:v>16.11</c:v>
                </c:pt>
                <c:pt idx="9">
                  <c:v>5.73</c:v>
                </c:pt>
                <c:pt idx="10">
                  <c:v>5.34</c:v>
                </c:pt>
                <c:pt idx="11">
                  <c:v>1.62</c:v>
                </c:pt>
                <c:pt idx="12">
                  <c:v>1.68</c:v>
                </c:pt>
                <c:pt idx="13">
                  <c:v>1.47</c:v>
                </c:pt>
                <c:pt idx="14">
                  <c:v>0.52</c:v>
                </c:pt>
                <c:pt idx="15">
                  <c:v>0.64</c:v>
                </c:pt>
                <c:pt idx="16">
                  <c:v>0.56999999999999995</c:v>
                </c:pt>
                <c:pt idx="17">
                  <c:v>0.38</c:v>
                </c:pt>
                <c:pt idx="18">
                  <c:v>1.87</c:v>
                </c:pt>
                <c:pt idx="19">
                  <c:v>0.31</c:v>
                </c:pt>
                <c:pt idx="20">
                  <c:v>0.73</c:v>
                </c:pt>
                <c:pt idx="21">
                  <c:v>0.18</c:v>
                </c:pt>
                <c:pt idx="22">
                  <c:v>0.61000000000000021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9-3562-4EF1-94B7-8B7C75F988C0}"/>
            </c:ext>
          </c:extLst>
        </c:ser>
        <c:ser>
          <c:idx val="10"/>
          <c:order val="10"/>
          <c:tx>
            <c:strRef>
              <c:f>TAM!$M$6</c:f>
              <c:strCache>
                <c:ptCount val="1"/>
                <c:pt idx="0">
                  <c:v> OCTUBRE 18</c:v>
                </c:pt>
              </c:strCache>
            </c:strRef>
          </c:tx>
          <c:spPr>
            <a:ln>
              <a:solidFill>
                <a:srgbClr val="92D400"/>
              </a:solidFill>
            </a:ln>
          </c:spPr>
          <c:marker>
            <c:symbol val="square"/>
            <c:size val="7"/>
            <c:spPr>
              <a:solidFill>
                <a:srgbClr val="92D400"/>
              </a:solidFill>
              <a:ln>
                <a:solidFill>
                  <a:srgbClr val="92D400"/>
                </a:solidFill>
              </a:ln>
            </c:spPr>
          </c:marker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TAM!$M$7:$M$29</c:f>
              <c:numCache>
                <c:formatCode>0.0</c:formatCode>
                <c:ptCount val="23"/>
                <c:pt idx="0">
                  <c:v>0.08</c:v>
                </c:pt>
                <c:pt idx="1">
                  <c:v>0.15</c:v>
                </c:pt>
                <c:pt idx="2">
                  <c:v>0.53</c:v>
                </c:pt>
                <c:pt idx="3">
                  <c:v>2.02</c:v>
                </c:pt>
                <c:pt idx="4">
                  <c:v>35.479999999999997</c:v>
                </c:pt>
                <c:pt idx="5">
                  <c:v>7.36</c:v>
                </c:pt>
                <c:pt idx="6">
                  <c:v>5.26</c:v>
                </c:pt>
                <c:pt idx="7">
                  <c:v>12.06</c:v>
                </c:pt>
                <c:pt idx="8">
                  <c:v>15.63</c:v>
                </c:pt>
                <c:pt idx="9">
                  <c:v>4.8099999999999996</c:v>
                </c:pt>
                <c:pt idx="10">
                  <c:v>5.57</c:v>
                </c:pt>
                <c:pt idx="11">
                  <c:v>2.15</c:v>
                </c:pt>
                <c:pt idx="12">
                  <c:v>2.0099999999999998</c:v>
                </c:pt>
                <c:pt idx="13">
                  <c:v>1.58</c:v>
                </c:pt>
                <c:pt idx="14">
                  <c:v>0.5</c:v>
                </c:pt>
                <c:pt idx="15">
                  <c:v>0.42</c:v>
                </c:pt>
                <c:pt idx="16">
                  <c:v>0.71</c:v>
                </c:pt>
                <c:pt idx="17">
                  <c:v>0.3</c:v>
                </c:pt>
                <c:pt idx="18">
                  <c:v>1.68</c:v>
                </c:pt>
                <c:pt idx="19">
                  <c:v>0.21</c:v>
                </c:pt>
                <c:pt idx="20">
                  <c:v>0.68</c:v>
                </c:pt>
                <c:pt idx="21">
                  <c:v>0.14000000000000001</c:v>
                </c:pt>
                <c:pt idx="22">
                  <c:v>0.67000000000000015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A-3562-4EF1-94B7-8B7C75F988C0}"/>
            </c:ext>
          </c:extLst>
        </c:ser>
        <c:ser>
          <c:idx val="11"/>
          <c:order val="11"/>
          <c:tx>
            <c:strRef>
              <c:f>TAM!$N$6</c:f>
              <c:strCache>
                <c:ptCount val="1"/>
                <c:pt idx="0">
                  <c:v> NOVIEMBRE 18</c:v>
                </c:pt>
              </c:strCache>
            </c:strRef>
          </c:tx>
          <c:spPr>
            <a:ln>
              <a:solidFill>
                <a:schemeClr val="tx2">
                  <a:lumMod val="50000"/>
                </a:schemeClr>
              </a:solidFill>
            </a:ln>
          </c:spPr>
          <c:marker>
            <c:spPr>
              <a:solidFill>
                <a:schemeClr val="tx2">
                  <a:lumMod val="50000"/>
                </a:schemeClr>
              </a:solidFill>
              <a:ln>
                <a:solidFill>
                  <a:schemeClr val="tx2">
                    <a:lumMod val="50000"/>
                  </a:schemeClr>
                </a:solidFill>
              </a:ln>
            </c:spPr>
          </c:marker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TAM!$N$7:$N$29</c:f>
              <c:numCache>
                <c:formatCode>0.0</c:formatCode>
                <c:ptCount val="23"/>
                <c:pt idx="0">
                  <c:v>0.16</c:v>
                </c:pt>
                <c:pt idx="1">
                  <c:v>0.14000000000000001</c:v>
                </c:pt>
                <c:pt idx="2">
                  <c:v>0.66</c:v>
                </c:pt>
                <c:pt idx="3">
                  <c:v>2.35</c:v>
                </c:pt>
                <c:pt idx="4">
                  <c:v>35.270000000000003</c:v>
                </c:pt>
                <c:pt idx="5">
                  <c:v>7.6</c:v>
                </c:pt>
                <c:pt idx="6">
                  <c:v>4.37</c:v>
                </c:pt>
                <c:pt idx="7">
                  <c:v>12.03</c:v>
                </c:pt>
                <c:pt idx="8">
                  <c:v>16.309999999999999</c:v>
                </c:pt>
                <c:pt idx="9">
                  <c:v>4.6500000000000004</c:v>
                </c:pt>
                <c:pt idx="10">
                  <c:v>7.04</c:v>
                </c:pt>
                <c:pt idx="11">
                  <c:v>1.56</c:v>
                </c:pt>
                <c:pt idx="12">
                  <c:v>1.35</c:v>
                </c:pt>
                <c:pt idx="13">
                  <c:v>1.18</c:v>
                </c:pt>
                <c:pt idx="14">
                  <c:v>0.9</c:v>
                </c:pt>
                <c:pt idx="15">
                  <c:v>0.44</c:v>
                </c:pt>
                <c:pt idx="16">
                  <c:v>0.79</c:v>
                </c:pt>
                <c:pt idx="17">
                  <c:v>0.23</c:v>
                </c:pt>
                <c:pt idx="18">
                  <c:v>1.5</c:v>
                </c:pt>
                <c:pt idx="19">
                  <c:v>0.1</c:v>
                </c:pt>
                <c:pt idx="20">
                  <c:v>0.5</c:v>
                </c:pt>
                <c:pt idx="21">
                  <c:v>0.11</c:v>
                </c:pt>
                <c:pt idx="22">
                  <c:v>0.72000000000000008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B-3562-4EF1-94B7-8B7C75F988C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79206848"/>
        <c:axId val="379205280"/>
      </c:lineChart>
      <c:catAx>
        <c:axId val="37920684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379205280"/>
        <c:crosses val="autoZero"/>
        <c:auto val="1"/>
        <c:lblAlgn val="ctr"/>
        <c:lblOffset val="100"/>
        <c:noMultiLvlLbl val="0"/>
      </c:catAx>
      <c:valAx>
        <c:axId val="379205280"/>
        <c:scaling>
          <c:orientation val="minMax"/>
        </c:scaling>
        <c:delete val="0"/>
        <c:axPos val="l"/>
        <c:numFmt formatCode="0.0" sourceLinked="1"/>
        <c:majorTickMark val="out"/>
        <c:minorTickMark val="none"/>
        <c:tickLblPos val="nextTo"/>
        <c:crossAx val="37920684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ln>
            <a:solidFill>
              <a:schemeClr val="accent3">
                <a:lumMod val="20000"/>
                <a:lumOff val="80000"/>
              </a:schemeClr>
            </a:solidFill>
          </a:ln>
        </c:spPr>
        <c:txPr>
          <a:bodyPr/>
          <a:lstStyle/>
          <a:p>
            <a:pPr rtl="0">
              <a:defRPr sz="700"/>
            </a:pPr>
            <a:endParaRPr lang="es-ES"/>
          </a:p>
        </c:txPr>
      </c:dTable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8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trlProps/ctrlProp1.xml><?xml version="1.0" encoding="utf-8"?>
<formControlPr xmlns="http://schemas.microsoft.com/office/spreadsheetml/2009/9/main" objectType="Drop" dropStyle="combo" dx="16" fmlaLink="Enlaces!$G$1" fmlaRange="Enlaces!$G$2:$G$5" noThreeD="1" sel="1" val="0"/>
</file>

<file path=xl/ctrlProps/ctrlProp2.xml><?xml version="1.0" encoding="utf-8"?>
<formControlPr xmlns="http://schemas.microsoft.com/office/spreadsheetml/2009/9/main" objectType="Drop" dropStyle="combo" dx="16" fmlaLink="Enlaces!$C$1" fmlaRange="Enlaces!$C$2:$C$5" noThreeD="1" sel="1" val="0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#Gr&#225;fico!A1"/><Relationship Id="rId1" Type="http://schemas.openxmlformats.org/officeDocument/2006/relationships/image" Target="../media/image1.jpeg"/><Relationship Id="rId4" Type="http://schemas.openxmlformats.org/officeDocument/2006/relationships/image" Target="../media/image3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hyperlink" Target="#Portada!A1"/><Relationship Id="rId1" Type="http://schemas.openxmlformats.org/officeDocument/2006/relationships/chart" Target="../charts/chart1.xml"/><Relationship Id="rId4" Type="http://schemas.microsoft.com/office/2007/relationships/hdphoto" Target="../media/hdphoto1.wdp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11</xdr:col>
      <xdr:colOff>571500</xdr:colOff>
      <xdr:row>31</xdr:row>
      <xdr:rowOff>66675</xdr:rowOff>
    </xdr:to>
    <xdr:pic>
      <xdr:nvPicPr>
        <xdr:cNvPr id="2" name="1 Imagen" descr="blur, calcium, close-up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953500" cy="5972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533400</xdr:colOff>
      <xdr:row>5</xdr:row>
      <xdr:rowOff>152400</xdr:rowOff>
    </xdr:from>
    <xdr:to>
      <xdr:col>12</xdr:col>
      <xdr:colOff>47625</xdr:colOff>
      <xdr:row>9</xdr:row>
      <xdr:rowOff>47625</xdr:rowOff>
    </xdr:to>
    <xdr:sp macro="" textlink="">
      <xdr:nvSpPr>
        <xdr:cNvPr id="4" name="Rectangle 3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SpPr>
          <a:spLocks noChangeArrowheads="1"/>
        </xdr:cNvSpPr>
      </xdr:nvSpPr>
      <xdr:spPr bwMode="auto">
        <a:xfrm>
          <a:off x="3581400" y="1104900"/>
          <a:ext cx="5610225" cy="65722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 lIns="0" tIns="0" rIns="0" bIns="0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>
            <a:lnSpc>
              <a:spcPts val="4500"/>
            </a:lnSpc>
            <a:tabLst>
              <a:tab pos="85725" algn="l"/>
            </a:tabLst>
          </a:pPr>
          <a:r>
            <a:rPr lang="es-ES" sz="3200" spc="-150">
              <a:solidFill>
                <a:schemeClr val="bg1"/>
              </a:solidFill>
              <a:latin typeface="Arial" panose="020B0604020202020204" pitchFamily="34" charset="0"/>
              <a:ea typeface="Arial Unicode MS" panose="020B0604020202020204" pitchFamily="34" charset="-128"/>
              <a:cs typeface="Arial" panose="020B0604020202020204" pitchFamily="34" charset="0"/>
            </a:rPr>
            <a:t>DISPERSIÓN DE PRECIOS</a:t>
          </a:r>
          <a:r>
            <a:rPr lang="es-ES" sz="2000" spc="-150">
              <a:solidFill>
                <a:schemeClr val="bg1"/>
              </a:solidFill>
              <a:latin typeface="Arial" panose="020B0604020202020204" pitchFamily="34" charset="0"/>
              <a:ea typeface="Arial Unicode MS" panose="020B0604020202020204" pitchFamily="34" charset="-128"/>
              <a:cs typeface="Arial" panose="020B0604020202020204" pitchFamily="34" charset="0"/>
            </a:rPr>
            <a:t/>
          </a:r>
          <a:br>
            <a:rPr lang="es-ES" sz="2000" spc="-150">
              <a:solidFill>
                <a:schemeClr val="bg1"/>
              </a:solidFill>
              <a:latin typeface="Arial" panose="020B0604020202020204" pitchFamily="34" charset="0"/>
              <a:ea typeface="Arial Unicode MS" panose="020B0604020202020204" pitchFamily="34" charset="-128"/>
              <a:cs typeface="Arial" panose="020B0604020202020204" pitchFamily="34" charset="0"/>
            </a:rPr>
          </a:br>
          <a:endParaRPr lang="es-ES" sz="2000" spc="-150">
            <a:solidFill>
              <a:schemeClr val="bg1"/>
            </a:solidFill>
            <a:latin typeface="Arial" panose="020B0604020202020204" pitchFamily="34" charset="0"/>
            <a:ea typeface="Arial Unicode MS" panose="020B0604020202020204" pitchFamily="34" charset="-128"/>
            <a:cs typeface="Arial" panose="020B0604020202020204" pitchFamily="34" charset="0"/>
          </a:endParaRPr>
        </a:p>
      </xdr:txBody>
    </xdr:sp>
    <xdr:clientData/>
  </xdr:twoCellAnchor>
  <xdr:twoCellAnchor>
    <xdr:from>
      <xdr:col>7</xdr:col>
      <xdr:colOff>352425</xdr:colOff>
      <xdr:row>8</xdr:row>
      <xdr:rowOff>41062</xdr:rowOff>
    </xdr:from>
    <xdr:to>
      <xdr:col>12</xdr:col>
      <xdr:colOff>123825</xdr:colOff>
      <xdr:row>11</xdr:row>
      <xdr:rowOff>33755</xdr:rowOff>
    </xdr:to>
    <xdr:sp macro="" textlink="">
      <xdr:nvSpPr>
        <xdr:cNvPr id="5" name="5 Rectángulo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SpPr/>
      </xdr:nvSpPr>
      <xdr:spPr>
        <a:xfrm>
          <a:off x="5686425" y="1565062"/>
          <a:ext cx="3581400" cy="564193"/>
        </a:xfrm>
        <a:prstGeom prst="rect">
          <a:avLst/>
        </a:prstGeom>
      </xdr:spPr>
      <xdr:txBody>
        <a:bodyPr wrap="square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s-ES" sz="3200" b="1" spc="-150">
              <a:solidFill>
                <a:srgbClr val="FFC000"/>
              </a:solidFill>
              <a:latin typeface="Arial" panose="020B0604020202020204" pitchFamily="34" charset="0"/>
              <a:cs typeface="Arial" panose="020B0604020202020204" pitchFamily="34" charset="0"/>
            </a:rPr>
            <a:t>LECHE LÍQUIDA</a:t>
          </a:r>
          <a:endParaRPr lang="en-US" sz="3200" b="1" spc="-150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7</xdr:col>
      <xdr:colOff>537882</xdr:colOff>
      <xdr:row>16</xdr:row>
      <xdr:rowOff>76200</xdr:rowOff>
    </xdr:from>
    <xdr:to>
      <xdr:col>11</xdr:col>
      <xdr:colOff>276225</xdr:colOff>
      <xdr:row>19</xdr:row>
      <xdr:rowOff>84218</xdr:rowOff>
    </xdr:to>
    <xdr:sp macro="" textlink="">
      <xdr:nvSpPr>
        <xdr:cNvPr id="6" name="6 Rectángulo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SpPr/>
      </xdr:nvSpPr>
      <xdr:spPr>
        <a:xfrm>
          <a:off x="5871882" y="3124200"/>
          <a:ext cx="2786343" cy="579518"/>
        </a:xfrm>
        <a:prstGeom prst="rect">
          <a:avLst/>
        </a:prstGeom>
      </xdr:spPr>
      <xdr:txBody>
        <a:bodyPr wrap="square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>
            <a:lnSpc>
              <a:spcPts val="4500"/>
            </a:lnSpc>
            <a:tabLst>
              <a:tab pos="85725" algn="l"/>
            </a:tabLst>
          </a:pPr>
          <a:r>
            <a:rPr lang="en-US" sz="2000" b="1">
              <a:latin typeface="Arial" panose="020B0604020202020204" pitchFamily="34" charset="0"/>
              <a:cs typeface="Arial" panose="020B0604020202020204" pitchFamily="34" charset="0"/>
            </a:rPr>
            <a:t>Panel de </a:t>
          </a:r>
          <a:r>
            <a:rPr lang="es-ES" sz="2000" b="1">
              <a:latin typeface="Arial" panose="020B0604020202020204" pitchFamily="34" charset="0"/>
              <a:cs typeface="Arial" panose="020B0604020202020204" pitchFamily="34" charset="0"/>
            </a:rPr>
            <a:t>Hogares</a:t>
          </a:r>
        </a:p>
      </xdr:txBody>
    </xdr:sp>
    <xdr:clientData/>
  </xdr:twoCellAnchor>
  <xdr:twoCellAnchor>
    <xdr:from>
      <xdr:col>7</xdr:col>
      <xdr:colOff>33618</xdr:colOff>
      <xdr:row>18</xdr:row>
      <xdr:rowOff>66675</xdr:rowOff>
    </xdr:from>
    <xdr:to>
      <xdr:col>11</xdr:col>
      <xdr:colOff>228600</xdr:colOff>
      <xdr:row>21</xdr:row>
      <xdr:rowOff>164589</xdr:rowOff>
    </xdr:to>
    <xdr:sp macro="" textlink="">
      <xdr:nvSpPr>
        <xdr:cNvPr id="7" name="6 Rectángulo">
          <a:extLst>
            <a:ext uri="{FF2B5EF4-FFF2-40B4-BE49-F238E27FC236}">
              <a16:creationId xmlns="" xmlns:a16="http://schemas.microsoft.com/office/drawing/2014/main" id="{00000000-0008-0000-0000-000007000000}"/>
            </a:ext>
          </a:extLst>
        </xdr:cNvPr>
        <xdr:cNvSpPr/>
      </xdr:nvSpPr>
      <xdr:spPr>
        <a:xfrm>
          <a:off x="5367618" y="3495675"/>
          <a:ext cx="3242982" cy="669414"/>
        </a:xfrm>
        <a:prstGeom prst="rect">
          <a:avLst/>
        </a:prstGeom>
      </xdr:spPr>
      <xdr:txBody>
        <a:bodyPr wrap="square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>
            <a:lnSpc>
              <a:spcPts val="4500"/>
            </a:lnSpc>
            <a:tabLst>
              <a:tab pos="85725" algn="l"/>
            </a:tabLst>
          </a:pPr>
          <a:r>
            <a:rPr lang="es-ES" sz="2000" b="1">
              <a:latin typeface="Arial" panose="020B0604020202020204" pitchFamily="34" charset="0"/>
              <a:cs typeface="Arial" panose="020B0604020202020204" pitchFamily="34" charset="0"/>
            </a:rPr>
            <a:t>NOVIEMBRE 2018</a:t>
          </a:r>
        </a:p>
      </xdr:txBody>
    </xdr:sp>
    <xdr:clientData/>
  </xdr:twoCellAnchor>
  <xdr:twoCellAnchor>
    <xdr:from>
      <xdr:col>8</xdr:col>
      <xdr:colOff>409575</xdr:colOff>
      <xdr:row>23</xdr:row>
      <xdr:rowOff>123824</xdr:rowOff>
    </xdr:from>
    <xdr:to>
      <xdr:col>11</xdr:col>
      <xdr:colOff>123825</xdr:colOff>
      <xdr:row>26</xdr:row>
      <xdr:rowOff>19049</xdr:rowOff>
    </xdr:to>
    <xdr:sp macro="" textlink="">
      <xdr:nvSpPr>
        <xdr:cNvPr id="9" name="8 Rectángulo redondeado">
          <a:hlinkClick xmlns:r="http://schemas.openxmlformats.org/officeDocument/2006/relationships" r:id="rId2"/>
          <a:extLst>
            <a:ext uri="{FF2B5EF4-FFF2-40B4-BE49-F238E27FC236}">
              <a16:creationId xmlns="" xmlns:a16="http://schemas.microsoft.com/office/drawing/2014/main" id="{00000000-0008-0000-0000-000009000000}"/>
            </a:ext>
          </a:extLst>
        </xdr:cNvPr>
        <xdr:cNvSpPr/>
      </xdr:nvSpPr>
      <xdr:spPr>
        <a:xfrm>
          <a:off x="6505575" y="4505324"/>
          <a:ext cx="2000250" cy="466725"/>
        </a:xfrm>
        <a:prstGeom prst="roundRect">
          <a:avLst/>
        </a:prstGeom>
        <a:solidFill>
          <a:srgbClr val="FFC000"/>
        </a:solidFill>
        <a:ln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800" b="1"/>
            <a:t>Resultados</a:t>
          </a:r>
        </a:p>
      </xdr:txBody>
    </xdr:sp>
    <xdr:clientData/>
  </xdr:twoCellAnchor>
  <xdr:twoCellAnchor editAs="oneCell">
    <xdr:from>
      <xdr:col>8</xdr:col>
      <xdr:colOff>291353</xdr:colOff>
      <xdr:row>0</xdr:row>
      <xdr:rowOff>112058</xdr:rowOff>
    </xdr:from>
    <xdr:to>
      <xdr:col>11</xdr:col>
      <xdr:colOff>345353</xdr:colOff>
      <xdr:row>4</xdr:row>
      <xdr:rowOff>16632</xdr:rowOff>
    </xdr:to>
    <xdr:pic>
      <xdr:nvPicPr>
        <xdr:cNvPr id="3" name="Imagen 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387353" y="112058"/>
          <a:ext cx="2340000" cy="666574"/>
        </a:xfrm>
        <a:prstGeom prst="rect">
          <a:avLst/>
        </a:prstGeom>
      </xdr:spPr>
    </xdr:pic>
    <xdr:clientData/>
  </xdr:twoCellAnchor>
  <xdr:twoCellAnchor editAs="oneCell">
    <xdr:from>
      <xdr:col>0</xdr:col>
      <xdr:colOff>44824</xdr:colOff>
      <xdr:row>27</xdr:row>
      <xdr:rowOff>168089</xdr:rowOff>
    </xdr:from>
    <xdr:to>
      <xdr:col>3</xdr:col>
      <xdr:colOff>242048</xdr:colOff>
      <xdr:row>31</xdr:row>
      <xdr:rowOff>36398</xdr:rowOff>
    </xdr:to>
    <xdr:pic>
      <xdr:nvPicPr>
        <xdr:cNvPr id="10" name="Imagen 9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44824" y="5311589"/>
          <a:ext cx="2483224" cy="63030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132302</xdr:colOff>
      <xdr:row>6</xdr:row>
      <xdr:rowOff>57149</xdr:rowOff>
    </xdr:from>
    <xdr:to>
      <xdr:col>14</xdr:col>
      <xdr:colOff>123825</xdr:colOff>
      <xdr:row>40</xdr:row>
      <xdr:rowOff>85725</xdr:rowOff>
    </xdr:to>
    <xdr:graphicFrame macro="">
      <xdr:nvGraphicFramePr>
        <xdr:cNvPr id="2" name="1 Gráfico">
          <a:extLst>
            <a:ext uri="{FF2B5EF4-FFF2-40B4-BE49-F238E27FC236}">
              <a16:creationId xmlns=""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0</xdr:row>
          <xdr:rowOff>171450</xdr:rowOff>
        </xdr:from>
        <xdr:to>
          <xdr:col>3</xdr:col>
          <xdr:colOff>9525</xdr:colOff>
          <xdr:row>1</xdr:row>
          <xdr:rowOff>238125</xdr:rowOff>
        </xdr:to>
        <xdr:sp macro="" textlink="">
          <xdr:nvSpPr>
            <xdr:cNvPr id="3077" name="Drop Down 5" hidden="1">
              <a:extLst>
                <a:ext uri="{63B3BB69-23CF-44E3-9099-C40C66FF867C}">
                  <a14:compatExt spid="_x0000_s3077"/>
                </a:ext>
                <a:ext uri="{FF2B5EF4-FFF2-40B4-BE49-F238E27FC236}">
                  <a16:creationId xmlns="" xmlns:a16="http://schemas.microsoft.com/office/drawing/2014/main" id="{00000000-0008-0000-0100-000005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1600200</xdr:colOff>
          <xdr:row>4</xdr:row>
          <xdr:rowOff>0</xdr:rowOff>
        </xdr:from>
        <xdr:to>
          <xdr:col>4</xdr:col>
          <xdr:colOff>9525</xdr:colOff>
          <xdr:row>4</xdr:row>
          <xdr:rowOff>238125</xdr:rowOff>
        </xdr:to>
        <xdr:sp macro="" textlink="">
          <xdr:nvSpPr>
            <xdr:cNvPr id="3080" name="Drop Down 8" hidden="1">
              <a:extLst>
                <a:ext uri="{63B3BB69-23CF-44E3-9099-C40C66FF867C}">
                  <a14:compatExt spid="_x0000_s3080"/>
                </a:ext>
                <a:ext uri="{FF2B5EF4-FFF2-40B4-BE49-F238E27FC236}">
                  <a16:creationId xmlns="" xmlns:a16="http://schemas.microsoft.com/office/drawing/2014/main" id="{00000000-0008-0000-0100-000008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12</xdr:col>
      <xdr:colOff>285750</xdr:colOff>
      <xdr:row>0</xdr:row>
      <xdr:rowOff>104775</xdr:rowOff>
    </xdr:from>
    <xdr:to>
      <xdr:col>14</xdr:col>
      <xdr:colOff>11538</xdr:colOff>
      <xdr:row>2</xdr:row>
      <xdr:rowOff>8031</xdr:rowOff>
    </xdr:to>
    <xdr:pic>
      <xdr:nvPicPr>
        <xdr:cNvPr id="5" name="Imagen 3">
          <a:hlinkClick xmlns:r="http://schemas.openxmlformats.org/officeDocument/2006/relationships" r:id="rId2"/>
          <a:extLst>
            <a:ext uri="{FF2B5EF4-FFF2-40B4-BE49-F238E27FC236}">
              <a16:creationId xmlns="" xmlns:a16="http://schemas.microsoft.com/office/drawing/2014/main" id="{00000000-0008-0000-01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4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10115550" y="104775"/>
          <a:ext cx="1249788" cy="34140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/>
  <dimension ref="A1"/>
  <sheetViews>
    <sheetView showGridLines="0" showRowColHeaders="0" tabSelected="1" zoomScale="85" zoomScaleNormal="85" workbookViewId="0"/>
  </sheetViews>
  <sheetFormatPr baseColWidth="10" defaultRowHeight="15" x14ac:dyDescent="0.25"/>
  <sheetData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1">
    <tabColor rgb="FFFFC000"/>
  </sheetPr>
  <dimension ref="A1:O73"/>
  <sheetViews>
    <sheetView showGridLines="0" showRowColHeaders="0" zoomScaleNormal="100" workbookViewId="0">
      <selection activeCell="F2" sqref="F2"/>
    </sheetView>
  </sheetViews>
  <sheetFormatPr baseColWidth="10" defaultRowHeight="15" x14ac:dyDescent="0.25"/>
  <cols>
    <col min="1" max="1" width="2.28515625" style="2" customWidth="1"/>
    <col min="2" max="2" width="24.140625" customWidth="1"/>
    <col min="3" max="3" width="23.5703125" customWidth="1"/>
    <col min="4" max="4" width="0.28515625" customWidth="1"/>
    <col min="8" max="8" width="17.140625" bestFit="1" customWidth="1"/>
  </cols>
  <sheetData>
    <row r="1" spans="2:8" s="2" customFormat="1" x14ac:dyDescent="0.25"/>
    <row r="2" spans="2:8" s="24" customFormat="1" ht="20.100000000000001" customHeight="1" x14ac:dyDescent="0.25">
      <c r="B2" s="23" t="s">
        <v>295</v>
      </c>
      <c r="C2" s="2"/>
      <c r="D2" s="26"/>
    </row>
    <row r="3" spans="2:8" s="24" customFormat="1" ht="1.5" customHeight="1" x14ac:dyDescent="0.25">
      <c r="B3" s="23"/>
      <c r="C3" s="25"/>
    </row>
    <row r="4" spans="2:8" s="2" customFormat="1" ht="6" customHeight="1" x14ac:dyDescent="0.25">
      <c r="B4" s="7"/>
    </row>
    <row r="5" spans="2:8" ht="20.100000000000001" customHeight="1" x14ac:dyDescent="0.35">
      <c r="B5" s="7" t="s">
        <v>285</v>
      </c>
      <c r="C5" s="2"/>
      <c r="D5" s="2"/>
      <c r="H5" s="37" t="str">
        <f>VLOOKUP(Enlaces!G1,Enlaces!$F$2:$G$5,2,0)</f>
        <v>Total Leche Líquida</v>
      </c>
    </row>
    <row r="6" spans="2:8" ht="1.5" customHeight="1" x14ac:dyDescent="0.25">
      <c r="C6" s="6"/>
    </row>
    <row r="42" spans="2:15" x14ac:dyDescent="0.25"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</row>
    <row r="43" spans="2:15" ht="15.75" x14ac:dyDescent="0.25">
      <c r="B43" s="36" t="s">
        <v>323</v>
      </c>
      <c r="C43" s="34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</row>
    <row r="44" spans="2:15" ht="6" customHeight="1" x14ac:dyDescent="0.25">
      <c r="B44" s="34"/>
      <c r="C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</row>
    <row r="45" spans="2:15" ht="20.100000000000001" customHeight="1" x14ac:dyDescent="0.25">
      <c r="B45" s="48" t="s">
        <v>365</v>
      </c>
      <c r="C45" s="49"/>
      <c r="D45" s="49"/>
      <c r="E45" s="49"/>
      <c r="F45" s="49"/>
      <c r="G45" s="49"/>
      <c r="H45" s="49"/>
      <c r="I45" s="49"/>
      <c r="J45" s="49"/>
      <c r="K45" s="49"/>
      <c r="L45" s="49"/>
      <c r="M45" s="49"/>
      <c r="N45" s="50"/>
      <c r="O45" s="34"/>
    </row>
    <row r="46" spans="2:15" ht="20.100000000000001" customHeight="1" x14ac:dyDescent="0.25">
      <c r="B46" s="51"/>
      <c r="C46" s="52"/>
      <c r="D46" s="52"/>
      <c r="E46" s="52"/>
      <c r="F46" s="52"/>
      <c r="G46" s="52"/>
      <c r="H46" s="52"/>
      <c r="I46" s="52"/>
      <c r="J46" s="52"/>
      <c r="K46" s="52"/>
      <c r="L46" s="52"/>
      <c r="M46" s="52"/>
      <c r="N46" s="53"/>
      <c r="O46" s="34"/>
    </row>
    <row r="47" spans="2:15" ht="20.100000000000001" customHeight="1" x14ac:dyDescent="0.25">
      <c r="B47" s="51"/>
      <c r="C47" s="52"/>
      <c r="D47" s="52"/>
      <c r="E47" s="52"/>
      <c r="F47" s="52"/>
      <c r="G47" s="52"/>
      <c r="H47" s="52"/>
      <c r="I47" s="52"/>
      <c r="J47" s="52"/>
      <c r="K47" s="52"/>
      <c r="L47" s="52"/>
      <c r="M47" s="52"/>
      <c r="N47" s="53"/>
      <c r="O47" s="34"/>
    </row>
    <row r="48" spans="2:15" ht="20.100000000000001" customHeight="1" x14ac:dyDescent="0.25">
      <c r="B48" s="51"/>
      <c r="C48" s="52"/>
      <c r="D48" s="52"/>
      <c r="E48" s="52"/>
      <c r="F48" s="52"/>
      <c r="G48" s="52"/>
      <c r="H48" s="52"/>
      <c r="I48" s="52"/>
      <c r="J48" s="52"/>
      <c r="K48" s="52"/>
      <c r="L48" s="52"/>
      <c r="M48" s="52"/>
      <c r="N48" s="53"/>
      <c r="O48" s="34"/>
    </row>
    <row r="49" spans="2:15" ht="20.100000000000001" customHeight="1" x14ac:dyDescent="0.25">
      <c r="B49" s="51"/>
      <c r="C49" s="52"/>
      <c r="D49" s="52"/>
      <c r="E49" s="52"/>
      <c r="F49" s="52"/>
      <c r="G49" s="52"/>
      <c r="H49" s="52"/>
      <c r="I49" s="52"/>
      <c r="J49" s="52"/>
      <c r="K49" s="52"/>
      <c r="L49" s="52"/>
      <c r="M49" s="52"/>
      <c r="N49" s="53"/>
      <c r="O49" s="34"/>
    </row>
    <row r="50" spans="2:15" ht="20.100000000000001" customHeight="1" x14ac:dyDescent="0.25">
      <c r="B50" s="51"/>
      <c r="C50" s="52"/>
      <c r="D50" s="52"/>
      <c r="E50" s="52"/>
      <c r="F50" s="52"/>
      <c r="G50" s="52"/>
      <c r="H50" s="52"/>
      <c r="I50" s="52"/>
      <c r="J50" s="52"/>
      <c r="K50" s="52"/>
      <c r="L50" s="52"/>
      <c r="M50" s="52"/>
      <c r="N50" s="53"/>
      <c r="O50" s="34"/>
    </row>
    <row r="51" spans="2:15" ht="20.100000000000001" customHeight="1" x14ac:dyDescent="0.25">
      <c r="B51" s="51"/>
      <c r="C51" s="52"/>
      <c r="D51" s="52"/>
      <c r="E51" s="52"/>
      <c r="F51" s="52"/>
      <c r="G51" s="52"/>
      <c r="H51" s="52"/>
      <c r="I51" s="52"/>
      <c r="J51" s="52"/>
      <c r="K51" s="52"/>
      <c r="L51" s="52"/>
      <c r="M51" s="52"/>
      <c r="N51" s="53"/>
      <c r="O51" s="34"/>
    </row>
    <row r="52" spans="2:15" ht="20.100000000000001" customHeight="1" x14ac:dyDescent="0.25">
      <c r="B52" s="51"/>
      <c r="C52" s="52"/>
      <c r="D52" s="52"/>
      <c r="E52" s="52"/>
      <c r="F52" s="52"/>
      <c r="G52" s="52"/>
      <c r="H52" s="52"/>
      <c r="I52" s="52"/>
      <c r="J52" s="52"/>
      <c r="K52" s="52"/>
      <c r="L52" s="52"/>
      <c r="M52" s="52"/>
      <c r="N52" s="53"/>
      <c r="O52" s="34"/>
    </row>
    <row r="53" spans="2:15" ht="20.100000000000001" customHeight="1" x14ac:dyDescent="0.25">
      <c r="B53" s="51"/>
      <c r="C53" s="52"/>
      <c r="D53" s="52"/>
      <c r="E53" s="52"/>
      <c r="F53" s="52"/>
      <c r="G53" s="52"/>
      <c r="H53" s="52"/>
      <c r="I53" s="52"/>
      <c r="J53" s="52"/>
      <c r="K53" s="52"/>
      <c r="L53" s="52"/>
      <c r="M53" s="52"/>
      <c r="N53" s="53"/>
      <c r="O53" s="34"/>
    </row>
    <row r="54" spans="2:15" ht="20.100000000000001" customHeight="1" x14ac:dyDescent="0.25">
      <c r="B54" s="51"/>
      <c r="C54" s="52"/>
      <c r="D54" s="52"/>
      <c r="E54" s="52"/>
      <c r="F54" s="52"/>
      <c r="G54" s="52"/>
      <c r="H54" s="52"/>
      <c r="I54" s="52"/>
      <c r="J54" s="52"/>
      <c r="K54" s="52"/>
      <c r="L54" s="52"/>
      <c r="M54" s="52"/>
      <c r="N54" s="53"/>
      <c r="O54" s="34"/>
    </row>
    <row r="55" spans="2:15" ht="20.100000000000001" customHeight="1" x14ac:dyDescent="0.25">
      <c r="B55" s="51"/>
      <c r="C55" s="52"/>
      <c r="D55" s="52"/>
      <c r="E55" s="52"/>
      <c r="F55" s="52"/>
      <c r="G55" s="52"/>
      <c r="H55" s="52"/>
      <c r="I55" s="52"/>
      <c r="J55" s="52"/>
      <c r="K55" s="52"/>
      <c r="L55" s="52"/>
      <c r="M55" s="52"/>
      <c r="N55" s="53"/>
      <c r="O55" s="34"/>
    </row>
    <row r="56" spans="2:15" ht="20.100000000000001" customHeight="1" x14ac:dyDescent="0.25">
      <c r="B56" s="51"/>
      <c r="C56" s="52"/>
      <c r="D56" s="52"/>
      <c r="E56" s="52"/>
      <c r="F56" s="52"/>
      <c r="G56" s="52"/>
      <c r="H56" s="52"/>
      <c r="I56" s="52"/>
      <c r="J56" s="52"/>
      <c r="K56" s="52"/>
      <c r="L56" s="52"/>
      <c r="M56" s="52"/>
      <c r="N56" s="53"/>
      <c r="O56" s="34"/>
    </row>
    <row r="57" spans="2:15" ht="20.100000000000001" customHeight="1" x14ac:dyDescent="0.25">
      <c r="B57" s="54"/>
      <c r="C57" s="55"/>
      <c r="D57" s="55"/>
      <c r="E57" s="55"/>
      <c r="F57" s="55"/>
      <c r="G57" s="55"/>
      <c r="H57" s="55"/>
      <c r="I57" s="55"/>
      <c r="J57" s="55"/>
      <c r="K57" s="55"/>
      <c r="L57" s="55"/>
      <c r="M57" s="55"/>
      <c r="N57" s="56"/>
      <c r="O57" s="34"/>
    </row>
    <row r="58" spans="2:15" ht="15" customHeight="1" x14ac:dyDescent="0.25">
      <c r="B58" s="34"/>
      <c r="C58" s="34"/>
      <c r="D58" s="34"/>
      <c r="E58" s="34"/>
      <c r="F58" s="34"/>
      <c r="G58" s="34"/>
      <c r="H58" s="34"/>
      <c r="I58" s="34"/>
      <c r="J58" s="34"/>
      <c r="K58" s="34"/>
      <c r="L58" s="34"/>
      <c r="M58" s="34"/>
      <c r="N58" s="34"/>
      <c r="O58" s="34"/>
    </row>
    <row r="59" spans="2:15" x14ac:dyDescent="0.25">
      <c r="B59" s="34"/>
      <c r="C59" s="34"/>
      <c r="D59" s="34"/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</row>
    <row r="60" spans="2:15" x14ac:dyDescent="0.25">
      <c r="B60" s="34"/>
      <c r="C60" s="34"/>
      <c r="D60" s="34"/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</row>
    <row r="61" spans="2:15" x14ac:dyDescent="0.25">
      <c r="B61" s="34"/>
      <c r="C61" s="34"/>
      <c r="D61" s="34"/>
      <c r="E61" s="34"/>
      <c r="F61" s="34"/>
      <c r="G61" s="34"/>
      <c r="H61" s="34"/>
      <c r="I61" s="34"/>
      <c r="J61" s="34"/>
      <c r="K61" s="34"/>
      <c r="L61" s="34"/>
      <c r="M61" s="34"/>
      <c r="N61" s="34"/>
      <c r="O61" s="34"/>
    </row>
    <row r="62" spans="2:15" x14ac:dyDescent="0.25">
      <c r="B62" s="34"/>
      <c r="C62" s="34"/>
      <c r="D62" s="34"/>
      <c r="E62" s="34"/>
      <c r="F62" s="34"/>
      <c r="G62" s="34"/>
      <c r="H62" s="34"/>
      <c r="I62" s="34"/>
      <c r="J62" s="34"/>
      <c r="K62" s="34"/>
      <c r="L62" s="34"/>
      <c r="M62" s="34"/>
      <c r="N62" s="34"/>
      <c r="O62" s="34"/>
    </row>
    <row r="63" spans="2:15" x14ac:dyDescent="0.25">
      <c r="B63" s="34"/>
      <c r="C63" s="34"/>
      <c r="D63" s="34"/>
      <c r="E63" s="34"/>
      <c r="F63" s="34"/>
      <c r="G63" s="34"/>
      <c r="H63" s="34"/>
      <c r="I63" s="34"/>
      <c r="J63" s="34"/>
      <c r="K63" s="34"/>
      <c r="L63" s="34"/>
      <c r="M63" s="34"/>
      <c r="N63" s="34"/>
      <c r="O63" s="34"/>
    </row>
    <row r="64" spans="2:15" x14ac:dyDescent="0.25">
      <c r="B64" s="34"/>
      <c r="C64" s="34"/>
      <c r="D64" s="34"/>
      <c r="E64" s="34"/>
      <c r="F64" s="34"/>
      <c r="G64" s="34"/>
      <c r="H64" s="34"/>
      <c r="I64" s="34"/>
      <c r="J64" s="34"/>
      <c r="K64" s="34"/>
      <c r="L64" s="34"/>
      <c r="M64" s="34"/>
      <c r="N64" s="34"/>
      <c r="O64" s="34"/>
    </row>
    <row r="65" spans="2:15" x14ac:dyDescent="0.25">
      <c r="B65" s="34"/>
      <c r="C65" s="34"/>
      <c r="D65" s="34"/>
      <c r="E65" s="34"/>
      <c r="F65" s="34"/>
      <c r="G65" s="34"/>
      <c r="H65" s="34"/>
      <c r="I65" s="34"/>
      <c r="J65" s="34"/>
      <c r="K65" s="34"/>
      <c r="L65" s="34"/>
      <c r="M65" s="34"/>
      <c r="N65" s="34"/>
      <c r="O65" s="34"/>
    </row>
    <row r="66" spans="2:15" x14ac:dyDescent="0.25">
      <c r="B66" s="34"/>
      <c r="C66" s="34"/>
      <c r="D66" s="34"/>
      <c r="E66" s="34"/>
      <c r="F66" s="34"/>
      <c r="G66" s="34"/>
      <c r="H66" s="34"/>
      <c r="I66" s="34"/>
      <c r="J66" s="34"/>
      <c r="K66" s="34"/>
      <c r="L66" s="34"/>
      <c r="M66" s="34"/>
      <c r="N66" s="34"/>
      <c r="O66" s="34"/>
    </row>
    <row r="67" spans="2:15" x14ac:dyDescent="0.25">
      <c r="B67" s="34"/>
      <c r="C67" s="34"/>
      <c r="D67" s="34"/>
      <c r="E67" s="34"/>
      <c r="F67" s="34"/>
      <c r="G67" s="34"/>
      <c r="H67" s="34"/>
      <c r="I67" s="34"/>
      <c r="J67" s="34"/>
      <c r="K67" s="34"/>
      <c r="L67" s="34"/>
      <c r="M67" s="34"/>
      <c r="N67" s="34"/>
      <c r="O67" s="34"/>
    </row>
    <row r="68" spans="2:15" x14ac:dyDescent="0.25">
      <c r="C68" s="34"/>
      <c r="D68" s="34"/>
      <c r="E68" s="34"/>
      <c r="F68" s="34"/>
      <c r="G68" s="34"/>
      <c r="H68" s="34"/>
      <c r="I68" s="34"/>
      <c r="J68" s="34"/>
      <c r="K68" s="34"/>
      <c r="L68" s="34"/>
      <c r="M68" s="34"/>
      <c r="N68" s="34"/>
      <c r="O68" s="34"/>
    </row>
    <row r="69" spans="2:15" x14ac:dyDescent="0.25">
      <c r="C69" s="34"/>
      <c r="D69" s="34"/>
      <c r="E69" s="34"/>
      <c r="F69" s="34"/>
      <c r="G69" s="34"/>
      <c r="H69" s="34"/>
      <c r="I69" s="34"/>
      <c r="J69" s="34"/>
      <c r="K69" s="34"/>
      <c r="L69" s="34"/>
      <c r="M69" s="34"/>
      <c r="N69" s="34"/>
      <c r="O69" s="34"/>
    </row>
    <row r="70" spans="2:15" x14ac:dyDescent="0.25">
      <c r="C70" s="34"/>
      <c r="D70" s="34"/>
      <c r="E70" s="34"/>
      <c r="F70" s="34"/>
      <c r="G70" s="34"/>
      <c r="H70" s="34"/>
      <c r="I70" s="34"/>
      <c r="J70" s="34"/>
      <c r="K70" s="34"/>
      <c r="L70" s="34"/>
      <c r="M70" s="34"/>
      <c r="N70" s="34"/>
      <c r="O70" s="34"/>
    </row>
    <row r="71" spans="2:15" x14ac:dyDescent="0.25">
      <c r="C71" s="34"/>
      <c r="D71" s="34"/>
      <c r="E71" s="34"/>
      <c r="F71" s="34"/>
      <c r="G71" s="34"/>
      <c r="H71" s="34"/>
      <c r="I71" s="34"/>
      <c r="J71" s="34"/>
      <c r="K71" s="34"/>
      <c r="L71" s="34"/>
      <c r="M71" s="34"/>
      <c r="N71" s="34"/>
      <c r="O71" s="34"/>
    </row>
    <row r="72" spans="2:15" x14ac:dyDescent="0.25">
      <c r="C72" s="34"/>
      <c r="D72" s="34"/>
      <c r="E72" s="34"/>
      <c r="F72" s="34"/>
      <c r="G72" s="34"/>
      <c r="H72" s="34"/>
      <c r="I72" s="34"/>
      <c r="J72" s="34"/>
      <c r="K72" s="34"/>
      <c r="L72" s="34"/>
      <c r="M72" s="34"/>
      <c r="N72" s="34"/>
      <c r="O72" s="34"/>
    </row>
    <row r="73" spans="2:15" x14ac:dyDescent="0.25">
      <c r="C73" s="34"/>
      <c r="D73" s="34"/>
      <c r="E73" s="34"/>
      <c r="F73" s="34"/>
      <c r="G73" s="34"/>
      <c r="H73" s="34"/>
      <c r="I73" s="34"/>
      <c r="J73" s="34"/>
      <c r="K73" s="34"/>
      <c r="L73" s="34"/>
      <c r="M73" s="34"/>
      <c r="N73" s="34"/>
      <c r="O73" s="34"/>
    </row>
  </sheetData>
  <mergeCells count="1">
    <mergeCell ref="B45:N57"/>
  </mergeCells>
  <pageMargins left="0.7" right="0.7" top="0.75" bottom="0.75" header="0.3" footer="0.3"/>
  <pageSetup paperSize="9" scale="48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7" r:id="rId4" name="Drop Down 5">
              <controlPr defaultSize="0" autoLine="0" autoPict="0">
                <anchor moveWithCells="1">
                  <from>
                    <xdr:col>2</xdr:col>
                    <xdr:colOff>0</xdr:colOff>
                    <xdr:row>0</xdr:row>
                    <xdr:rowOff>171450</xdr:rowOff>
                  </from>
                  <to>
                    <xdr:col>3</xdr:col>
                    <xdr:colOff>9525</xdr:colOff>
                    <xdr:row>1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0" r:id="rId5" name="Drop Down 8">
              <controlPr defaultSize="0" autoLine="0" autoPict="0">
                <anchor moveWithCells="1">
                  <from>
                    <xdr:col>1</xdr:col>
                    <xdr:colOff>1600200</xdr:colOff>
                    <xdr:row>4</xdr:row>
                    <xdr:rowOff>0</xdr:rowOff>
                  </from>
                  <to>
                    <xdr:col>4</xdr:col>
                    <xdr:colOff>9525</xdr:colOff>
                    <xdr:row>4</xdr:row>
                    <xdr:rowOff>238125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/>
  <dimension ref="A1:DT289"/>
  <sheetViews>
    <sheetView showGridLines="0" topLeftCell="DE240" zoomScale="70" zoomScaleNormal="70" workbookViewId="0">
      <selection activeCell="DQ263" sqref="DQ263"/>
    </sheetView>
  </sheetViews>
  <sheetFormatPr baseColWidth="10" defaultRowHeight="15" x14ac:dyDescent="0.25"/>
  <cols>
    <col min="1" max="42" width="11.42578125" style="34"/>
    <col min="43" max="43" width="35.28515625" style="34" bestFit="1" customWidth="1"/>
    <col min="44" max="44" width="9.7109375" style="34" bestFit="1" customWidth="1"/>
    <col min="45" max="45" width="16.28515625" style="34" bestFit="1" customWidth="1"/>
    <col min="46" max="46" width="13.5703125" style="34" bestFit="1" customWidth="1"/>
    <col min="47" max="47" width="11.140625" style="34" bestFit="1" customWidth="1"/>
    <col min="48" max="48" width="15.5703125" style="34" customWidth="1"/>
    <col min="49" max="49" width="10.42578125" style="34" customWidth="1"/>
    <col min="50" max="50" width="35.28515625" style="34" bestFit="1" customWidth="1"/>
    <col min="51" max="51" width="9.7109375" style="34" bestFit="1" customWidth="1"/>
    <col min="52" max="52" width="16.28515625" style="34" bestFit="1" customWidth="1"/>
    <col min="53" max="53" width="13.5703125" style="34" bestFit="1" customWidth="1"/>
    <col min="54" max="54" width="11.140625" style="34" bestFit="1" customWidth="1"/>
    <col min="55" max="55" width="15.5703125" style="34" customWidth="1"/>
    <col min="56" max="56" width="10.42578125" style="34" customWidth="1"/>
    <col min="57" max="57" width="35.28515625" style="34" bestFit="1" customWidth="1"/>
    <col min="58" max="58" width="9.7109375" style="34" bestFit="1" customWidth="1"/>
    <col min="59" max="59" width="16.28515625" style="34" bestFit="1" customWidth="1"/>
    <col min="60" max="60" width="13.5703125" style="34" bestFit="1" customWidth="1"/>
    <col min="61" max="61" width="11.140625" style="34" bestFit="1" customWidth="1"/>
    <col min="62" max="62" width="15.5703125" style="34" customWidth="1"/>
    <col min="63" max="63" width="10.42578125" style="34" customWidth="1"/>
    <col min="64" max="64" width="35.28515625" style="34" bestFit="1" customWidth="1"/>
    <col min="65" max="65" width="9.7109375" style="34" bestFit="1" customWidth="1"/>
    <col min="66" max="66" width="16.28515625" style="34" bestFit="1" customWidth="1"/>
    <col min="67" max="67" width="13.5703125" style="34" bestFit="1" customWidth="1"/>
    <col min="68" max="68" width="11.140625" style="34" bestFit="1" customWidth="1"/>
    <col min="69" max="69" width="15.5703125" style="34" customWidth="1"/>
    <col min="70" max="70" width="10.42578125" style="34" customWidth="1"/>
    <col min="71" max="71" width="35.28515625" style="34" bestFit="1" customWidth="1"/>
    <col min="72" max="72" width="9.7109375" style="34" bestFit="1" customWidth="1"/>
    <col min="73" max="73" width="16.28515625" style="34" bestFit="1" customWidth="1"/>
    <col min="74" max="74" width="13.5703125" style="34" bestFit="1" customWidth="1"/>
    <col min="75" max="75" width="11.140625" style="34" bestFit="1" customWidth="1"/>
    <col min="76" max="76" width="15.5703125" style="34" customWidth="1"/>
    <col min="77" max="77" width="10.42578125" style="34" customWidth="1"/>
    <col min="78" max="78" width="24.42578125" style="34" customWidth="1"/>
    <col min="79" max="79" width="16.28515625" style="34" bestFit="1" customWidth="1"/>
    <col min="80" max="80" width="13.5703125" style="34" bestFit="1" customWidth="1"/>
    <col min="81" max="81" width="11.140625" style="34" bestFit="1" customWidth="1"/>
    <col min="82" max="82" width="11.42578125" style="34"/>
    <col min="83" max="83" width="11.28515625" style="34" customWidth="1"/>
    <col min="84" max="84" width="11.42578125" style="34"/>
    <col min="85" max="85" width="24.42578125" style="34" customWidth="1"/>
    <col min="86" max="86" width="16.28515625" style="34" bestFit="1" customWidth="1"/>
    <col min="87" max="87" width="13.5703125" style="34" bestFit="1" customWidth="1"/>
    <col min="88" max="88" width="11.140625" style="34" bestFit="1" customWidth="1"/>
    <col min="89" max="91" width="11.42578125" style="34"/>
    <col min="92" max="92" width="24.42578125" style="34" customWidth="1"/>
    <col min="93" max="93" width="16.28515625" style="34" bestFit="1" customWidth="1"/>
    <col min="94" max="94" width="13.5703125" style="34" bestFit="1" customWidth="1"/>
    <col min="95" max="95" width="11.140625" style="34" bestFit="1" customWidth="1"/>
    <col min="96" max="98" width="11.42578125" style="34"/>
    <col min="99" max="99" width="24.42578125" style="34" customWidth="1"/>
    <col min="100" max="100" width="16.28515625" style="34" bestFit="1" customWidth="1"/>
    <col min="101" max="101" width="13.5703125" style="34" bestFit="1" customWidth="1"/>
    <col min="102" max="102" width="11.140625" style="34" bestFit="1" customWidth="1"/>
    <col min="103" max="105" width="11.42578125" style="34"/>
    <col min="106" max="106" width="24.42578125" style="34" customWidth="1"/>
    <col min="107" max="107" width="16.28515625" style="34" bestFit="1" customWidth="1"/>
    <col min="108" max="108" width="13.5703125" style="34" bestFit="1" customWidth="1"/>
    <col min="109" max="109" width="11.140625" style="34" bestFit="1" customWidth="1"/>
    <col min="110" max="112" width="11.42578125" style="34"/>
    <col min="113" max="113" width="24.42578125" style="34" customWidth="1"/>
    <col min="114" max="114" width="16.28515625" style="34" bestFit="1" customWidth="1"/>
    <col min="115" max="115" width="13.5703125" style="34" bestFit="1" customWidth="1"/>
    <col min="116" max="116" width="11.140625" style="34" bestFit="1" customWidth="1"/>
    <col min="117" max="119" width="11.42578125" style="34"/>
    <col min="120" max="120" width="24.42578125" style="34" customWidth="1"/>
    <col min="121" max="121" width="16.28515625" style="34" bestFit="1" customWidth="1"/>
    <col min="122" max="122" width="13.5703125" style="34" bestFit="1" customWidth="1"/>
    <col min="123" max="123" width="11.140625" style="34" bestFit="1" customWidth="1"/>
    <col min="124" max="16384" width="11.42578125" style="34"/>
  </cols>
  <sheetData>
    <row r="1" spans="1:124" s="4" customFormat="1" x14ac:dyDescent="0.25"/>
    <row r="2" spans="1:124" x14ac:dyDescent="0.25">
      <c r="A2" s="34" t="s">
        <v>321</v>
      </c>
      <c r="H2" s="34" t="s">
        <v>321</v>
      </c>
      <c r="O2" s="34" t="s">
        <v>321</v>
      </c>
      <c r="V2" s="34" t="s">
        <v>321</v>
      </c>
      <c r="AC2" s="34" t="s">
        <v>321</v>
      </c>
      <c r="AJ2" s="34" t="s">
        <v>321</v>
      </c>
      <c r="AQ2" s="34" t="s">
        <v>321</v>
      </c>
      <c r="AX2" s="34" t="s">
        <v>321</v>
      </c>
      <c r="BE2" s="34" t="s">
        <v>321</v>
      </c>
      <c r="BL2" s="34" t="s">
        <v>321</v>
      </c>
      <c r="BS2" s="34" t="s">
        <v>321</v>
      </c>
      <c r="BZ2" s="34" t="s">
        <v>321</v>
      </c>
      <c r="CG2" s="34" t="s">
        <v>321</v>
      </c>
      <c r="CN2" s="34" t="s">
        <v>321</v>
      </c>
      <c r="CU2" s="34" t="s">
        <v>321</v>
      </c>
      <c r="DB2" s="34" t="s">
        <v>321</v>
      </c>
      <c r="DI2" s="34" t="s">
        <v>321</v>
      </c>
      <c r="DP2" s="34" t="s">
        <v>321</v>
      </c>
    </row>
    <row r="3" spans="1:124" x14ac:dyDescent="0.25">
      <c r="A3" s="34" t="s">
        <v>0</v>
      </c>
      <c r="H3" s="34" t="s">
        <v>0</v>
      </c>
      <c r="O3" s="34" t="s">
        <v>0</v>
      </c>
      <c r="V3" s="34" t="s">
        <v>0</v>
      </c>
      <c r="AC3" s="34" t="s">
        <v>0</v>
      </c>
      <c r="AJ3" s="34" t="s">
        <v>0</v>
      </c>
      <c r="AQ3" s="34" t="s">
        <v>0</v>
      </c>
      <c r="AX3" s="34" t="s">
        <v>0</v>
      </c>
      <c r="BE3" s="34" t="s">
        <v>0</v>
      </c>
      <c r="BL3" s="34" t="s">
        <v>0</v>
      </c>
      <c r="BS3" s="34" t="s">
        <v>0</v>
      </c>
      <c r="BZ3" s="34" t="s">
        <v>0</v>
      </c>
      <c r="CG3" s="34" t="s">
        <v>0</v>
      </c>
      <c r="CN3" s="34" t="s">
        <v>0</v>
      </c>
      <c r="CU3" s="34" t="s">
        <v>0</v>
      </c>
      <c r="DB3" s="34" t="s">
        <v>0</v>
      </c>
      <c r="DI3" s="34" t="s">
        <v>0</v>
      </c>
      <c r="DP3" s="34" t="s">
        <v>0</v>
      </c>
    </row>
    <row r="4" spans="1:124" x14ac:dyDescent="0.25">
      <c r="A4" s="35" t="s">
        <v>318</v>
      </c>
      <c r="H4" s="35" t="s">
        <v>316</v>
      </c>
      <c r="O4" s="35" t="s">
        <v>314</v>
      </c>
      <c r="V4" s="35" t="s">
        <v>312</v>
      </c>
      <c r="AC4" s="35" t="s">
        <v>310</v>
      </c>
      <c r="AJ4" s="35" t="s">
        <v>308</v>
      </c>
      <c r="AQ4" s="35" t="s">
        <v>306</v>
      </c>
      <c r="AX4" s="35" t="s">
        <v>304</v>
      </c>
      <c r="BE4" s="35" t="s">
        <v>302</v>
      </c>
      <c r="BL4" s="35" t="s">
        <v>300</v>
      </c>
      <c r="BS4" s="35" t="s">
        <v>281</v>
      </c>
      <c r="BZ4" s="35" t="s">
        <v>283</v>
      </c>
      <c r="CG4" s="35" t="s">
        <v>353</v>
      </c>
      <c r="CN4" s="35" t="s">
        <v>355</v>
      </c>
      <c r="CU4" s="35" t="s">
        <v>357</v>
      </c>
      <c r="DB4" s="35" t="s">
        <v>359</v>
      </c>
      <c r="DI4" s="35" t="s">
        <v>361</v>
      </c>
      <c r="DP4" s="35" t="s">
        <v>363</v>
      </c>
    </row>
    <row r="5" spans="1:124" x14ac:dyDescent="0.25">
      <c r="A5" s="34" t="s">
        <v>319</v>
      </c>
      <c r="B5" s="34" t="s">
        <v>1</v>
      </c>
      <c r="C5" s="34" t="s">
        <v>2</v>
      </c>
      <c r="D5" s="34" t="s">
        <v>3</v>
      </c>
      <c r="E5" s="34" t="s">
        <v>4</v>
      </c>
      <c r="H5" s="34" t="s">
        <v>317</v>
      </c>
      <c r="I5" s="34" t="s">
        <v>1</v>
      </c>
      <c r="J5" s="34" t="s">
        <v>2</v>
      </c>
      <c r="K5" s="34" t="s">
        <v>3</v>
      </c>
      <c r="L5" s="34" t="s">
        <v>4</v>
      </c>
      <c r="O5" s="34" t="s">
        <v>315</v>
      </c>
      <c r="P5" s="34" t="s">
        <v>1</v>
      </c>
      <c r="Q5" s="34" t="s">
        <v>2</v>
      </c>
      <c r="R5" s="34" t="s">
        <v>3</v>
      </c>
      <c r="S5" s="34" t="s">
        <v>4</v>
      </c>
      <c r="V5" s="34" t="s">
        <v>313</v>
      </c>
      <c r="W5" s="34" t="s">
        <v>1</v>
      </c>
      <c r="X5" s="34" t="s">
        <v>2</v>
      </c>
      <c r="Y5" s="34" t="s">
        <v>3</v>
      </c>
      <c r="Z5" s="34" t="s">
        <v>4</v>
      </c>
      <c r="AC5" s="34" t="s">
        <v>311</v>
      </c>
      <c r="AD5" s="34" t="s">
        <v>1</v>
      </c>
      <c r="AE5" s="34" t="s">
        <v>2</v>
      </c>
      <c r="AF5" s="34" t="s">
        <v>3</v>
      </c>
      <c r="AG5" s="34" t="s">
        <v>4</v>
      </c>
      <c r="AJ5" s="34" t="s">
        <v>309</v>
      </c>
      <c r="AK5" s="34" t="s">
        <v>1</v>
      </c>
      <c r="AL5" s="34" t="s">
        <v>2</v>
      </c>
      <c r="AM5" s="34" t="s">
        <v>3</v>
      </c>
      <c r="AN5" s="34" t="s">
        <v>4</v>
      </c>
      <c r="AQ5" s="34" t="s">
        <v>307</v>
      </c>
      <c r="AR5" s="34" t="s">
        <v>1</v>
      </c>
      <c r="AS5" s="34" t="s">
        <v>2</v>
      </c>
      <c r="AT5" s="34" t="s">
        <v>3</v>
      </c>
      <c r="AU5" s="34" t="s">
        <v>4</v>
      </c>
      <c r="AX5" s="34" t="s">
        <v>305</v>
      </c>
      <c r="AY5" s="34" t="s">
        <v>1</v>
      </c>
      <c r="AZ5" s="34" t="s">
        <v>2</v>
      </c>
      <c r="BA5" s="34" t="s">
        <v>3</v>
      </c>
      <c r="BB5" s="34" t="s">
        <v>4</v>
      </c>
      <c r="BE5" s="34" t="s">
        <v>303</v>
      </c>
      <c r="BF5" s="34" t="s">
        <v>1</v>
      </c>
      <c r="BG5" s="34" t="s">
        <v>2</v>
      </c>
      <c r="BH5" s="34" t="s">
        <v>3</v>
      </c>
      <c r="BI5" s="34" t="s">
        <v>4</v>
      </c>
      <c r="BL5" s="34" t="s">
        <v>301</v>
      </c>
      <c r="BM5" s="34" t="s">
        <v>1</v>
      </c>
      <c r="BN5" s="34" t="s">
        <v>2</v>
      </c>
      <c r="BO5" s="34" t="s">
        <v>3</v>
      </c>
      <c r="BP5" s="34" t="s">
        <v>4</v>
      </c>
      <c r="BS5" s="34" t="s">
        <v>282</v>
      </c>
      <c r="BT5" s="34" t="s">
        <v>1</v>
      </c>
      <c r="BU5" s="34" t="s">
        <v>2</v>
      </c>
      <c r="BV5" s="34" t="s">
        <v>3</v>
      </c>
      <c r="BW5" s="34" t="s">
        <v>4</v>
      </c>
      <c r="BZ5" s="34" t="s">
        <v>284</v>
      </c>
      <c r="CA5" s="34" t="s">
        <v>1</v>
      </c>
      <c r="CB5" s="34" t="s">
        <v>2</v>
      </c>
      <c r="CC5" s="34" t="s">
        <v>3</v>
      </c>
      <c r="CD5" s="34" t="s">
        <v>4</v>
      </c>
      <c r="CG5" s="34" t="s">
        <v>354</v>
      </c>
      <c r="CH5" s="34" t="s">
        <v>1</v>
      </c>
      <c r="CI5" s="34" t="s">
        <v>2</v>
      </c>
      <c r="CJ5" s="34" t="s">
        <v>3</v>
      </c>
      <c r="CK5" s="34" t="s">
        <v>4</v>
      </c>
      <c r="CN5" s="34" t="s">
        <v>356</v>
      </c>
      <c r="CO5" s="34" t="s">
        <v>1</v>
      </c>
      <c r="CP5" s="34" t="s">
        <v>2</v>
      </c>
      <c r="CQ5" s="34" t="s">
        <v>3</v>
      </c>
      <c r="CR5" s="34" t="s">
        <v>4</v>
      </c>
      <c r="CU5" s="34" t="s">
        <v>358</v>
      </c>
      <c r="CV5" s="34" t="s">
        <v>1</v>
      </c>
      <c r="CW5" s="34" t="s">
        <v>2</v>
      </c>
      <c r="CX5" s="34" t="s">
        <v>3</v>
      </c>
      <c r="CY5" s="34" t="s">
        <v>4</v>
      </c>
      <c r="DB5" s="34" t="s">
        <v>360</v>
      </c>
      <c r="DC5" s="34" t="s">
        <v>1</v>
      </c>
      <c r="DD5" s="34" t="s">
        <v>2</v>
      </c>
      <c r="DE5" s="34" t="s">
        <v>3</v>
      </c>
      <c r="DF5" s="34" t="s">
        <v>4</v>
      </c>
      <c r="DI5" s="34" t="s">
        <v>362</v>
      </c>
      <c r="DJ5" s="34" t="s">
        <v>1</v>
      </c>
      <c r="DK5" s="34" t="s">
        <v>2</v>
      </c>
      <c r="DL5" s="34" t="s">
        <v>3</v>
      </c>
      <c r="DM5" s="34" t="s">
        <v>4</v>
      </c>
      <c r="DP5" s="34" t="s">
        <v>364</v>
      </c>
      <c r="DQ5" s="34" t="s">
        <v>1</v>
      </c>
      <c r="DR5" s="34" t="s">
        <v>2</v>
      </c>
      <c r="DS5" s="34" t="s">
        <v>3</v>
      </c>
      <c r="DT5" s="34" t="s">
        <v>4</v>
      </c>
    </row>
    <row r="6" spans="1:124" x14ac:dyDescent="0.25">
      <c r="A6" s="34" t="s">
        <v>5</v>
      </c>
      <c r="B6" s="34">
        <v>100</v>
      </c>
      <c r="C6" s="34">
        <v>100</v>
      </c>
      <c r="D6" s="34">
        <v>100</v>
      </c>
      <c r="E6" s="34">
        <v>100</v>
      </c>
      <c r="H6" s="34" t="s">
        <v>5</v>
      </c>
      <c r="I6" s="34">
        <v>100</v>
      </c>
      <c r="J6" s="34">
        <v>100</v>
      </c>
      <c r="K6" s="34">
        <v>100</v>
      </c>
      <c r="L6" s="34">
        <v>100</v>
      </c>
      <c r="O6" s="34" t="s">
        <v>5</v>
      </c>
      <c r="P6" s="34">
        <v>100</v>
      </c>
      <c r="Q6" s="34">
        <v>100</v>
      </c>
      <c r="R6" s="34">
        <v>100</v>
      </c>
      <c r="S6" s="34">
        <v>100</v>
      </c>
      <c r="V6" s="34" t="s">
        <v>5</v>
      </c>
      <c r="W6" s="34">
        <v>100</v>
      </c>
      <c r="X6" s="34">
        <v>100</v>
      </c>
      <c r="Y6" s="34">
        <v>100</v>
      </c>
      <c r="Z6" s="34">
        <v>100</v>
      </c>
      <c r="AC6" s="34" t="s">
        <v>5</v>
      </c>
      <c r="AD6" s="34">
        <v>100</v>
      </c>
      <c r="AE6" s="34">
        <v>100</v>
      </c>
      <c r="AF6" s="34">
        <v>100</v>
      </c>
      <c r="AG6" s="34">
        <v>100</v>
      </c>
      <c r="AJ6" s="34" t="s">
        <v>5</v>
      </c>
      <c r="AK6" s="34">
        <v>100</v>
      </c>
      <c r="AL6" s="34">
        <v>100</v>
      </c>
      <c r="AM6" s="34">
        <v>100</v>
      </c>
      <c r="AN6" s="34">
        <v>100</v>
      </c>
      <c r="AQ6" s="34" t="s">
        <v>5</v>
      </c>
      <c r="AR6" s="34">
        <v>100</v>
      </c>
      <c r="AS6" s="34">
        <v>100</v>
      </c>
      <c r="AT6" s="34">
        <v>100</v>
      </c>
      <c r="AU6" s="34">
        <v>100</v>
      </c>
      <c r="AX6" s="34" t="s">
        <v>5</v>
      </c>
      <c r="AY6" s="34">
        <v>100</v>
      </c>
      <c r="AZ6" s="34">
        <v>100</v>
      </c>
      <c r="BA6" s="34">
        <v>100</v>
      </c>
      <c r="BB6" s="34">
        <v>100</v>
      </c>
      <c r="BE6" s="34" t="s">
        <v>5</v>
      </c>
      <c r="BF6" s="34">
        <v>100</v>
      </c>
      <c r="BG6" s="34">
        <v>100</v>
      </c>
      <c r="BH6" s="34">
        <v>100</v>
      </c>
      <c r="BI6" s="34">
        <v>100</v>
      </c>
      <c r="BL6" s="34" t="s">
        <v>5</v>
      </c>
      <c r="BM6" s="34">
        <v>100</v>
      </c>
      <c r="BN6" s="34">
        <v>100</v>
      </c>
      <c r="BO6" s="34">
        <v>100</v>
      </c>
      <c r="BP6" s="34">
        <v>100</v>
      </c>
      <c r="BS6" s="34" t="s">
        <v>5</v>
      </c>
      <c r="BT6" s="34">
        <v>100</v>
      </c>
      <c r="BU6" s="34">
        <v>100</v>
      </c>
      <c r="BV6" s="34">
        <v>100</v>
      </c>
      <c r="BW6" s="34">
        <v>100</v>
      </c>
      <c r="BZ6" s="34" t="s">
        <v>5</v>
      </c>
      <c r="CA6" s="34">
        <v>100</v>
      </c>
      <c r="CB6" s="34">
        <v>100</v>
      </c>
      <c r="CC6" s="34">
        <v>100</v>
      </c>
      <c r="CD6" s="34">
        <v>100</v>
      </c>
      <c r="CG6" s="34" t="s">
        <v>5</v>
      </c>
      <c r="CH6" s="34">
        <v>100</v>
      </c>
      <c r="CI6" s="34">
        <v>100</v>
      </c>
      <c r="CJ6" s="34">
        <v>100</v>
      </c>
      <c r="CK6" s="34">
        <v>100</v>
      </c>
      <c r="CN6" s="34" t="s">
        <v>5</v>
      </c>
      <c r="CO6" s="34">
        <v>100</v>
      </c>
      <c r="CP6" s="34">
        <v>100</v>
      </c>
      <c r="CQ6" s="34">
        <v>100</v>
      </c>
      <c r="CR6" s="34">
        <v>100</v>
      </c>
      <c r="CU6" s="34" t="s">
        <v>5</v>
      </c>
      <c r="CV6" s="34">
        <v>100</v>
      </c>
      <c r="CW6" s="34">
        <v>100</v>
      </c>
      <c r="CX6" s="34">
        <v>100</v>
      </c>
      <c r="CY6" s="34">
        <v>100</v>
      </c>
      <c r="DB6" s="34" t="s">
        <v>5</v>
      </c>
      <c r="DC6" s="34">
        <v>100</v>
      </c>
      <c r="DD6" s="34">
        <v>100</v>
      </c>
      <c r="DE6" s="34">
        <v>100</v>
      </c>
      <c r="DF6" s="34">
        <v>100</v>
      </c>
      <c r="DI6" s="34" t="s">
        <v>5</v>
      </c>
      <c r="DJ6" s="34">
        <v>100</v>
      </c>
      <c r="DK6" s="34">
        <v>100</v>
      </c>
      <c r="DL6" s="34">
        <v>100</v>
      </c>
      <c r="DM6" s="34">
        <v>100</v>
      </c>
      <c r="DP6" s="34" t="s">
        <v>5</v>
      </c>
      <c r="DQ6" s="34">
        <v>100</v>
      </c>
      <c r="DR6" s="34">
        <v>100</v>
      </c>
      <c r="DS6" s="34">
        <v>100</v>
      </c>
      <c r="DT6" s="34">
        <v>100</v>
      </c>
    </row>
    <row r="7" spans="1:124" x14ac:dyDescent="0.25">
      <c r="A7" s="34" t="s">
        <v>6</v>
      </c>
      <c r="B7" s="34">
        <v>0.21</v>
      </c>
      <c r="C7" s="34">
        <v>0.06</v>
      </c>
      <c r="D7" s="34">
        <v>0.19</v>
      </c>
      <c r="E7" s="34">
        <v>0.36</v>
      </c>
      <c r="H7" s="34" t="s">
        <v>6</v>
      </c>
      <c r="I7" s="34">
        <v>0.48</v>
      </c>
      <c r="J7" s="34">
        <v>0.33</v>
      </c>
      <c r="K7" s="34">
        <v>0.66</v>
      </c>
      <c r="L7" s="34">
        <v>0.17</v>
      </c>
      <c r="O7" s="34" t="s">
        <v>6</v>
      </c>
      <c r="P7" s="34">
        <v>0.02</v>
      </c>
      <c r="Q7" s="34">
        <v>0.09</v>
      </c>
      <c r="R7" s="34">
        <v>0.01</v>
      </c>
      <c r="S7" s="34">
        <v>0.03</v>
      </c>
      <c r="V7" s="34" t="s">
        <v>6</v>
      </c>
      <c r="W7" s="34">
        <v>0.01</v>
      </c>
      <c r="X7" s="34">
        <v>0</v>
      </c>
      <c r="Y7" s="34">
        <v>0</v>
      </c>
      <c r="Z7" s="34">
        <v>0.06</v>
      </c>
      <c r="AC7" s="34" t="s">
        <v>6</v>
      </c>
      <c r="AD7" s="34">
        <v>0.12</v>
      </c>
      <c r="AE7" s="34">
        <v>0.48</v>
      </c>
      <c r="AF7" s="34">
        <v>0.03</v>
      </c>
      <c r="AG7" s="34">
        <v>0.2</v>
      </c>
      <c r="AJ7" s="34" t="s">
        <v>6</v>
      </c>
      <c r="AK7" s="34">
        <v>0.22</v>
      </c>
      <c r="AL7" s="34">
        <v>0.46</v>
      </c>
      <c r="AM7" s="34">
        <v>0.2</v>
      </c>
      <c r="AN7" s="34">
        <v>0.18</v>
      </c>
      <c r="AQ7" s="34" t="s">
        <v>6</v>
      </c>
      <c r="AR7" s="34">
        <v>0.06</v>
      </c>
      <c r="AS7" s="34">
        <v>0.22</v>
      </c>
      <c r="AT7" s="34">
        <v>0.04</v>
      </c>
      <c r="AU7" s="34">
        <v>0.03</v>
      </c>
      <c r="AX7" s="34" t="s">
        <v>6</v>
      </c>
      <c r="AY7" s="34">
        <v>0.01</v>
      </c>
      <c r="AZ7" s="34">
        <v>0</v>
      </c>
      <c r="BA7" s="34">
        <v>0.02</v>
      </c>
      <c r="BB7" s="34">
        <v>0</v>
      </c>
      <c r="BE7" s="34" t="s">
        <v>6</v>
      </c>
      <c r="BF7" s="34">
        <v>0.15</v>
      </c>
      <c r="BG7" s="34">
        <v>0.31</v>
      </c>
      <c r="BH7" s="34">
        <v>0.12</v>
      </c>
      <c r="BI7" s="34">
        <v>0.05</v>
      </c>
      <c r="BL7" s="34" t="s">
        <v>6</v>
      </c>
      <c r="BM7" s="34">
        <v>0.14000000000000001</v>
      </c>
      <c r="BN7" s="34">
        <v>0.17</v>
      </c>
      <c r="BO7" s="34">
        <v>0.12</v>
      </c>
      <c r="BP7" s="34">
        <v>0.11</v>
      </c>
      <c r="BS7" s="34" t="s">
        <v>6</v>
      </c>
      <c r="BT7" s="34">
        <v>0.11</v>
      </c>
      <c r="BU7" s="34">
        <v>0</v>
      </c>
      <c r="BV7" s="34">
        <v>0.01</v>
      </c>
      <c r="BW7" s="34">
        <v>0.13</v>
      </c>
      <c r="BZ7" s="34" t="s">
        <v>6</v>
      </c>
      <c r="CA7" s="34">
        <v>0.17</v>
      </c>
      <c r="CB7" s="34">
        <v>0.21</v>
      </c>
      <c r="CC7" s="34">
        <v>0.18</v>
      </c>
      <c r="CD7" s="34">
        <v>0.11</v>
      </c>
      <c r="CG7" s="34" t="s">
        <v>6</v>
      </c>
      <c r="CH7" s="34">
        <v>0.25</v>
      </c>
      <c r="CI7" s="34">
        <v>0.26</v>
      </c>
      <c r="CJ7" s="34">
        <v>0.18</v>
      </c>
      <c r="CK7" s="34">
        <v>0.28999999999999998</v>
      </c>
      <c r="CN7" s="34" t="s">
        <v>6</v>
      </c>
      <c r="CO7" s="34">
        <v>7.0000000000000007E-2</v>
      </c>
      <c r="CP7" s="34">
        <v>0.14000000000000001</v>
      </c>
      <c r="CQ7" s="34">
        <v>0.02</v>
      </c>
      <c r="CR7" s="34">
        <v>0.09</v>
      </c>
      <c r="CU7" s="34" t="s">
        <v>6</v>
      </c>
      <c r="CV7" s="34">
        <v>0.06</v>
      </c>
      <c r="CW7" s="34">
        <v>0.05</v>
      </c>
      <c r="CX7" s="34">
        <v>7.0000000000000007E-2</v>
      </c>
      <c r="CY7" s="34">
        <v>0.03</v>
      </c>
      <c r="DB7" s="34" t="s">
        <v>6</v>
      </c>
      <c r="DC7" s="34">
        <v>0.01</v>
      </c>
      <c r="DD7" s="34">
        <v>0</v>
      </c>
      <c r="DE7" s="34">
        <v>0</v>
      </c>
      <c r="DF7" s="34">
        <v>0.05</v>
      </c>
      <c r="DI7" s="34" t="s">
        <v>6</v>
      </c>
      <c r="DJ7" s="34">
        <v>0.01</v>
      </c>
      <c r="DK7" s="34">
        <v>0</v>
      </c>
      <c r="DL7" s="34">
        <v>0.01</v>
      </c>
      <c r="DM7" s="34">
        <v>0.02</v>
      </c>
      <c r="DP7" s="34" t="s">
        <v>6</v>
      </c>
      <c r="DQ7" s="34">
        <v>0.04</v>
      </c>
      <c r="DR7" s="34">
        <v>0.06</v>
      </c>
      <c r="DS7" s="34">
        <v>0.01</v>
      </c>
      <c r="DT7" s="34">
        <v>0.1</v>
      </c>
    </row>
    <row r="8" spans="1:124" x14ac:dyDescent="0.25">
      <c r="A8" s="34" t="s">
        <v>7</v>
      </c>
      <c r="B8" s="34">
        <v>0.01</v>
      </c>
      <c r="C8" s="34">
        <v>0.06</v>
      </c>
      <c r="D8" s="34">
        <v>0</v>
      </c>
      <c r="E8" s="34">
        <v>0</v>
      </c>
      <c r="H8" s="34" t="s">
        <v>7</v>
      </c>
      <c r="I8" s="34">
        <v>7.0000000000000007E-2</v>
      </c>
      <c r="J8" s="34">
        <v>0.32</v>
      </c>
      <c r="K8" s="34">
        <v>0.05</v>
      </c>
      <c r="L8" s="34">
        <v>0</v>
      </c>
      <c r="O8" s="34" t="s">
        <v>7</v>
      </c>
      <c r="P8" s="34">
        <v>0.08</v>
      </c>
      <c r="Q8" s="34">
        <v>0.42</v>
      </c>
      <c r="R8" s="34">
        <v>0</v>
      </c>
      <c r="S8" s="34">
        <v>0.12</v>
      </c>
      <c r="V8" s="34" t="s">
        <v>7</v>
      </c>
      <c r="W8" s="34">
        <v>0.12</v>
      </c>
      <c r="X8" s="34">
        <v>0.62</v>
      </c>
      <c r="Y8" s="34">
        <v>0.06</v>
      </c>
      <c r="Z8" s="34">
        <v>0</v>
      </c>
      <c r="AC8" s="34" t="s">
        <v>7</v>
      </c>
      <c r="AD8" s="34">
        <v>0.06</v>
      </c>
      <c r="AE8" s="34">
        <v>0</v>
      </c>
      <c r="AF8" s="34">
        <v>0.1</v>
      </c>
      <c r="AG8" s="34">
        <v>0</v>
      </c>
      <c r="AJ8" s="34" t="s">
        <v>7</v>
      </c>
      <c r="AK8" s="34">
        <v>0.08</v>
      </c>
      <c r="AL8" s="34">
        <v>0</v>
      </c>
      <c r="AM8" s="34">
        <v>0.09</v>
      </c>
      <c r="AN8" s="34">
        <v>0.1</v>
      </c>
      <c r="AQ8" s="34" t="s">
        <v>7</v>
      </c>
      <c r="AR8" s="34">
        <v>0.08</v>
      </c>
      <c r="AS8" s="34">
        <v>0.03</v>
      </c>
      <c r="AT8" s="34">
        <v>0.12</v>
      </c>
      <c r="AU8" s="34">
        <v>0</v>
      </c>
      <c r="AX8" s="34" t="s">
        <v>7</v>
      </c>
      <c r="AY8" s="34">
        <v>0.13</v>
      </c>
      <c r="AZ8" s="34">
        <v>0.27</v>
      </c>
      <c r="BA8" s="34">
        <v>0.11</v>
      </c>
      <c r="BB8" s="34">
        <v>7.0000000000000007E-2</v>
      </c>
      <c r="BE8" s="34" t="s">
        <v>7</v>
      </c>
      <c r="BF8" s="34">
        <v>7.0000000000000007E-2</v>
      </c>
      <c r="BG8" s="34">
        <v>0.05</v>
      </c>
      <c r="BH8" s="34">
        <v>7.0000000000000007E-2</v>
      </c>
      <c r="BI8" s="34">
        <v>0.12</v>
      </c>
      <c r="BL8" s="34" t="s">
        <v>7</v>
      </c>
      <c r="BM8" s="34">
        <v>0.05</v>
      </c>
      <c r="BN8" s="34">
        <v>0.12</v>
      </c>
      <c r="BO8" s="34">
        <v>0.02</v>
      </c>
      <c r="BP8" s="34">
        <v>0.08</v>
      </c>
      <c r="BS8" s="34" t="s">
        <v>7</v>
      </c>
      <c r="BT8" s="34">
        <v>7.0000000000000007E-2</v>
      </c>
      <c r="BU8" s="34">
        <v>0</v>
      </c>
      <c r="BV8" s="34">
        <v>0.03</v>
      </c>
      <c r="BW8" s="34">
        <v>0.22</v>
      </c>
      <c r="BZ8" s="34" t="s">
        <v>7</v>
      </c>
      <c r="CA8" s="34">
        <v>7.0000000000000007E-2</v>
      </c>
      <c r="CB8" s="34">
        <v>0.13</v>
      </c>
      <c r="CC8" s="34">
        <v>0.01</v>
      </c>
      <c r="CD8" s="34">
        <v>0.18</v>
      </c>
      <c r="CG8" s="34" t="s">
        <v>7</v>
      </c>
      <c r="CH8" s="34">
        <v>0.04</v>
      </c>
      <c r="CI8" s="34">
        <v>0.05</v>
      </c>
      <c r="CJ8" s="34">
        <v>0</v>
      </c>
      <c r="CK8" s="34">
        <v>0.12</v>
      </c>
      <c r="CN8" s="34" t="s">
        <v>7</v>
      </c>
      <c r="CO8" s="34">
        <v>0.06</v>
      </c>
      <c r="CP8" s="34">
        <v>0.18</v>
      </c>
      <c r="CQ8" s="34">
        <v>0.02</v>
      </c>
      <c r="CR8" s="34">
        <v>0.12</v>
      </c>
      <c r="CU8" s="34" t="s">
        <v>7</v>
      </c>
      <c r="CV8" s="34">
        <v>0.1</v>
      </c>
      <c r="CW8" s="34">
        <v>0.27</v>
      </c>
      <c r="CX8" s="34">
        <v>0.06</v>
      </c>
      <c r="CY8" s="34">
        <v>0.05</v>
      </c>
      <c r="DB8" s="34" t="s">
        <v>7</v>
      </c>
      <c r="DC8" s="34">
        <v>0.08</v>
      </c>
      <c r="DD8" s="34">
        <v>0.15</v>
      </c>
      <c r="DE8" s="34">
        <v>7.0000000000000007E-2</v>
      </c>
      <c r="DF8" s="34">
        <v>0.05</v>
      </c>
      <c r="DI8" s="34" t="s">
        <v>7</v>
      </c>
      <c r="DJ8" s="34">
        <v>0.03</v>
      </c>
      <c r="DK8" s="34">
        <v>0.03</v>
      </c>
      <c r="DL8" s="34">
        <v>0.03</v>
      </c>
      <c r="DM8" s="34">
        <v>0</v>
      </c>
      <c r="DP8" s="34" t="s">
        <v>7</v>
      </c>
      <c r="DQ8" s="34">
        <v>0.06</v>
      </c>
      <c r="DR8" s="34">
        <v>7.0000000000000007E-2</v>
      </c>
      <c r="DS8" s="34">
        <v>0.06</v>
      </c>
      <c r="DT8" s="34">
        <v>7.0000000000000007E-2</v>
      </c>
    </row>
    <row r="9" spans="1:124" x14ac:dyDescent="0.25">
      <c r="A9" s="34" t="s">
        <v>8</v>
      </c>
      <c r="B9" s="34">
        <v>0</v>
      </c>
      <c r="C9" s="34">
        <v>0</v>
      </c>
      <c r="D9" s="34">
        <v>0</v>
      </c>
      <c r="E9" s="34">
        <v>0</v>
      </c>
      <c r="H9" s="34" t="s">
        <v>8</v>
      </c>
      <c r="I9" s="34">
        <v>0.01</v>
      </c>
      <c r="J9" s="34">
        <v>0.06</v>
      </c>
      <c r="K9" s="34">
        <v>0</v>
      </c>
      <c r="L9" s="34">
        <v>0</v>
      </c>
      <c r="O9" s="34" t="s">
        <v>8</v>
      </c>
      <c r="P9" s="34">
        <v>0</v>
      </c>
      <c r="Q9" s="34">
        <v>0</v>
      </c>
      <c r="R9" s="34">
        <v>0</v>
      </c>
      <c r="S9" s="34">
        <v>0</v>
      </c>
      <c r="V9" s="34" t="s">
        <v>8</v>
      </c>
      <c r="W9" s="34">
        <v>0.02</v>
      </c>
      <c r="X9" s="34">
        <v>0</v>
      </c>
      <c r="Y9" s="34">
        <v>0.04</v>
      </c>
      <c r="Z9" s="34">
        <v>0</v>
      </c>
      <c r="AC9" s="34" t="s">
        <v>8</v>
      </c>
      <c r="AD9" s="34">
        <v>0</v>
      </c>
      <c r="AE9" s="34">
        <v>0</v>
      </c>
      <c r="AF9" s="34">
        <v>0</v>
      </c>
      <c r="AG9" s="34">
        <v>0</v>
      </c>
      <c r="AJ9" s="34" t="s">
        <v>8</v>
      </c>
      <c r="AK9" s="34">
        <v>0</v>
      </c>
      <c r="AL9" s="34">
        <v>0</v>
      </c>
      <c r="AM9" s="34">
        <v>0</v>
      </c>
      <c r="AN9" s="34">
        <v>0</v>
      </c>
      <c r="AQ9" s="34" t="s">
        <v>8</v>
      </c>
      <c r="AR9" s="34">
        <v>0.02</v>
      </c>
      <c r="AS9" s="34">
        <v>0</v>
      </c>
      <c r="AT9" s="34">
        <v>0.04</v>
      </c>
      <c r="AU9" s="34">
        <v>0</v>
      </c>
      <c r="AX9" s="34" t="s">
        <v>8</v>
      </c>
      <c r="AY9" s="34">
        <v>0.03</v>
      </c>
      <c r="AZ9" s="34">
        <v>0.19</v>
      </c>
      <c r="BA9" s="34">
        <v>0</v>
      </c>
      <c r="BB9" s="34">
        <v>0</v>
      </c>
      <c r="BE9" s="34" t="s">
        <v>8</v>
      </c>
      <c r="BF9" s="34">
        <v>0.02</v>
      </c>
      <c r="BG9" s="34">
        <v>0</v>
      </c>
      <c r="BH9" s="34">
        <v>0.01</v>
      </c>
      <c r="BI9" s="34">
        <v>7.0000000000000007E-2</v>
      </c>
      <c r="BL9" s="34" t="s">
        <v>8</v>
      </c>
      <c r="BM9" s="34">
        <v>0</v>
      </c>
      <c r="BN9" s="34">
        <v>0</v>
      </c>
      <c r="BO9" s="34">
        <v>0</v>
      </c>
      <c r="BP9" s="34">
        <v>0</v>
      </c>
      <c r="BS9" s="34" t="s">
        <v>8</v>
      </c>
      <c r="BT9" s="34">
        <v>0.05</v>
      </c>
      <c r="BU9" s="34">
        <v>0</v>
      </c>
      <c r="BV9" s="34">
        <v>0.09</v>
      </c>
      <c r="BW9" s="34">
        <v>0</v>
      </c>
      <c r="BZ9" s="34" t="s">
        <v>8</v>
      </c>
      <c r="CA9" s="34">
        <v>0.01</v>
      </c>
      <c r="CB9" s="34">
        <v>0</v>
      </c>
      <c r="CC9" s="34">
        <v>0</v>
      </c>
      <c r="CD9" s="34">
        <v>0.04</v>
      </c>
      <c r="CG9" s="34" t="s">
        <v>8</v>
      </c>
      <c r="CH9" s="34">
        <v>0</v>
      </c>
      <c r="CI9" s="34">
        <v>0</v>
      </c>
      <c r="CJ9" s="34">
        <v>0</v>
      </c>
      <c r="CK9" s="34">
        <v>0</v>
      </c>
      <c r="CN9" s="34" t="s">
        <v>8</v>
      </c>
      <c r="CO9" s="34">
        <v>0</v>
      </c>
      <c r="CP9" s="34">
        <v>0</v>
      </c>
      <c r="CQ9" s="34">
        <v>0</v>
      </c>
      <c r="CR9" s="34">
        <v>0</v>
      </c>
      <c r="CU9" s="34" t="s">
        <v>8</v>
      </c>
      <c r="CV9" s="34">
        <v>0</v>
      </c>
      <c r="CW9" s="34">
        <v>0</v>
      </c>
      <c r="CX9" s="34">
        <v>0</v>
      </c>
      <c r="CY9" s="34">
        <v>0</v>
      </c>
      <c r="DB9" s="34" t="s">
        <v>8</v>
      </c>
      <c r="DC9" s="34">
        <v>0.01</v>
      </c>
      <c r="DD9" s="34">
        <v>0</v>
      </c>
      <c r="DE9" s="34">
        <v>0</v>
      </c>
      <c r="DF9" s="34">
        <v>0</v>
      </c>
      <c r="DI9" s="34" t="s">
        <v>8</v>
      </c>
      <c r="DJ9" s="34">
        <v>0.01</v>
      </c>
      <c r="DK9" s="34">
        <v>0</v>
      </c>
      <c r="DL9" s="34">
        <v>0.01</v>
      </c>
      <c r="DM9" s="34">
        <v>0.02</v>
      </c>
      <c r="DP9" s="34" t="s">
        <v>8</v>
      </c>
      <c r="DQ9" s="34">
        <v>0.06</v>
      </c>
      <c r="DR9" s="34">
        <v>0.42</v>
      </c>
      <c r="DS9" s="34">
        <v>0</v>
      </c>
      <c r="DT9" s="34">
        <v>0</v>
      </c>
    </row>
    <row r="10" spans="1:124" x14ac:dyDescent="0.25">
      <c r="A10" s="34" t="s">
        <v>9</v>
      </c>
      <c r="B10" s="34">
        <v>0</v>
      </c>
      <c r="C10" s="34">
        <v>0</v>
      </c>
      <c r="D10" s="34">
        <v>0</v>
      </c>
      <c r="E10" s="34">
        <v>0</v>
      </c>
      <c r="H10" s="34" t="s">
        <v>9</v>
      </c>
      <c r="I10" s="34">
        <v>0.01</v>
      </c>
      <c r="J10" s="34">
        <v>7.0000000000000007E-2</v>
      </c>
      <c r="K10" s="34">
        <v>0</v>
      </c>
      <c r="L10" s="34">
        <v>0</v>
      </c>
      <c r="O10" s="34" t="s">
        <v>9</v>
      </c>
      <c r="P10" s="34">
        <v>0</v>
      </c>
      <c r="Q10" s="34">
        <v>0</v>
      </c>
      <c r="R10" s="34">
        <v>0</v>
      </c>
      <c r="S10" s="34">
        <v>0</v>
      </c>
      <c r="V10" s="34" t="s">
        <v>9</v>
      </c>
      <c r="W10" s="34">
        <v>0.02</v>
      </c>
      <c r="X10" s="34">
        <v>0.15</v>
      </c>
      <c r="Y10" s="34">
        <v>0</v>
      </c>
      <c r="Z10" s="34">
        <v>0</v>
      </c>
      <c r="AC10" s="34" t="s">
        <v>9</v>
      </c>
      <c r="AD10" s="34">
        <v>0</v>
      </c>
      <c r="AE10" s="34">
        <v>0</v>
      </c>
      <c r="AF10" s="34">
        <v>0</v>
      </c>
      <c r="AG10" s="34">
        <v>0</v>
      </c>
      <c r="AJ10" s="34" t="s">
        <v>9</v>
      </c>
      <c r="AK10" s="34">
        <v>0.01</v>
      </c>
      <c r="AL10" s="34">
        <v>0.12</v>
      </c>
      <c r="AM10" s="34">
        <v>0</v>
      </c>
      <c r="AN10" s="34">
        <v>0</v>
      </c>
      <c r="AQ10" s="34" t="s">
        <v>9</v>
      </c>
      <c r="AR10" s="34">
        <v>0</v>
      </c>
      <c r="AS10" s="34">
        <v>0</v>
      </c>
      <c r="AT10" s="34">
        <v>0</v>
      </c>
      <c r="AU10" s="34">
        <v>0</v>
      </c>
      <c r="AX10" s="34" t="s">
        <v>9</v>
      </c>
      <c r="AY10" s="34">
        <v>0</v>
      </c>
      <c r="AZ10" s="34">
        <v>0</v>
      </c>
      <c r="BA10" s="34">
        <v>0</v>
      </c>
      <c r="BB10" s="34">
        <v>0</v>
      </c>
      <c r="BE10" s="34" t="s">
        <v>9</v>
      </c>
      <c r="BF10" s="34">
        <v>0</v>
      </c>
      <c r="BG10" s="34">
        <v>0</v>
      </c>
      <c r="BH10" s="34">
        <v>0</v>
      </c>
      <c r="BI10" s="34">
        <v>0</v>
      </c>
      <c r="BL10" s="34" t="s">
        <v>9</v>
      </c>
      <c r="BM10" s="34">
        <v>0</v>
      </c>
      <c r="BN10" s="34">
        <v>0</v>
      </c>
      <c r="BO10" s="34">
        <v>0</v>
      </c>
      <c r="BP10" s="34">
        <v>0</v>
      </c>
      <c r="BS10" s="34" t="s">
        <v>9</v>
      </c>
      <c r="BT10" s="34">
        <v>0</v>
      </c>
      <c r="BU10" s="34">
        <v>0</v>
      </c>
      <c r="BV10" s="34">
        <v>0</v>
      </c>
      <c r="BW10" s="34">
        <v>0</v>
      </c>
      <c r="BZ10" s="34" t="s">
        <v>9</v>
      </c>
      <c r="CA10" s="34">
        <v>0.01</v>
      </c>
      <c r="CB10" s="34">
        <v>0</v>
      </c>
      <c r="CC10" s="34">
        <v>0.02</v>
      </c>
      <c r="CD10" s="34">
        <v>0</v>
      </c>
      <c r="CG10" s="34" t="s">
        <v>9</v>
      </c>
      <c r="CH10" s="34">
        <v>0</v>
      </c>
      <c r="CI10" s="34">
        <v>0</v>
      </c>
      <c r="CJ10" s="34">
        <v>0</v>
      </c>
      <c r="CK10" s="34">
        <v>0</v>
      </c>
      <c r="CN10" s="34" t="s">
        <v>9</v>
      </c>
      <c r="CO10" s="34">
        <v>0</v>
      </c>
      <c r="CP10" s="34">
        <v>0</v>
      </c>
      <c r="CQ10" s="34">
        <v>0</v>
      </c>
      <c r="CR10" s="34">
        <v>0</v>
      </c>
      <c r="CU10" s="34" t="s">
        <v>9</v>
      </c>
      <c r="CV10" s="34">
        <v>0.02</v>
      </c>
      <c r="CW10" s="34">
        <v>0</v>
      </c>
      <c r="CX10" s="34">
        <v>0</v>
      </c>
      <c r="CY10" s="34">
        <v>7.0000000000000007E-2</v>
      </c>
      <c r="DB10" s="34" t="s">
        <v>9</v>
      </c>
      <c r="DC10" s="34">
        <v>0</v>
      </c>
      <c r="DD10" s="34">
        <v>0</v>
      </c>
      <c r="DE10" s="34">
        <v>0</v>
      </c>
      <c r="DF10" s="34">
        <v>0</v>
      </c>
      <c r="DI10" s="34" t="s">
        <v>9</v>
      </c>
      <c r="DJ10" s="34">
        <v>0</v>
      </c>
      <c r="DK10" s="34">
        <v>0</v>
      </c>
      <c r="DL10" s="34">
        <v>0</v>
      </c>
      <c r="DM10" s="34">
        <v>0</v>
      </c>
      <c r="DP10" s="34" t="s">
        <v>9</v>
      </c>
      <c r="DQ10" s="34">
        <v>0</v>
      </c>
      <c r="DR10" s="34">
        <v>0</v>
      </c>
      <c r="DS10" s="34">
        <v>0</v>
      </c>
      <c r="DT10" s="34">
        <v>0</v>
      </c>
    </row>
    <row r="11" spans="1:124" x14ac:dyDescent="0.25">
      <c r="A11" s="34" t="s">
        <v>10</v>
      </c>
      <c r="B11" s="34">
        <v>0.03</v>
      </c>
      <c r="C11" s="34">
        <v>0</v>
      </c>
      <c r="D11" s="34">
        <v>0.02</v>
      </c>
      <c r="E11" s="34">
        <v>0.09</v>
      </c>
      <c r="H11" s="34" t="s">
        <v>10</v>
      </c>
      <c r="I11" s="34">
        <v>0.01</v>
      </c>
      <c r="J11" s="34">
        <v>0.06</v>
      </c>
      <c r="K11" s="34">
        <v>0</v>
      </c>
      <c r="L11" s="34">
        <v>0</v>
      </c>
      <c r="O11" s="34" t="s">
        <v>10</v>
      </c>
      <c r="P11" s="34">
        <v>0</v>
      </c>
      <c r="Q11" s="34">
        <v>0</v>
      </c>
      <c r="R11" s="34">
        <v>0</v>
      </c>
      <c r="S11" s="34">
        <v>0</v>
      </c>
      <c r="V11" s="34" t="s">
        <v>10</v>
      </c>
      <c r="W11" s="34">
        <v>0</v>
      </c>
      <c r="X11" s="34">
        <v>0</v>
      </c>
      <c r="Y11" s="34">
        <v>0</v>
      </c>
      <c r="Z11" s="34">
        <v>0</v>
      </c>
      <c r="AC11" s="34" t="s">
        <v>10</v>
      </c>
      <c r="AD11" s="34">
        <v>0.01</v>
      </c>
      <c r="AE11" s="34">
        <v>0</v>
      </c>
      <c r="AF11" s="34">
        <v>0.02</v>
      </c>
      <c r="AG11" s="34">
        <v>0</v>
      </c>
      <c r="AJ11" s="34" t="s">
        <v>10</v>
      </c>
      <c r="AK11" s="34">
        <v>0.03</v>
      </c>
      <c r="AL11" s="34">
        <v>0</v>
      </c>
      <c r="AM11" s="34">
        <v>0.04</v>
      </c>
      <c r="AN11" s="34">
        <v>0.04</v>
      </c>
      <c r="AQ11" s="34" t="s">
        <v>10</v>
      </c>
      <c r="AR11" s="34">
        <v>0.01</v>
      </c>
      <c r="AS11" s="34">
        <v>0</v>
      </c>
      <c r="AT11" s="34">
        <v>0.01</v>
      </c>
      <c r="AU11" s="34">
        <v>0</v>
      </c>
      <c r="AX11" s="34" t="s">
        <v>10</v>
      </c>
      <c r="AY11" s="34">
        <v>0.01</v>
      </c>
      <c r="AZ11" s="34">
        <v>0</v>
      </c>
      <c r="BA11" s="34">
        <v>0.02</v>
      </c>
      <c r="BB11" s="34">
        <v>0</v>
      </c>
      <c r="BE11" s="34" t="s">
        <v>10</v>
      </c>
      <c r="BF11" s="34">
        <v>0</v>
      </c>
      <c r="BG11" s="34">
        <v>0</v>
      </c>
      <c r="BH11" s="34">
        <v>0</v>
      </c>
      <c r="BI11" s="34">
        <v>0</v>
      </c>
      <c r="BL11" s="34" t="s">
        <v>10</v>
      </c>
      <c r="BM11" s="34">
        <v>0</v>
      </c>
      <c r="BN11" s="34">
        <v>0</v>
      </c>
      <c r="BO11" s="34">
        <v>0</v>
      </c>
      <c r="BP11" s="34">
        <v>0</v>
      </c>
      <c r="BS11" s="34" t="s">
        <v>10</v>
      </c>
      <c r="BT11" s="34">
        <v>0.01</v>
      </c>
      <c r="BU11" s="34">
        <v>0</v>
      </c>
      <c r="BV11" s="34">
        <v>0</v>
      </c>
      <c r="BW11" s="34">
        <v>0</v>
      </c>
      <c r="BZ11" s="34" t="s">
        <v>10</v>
      </c>
      <c r="CA11" s="34">
        <v>0</v>
      </c>
      <c r="CB11" s="34">
        <v>0</v>
      </c>
      <c r="CC11" s="34">
        <v>0</v>
      </c>
      <c r="CD11" s="34">
        <v>0</v>
      </c>
      <c r="CG11" s="34" t="s">
        <v>10</v>
      </c>
      <c r="CH11" s="34">
        <v>0</v>
      </c>
      <c r="CI11" s="34">
        <v>0</v>
      </c>
      <c r="CJ11" s="34">
        <v>0</v>
      </c>
      <c r="CK11" s="34">
        <v>0</v>
      </c>
      <c r="CN11" s="34" t="s">
        <v>10</v>
      </c>
      <c r="CO11" s="34">
        <v>0</v>
      </c>
      <c r="CP11" s="34">
        <v>0</v>
      </c>
      <c r="CQ11" s="34">
        <v>0</v>
      </c>
      <c r="CR11" s="34">
        <v>0</v>
      </c>
      <c r="CU11" s="34" t="s">
        <v>10</v>
      </c>
      <c r="CV11" s="34">
        <v>0</v>
      </c>
      <c r="CW11" s="34">
        <v>0</v>
      </c>
      <c r="CX11" s="34">
        <v>0</v>
      </c>
      <c r="CY11" s="34">
        <v>0</v>
      </c>
      <c r="DB11" s="34" t="s">
        <v>10</v>
      </c>
      <c r="DC11" s="34">
        <v>0</v>
      </c>
      <c r="DD11" s="34">
        <v>0</v>
      </c>
      <c r="DE11" s="34">
        <v>0</v>
      </c>
      <c r="DF11" s="34">
        <v>0</v>
      </c>
      <c r="DI11" s="34" t="s">
        <v>10</v>
      </c>
      <c r="DJ11" s="34">
        <v>0</v>
      </c>
      <c r="DK11" s="34">
        <v>0</v>
      </c>
      <c r="DL11" s="34">
        <v>0</v>
      </c>
      <c r="DM11" s="34">
        <v>0</v>
      </c>
      <c r="DP11" s="34" t="s">
        <v>10</v>
      </c>
      <c r="DQ11" s="34">
        <v>0</v>
      </c>
      <c r="DR11" s="34">
        <v>0</v>
      </c>
      <c r="DS11" s="34">
        <v>0</v>
      </c>
      <c r="DT11" s="34">
        <v>0</v>
      </c>
    </row>
    <row r="12" spans="1:124" x14ac:dyDescent="0.25">
      <c r="A12" s="34" t="s">
        <v>11</v>
      </c>
      <c r="B12" s="34">
        <v>0</v>
      </c>
      <c r="C12" s="34">
        <v>0</v>
      </c>
      <c r="D12" s="34">
        <v>0</v>
      </c>
      <c r="E12" s="34">
        <v>0</v>
      </c>
      <c r="H12" s="34" t="s">
        <v>11</v>
      </c>
      <c r="I12" s="34">
        <v>0.01</v>
      </c>
      <c r="J12" s="34">
        <v>0</v>
      </c>
      <c r="K12" s="34">
        <v>0</v>
      </c>
      <c r="L12" s="34">
        <v>0.06</v>
      </c>
      <c r="O12" s="34" t="s">
        <v>11</v>
      </c>
      <c r="P12" s="34">
        <v>0</v>
      </c>
      <c r="Q12" s="34">
        <v>0</v>
      </c>
      <c r="R12" s="34">
        <v>0</v>
      </c>
      <c r="S12" s="34">
        <v>0</v>
      </c>
      <c r="V12" s="34" t="s">
        <v>11</v>
      </c>
      <c r="W12" s="34">
        <v>0</v>
      </c>
      <c r="X12" s="34">
        <v>0</v>
      </c>
      <c r="Y12" s="34">
        <v>0</v>
      </c>
      <c r="Z12" s="34">
        <v>0</v>
      </c>
      <c r="AC12" s="34" t="s">
        <v>11</v>
      </c>
      <c r="AD12" s="34">
        <v>0</v>
      </c>
      <c r="AE12" s="34">
        <v>0</v>
      </c>
      <c r="AF12" s="34">
        <v>0</v>
      </c>
      <c r="AG12" s="34">
        <v>0</v>
      </c>
      <c r="AJ12" s="34" t="s">
        <v>11</v>
      </c>
      <c r="AK12" s="34">
        <v>0</v>
      </c>
      <c r="AL12" s="34">
        <v>0</v>
      </c>
      <c r="AM12" s="34">
        <v>0</v>
      </c>
      <c r="AN12" s="34">
        <v>0</v>
      </c>
      <c r="AQ12" s="34" t="s">
        <v>11</v>
      </c>
      <c r="AR12" s="34">
        <v>0</v>
      </c>
      <c r="AS12" s="34">
        <v>0</v>
      </c>
      <c r="AT12" s="34">
        <v>0</v>
      </c>
      <c r="AU12" s="34">
        <v>0</v>
      </c>
      <c r="AX12" s="34" t="s">
        <v>11</v>
      </c>
      <c r="AY12" s="34">
        <v>0</v>
      </c>
      <c r="AZ12" s="34">
        <v>0</v>
      </c>
      <c r="BA12" s="34">
        <v>0</v>
      </c>
      <c r="BB12" s="34">
        <v>0</v>
      </c>
      <c r="BE12" s="34" t="s">
        <v>11</v>
      </c>
      <c r="BF12" s="34">
        <v>0.01</v>
      </c>
      <c r="BG12" s="34">
        <v>0</v>
      </c>
      <c r="BH12" s="34">
        <v>0.01</v>
      </c>
      <c r="BI12" s="34">
        <v>0</v>
      </c>
      <c r="BL12" s="34" t="s">
        <v>11</v>
      </c>
      <c r="BM12" s="34">
        <v>0.01</v>
      </c>
      <c r="BN12" s="34">
        <v>0</v>
      </c>
      <c r="BO12" s="34">
        <v>0</v>
      </c>
      <c r="BP12" s="34">
        <v>0.05</v>
      </c>
      <c r="BS12" s="34" t="s">
        <v>11</v>
      </c>
      <c r="BT12" s="34">
        <v>0</v>
      </c>
      <c r="BU12" s="34">
        <v>0</v>
      </c>
      <c r="BV12" s="34">
        <v>0</v>
      </c>
      <c r="BW12" s="34">
        <v>0.01</v>
      </c>
      <c r="BZ12" s="34" t="s">
        <v>11</v>
      </c>
      <c r="CA12" s="34">
        <v>0</v>
      </c>
      <c r="CB12" s="34">
        <v>0</v>
      </c>
      <c r="CC12" s="34">
        <v>0</v>
      </c>
      <c r="CD12" s="34">
        <v>0</v>
      </c>
      <c r="CG12" s="34" t="s">
        <v>11</v>
      </c>
      <c r="CH12" s="34">
        <v>0</v>
      </c>
      <c r="CI12" s="34">
        <v>0</v>
      </c>
      <c r="CJ12" s="34">
        <v>0</v>
      </c>
      <c r="CK12" s="34">
        <v>0</v>
      </c>
      <c r="CN12" s="34" t="s">
        <v>11</v>
      </c>
      <c r="CO12" s="34">
        <v>0</v>
      </c>
      <c r="CP12" s="34">
        <v>0</v>
      </c>
      <c r="CQ12" s="34">
        <v>0</v>
      </c>
      <c r="CR12" s="34">
        <v>0</v>
      </c>
      <c r="CU12" s="34" t="s">
        <v>11</v>
      </c>
      <c r="CV12" s="34">
        <v>0</v>
      </c>
      <c r="CW12" s="34">
        <v>0</v>
      </c>
      <c r="CX12" s="34">
        <v>0</v>
      </c>
      <c r="CY12" s="34">
        <v>0</v>
      </c>
      <c r="DB12" s="34" t="s">
        <v>11</v>
      </c>
      <c r="DC12" s="34">
        <v>0.02</v>
      </c>
      <c r="DD12" s="34">
        <v>0</v>
      </c>
      <c r="DE12" s="34">
        <v>0</v>
      </c>
      <c r="DF12" s="34">
        <v>7.0000000000000007E-2</v>
      </c>
      <c r="DI12" s="34" t="s">
        <v>11</v>
      </c>
      <c r="DJ12" s="34">
        <v>0</v>
      </c>
      <c r="DK12" s="34">
        <v>0</v>
      </c>
      <c r="DL12" s="34">
        <v>0</v>
      </c>
      <c r="DM12" s="34">
        <v>0</v>
      </c>
      <c r="DP12" s="34" t="s">
        <v>11</v>
      </c>
      <c r="DQ12" s="34">
        <v>0.01</v>
      </c>
      <c r="DR12" s="34">
        <v>0.06</v>
      </c>
      <c r="DS12" s="34">
        <v>0</v>
      </c>
      <c r="DT12" s="34">
        <v>0</v>
      </c>
    </row>
    <row r="13" spans="1:124" x14ac:dyDescent="0.25">
      <c r="A13" s="34" t="s">
        <v>12</v>
      </c>
      <c r="B13" s="34">
        <v>0</v>
      </c>
      <c r="C13" s="34">
        <v>0</v>
      </c>
      <c r="D13" s="34">
        <v>0</v>
      </c>
      <c r="E13" s="34">
        <v>0</v>
      </c>
      <c r="H13" s="34" t="s">
        <v>12</v>
      </c>
      <c r="I13" s="34">
        <v>0</v>
      </c>
      <c r="J13" s="34">
        <v>0</v>
      </c>
      <c r="K13" s="34">
        <v>0</v>
      </c>
      <c r="L13" s="34">
        <v>0</v>
      </c>
      <c r="O13" s="34" t="s">
        <v>12</v>
      </c>
      <c r="P13" s="34">
        <v>0.02</v>
      </c>
      <c r="Q13" s="34">
        <v>0</v>
      </c>
      <c r="R13" s="34">
        <v>0</v>
      </c>
      <c r="S13" s="34">
        <v>0.09</v>
      </c>
      <c r="V13" s="34" t="s">
        <v>12</v>
      </c>
      <c r="W13" s="34">
        <v>0.01</v>
      </c>
      <c r="X13" s="34">
        <v>0</v>
      </c>
      <c r="Y13" s="34">
        <v>0</v>
      </c>
      <c r="Z13" s="34">
        <v>0.04</v>
      </c>
      <c r="AC13" s="34" t="s">
        <v>12</v>
      </c>
      <c r="AD13" s="34">
        <v>0</v>
      </c>
      <c r="AE13" s="34">
        <v>0</v>
      </c>
      <c r="AF13" s="34">
        <v>0</v>
      </c>
      <c r="AG13" s="34">
        <v>0</v>
      </c>
      <c r="AJ13" s="34" t="s">
        <v>12</v>
      </c>
      <c r="AK13" s="34">
        <v>0.03</v>
      </c>
      <c r="AL13" s="34">
        <v>0</v>
      </c>
      <c r="AM13" s="34">
        <v>0.04</v>
      </c>
      <c r="AN13" s="34">
        <v>0</v>
      </c>
      <c r="AQ13" s="34" t="s">
        <v>12</v>
      </c>
      <c r="AR13" s="34">
        <v>0.09</v>
      </c>
      <c r="AS13" s="34">
        <v>0.41</v>
      </c>
      <c r="AT13" s="34">
        <v>0.02</v>
      </c>
      <c r="AU13" s="34">
        <v>0.04</v>
      </c>
      <c r="AX13" s="34" t="s">
        <v>12</v>
      </c>
      <c r="AY13" s="34">
        <v>0</v>
      </c>
      <c r="AZ13" s="34">
        <v>0</v>
      </c>
      <c r="BA13" s="34">
        <v>0</v>
      </c>
      <c r="BB13" s="34">
        <v>0</v>
      </c>
      <c r="BE13" s="34" t="s">
        <v>12</v>
      </c>
      <c r="BF13" s="34">
        <v>0.01</v>
      </c>
      <c r="BG13" s="34">
        <v>0</v>
      </c>
      <c r="BH13" s="34">
        <v>0.02</v>
      </c>
      <c r="BI13" s="34">
        <v>0</v>
      </c>
      <c r="BL13" s="34" t="s">
        <v>12</v>
      </c>
      <c r="BM13" s="34">
        <v>0.02</v>
      </c>
      <c r="BN13" s="34">
        <v>0</v>
      </c>
      <c r="BO13" s="34">
        <v>0.02</v>
      </c>
      <c r="BP13" s="34">
        <v>0.03</v>
      </c>
      <c r="BS13" s="34" t="s">
        <v>12</v>
      </c>
      <c r="BT13" s="34">
        <v>0</v>
      </c>
      <c r="BU13" s="34">
        <v>0</v>
      </c>
      <c r="BV13" s="34">
        <v>0</v>
      </c>
      <c r="BW13" s="34">
        <v>0</v>
      </c>
      <c r="BZ13" s="34" t="s">
        <v>12</v>
      </c>
      <c r="CA13" s="34">
        <v>0.02</v>
      </c>
      <c r="CB13" s="34">
        <v>0</v>
      </c>
      <c r="CC13" s="34">
        <v>0.03</v>
      </c>
      <c r="CD13" s="34">
        <v>0</v>
      </c>
      <c r="CG13" s="34" t="s">
        <v>12</v>
      </c>
      <c r="CH13" s="34">
        <v>0</v>
      </c>
      <c r="CI13" s="34">
        <v>0</v>
      </c>
      <c r="CJ13" s="34">
        <v>0</v>
      </c>
      <c r="CK13" s="34">
        <v>0</v>
      </c>
      <c r="CN13" s="34" t="s">
        <v>12</v>
      </c>
      <c r="CO13" s="34">
        <v>0.02</v>
      </c>
      <c r="CP13" s="34">
        <v>0</v>
      </c>
      <c r="CQ13" s="34">
        <v>0</v>
      </c>
      <c r="CR13" s="34">
        <v>0.11</v>
      </c>
      <c r="CU13" s="34" t="s">
        <v>12</v>
      </c>
      <c r="CV13" s="34">
        <v>0.03</v>
      </c>
      <c r="CW13" s="34">
        <v>0</v>
      </c>
      <c r="CX13" s="34">
        <v>0.03</v>
      </c>
      <c r="CY13" s="34">
        <v>7.0000000000000007E-2</v>
      </c>
      <c r="DB13" s="34" t="s">
        <v>12</v>
      </c>
      <c r="DC13" s="34">
        <v>0</v>
      </c>
      <c r="DD13" s="34">
        <v>0</v>
      </c>
      <c r="DE13" s="34">
        <v>0</v>
      </c>
      <c r="DF13" s="34">
        <v>0</v>
      </c>
      <c r="DI13" s="34" t="s">
        <v>12</v>
      </c>
      <c r="DJ13" s="34">
        <v>0.03</v>
      </c>
      <c r="DK13" s="34">
        <v>0.27</v>
      </c>
      <c r="DL13" s="34">
        <v>0</v>
      </c>
      <c r="DM13" s="34">
        <v>0</v>
      </c>
      <c r="DP13" s="34" t="s">
        <v>12</v>
      </c>
      <c r="DQ13" s="34">
        <v>0.05</v>
      </c>
      <c r="DR13" s="34">
        <v>0</v>
      </c>
      <c r="DS13" s="34">
        <v>0.08</v>
      </c>
      <c r="DT13" s="34">
        <v>0</v>
      </c>
    </row>
    <row r="14" spans="1:124" x14ac:dyDescent="0.25">
      <c r="A14" s="34" t="s">
        <v>13</v>
      </c>
      <c r="B14" s="34">
        <v>0.02</v>
      </c>
      <c r="C14" s="34">
        <v>0</v>
      </c>
      <c r="D14" s="34">
        <v>0</v>
      </c>
      <c r="E14" s="34">
        <v>0</v>
      </c>
      <c r="H14" s="34" t="s">
        <v>13</v>
      </c>
      <c r="I14" s="34">
        <v>0.01</v>
      </c>
      <c r="J14" s="34">
        <v>0</v>
      </c>
      <c r="K14" s="34">
        <v>0</v>
      </c>
      <c r="L14" s="34">
        <v>0</v>
      </c>
      <c r="O14" s="34" t="s">
        <v>13</v>
      </c>
      <c r="P14" s="34">
        <v>0.01</v>
      </c>
      <c r="Q14" s="34">
        <v>0</v>
      </c>
      <c r="R14" s="34">
        <v>0</v>
      </c>
      <c r="S14" s="34">
        <v>0</v>
      </c>
      <c r="V14" s="34" t="s">
        <v>13</v>
      </c>
      <c r="W14" s="34">
        <v>0.06</v>
      </c>
      <c r="X14" s="34">
        <v>0.06</v>
      </c>
      <c r="Y14" s="34">
        <v>0.08</v>
      </c>
      <c r="Z14" s="34">
        <v>0.04</v>
      </c>
      <c r="AC14" s="34" t="s">
        <v>13</v>
      </c>
      <c r="AD14" s="34">
        <v>0.01</v>
      </c>
      <c r="AE14" s="34">
        <v>0</v>
      </c>
      <c r="AF14" s="34">
        <v>0.01</v>
      </c>
      <c r="AG14" s="34">
        <v>0</v>
      </c>
      <c r="AJ14" s="34" t="s">
        <v>13</v>
      </c>
      <c r="AK14" s="34">
        <v>0.04</v>
      </c>
      <c r="AL14" s="34">
        <v>0</v>
      </c>
      <c r="AM14" s="34">
        <v>0.04</v>
      </c>
      <c r="AN14" s="34">
        <v>0</v>
      </c>
      <c r="AQ14" s="34" t="s">
        <v>13</v>
      </c>
      <c r="AR14" s="34">
        <v>0.05</v>
      </c>
      <c r="AS14" s="34">
        <v>0.06</v>
      </c>
      <c r="AT14" s="34">
        <v>0.03</v>
      </c>
      <c r="AU14" s="34">
        <v>0.12</v>
      </c>
      <c r="AX14" s="34" t="s">
        <v>13</v>
      </c>
      <c r="AY14" s="34">
        <v>0.01</v>
      </c>
      <c r="AZ14" s="34">
        <v>0</v>
      </c>
      <c r="BA14" s="34">
        <v>0.01</v>
      </c>
      <c r="BB14" s="34">
        <v>0.02</v>
      </c>
      <c r="BE14" s="34" t="s">
        <v>13</v>
      </c>
      <c r="BF14" s="34">
        <v>0.01</v>
      </c>
      <c r="BG14" s="34">
        <v>0</v>
      </c>
      <c r="BH14" s="34">
        <v>0.01</v>
      </c>
      <c r="BI14" s="34">
        <v>0</v>
      </c>
      <c r="BL14" s="34" t="s">
        <v>13</v>
      </c>
      <c r="BM14" s="34">
        <v>0.02</v>
      </c>
      <c r="BN14" s="34">
        <v>0.05</v>
      </c>
      <c r="BO14" s="34">
        <v>0</v>
      </c>
      <c r="BP14" s="34">
        <v>0.01</v>
      </c>
      <c r="BS14" s="34" t="s">
        <v>13</v>
      </c>
      <c r="BT14" s="34">
        <v>0.01</v>
      </c>
      <c r="BU14" s="34">
        <v>0</v>
      </c>
      <c r="BV14" s="34">
        <v>0.02</v>
      </c>
      <c r="BW14" s="34">
        <v>0</v>
      </c>
      <c r="BZ14" s="34" t="s">
        <v>13</v>
      </c>
      <c r="CA14" s="34">
        <v>0.04</v>
      </c>
      <c r="CB14" s="34">
        <v>7.0000000000000007E-2</v>
      </c>
      <c r="CC14" s="34">
        <v>0.05</v>
      </c>
      <c r="CD14" s="34">
        <v>0</v>
      </c>
      <c r="CG14" s="34" t="s">
        <v>13</v>
      </c>
      <c r="CH14" s="34">
        <v>0</v>
      </c>
      <c r="CI14" s="34">
        <v>0</v>
      </c>
      <c r="CJ14" s="34">
        <v>0</v>
      </c>
      <c r="CK14" s="34">
        <v>0</v>
      </c>
      <c r="CN14" s="34" t="s">
        <v>13</v>
      </c>
      <c r="CO14" s="34">
        <v>0.04</v>
      </c>
      <c r="CP14" s="34">
        <v>0</v>
      </c>
      <c r="CQ14" s="34">
        <v>0</v>
      </c>
      <c r="CR14" s="34">
        <v>0.22</v>
      </c>
      <c r="CU14" s="34" t="s">
        <v>13</v>
      </c>
      <c r="CV14" s="34">
        <v>0.03</v>
      </c>
      <c r="CW14" s="34">
        <v>0</v>
      </c>
      <c r="CX14" s="34">
        <v>0.02</v>
      </c>
      <c r="CY14" s="34">
        <v>0.1</v>
      </c>
      <c r="DB14" s="34" t="s">
        <v>13</v>
      </c>
      <c r="DC14" s="34">
        <v>0.05</v>
      </c>
      <c r="DD14" s="34">
        <v>7.0000000000000007E-2</v>
      </c>
      <c r="DE14" s="34">
        <v>0.05</v>
      </c>
      <c r="DF14" s="34">
        <v>0.05</v>
      </c>
      <c r="DI14" s="34" t="s">
        <v>13</v>
      </c>
      <c r="DJ14" s="34">
        <v>0.02</v>
      </c>
      <c r="DK14" s="34">
        <v>0</v>
      </c>
      <c r="DL14" s="34">
        <v>0.01</v>
      </c>
      <c r="DM14" s="34">
        <v>7.0000000000000007E-2</v>
      </c>
      <c r="DP14" s="34" t="s">
        <v>13</v>
      </c>
      <c r="DQ14" s="34">
        <v>0.06</v>
      </c>
      <c r="DR14" s="34">
        <v>0.03</v>
      </c>
      <c r="DS14" s="34">
        <v>0.01</v>
      </c>
      <c r="DT14" s="34">
        <v>0.24</v>
      </c>
    </row>
    <row r="15" spans="1:124" x14ac:dyDescent="0.25">
      <c r="A15" s="34" t="s">
        <v>14</v>
      </c>
      <c r="B15" s="34">
        <v>0.39</v>
      </c>
      <c r="C15" s="34">
        <v>0.27</v>
      </c>
      <c r="D15" s="34">
        <v>0.15</v>
      </c>
      <c r="E15" s="34">
        <v>0.45</v>
      </c>
      <c r="H15" s="34" t="s">
        <v>14</v>
      </c>
      <c r="I15" s="34">
        <v>0.48</v>
      </c>
      <c r="J15" s="34">
        <v>0.53</v>
      </c>
      <c r="K15" s="34">
        <v>0.24</v>
      </c>
      <c r="L15" s="34">
        <v>0.82</v>
      </c>
      <c r="O15" s="34" t="s">
        <v>14</v>
      </c>
      <c r="P15" s="34">
        <v>0.63</v>
      </c>
      <c r="Q15" s="34">
        <v>0.77</v>
      </c>
      <c r="R15" s="34">
        <v>0.3</v>
      </c>
      <c r="S15" s="34">
        <v>0.83</v>
      </c>
      <c r="V15" s="34" t="s">
        <v>14</v>
      </c>
      <c r="W15" s="34">
        <v>0.83</v>
      </c>
      <c r="X15" s="34">
        <v>1.23</v>
      </c>
      <c r="Y15" s="34">
        <v>0.43</v>
      </c>
      <c r="Z15" s="34">
        <v>0.88</v>
      </c>
      <c r="AC15" s="34" t="s">
        <v>14</v>
      </c>
      <c r="AD15" s="34">
        <v>0.39</v>
      </c>
      <c r="AE15" s="34">
        <v>0.43</v>
      </c>
      <c r="AF15" s="34">
        <v>0.21</v>
      </c>
      <c r="AG15" s="34">
        <v>0.55000000000000004</v>
      </c>
      <c r="AJ15" s="34" t="s">
        <v>14</v>
      </c>
      <c r="AK15" s="34">
        <v>0.62</v>
      </c>
      <c r="AL15" s="34">
        <v>0.54</v>
      </c>
      <c r="AM15" s="34">
        <v>0.06</v>
      </c>
      <c r="AN15" s="34">
        <v>1.62</v>
      </c>
      <c r="AQ15" s="34" t="s">
        <v>14</v>
      </c>
      <c r="AR15" s="34">
        <v>0.44</v>
      </c>
      <c r="AS15" s="34">
        <v>0.12</v>
      </c>
      <c r="AT15" s="34">
        <v>7.0000000000000007E-2</v>
      </c>
      <c r="AU15" s="34">
        <v>1.43</v>
      </c>
      <c r="AX15" s="34" t="s">
        <v>14</v>
      </c>
      <c r="AY15" s="34">
        <v>0.35</v>
      </c>
      <c r="AZ15" s="34">
        <v>0.42</v>
      </c>
      <c r="BA15" s="34">
        <v>0.12</v>
      </c>
      <c r="BB15" s="34">
        <v>0.73</v>
      </c>
      <c r="BE15" s="34" t="s">
        <v>14</v>
      </c>
      <c r="BF15" s="34">
        <v>0.34</v>
      </c>
      <c r="BG15" s="34">
        <v>0.32</v>
      </c>
      <c r="BH15" s="34">
        <v>0.1</v>
      </c>
      <c r="BI15" s="34">
        <v>0.49</v>
      </c>
      <c r="BL15" s="34" t="s">
        <v>14</v>
      </c>
      <c r="BM15" s="34">
        <v>0.28999999999999998</v>
      </c>
      <c r="BN15" s="34">
        <v>0.24</v>
      </c>
      <c r="BO15" s="34">
        <v>0.09</v>
      </c>
      <c r="BP15" s="34">
        <v>0.79</v>
      </c>
      <c r="BS15" s="34" t="s">
        <v>14</v>
      </c>
      <c r="BT15" s="34">
        <v>0.36</v>
      </c>
      <c r="BU15" s="34">
        <v>0.22</v>
      </c>
      <c r="BV15" s="34">
        <v>0.08</v>
      </c>
      <c r="BW15" s="34">
        <v>0.89</v>
      </c>
      <c r="BZ15" s="34" t="s">
        <v>14</v>
      </c>
      <c r="CA15" s="34">
        <v>0.24</v>
      </c>
      <c r="CB15" s="34">
        <v>0.33</v>
      </c>
      <c r="CC15" s="34">
        <v>7.0000000000000007E-2</v>
      </c>
      <c r="CD15" s="34">
        <v>0.6</v>
      </c>
      <c r="CG15" s="34" t="s">
        <v>14</v>
      </c>
      <c r="CH15" s="34">
        <v>0.49</v>
      </c>
      <c r="CI15" s="34">
        <v>1.01</v>
      </c>
      <c r="CJ15" s="34">
        <v>0.06</v>
      </c>
      <c r="CK15" s="34">
        <v>0.65</v>
      </c>
      <c r="CN15" s="34" t="s">
        <v>14</v>
      </c>
      <c r="CO15" s="34">
        <v>0.48</v>
      </c>
      <c r="CP15" s="34">
        <v>0.57999999999999996</v>
      </c>
      <c r="CQ15" s="34">
        <v>0.1</v>
      </c>
      <c r="CR15" s="34">
        <v>0.7</v>
      </c>
      <c r="CU15" s="34" t="s">
        <v>14</v>
      </c>
      <c r="CV15" s="34">
        <v>0.71</v>
      </c>
      <c r="CW15" s="34">
        <v>0.42</v>
      </c>
      <c r="CX15" s="34">
        <v>0.59</v>
      </c>
      <c r="CY15" s="34">
        <v>0.62</v>
      </c>
      <c r="DB15" s="34" t="s">
        <v>14</v>
      </c>
      <c r="DC15" s="34">
        <v>0.56000000000000005</v>
      </c>
      <c r="DD15" s="34">
        <v>0.41</v>
      </c>
      <c r="DE15" s="34">
        <v>0.12</v>
      </c>
      <c r="DF15" s="34">
        <v>1.4</v>
      </c>
      <c r="DI15" s="34" t="s">
        <v>14</v>
      </c>
      <c r="DJ15" s="34">
        <v>0.62</v>
      </c>
      <c r="DK15" s="34">
        <v>0.62</v>
      </c>
      <c r="DL15" s="34">
        <v>0.16</v>
      </c>
      <c r="DM15" s="34">
        <v>1.28</v>
      </c>
      <c r="DP15" s="34" t="s">
        <v>14</v>
      </c>
      <c r="DQ15" s="34">
        <v>0.89</v>
      </c>
      <c r="DR15" s="34">
        <v>0.28999999999999998</v>
      </c>
      <c r="DS15" s="34">
        <v>0.43</v>
      </c>
      <c r="DT15" s="34">
        <v>1.83</v>
      </c>
    </row>
    <row r="16" spans="1:124" x14ac:dyDescent="0.25">
      <c r="A16" s="34" t="s">
        <v>15</v>
      </c>
      <c r="B16" s="34">
        <v>1.1599999999999999</v>
      </c>
      <c r="C16" s="34">
        <v>1.65</v>
      </c>
      <c r="D16" s="34">
        <v>0.71</v>
      </c>
      <c r="E16" s="34">
        <v>0.78</v>
      </c>
      <c r="H16" s="34" t="s">
        <v>15</v>
      </c>
      <c r="I16" s="34">
        <v>1.21</v>
      </c>
      <c r="J16" s="34">
        <v>2.17</v>
      </c>
      <c r="K16" s="34">
        <v>0.66</v>
      </c>
      <c r="L16" s="34">
        <v>0.82</v>
      </c>
      <c r="O16" s="34" t="s">
        <v>15</v>
      </c>
      <c r="P16" s="34">
        <v>1.23</v>
      </c>
      <c r="Q16" s="34">
        <v>2.13</v>
      </c>
      <c r="R16" s="34">
        <v>0.74</v>
      </c>
      <c r="S16" s="34">
        <v>0.9</v>
      </c>
      <c r="V16" s="34" t="s">
        <v>15</v>
      </c>
      <c r="W16" s="34">
        <v>1.27</v>
      </c>
      <c r="X16" s="34">
        <v>2.11</v>
      </c>
      <c r="Y16" s="34">
        <v>0.9</v>
      </c>
      <c r="Z16" s="34">
        <v>1.1399999999999999</v>
      </c>
      <c r="AC16" s="34" t="s">
        <v>15</v>
      </c>
      <c r="AD16" s="34">
        <v>1.19</v>
      </c>
      <c r="AE16" s="34">
        <v>2.12</v>
      </c>
      <c r="AF16" s="34">
        <v>0.86</v>
      </c>
      <c r="AG16" s="34">
        <v>0.77</v>
      </c>
      <c r="AJ16" s="34" t="s">
        <v>15</v>
      </c>
      <c r="AK16" s="34">
        <v>1.47</v>
      </c>
      <c r="AL16" s="34">
        <v>2.3199999999999998</v>
      </c>
      <c r="AM16" s="34">
        <v>1.0900000000000001</v>
      </c>
      <c r="AN16" s="34">
        <v>0.55000000000000004</v>
      </c>
      <c r="AQ16" s="34" t="s">
        <v>15</v>
      </c>
      <c r="AR16" s="34">
        <v>1.24</v>
      </c>
      <c r="AS16" s="34">
        <v>1.38</v>
      </c>
      <c r="AT16" s="34">
        <v>1.02</v>
      </c>
      <c r="AU16" s="34">
        <v>0.8</v>
      </c>
      <c r="AX16" s="34" t="s">
        <v>15</v>
      </c>
      <c r="AY16" s="34">
        <v>1.3</v>
      </c>
      <c r="AZ16" s="34">
        <v>3.6</v>
      </c>
      <c r="BA16" s="34">
        <v>0.75</v>
      </c>
      <c r="BB16" s="34">
        <v>0.65</v>
      </c>
      <c r="BE16" s="34" t="s">
        <v>15</v>
      </c>
      <c r="BF16" s="34">
        <v>1.74</v>
      </c>
      <c r="BG16" s="34">
        <v>4.3</v>
      </c>
      <c r="BH16" s="34">
        <v>1.1299999999999999</v>
      </c>
      <c r="BI16" s="34">
        <v>0.65</v>
      </c>
      <c r="BL16" s="34" t="s">
        <v>15</v>
      </c>
      <c r="BM16" s="34">
        <v>1.42</v>
      </c>
      <c r="BN16" s="34">
        <v>3.23</v>
      </c>
      <c r="BO16" s="34">
        <v>0.75</v>
      </c>
      <c r="BP16" s="34">
        <v>0.28999999999999998</v>
      </c>
      <c r="BS16" s="34" t="s">
        <v>15</v>
      </c>
      <c r="BT16" s="34">
        <v>1.54</v>
      </c>
      <c r="BU16" s="34">
        <v>4.01</v>
      </c>
      <c r="BV16" s="34">
        <v>1.1599999999999999</v>
      </c>
      <c r="BW16" s="34">
        <v>0.19</v>
      </c>
      <c r="BZ16" s="34" t="s">
        <v>15</v>
      </c>
      <c r="CA16" s="34">
        <v>1.44</v>
      </c>
      <c r="CB16" s="34">
        <v>3.79</v>
      </c>
      <c r="CC16" s="34">
        <v>1.06</v>
      </c>
      <c r="CD16" s="34">
        <v>0.45</v>
      </c>
      <c r="CG16" s="34" t="s">
        <v>15</v>
      </c>
      <c r="CH16" s="34">
        <v>1.27</v>
      </c>
      <c r="CI16" s="34">
        <v>3</v>
      </c>
      <c r="CJ16" s="34">
        <v>0.85</v>
      </c>
      <c r="CK16" s="34">
        <v>0.13</v>
      </c>
      <c r="CN16" s="34" t="s">
        <v>15</v>
      </c>
      <c r="CO16" s="34">
        <v>1.2</v>
      </c>
      <c r="CP16" s="34">
        <v>2.92</v>
      </c>
      <c r="CQ16" s="34">
        <v>0.77</v>
      </c>
      <c r="CR16" s="34">
        <v>0.16</v>
      </c>
      <c r="CU16" s="34" t="s">
        <v>15</v>
      </c>
      <c r="CV16" s="34">
        <v>1.85</v>
      </c>
      <c r="CW16" s="34">
        <v>4.12</v>
      </c>
      <c r="CX16" s="34">
        <v>1.28</v>
      </c>
      <c r="CY16" s="34">
        <v>0.37</v>
      </c>
      <c r="DB16" s="34" t="s">
        <v>15</v>
      </c>
      <c r="DC16" s="34">
        <v>1.74</v>
      </c>
      <c r="DD16" s="34">
        <v>3.11</v>
      </c>
      <c r="DE16" s="34">
        <v>1.22</v>
      </c>
      <c r="DF16" s="34">
        <v>1.66</v>
      </c>
      <c r="DI16" s="34" t="s">
        <v>15</v>
      </c>
      <c r="DJ16" s="34">
        <v>1.68</v>
      </c>
      <c r="DK16" s="34">
        <v>3.99</v>
      </c>
      <c r="DL16" s="34">
        <v>1.23</v>
      </c>
      <c r="DM16" s="34">
        <v>0.79</v>
      </c>
      <c r="DP16" s="34" t="s">
        <v>15</v>
      </c>
      <c r="DQ16" s="34">
        <v>2.34</v>
      </c>
      <c r="DR16" s="34">
        <v>4.8099999999999996</v>
      </c>
      <c r="DS16" s="34">
        <v>1.86</v>
      </c>
      <c r="DT16" s="34">
        <v>0.97</v>
      </c>
    </row>
    <row r="17" spans="1:124" x14ac:dyDescent="0.25">
      <c r="A17" s="34" t="s">
        <v>16</v>
      </c>
      <c r="B17" s="34">
        <v>31.49</v>
      </c>
      <c r="C17" s="34">
        <v>18.010000000000002</v>
      </c>
      <c r="D17" s="34">
        <v>38.590000000000003</v>
      </c>
      <c r="E17" s="34">
        <v>23.43</v>
      </c>
      <c r="H17" s="34" t="s">
        <v>16</v>
      </c>
      <c r="I17" s="34">
        <v>31.29</v>
      </c>
      <c r="J17" s="34">
        <v>15.42</v>
      </c>
      <c r="K17" s="34">
        <v>38.81</v>
      </c>
      <c r="L17" s="34">
        <v>22.47</v>
      </c>
      <c r="O17" s="34" t="s">
        <v>16</v>
      </c>
      <c r="P17" s="34">
        <v>32.72</v>
      </c>
      <c r="Q17" s="34">
        <v>17.54</v>
      </c>
      <c r="R17" s="34">
        <v>40</v>
      </c>
      <c r="S17" s="34">
        <v>24.35</v>
      </c>
      <c r="V17" s="34" t="s">
        <v>16</v>
      </c>
      <c r="W17" s="34">
        <v>32.479999999999997</v>
      </c>
      <c r="X17" s="34">
        <v>15.83</v>
      </c>
      <c r="Y17" s="34">
        <v>39.299999999999997</v>
      </c>
      <c r="Z17" s="34">
        <v>25.45</v>
      </c>
      <c r="AC17" s="34" t="s">
        <v>16</v>
      </c>
      <c r="AD17" s="34">
        <v>32.409999999999997</v>
      </c>
      <c r="AE17" s="34">
        <v>15.31</v>
      </c>
      <c r="AF17" s="34">
        <v>38.92</v>
      </c>
      <c r="AG17" s="34">
        <v>27.1</v>
      </c>
      <c r="AJ17" s="34" t="s">
        <v>16</v>
      </c>
      <c r="AK17" s="34">
        <v>37.130000000000003</v>
      </c>
      <c r="AL17" s="34">
        <v>14.97</v>
      </c>
      <c r="AM17" s="34">
        <v>38.92</v>
      </c>
      <c r="AN17" s="34">
        <v>47.85</v>
      </c>
      <c r="AQ17" s="34" t="s">
        <v>16</v>
      </c>
      <c r="AR17" s="34">
        <v>37.44</v>
      </c>
      <c r="AS17" s="34">
        <v>18.73</v>
      </c>
      <c r="AT17" s="34">
        <v>38.74</v>
      </c>
      <c r="AU17" s="34">
        <v>51.61</v>
      </c>
      <c r="AX17" s="34" t="s">
        <v>16</v>
      </c>
      <c r="AY17" s="34">
        <v>33.99</v>
      </c>
      <c r="AZ17" s="34">
        <v>33.93</v>
      </c>
      <c r="BA17" s="34">
        <v>37.590000000000003</v>
      </c>
      <c r="BB17" s="34">
        <v>28.04</v>
      </c>
      <c r="BE17" s="34" t="s">
        <v>16</v>
      </c>
      <c r="BF17" s="34">
        <v>35.74</v>
      </c>
      <c r="BG17" s="34">
        <v>33.18</v>
      </c>
      <c r="BH17" s="34">
        <v>40.54</v>
      </c>
      <c r="BI17" s="34">
        <v>29.63</v>
      </c>
      <c r="BL17" s="34" t="s">
        <v>16</v>
      </c>
      <c r="BM17" s="34">
        <v>35.08</v>
      </c>
      <c r="BN17" s="34">
        <v>32.14</v>
      </c>
      <c r="BO17" s="34">
        <v>39.21</v>
      </c>
      <c r="BP17" s="34">
        <v>29.35</v>
      </c>
      <c r="BS17" s="34" t="s">
        <v>16</v>
      </c>
      <c r="BT17" s="34">
        <v>34.94</v>
      </c>
      <c r="BU17" s="34">
        <v>34.770000000000003</v>
      </c>
      <c r="BV17" s="34">
        <v>39.090000000000003</v>
      </c>
      <c r="BW17" s="34">
        <v>26.84</v>
      </c>
      <c r="BZ17" s="34" t="s">
        <v>16</v>
      </c>
      <c r="CA17" s="34">
        <v>34</v>
      </c>
      <c r="CB17" s="34">
        <v>33.44</v>
      </c>
      <c r="CC17" s="34">
        <v>37.520000000000003</v>
      </c>
      <c r="CD17" s="34">
        <v>27.02</v>
      </c>
      <c r="CG17" s="34" t="s">
        <v>16</v>
      </c>
      <c r="CH17" s="34">
        <v>34.42</v>
      </c>
      <c r="CI17" s="34">
        <v>32.700000000000003</v>
      </c>
      <c r="CJ17" s="34">
        <v>39.24</v>
      </c>
      <c r="CK17" s="34">
        <v>26.14</v>
      </c>
      <c r="CN17" s="34" t="s">
        <v>16</v>
      </c>
      <c r="CO17" s="34">
        <v>35.119999999999997</v>
      </c>
      <c r="CP17" s="34">
        <v>30.34</v>
      </c>
      <c r="CQ17" s="34">
        <v>40.36</v>
      </c>
      <c r="CR17" s="34">
        <v>26.13</v>
      </c>
      <c r="CU17" s="34" t="s">
        <v>16</v>
      </c>
      <c r="CV17" s="34">
        <v>35.33</v>
      </c>
      <c r="CW17" s="34">
        <v>30.52</v>
      </c>
      <c r="CX17" s="34">
        <v>40.57</v>
      </c>
      <c r="CY17" s="34">
        <v>27.96</v>
      </c>
      <c r="DB17" s="34" t="s">
        <v>16</v>
      </c>
      <c r="DC17" s="34">
        <v>33.82</v>
      </c>
      <c r="DD17" s="34">
        <v>32.630000000000003</v>
      </c>
      <c r="DE17" s="34">
        <v>37.93</v>
      </c>
      <c r="DF17" s="34">
        <v>24.84</v>
      </c>
      <c r="DI17" s="34" t="s">
        <v>16</v>
      </c>
      <c r="DJ17" s="34">
        <v>33.53</v>
      </c>
      <c r="DK17" s="34">
        <v>29.45</v>
      </c>
      <c r="DL17" s="34">
        <v>38.729999999999997</v>
      </c>
      <c r="DM17" s="34">
        <v>25.36</v>
      </c>
      <c r="DP17" s="34" t="s">
        <v>16</v>
      </c>
      <c r="DQ17" s="34">
        <v>31.95</v>
      </c>
      <c r="DR17" s="34">
        <v>29.83</v>
      </c>
      <c r="DS17" s="34">
        <v>36.35</v>
      </c>
      <c r="DT17" s="34">
        <v>24.44</v>
      </c>
    </row>
    <row r="18" spans="1:124" x14ac:dyDescent="0.25">
      <c r="A18" s="34" t="s">
        <v>17</v>
      </c>
      <c r="B18" s="34">
        <v>11.9</v>
      </c>
      <c r="C18" s="34">
        <v>23.73</v>
      </c>
      <c r="D18" s="34">
        <v>3.71</v>
      </c>
      <c r="E18" s="34">
        <v>29.17</v>
      </c>
      <c r="H18" s="34" t="s">
        <v>17</v>
      </c>
      <c r="I18" s="34">
        <v>11.93</v>
      </c>
      <c r="J18" s="34">
        <v>23.55</v>
      </c>
      <c r="K18" s="34">
        <v>3.85</v>
      </c>
      <c r="L18" s="34">
        <v>28.3</v>
      </c>
      <c r="O18" s="34" t="s">
        <v>17</v>
      </c>
      <c r="P18" s="34">
        <v>10.7</v>
      </c>
      <c r="Q18" s="34">
        <v>21.09</v>
      </c>
      <c r="R18" s="34">
        <v>3.44</v>
      </c>
      <c r="S18" s="34">
        <v>27.95</v>
      </c>
      <c r="V18" s="34" t="s">
        <v>17</v>
      </c>
      <c r="W18" s="34">
        <v>10.74</v>
      </c>
      <c r="X18" s="34">
        <v>23.37</v>
      </c>
      <c r="Y18" s="34">
        <v>3.4</v>
      </c>
      <c r="Z18" s="34">
        <v>26.61</v>
      </c>
      <c r="AC18" s="34" t="s">
        <v>17</v>
      </c>
      <c r="AD18" s="34">
        <v>11.03</v>
      </c>
      <c r="AE18" s="34">
        <v>23.61</v>
      </c>
      <c r="AF18" s="34">
        <v>3.38</v>
      </c>
      <c r="AG18" s="34">
        <v>26.27</v>
      </c>
      <c r="AJ18" s="34" t="s">
        <v>17</v>
      </c>
      <c r="AK18" s="34">
        <v>6.06</v>
      </c>
      <c r="AL18" s="34">
        <v>22.51</v>
      </c>
      <c r="AM18" s="34">
        <v>3.44</v>
      </c>
      <c r="AN18" s="34">
        <v>4.4000000000000004</v>
      </c>
      <c r="AQ18" s="34" t="s">
        <v>17</v>
      </c>
      <c r="AR18" s="34">
        <v>6.18</v>
      </c>
      <c r="AS18" s="34">
        <v>19.100000000000001</v>
      </c>
      <c r="AT18" s="34">
        <v>3.8</v>
      </c>
      <c r="AU18" s="34">
        <v>4.41</v>
      </c>
      <c r="AX18" s="34" t="s">
        <v>17</v>
      </c>
      <c r="AY18" s="34">
        <v>8.27</v>
      </c>
      <c r="AZ18" s="34">
        <v>3.34</v>
      </c>
      <c r="BA18" s="34">
        <v>4.12</v>
      </c>
      <c r="BB18" s="34">
        <v>24.17</v>
      </c>
      <c r="BE18" s="34" t="s">
        <v>17</v>
      </c>
      <c r="BF18" s="34">
        <v>8.67</v>
      </c>
      <c r="BG18" s="34">
        <v>6.04</v>
      </c>
      <c r="BH18" s="34">
        <v>3.51</v>
      </c>
      <c r="BI18" s="34">
        <v>24.63</v>
      </c>
      <c r="BL18" s="34" t="s">
        <v>17</v>
      </c>
      <c r="BM18" s="34">
        <v>9.8800000000000008</v>
      </c>
      <c r="BN18" s="34">
        <v>4.5599999999999996</v>
      </c>
      <c r="BO18" s="34">
        <v>4.78</v>
      </c>
      <c r="BP18" s="34">
        <v>28.12</v>
      </c>
      <c r="BS18" s="34" t="s">
        <v>17</v>
      </c>
      <c r="BT18" s="34">
        <v>9.2100000000000009</v>
      </c>
      <c r="BU18" s="34">
        <v>3.28</v>
      </c>
      <c r="BV18" s="34">
        <v>4.4400000000000004</v>
      </c>
      <c r="BW18" s="34">
        <v>27.97</v>
      </c>
      <c r="BZ18" s="34" t="s">
        <v>17</v>
      </c>
      <c r="CA18" s="34">
        <v>8.36</v>
      </c>
      <c r="CB18" s="34">
        <v>2.1</v>
      </c>
      <c r="CC18" s="34">
        <v>3.53</v>
      </c>
      <c r="CD18" s="34">
        <v>25.46</v>
      </c>
      <c r="CG18" s="34" t="s">
        <v>17</v>
      </c>
      <c r="CH18" s="34">
        <v>7.53</v>
      </c>
      <c r="CI18" s="34">
        <v>3.23</v>
      </c>
      <c r="CJ18" s="34">
        <v>2.46</v>
      </c>
      <c r="CK18" s="34">
        <v>25.96</v>
      </c>
      <c r="CN18" s="34" t="s">
        <v>17</v>
      </c>
      <c r="CO18" s="34">
        <v>8.07</v>
      </c>
      <c r="CP18" s="34">
        <v>3.53</v>
      </c>
      <c r="CQ18" s="34">
        <v>2.88</v>
      </c>
      <c r="CR18" s="34">
        <v>26.75</v>
      </c>
      <c r="CU18" s="34" t="s">
        <v>17</v>
      </c>
      <c r="CV18" s="34">
        <v>7.46</v>
      </c>
      <c r="CW18" s="34">
        <v>2.4</v>
      </c>
      <c r="CX18" s="34">
        <v>2.4</v>
      </c>
      <c r="CY18" s="34">
        <v>25.77</v>
      </c>
      <c r="DB18" s="34" t="s">
        <v>17</v>
      </c>
      <c r="DC18" s="34">
        <v>7.33</v>
      </c>
      <c r="DD18" s="34">
        <v>1.71</v>
      </c>
      <c r="DE18" s="34">
        <v>3.01</v>
      </c>
      <c r="DF18" s="34">
        <v>24.28</v>
      </c>
      <c r="DI18" s="34" t="s">
        <v>17</v>
      </c>
      <c r="DJ18" s="34">
        <v>8.6</v>
      </c>
      <c r="DK18" s="34">
        <v>4.96</v>
      </c>
      <c r="DL18" s="34">
        <v>3.46</v>
      </c>
      <c r="DM18" s="34">
        <v>26.12</v>
      </c>
      <c r="DP18" s="34" t="s">
        <v>17</v>
      </c>
      <c r="DQ18" s="34">
        <v>9.09</v>
      </c>
      <c r="DR18" s="34">
        <v>7.1</v>
      </c>
      <c r="DS18" s="34">
        <v>3.01</v>
      </c>
      <c r="DT18" s="34">
        <v>28.12</v>
      </c>
    </row>
    <row r="19" spans="1:124" x14ac:dyDescent="0.25">
      <c r="A19" s="34" t="s">
        <v>18</v>
      </c>
      <c r="B19" s="34">
        <v>5.37</v>
      </c>
      <c r="C19" s="34">
        <v>6.23</v>
      </c>
      <c r="D19" s="34">
        <v>6.05</v>
      </c>
      <c r="E19" s="34">
        <v>2.2999999999999998</v>
      </c>
      <c r="H19" s="34" t="s">
        <v>18</v>
      </c>
      <c r="I19" s="34">
        <v>5.39</v>
      </c>
      <c r="J19" s="34">
        <v>7.54</v>
      </c>
      <c r="K19" s="34">
        <v>6.04</v>
      </c>
      <c r="L19" s="34">
        <v>2.15</v>
      </c>
      <c r="O19" s="34" t="s">
        <v>18</v>
      </c>
      <c r="P19" s="34">
        <v>4.91</v>
      </c>
      <c r="Q19" s="34">
        <v>6.5</v>
      </c>
      <c r="R19" s="34">
        <v>4.97</v>
      </c>
      <c r="S19" s="34">
        <v>3.16</v>
      </c>
      <c r="V19" s="34" t="s">
        <v>18</v>
      </c>
      <c r="W19" s="34">
        <v>6.19</v>
      </c>
      <c r="X19" s="34">
        <v>10.65</v>
      </c>
      <c r="Y19" s="34">
        <v>6.08</v>
      </c>
      <c r="Z19" s="34">
        <v>3.09</v>
      </c>
      <c r="AC19" s="34" t="s">
        <v>18</v>
      </c>
      <c r="AD19" s="34">
        <v>5.97</v>
      </c>
      <c r="AE19" s="34">
        <v>8.27</v>
      </c>
      <c r="AF19" s="34">
        <v>5.99</v>
      </c>
      <c r="AG19" s="34">
        <v>4.1100000000000003</v>
      </c>
      <c r="AJ19" s="34" t="s">
        <v>18</v>
      </c>
      <c r="AK19" s="34">
        <v>5.53</v>
      </c>
      <c r="AL19" s="34">
        <v>6.07</v>
      </c>
      <c r="AM19" s="34">
        <v>6.09</v>
      </c>
      <c r="AN19" s="34">
        <v>3.2</v>
      </c>
      <c r="AQ19" s="34" t="s">
        <v>18</v>
      </c>
      <c r="AR19" s="34">
        <v>4.91</v>
      </c>
      <c r="AS19" s="34">
        <v>5.48</v>
      </c>
      <c r="AT19" s="34">
        <v>5.31</v>
      </c>
      <c r="AU19" s="34">
        <v>3.02</v>
      </c>
      <c r="AX19" s="34" t="s">
        <v>18</v>
      </c>
      <c r="AY19" s="34">
        <v>6.59</v>
      </c>
      <c r="AZ19" s="34">
        <v>10.44</v>
      </c>
      <c r="BA19" s="34">
        <v>6.28</v>
      </c>
      <c r="BB19" s="34">
        <v>3.66</v>
      </c>
      <c r="BE19" s="34" t="s">
        <v>18</v>
      </c>
      <c r="BF19" s="34">
        <v>6.51</v>
      </c>
      <c r="BG19" s="34">
        <v>6.27</v>
      </c>
      <c r="BH19" s="34">
        <v>6.93</v>
      </c>
      <c r="BI19" s="34">
        <v>4.4800000000000004</v>
      </c>
      <c r="BL19" s="34" t="s">
        <v>18</v>
      </c>
      <c r="BM19" s="34">
        <v>5.33</v>
      </c>
      <c r="BN19" s="34">
        <v>9.23</v>
      </c>
      <c r="BO19" s="34">
        <v>5.65</v>
      </c>
      <c r="BP19" s="34">
        <v>1.91</v>
      </c>
      <c r="BS19" s="34" t="s">
        <v>18</v>
      </c>
      <c r="BT19" s="34">
        <v>5.13</v>
      </c>
      <c r="BU19" s="34">
        <v>5.19</v>
      </c>
      <c r="BV19" s="34">
        <v>5.99</v>
      </c>
      <c r="BW19" s="34">
        <v>1.62</v>
      </c>
      <c r="BZ19" s="34" t="s">
        <v>18</v>
      </c>
      <c r="CA19" s="34">
        <v>5.72</v>
      </c>
      <c r="CB19" s="34">
        <v>8.15</v>
      </c>
      <c r="CC19" s="34">
        <v>6.45</v>
      </c>
      <c r="CD19" s="34">
        <v>1.74</v>
      </c>
      <c r="CG19" s="34" t="s">
        <v>18</v>
      </c>
      <c r="CH19" s="34">
        <v>5.03</v>
      </c>
      <c r="CI19" s="34">
        <v>7.16</v>
      </c>
      <c r="CJ19" s="34">
        <v>5.2</v>
      </c>
      <c r="CK19" s="34">
        <v>2.94</v>
      </c>
      <c r="CN19" s="34" t="s">
        <v>18</v>
      </c>
      <c r="CO19" s="34">
        <v>5.39</v>
      </c>
      <c r="CP19" s="34">
        <v>8.27</v>
      </c>
      <c r="CQ19" s="34">
        <v>5.67</v>
      </c>
      <c r="CR19" s="34">
        <v>2.0299999999999998</v>
      </c>
      <c r="CU19" s="34" t="s">
        <v>18</v>
      </c>
      <c r="CV19" s="34">
        <v>4.93</v>
      </c>
      <c r="CW19" s="34">
        <v>9.43</v>
      </c>
      <c r="CX19" s="34">
        <v>4.93</v>
      </c>
      <c r="CY19" s="34">
        <v>0.95</v>
      </c>
      <c r="DB19" s="34" t="s">
        <v>18</v>
      </c>
      <c r="DC19" s="34">
        <v>5.51</v>
      </c>
      <c r="DD19" s="34">
        <v>11.17</v>
      </c>
      <c r="DE19" s="34">
        <v>5.44</v>
      </c>
      <c r="DF19" s="34">
        <v>1.3</v>
      </c>
      <c r="DI19" s="34" t="s">
        <v>18</v>
      </c>
      <c r="DJ19" s="34">
        <v>5.71</v>
      </c>
      <c r="DK19" s="34">
        <v>11.86</v>
      </c>
      <c r="DL19" s="34">
        <v>5.54</v>
      </c>
      <c r="DM19" s="34">
        <v>2.25</v>
      </c>
      <c r="DP19" s="34" t="s">
        <v>18</v>
      </c>
      <c r="DQ19" s="34">
        <v>5.27</v>
      </c>
      <c r="DR19" s="34">
        <v>6.97</v>
      </c>
      <c r="DS19" s="34">
        <v>5.86</v>
      </c>
      <c r="DT19" s="34">
        <v>1.6</v>
      </c>
    </row>
    <row r="20" spans="1:124" x14ac:dyDescent="0.25">
      <c r="A20" s="34" t="s">
        <v>19</v>
      </c>
      <c r="B20" s="34">
        <v>9.3699999999999992</v>
      </c>
      <c r="C20" s="34">
        <v>7.85</v>
      </c>
      <c r="D20" s="34">
        <v>9.75</v>
      </c>
      <c r="E20" s="34">
        <v>9.7100000000000009</v>
      </c>
      <c r="H20" s="34" t="s">
        <v>19</v>
      </c>
      <c r="I20" s="34">
        <v>9.5500000000000007</v>
      </c>
      <c r="J20" s="34">
        <v>6.09</v>
      </c>
      <c r="K20" s="34">
        <v>10.34</v>
      </c>
      <c r="L20" s="34">
        <v>9.81</v>
      </c>
      <c r="O20" s="34" t="s">
        <v>19</v>
      </c>
      <c r="P20" s="34">
        <v>9.1300000000000008</v>
      </c>
      <c r="Q20" s="34">
        <v>6.58</v>
      </c>
      <c r="R20" s="34">
        <v>9.48</v>
      </c>
      <c r="S20" s="34">
        <v>9.83</v>
      </c>
      <c r="V20" s="34" t="s">
        <v>19</v>
      </c>
      <c r="W20" s="34">
        <v>9.14</v>
      </c>
      <c r="X20" s="34">
        <v>4.4000000000000004</v>
      </c>
      <c r="Y20" s="34">
        <v>8.8699999999999992</v>
      </c>
      <c r="Z20" s="34">
        <v>12.86</v>
      </c>
      <c r="AC20" s="34" t="s">
        <v>19</v>
      </c>
      <c r="AD20" s="34">
        <v>9.99</v>
      </c>
      <c r="AE20" s="34">
        <v>9.5399999999999991</v>
      </c>
      <c r="AF20" s="34">
        <v>9.69</v>
      </c>
      <c r="AG20" s="34">
        <v>11.45</v>
      </c>
      <c r="AJ20" s="34" t="s">
        <v>19</v>
      </c>
      <c r="AK20" s="34">
        <v>9.48</v>
      </c>
      <c r="AL20" s="34">
        <v>9.26</v>
      </c>
      <c r="AM20" s="34">
        <v>9.34</v>
      </c>
      <c r="AN20" s="34">
        <v>9.94</v>
      </c>
      <c r="AQ20" s="34" t="s">
        <v>19</v>
      </c>
      <c r="AR20" s="34">
        <v>9.16</v>
      </c>
      <c r="AS20" s="34">
        <v>9.2200000000000006</v>
      </c>
      <c r="AT20" s="34">
        <v>9.4700000000000006</v>
      </c>
      <c r="AU20" s="34">
        <v>8.42</v>
      </c>
      <c r="AX20" s="34" t="s">
        <v>19</v>
      </c>
      <c r="AY20" s="34">
        <v>9.36</v>
      </c>
      <c r="AZ20" s="34">
        <v>8.73</v>
      </c>
      <c r="BA20" s="34">
        <v>9.1999999999999993</v>
      </c>
      <c r="BB20" s="34">
        <v>10.61</v>
      </c>
      <c r="BE20" s="34" t="s">
        <v>19</v>
      </c>
      <c r="BF20" s="34">
        <v>9.0299999999999994</v>
      </c>
      <c r="BG20" s="34">
        <v>7.38</v>
      </c>
      <c r="BH20" s="34">
        <v>9.36</v>
      </c>
      <c r="BI20" s="34">
        <v>9.6999999999999993</v>
      </c>
      <c r="BL20" s="34" t="s">
        <v>19</v>
      </c>
      <c r="BM20" s="34">
        <v>9.18</v>
      </c>
      <c r="BN20" s="34">
        <v>5.59</v>
      </c>
      <c r="BO20" s="34">
        <v>9.5399999999999991</v>
      </c>
      <c r="BP20" s="34">
        <v>10.62</v>
      </c>
      <c r="BS20" s="34" t="s">
        <v>19</v>
      </c>
      <c r="BT20" s="34">
        <v>9.7100000000000009</v>
      </c>
      <c r="BU20" s="34">
        <v>8.69</v>
      </c>
      <c r="BV20" s="34">
        <v>9.52</v>
      </c>
      <c r="BW20" s="34">
        <v>10.94</v>
      </c>
      <c r="BZ20" s="34" t="s">
        <v>19</v>
      </c>
      <c r="CA20" s="34">
        <v>10.039999999999999</v>
      </c>
      <c r="CB20" s="34">
        <v>9.6999999999999993</v>
      </c>
      <c r="CC20" s="34">
        <v>9.99</v>
      </c>
      <c r="CD20" s="34">
        <v>10.94</v>
      </c>
      <c r="CG20" s="34" t="s">
        <v>19</v>
      </c>
      <c r="CH20" s="34">
        <v>10.16</v>
      </c>
      <c r="CI20" s="34">
        <v>9.4600000000000009</v>
      </c>
      <c r="CJ20" s="34">
        <v>10.87</v>
      </c>
      <c r="CK20" s="34">
        <v>9.25</v>
      </c>
      <c r="CN20" s="34" t="s">
        <v>19</v>
      </c>
      <c r="CO20" s="34">
        <v>10.71</v>
      </c>
      <c r="CP20" s="34">
        <v>9.8000000000000007</v>
      </c>
      <c r="CQ20" s="34">
        <v>10.48</v>
      </c>
      <c r="CR20" s="34">
        <v>13.13</v>
      </c>
      <c r="CU20" s="34" t="s">
        <v>19</v>
      </c>
      <c r="CV20" s="34">
        <v>9.67</v>
      </c>
      <c r="CW20" s="34">
        <v>9.06</v>
      </c>
      <c r="CX20" s="34">
        <v>9.77</v>
      </c>
      <c r="CY20" s="34">
        <v>9.81</v>
      </c>
      <c r="DB20" s="34" t="s">
        <v>19</v>
      </c>
      <c r="DC20" s="34">
        <v>10.08</v>
      </c>
      <c r="DD20" s="34">
        <v>8.3000000000000007</v>
      </c>
      <c r="DE20" s="34">
        <v>9.9</v>
      </c>
      <c r="DF20" s="34">
        <v>11.99</v>
      </c>
      <c r="DI20" s="34" t="s">
        <v>19</v>
      </c>
      <c r="DJ20" s="34">
        <v>9.41</v>
      </c>
      <c r="DK20" s="34">
        <v>4.7</v>
      </c>
      <c r="DL20" s="34">
        <v>10.28</v>
      </c>
      <c r="DM20" s="34">
        <v>8.83</v>
      </c>
      <c r="DP20" s="34" t="s">
        <v>19</v>
      </c>
      <c r="DQ20" s="34">
        <v>9.66</v>
      </c>
      <c r="DR20" s="34">
        <v>7.07</v>
      </c>
      <c r="DS20" s="34">
        <v>10.16</v>
      </c>
      <c r="DT20" s="34">
        <v>10.19</v>
      </c>
    </row>
    <row r="21" spans="1:124" x14ac:dyDescent="0.25">
      <c r="A21" s="34" t="s">
        <v>20</v>
      </c>
      <c r="B21" s="34">
        <v>19.37</v>
      </c>
      <c r="C21" s="34">
        <v>15.9</v>
      </c>
      <c r="D21" s="34">
        <v>19.55</v>
      </c>
      <c r="E21" s="34">
        <v>21.66</v>
      </c>
      <c r="H21" s="34" t="s">
        <v>20</v>
      </c>
      <c r="I21" s="34">
        <v>17.87</v>
      </c>
      <c r="J21" s="34">
        <v>15.45</v>
      </c>
      <c r="K21" s="34">
        <v>16.309999999999999</v>
      </c>
      <c r="L21" s="34">
        <v>25.03</v>
      </c>
      <c r="O21" s="34" t="s">
        <v>20</v>
      </c>
      <c r="P21" s="34">
        <v>19.47</v>
      </c>
      <c r="Q21" s="34">
        <v>19.48</v>
      </c>
      <c r="R21" s="34">
        <v>20.010000000000002</v>
      </c>
      <c r="S21" s="34">
        <v>18.829999999999998</v>
      </c>
      <c r="V21" s="34" t="s">
        <v>20</v>
      </c>
      <c r="W21" s="34">
        <v>17.72</v>
      </c>
      <c r="X21" s="34">
        <v>16.850000000000001</v>
      </c>
      <c r="Y21" s="34">
        <v>18.440000000000001</v>
      </c>
      <c r="Z21" s="34">
        <v>16.93</v>
      </c>
      <c r="AC21" s="34" t="s">
        <v>20</v>
      </c>
      <c r="AD21" s="34">
        <v>17.59</v>
      </c>
      <c r="AE21" s="34">
        <v>12.66</v>
      </c>
      <c r="AF21" s="34">
        <v>18.940000000000001</v>
      </c>
      <c r="AG21" s="34">
        <v>17.18</v>
      </c>
      <c r="AJ21" s="34" t="s">
        <v>20</v>
      </c>
      <c r="AK21" s="34">
        <v>19.34</v>
      </c>
      <c r="AL21" s="34">
        <v>14.03</v>
      </c>
      <c r="AM21" s="34">
        <v>20.56</v>
      </c>
      <c r="AN21" s="34">
        <v>20.63</v>
      </c>
      <c r="AQ21" s="34" t="s">
        <v>20</v>
      </c>
      <c r="AR21" s="34">
        <v>19.09</v>
      </c>
      <c r="AS21" s="34">
        <v>15.01</v>
      </c>
      <c r="AT21" s="34">
        <v>20.09</v>
      </c>
      <c r="AU21" s="34">
        <v>19.510000000000002</v>
      </c>
      <c r="AX21" s="34" t="s">
        <v>20</v>
      </c>
      <c r="AY21" s="34">
        <v>18.579999999999998</v>
      </c>
      <c r="AZ21" s="34">
        <v>11.88</v>
      </c>
      <c r="BA21" s="34">
        <v>19.809999999999999</v>
      </c>
      <c r="BB21" s="34">
        <v>20.100000000000001</v>
      </c>
      <c r="BE21" s="34" t="s">
        <v>20</v>
      </c>
      <c r="BF21" s="34">
        <v>18.14</v>
      </c>
      <c r="BG21" s="34">
        <v>13.08</v>
      </c>
      <c r="BH21" s="34">
        <v>19.149999999999999</v>
      </c>
      <c r="BI21" s="34">
        <v>18.89</v>
      </c>
      <c r="BL21" s="34" t="s">
        <v>20</v>
      </c>
      <c r="BM21" s="34">
        <v>18.079999999999998</v>
      </c>
      <c r="BN21" s="34">
        <v>13.44</v>
      </c>
      <c r="BO21" s="34">
        <v>19.28</v>
      </c>
      <c r="BP21" s="34">
        <v>18.04</v>
      </c>
      <c r="BS21" s="34" t="s">
        <v>20</v>
      </c>
      <c r="BT21" s="34">
        <v>18.399999999999999</v>
      </c>
      <c r="BU21" s="34">
        <v>15.39</v>
      </c>
      <c r="BV21" s="34">
        <v>18.829999999999998</v>
      </c>
      <c r="BW21" s="34">
        <v>19.78</v>
      </c>
      <c r="BZ21" s="34" t="s">
        <v>20</v>
      </c>
      <c r="CA21" s="34">
        <v>18.71</v>
      </c>
      <c r="CB21" s="34">
        <v>14.92</v>
      </c>
      <c r="CC21" s="34">
        <v>19.239999999999998</v>
      </c>
      <c r="CD21" s="34">
        <v>20.53</v>
      </c>
      <c r="CG21" s="34" t="s">
        <v>20</v>
      </c>
      <c r="CH21" s="34">
        <v>19.04</v>
      </c>
      <c r="CI21" s="34">
        <v>16.95</v>
      </c>
      <c r="CJ21" s="34">
        <v>18.489999999999998</v>
      </c>
      <c r="CK21" s="34">
        <v>22.29</v>
      </c>
      <c r="CN21" s="34" t="s">
        <v>20</v>
      </c>
      <c r="CO21" s="34">
        <v>17.5</v>
      </c>
      <c r="CP21" s="34">
        <v>14.19</v>
      </c>
      <c r="CQ21" s="34">
        <v>17.84</v>
      </c>
      <c r="CR21" s="34">
        <v>20.079999999999998</v>
      </c>
      <c r="CU21" s="34" t="s">
        <v>20</v>
      </c>
      <c r="CV21" s="34">
        <v>18.8</v>
      </c>
      <c r="CW21" s="34">
        <v>14.03</v>
      </c>
      <c r="CX21" s="34">
        <v>18.98</v>
      </c>
      <c r="CY21" s="34">
        <v>23.18</v>
      </c>
      <c r="DB21" s="34" t="s">
        <v>20</v>
      </c>
      <c r="DC21" s="34">
        <v>18.350000000000001</v>
      </c>
      <c r="DD21" s="34">
        <v>12.22</v>
      </c>
      <c r="DE21" s="34">
        <v>19.12</v>
      </c>
      <c r="DF21" s="34">
        <v>21.2</v>
      </c>
      <c r="DI21" s="34" t="s">
        <v>20</v>
      </c>
      <c r="DJ21" s="34">
        <v>18.260000000000002</v>
      </c>
      <c r="DK21" s="34">
        <v>14.38</v>
      </c>
      <c r="DL21" s="34">
        <v>17.739999999999998</v>
      </c>
      <c r="DM21" s="34">
        <v>23.67</v>
      </c>
      <c r="DP21" s="34" t="s">
        <v>20</v>
      </c>
      <c r="DQ21" s="34">
        <v>19.329999999999998</v>
      </c>
      <c r="DR21" s="34">
        <v>14.54</v>
      </c>
      <c r="DS21" s="34">
        <v>20.350000000000001</v>
      </c>
      <c r="DT21" s="34">
        <v>20.85</v>
      </c>
    </row>
    <row r="22" spans="1:124" x14ac:dyDescent="0.25">
      <c r="A22" s="34" t="s">
        <v>21</v>
      </c>
      <c r="B22" s="34">
        <v>4.29</v>
      </c>
      <c r="C22" s="34">
        <v>5.03</v>
      </c>
      <c r="D22" s="34">
        <v>4.1900000000000004</v>
      </c>
      <c r="E22" s="34">
        <v>3.22</v>
      </c>
      <c r="H22" s="34" t="s">
        <v>21</v>
      </c>
      <c r="I22" s="34">
        <v>5.04</v>
      </c>
      <c r="J22" s="34">
        <v>6.45</v>
      </c>
      <c r="K22" s="34">
        <v>5.2</v>
      </c>
      <c r="L22" s="34">
        <v>3.67</v>
      </c>
      <c r="O22" s="34" t="s">
        <v>21</v>
      </c>
      <c r="P22" s="34">
        <v>4.59</v>
      </c>
      <c r="Q22" s="34">
        <v>4.6500000000000004</v>
      </c>
      <c r="R22" s="34">
        <v>4.45</v>
      </c>
      <c r="S22" s="34">
        <v>4.92</v>
      </c>
      <c r="V22" s="34" t="s">
        <v>21</v>
      </c>
      <c r="W22" s="34">
        <v>5.27</v>
      </c>
      <c r="X22" s="34">
        <v>4.84</v>
      </c>
      <c r="Y22" s="34">
        <v>5.64</v>
      </c>
      <c r="Z22" s="34">
        <v>4.09</v>
      </c>
      <c r="AC22" s="34" t="s">
        <v>21</v>
      </c>
      <c r="AD22" s="34">
        <v>5.97</v>
      </c>
      <c r="AE22" s="34">
        <v>7.48</v>
      </c>
      <c r="AF22" s="34">
        <v>6.82</v>
      </c>
      <c r="AG22" s="34">
        <v>2.38</v>
      </c>
      <c r="AJ22" s="34" t="s">
        <v>21</v>
      </c>
      <c r="AK22" s="34">
        <v>4.54</v>
      </c>
      <c r="AL22" s="34">
        <v>5.58</v>
      </c>
      <c r="AM22" s="34">
        <v>4.67</v>
      </c>
      <c r="AN22" s="34">
        <v>3.29</v>
      </c>
      <c r="AQ22" s="34" t="s">
        <v>21</v>
      </c>
      <c r="AR22" s="34">
        <v>4.29</v>
      </c>
      <c r="AS22" s="34">
        <v>5.24</v>
      </c>
      <c r="AT22" s="34">
        <v>4.47</v>
      </c>
      <c r="AU22" s="34">
        <v>2.67</v>
      </c>
      <c r="AX22" s="34" t="s">
        <v>21</v>
      </c>
      <c r="AY22" s="34">
        <v>4.76</v>
      </c>
      <c r="AZ22" s="34">
        <v>5.71</v>
      </c>
      <c r="BA22" s="34">
        <v>4.7</v>
      </c>
      <c r="BB22" s="34">
        <v>3.55</v>
      </c>
      <c r="BE22" s="34" t="s">
        <v>21</v>
      </c>
      <c r="BF22" s="34">
        <v>4.6900000000000004</v>
      </c>
      <c r="BG22" s="34">
        <v>7.66</v>
      </c>
      <c r="BH22" s="34">
        <v>4.2</v>
      </c>
      <c r="BI22" s="34">
        <v>3.97</v>
      </c>
      <c r="BL22" s="34" t="s">
        <v>21</v>
      </c>
      <c r="BM22" s="34">
        <v>3.99</v>
      </c>
      <c r="BN22" s="34">
        <v>5.09</v>
      </c>
      <c r="BO22" s="34">
        <v>4</v>
      </c>
      <c r="BP22" s="34">
        <v>3.13</v>
      </c>
      <c r="BS22" s="34" t="s">
        <v>21</v>
      </c>
      <c r="BT22" s="34">
        <v>3.45</v>
      </c>
      <c r="BU22" s="34">
        <v>4.3</v>
      </c>
      <c r="BV22" s="34">
        <v>3.18</v>
      </c>
      <c r="BW22" s="34">
        <v>3.17</v>
      </c>
      <c r="BZ22" s="34" t="s">
        <v>21</v>
      </c>
      <c r="CA22" s="34">
        <v>4.0999999999999996</v>
      </c>
      <c r="CB22" s="34">
        <v>4.09</v>
      </c>
      <c r="CC22" s="34">
        <v>3.82</v>
      </c>
      <c r="CD22" s="34">
        <v>3.63</v>
      </c>
      <c r="CG22" s="34" t="s">
        <v>21</v>
      </c>
      <c r="CH22" s="34">
        <v>3.47</v>
      </c>
      <c r="CI22" s="34">
        <v>4.43</v>
      </c>
      <c r="CJ22" s="34">
        <v>3.47</v>
      </c>
      <c r="CK22" s="34">
        <v>2.35</v>
      </c>
      <c r="CN22" s="34" t="s">
        <v>21</v>
      </c>
      <c r="CO22" s="34">
        <v>4.21</v>
      </c>
      <c r="CP22" s="34">
        <v>4.8600000000000003</v>
      </c>
      <c r="CQ22" s="34">
        <v>4.55</v>
      </c>
      <c r="CR22" s="34">
        <v>2.0299999999999998</v>
      </c>
      <c r="CU22" s="34" t="s">
        <v>21</v>
      </c>
      <c r="CV22" s="34">
        <v>3.69</v>
      </c>
      <c r="CW22" s="34">
        <v>6.11</v>
      </c>
      <c r="CX22" s="34">
        <v>3.21</v>
      </c>
      <c r="CY22" s="34">
        <v>2.4900000000000002</v>
      </c>
      <c r="DB22" s="34" t="s">
        <v>21</v>
      </c>
      <c r="DC22" s="34">
        <v>4.51</v>
      </c>
      <c r="DD22" s="34">
        <v>7.79</v>
      </c>
      <c r="DE22" s="34">
        <v>4.17</v>
      </c>
      <c r="DF22" s="34">
        <v>2.8</v>
      </c>
      <c r="DI22" s="34" t="s">
        <v>21</v>
      </c>
      <c r="DJ22" s="34">
        <v>3.62</v>
      </c>
      <c r="DK22" s="34">
        <v>5.62</v>
      </c>
      <c r="DL22" s="34">
        <v>3.66</v>
      </c>
      <c r="DM22" s="34">
        <v>1.48</v>
      </c>
      <c r="DP22" s="34" t="s">
        <v>21</v>
      </c>
      <c r="DQ22" s="34">
        <v>3.33</v>
      </c>
      <c r="DR22" s="34">
        <v>4.01</v>
      </c>
      <c r="DS22" s="34">
        <v>3.69</v>
      </c>
      <c r="DT22" s="34">
        <v>1.82</v>
      </c>
    </row>
    <row r="23" spans="1:124" x14ac:dyDescent="0.25">
      <c r="A23" s="34" t="s">
        <v>22</v>
      </c>
      <c r="B23" s="34">
        <v>6.55</v>
      </c>
      <c r="C23" s="34">
        <v>7.76</v>
      </c>
      <c r="D23" s="34">
        <v>7.03</v>
      </c>
      <c r="E23" s="34">
        <v>4.3899999999999997</v>
      </c>
      <c r="H23" s="34" t="s">
        <v>22</v>
      </c>
      <c r="I23" s="34">
        <v>7.06</v>
      </c>
      <c r="J23" s="34">
        <v>10.66</v>
      </c>
      <c r="K23" s="34">
        <v>7.73</v>
      </c>
      <c r="L23" s="34">
        <v>2.82</v>
      </c>
      <c r="O23" s="34" t="s">
        <v>22</v>
      </c>
      <c r="P23" s="34">
        <v>6.58</v>
      </c>
      <c r="Q23" s="34">
        <v>7.24</v>
      </c>
      <c r="R23" s="34">
        <v>6.83</v>
      </c>
      <c r="S23" s="34">
        <v>4.04</v>
      </c>
      <c r="V23" s="34" t="s">
        <v>22</v>
      </c>
      <c r="W23" s="34">
        <v>6.18</v>
      </c>
      <c r="X23" s="34">
        <v>8.98</v>
      </c>
      <c r="Y23" s="34">
        <v>6.2</v>
      </c>
      <c r="Z23" s="34">
        <v>3.17</v>
      </c>
      <c r="AC23" s="34" t="s">
        <v>22</v>
      </c>
      <c r="AD23" s="34">
        <v>5.7</v>
      </c>
      <c r="AE23" s="34">
        <v>6.13</v>
      </c>
      <c r="AF23" s="34">
        <v>6.02</v>
      </c>
      <c r="AG23" s="34">
        <v>3.64</v>
      </c>
      <c r="AJ23" s="34" t="s">
        <v>22</v>
      </c>
      <c r="AK23" s="34">
        <v>5.86</v>
      </c>
      <c r="AL23" s="34">
        <v>9.23</v>
      </c>
      <c r="AM23" s="34">
        <v>5.95</v>
      </c>
      <c r="AN23" s="34">
        <v>2.88</v>
      </c>
      <c r="AQ23" s="34" t="s">
        <v>22</v>
      </c>
      <c r="AR23" s="34">
        <v>7.35</v>
      </c>
      <c r="AS23" s="34">
        <v>10.83</v>
      </c>
      <c r="AT23" s="34">
        <v>7.04</v>
      </c>
      <c r="AU23" s="34">
        <v>4.09</v>
      </c>
      <c r="AX23" s="34" t="s">
        <v>22</v>
      </c>
      <c r="AY23" s="34">
        <v>5.85</v>
      </c>
      <c r="AZ23" s="34">
        <v>7.07</v>
      </c>
      <c r="BA23" s="34">
        <v>6.2</v>
      </c>
      <c r="BB23" s="34">
        <v>3.22</v>
      </c>
      <c r="BE23" s="34" t="s">
        <v>22</v>
      </c>
      <c r="BF23" s="34">
        <v>4.74</v>
      </c>
      <c r="BG23" s="34">
        <v>8.9600000000000009</v>
      </c>
      <c r="BH23" s="34">
        <v>4.7699999999999996</v>
      </c>
      <c r="BI23" s="34">
        <v>1.5</v>
      </c>
      <c r="BL23" s="34" t="s">
        <v>22</v>
      </c>
      <c r="BM23" s="34">
        <v>5.31</v>
      </c>
      <c r="BN23" s="34">
        <v>9.9</v>
      </c>
      <c r="BO23" s="34">
        <v>5.26</v>
      </c>
      <c r="BP23" s="34">
        <v>1.68</v>
      </c>
      <c r="BS23" s="34" t="s">
        <v>22</v>
      </c>
      <c r="BT23" s="34">
        <v>4.84</v>
      </c>
      <c r="BU23" s="34">
        <v>6.68</v>
      </c>
      <c r="BV23" s="34">
        <v>5.4</v>
      </c>
      <c r="BW23" s="34">
        <v>1.32</v>
      </c>
      <c r="BZ23" s="34" t="s">
        <v>22</v>
      </c>
      <c r="CA23" s="34">
        <v>5.21</v>
      </c>
      <c r="CB23" s="34">
        <v>8.69</v>
      </c>
      <c r="CC23" s="34">
        <v>5.58</v>
      </c>
      <c r="CD23" s="34">
        <v>1.7</v>
      </c>
      <c r="CG23" s="34" t="s">
        <v>22</v>
      </c>
      <c r="CH23" s="34">
        <v>5.85</v>
      </c>
      <c r="CI23" s="34">
        <v>7.54</v>
      </c>
      <c r="CJ23" s="34">
        <v>5.89</v>
      </c>
      <c r="CK23" s="34">
        <v>3</v>
      </c>
      <c r="CN23" s="34" t="s">
        <v>22</v>
      </c>
      <c r="CO23" s="34">
        <v>5.08</v>
      </c>
      <c r="CP23" s="34">
        <v>7.13</v>
      </c>
      <c r="CQ23" s="34">
        <v>4.91</v>
      </c>
      <c r="CR23" s="34">
        <v>3.6</v>
      </c>
      <c r="CU23" s="34" t="s">
        <v>22</v>
      </c>
      <c r="CV23" s="34">
        <v>4.4800000000000004</v>
      </c>
      <c r="CW23" s="34">
        <v>4.45</v>
      </c>
      <c r="CX23" s="34">
        <v>5.0199999999999996</v>
      </c>
      <c r="CY23" s="34">
        <v>2.4300000000000002</v>
      </c>
      <c r="DB23" s="34" t="s">
        <v>22</v>
      </c>
      <c r="DC23" s="34">
        <v>5.39</v>
      </c>
      <c r="DD23" s="34">
        <v>5.9</v>
      </c>
      <c r="DE23" s="34">
        <v>6.09</v>
      </c>
      <c r="DF23" s="34">
        <v>2.78</v>
      </c>
      <c r="DI23" s="34" t="s">
        <v>22</v>
      </c>
      <c r="DJ23" s="34">
        <v>5.45</v>
      </c>
      <c r="DK23" s="34">
        <v>7.02</v>
      </c>
      <c r="DL23" s="34">
        <v>5.76</v>
      </c>
      <c r="DM23" s="34">
        <v>2.6</v>
      </c>
      <c r="DP23" s="34" t="s">
        <v>22</v>
      </c>
      <c r="DQ23" s="34">
        <v>6.71</v>
      </c>
      <c r="DR23" s="34">
        <v>10.88</v>
      </c>
      <c r="DS23" s="34">
        <v>6.85</v>
      </c>
      <c r="DT23" s="34">
        <v>2.14</v>
      </c>
    </row>
    <row r="24" spans="1:124" x14ac:dyDescent="0.25">
      <c r="A24" s="34" t="s">
        <v>23</v>
      </c>
      <c r="B24" s="34">
        <v>0.51</v>
      </c>
      <c r="C24" s="34">
        <v>1.65</v>
      </c>
      <c r="D24" s="34">
        <v>0.35</v>
      </c>
      <c r="E24" s="34">
        <v>0.3</v>
      </c>
      <c r="H24" s="34" t="s">
        <v>23</v>
      </c>
      <c r="I24" s="34">
        <v>0.69</v>
      </c>
      <c r="J24" s="34">
        <v>1.17</v>
      </c>
      <c r="K24" s="34">
        <v>0.54</v>
      </c>
      <c r="L24" s="34">
        <v>0.16</v>
      </c>
      <c r="O24" s="34" t="s">
        <v>23</v>
      </c>
      <c r="P24" s="34">
        <v>0.7</v>
      </c>
      <c r="Q24" s="34">
        <v>1.74</v>
      </c>
      <c r="R24" s="34">
        <v>0.53</v>
      </c>
      <c r="S24" s="34">
        <v>0.28999999999999998</v>
      </c>
      <c r="V24" s="34" t="s">
        <v>23</v>
      </c>
      <c r="W24" s="34">
        <v>0.73</v>
      </c>
      <c r="X24" s="34">
        <v>1.1000000000000001</v>
      </c>
      <c r="Y24" s="34">
        <v>0.82</v>
      </c>
      <c r="Z24" s="34">
        <v>0.19</v>
      </c>
      <c r="AC24" s="34" t="s">
        <v>23</v>
      </c>
      <c r="AD24" s="34">
        <v>0.95</v>
      </c>
      <c r="AE24" s="34">
        <v>3.17</v>
      </c>
      <c r="AF24" s="34">
        <v>0.56000000000000005</v>
      </c>
      <c r="AG24" s="34">
        <v>0.48</v>
      </c>
      <c r="AJ24" s="34" t="s">
        <v>23</v>
      </c>
      <c r="AK24" s="34">
        <v>0.56000000000000005</v>
      </c>
      <c r="AL24" s="34">
        <v>1.28</v>
      </c>
      <c r="AM24" s="34">
        <v>0.35</v>
      </c>
      <c r="AN24" s="34">
        <v>0.47</v>
      </c>
      <c r="AQ24" s="34" t="s">
        <v>23</v>
      </c>
      <c r="AR24" s="34">
        <v>0.59</v>
      </c>
      <c r="AS24" s="34">
        <v>1.93</v>
      </c>
      <c r="AT24" s="34">
        <v>0.44</v>
      </c>
      <c r="AU24" s="34">
        <v>0.11</v>
      </c>
      <c r="AX24" s="34" t="s">
        <v>23</v>
      </c>
      <c r="AY24" s="34">
        <v>1.68</v>
      </c>
      <c r="AZ24" s="34">
        <v>2.17</v>
      </c>
      <c r="BA24" s="34">
        <v>1.53</v>
      </c>
      <c r="BB24" s="34">
        <v>1.71</v>
      </c>
      <c r="BE24" s="34" t="s">
        <v>23</v>
      </c>
      <c r="BF24" s="34">
        <v>1.45</v>
      </c>
      <c r="BG24" s="34">
        <v>2.2799999999999998</v>
      </c>
      <c r="BH24" s="34">
        <v>1.1299999999999999</v>
      </c>
      <c r="BI24" s="34">
        <v>1.57</v>
      </c>
      <c r="BL24" s="34" t="s">
        <v>23</v>
      </c>
      <c r="BM24" s="34">
        <v>2.19</v>
      </c>
      <c r="BN24" s="34">
        <v>4.08</v>
      </c>
      <c r="BO24" s="34">
        <v>1.75</v>
      </c>
      <c r="BP24" s="34">
        <v>1.76</v>
      </c>
      <c r="BS24" s="34" t="s">
        <v>23</v>
      </c>
      <c r="BT24" s="34">
        <v>2.0099999999999998</v>
      </c>
      <c r="BU24" s="34">
        <v>4.1900000000000004</v>
      </c>
      <c r="BV24" s="34">
        <v>1.75</v>
      </c>
      <c r="BW24" s="34">
        <v>1.26</v>
      </c>
      <c r="BZ24" s="34" t="s">
        <v>23</v>
      </c>
      <c r="CA24" s="34">
        <v>1.95</v>
      </c>
      <c r="CB24" s="34">
        <v>2.1800000000000002</v>
      </c>
      <c r="CC24" s="34">
        <v>2</v>
      </c>
      <c r="CD24" s="34">
        <v>1.81</v>
      </c>
      <c r="CG24" s="34" t="s">
        <v>23</v>
      </c>
      <c r="CH24" s="34">
        <v>1.82</v>
      </c>
      <c r="CI24" s="34">
        <v>2.86</v>
      </c>
      <c r="CJ24" s="34">
        <v>1.72</v>
      </c>
      <c r="CK24" s="34">
        <v>1.0900000000000001</v>
      </c>
      <c r="CN24" s="34" t="s">
        <v>23</v>
      </c>
      <c r="CO24" s="34">
        <v>2.5</v>
      </c>
      <c r="CP24" s="34">
        <v>4.17</v>
      </c>
      <c r="CQ24" s="34">
        <v>2.35</v>
      </c>
      <c r="CR24" s="34">
        <v>1.29</v>
      </c>
      <c r="CU24" s="34" t="s">
        <v>23</v>
      </c>
      <c r="CV24" s="34">
        <v>2.61</v>
      </c>
      <c r="CW24" s="34">
        <v>4.62</v>
      </c>
      <c r="CX24" s="34">
        <v>2.5299999999999998</v>
      </c>
      <c r="CY24" s="34">
        <v>1.45</v>
      </c>
      <c r="DB24" s="34" t="s">
        <v>23</v>
      </c>
      <c r="DC24" s="34">
        <v>1.67</v>
      </c>
      <c r="DD24" s="34">
        <v>3.27</v>
      </c>
      <c r="DE24" s="34">
        <v>1.45</v>
      </c>
      <c r="DF24" s="34">
        <v>0.65</v>
      </c>
      <c r="DI24" s="34" t="s">
        <v>23</v>
      </c>
      <c r="DJ24" s="34">
        <v>2.84</v>
      </c>
      <c r="DK24" s="34">
        <v>5.29</v>
      </c>
      <c r="DL24" s="34">
        <v>2.88</v>
      </c>
      <c r="DM24" s="34">
        <v>1.51</v>
      </c>
      <c r="DP24" s="34" t="s">
        <v>23</v>
      </c>
      <c r="DQ24" s="34">
        <v>1.86</v>
      </c>
      <c r="DR24" s="34">
        <v>2.23</v>
      </c>
      <c r="DS24" s="34">
        <v>1.73</v>
      </c>
      <c r="DT24" s="34">
        <v>1.89</v>
      </c>
    </row>
    <row r="25" spans="1:124" x14ac:dyDescent="0.25">
      <c r="A25" s="34" t="s">
        <v>24</v>
      </c>
      <c r="B25" s="34">
        <v>1.8</v>
      </c>
      <c r="C25" s="34">
        <v>2.12</v>
      </c>
      <c r="D25" s="34">
        <v>1.66</v>
      </c>
      <c r="E25" s="34">
        <v>0.76</v>
      </c>
      <c r="H25" s="34" t="s">
        <v>24</v>
      </c>
      <c r="I25" s="34">
        <v>2.04</v>
      </c>
      <c r="J25" s="34">
        <v>2.2400000000000002</v>
      </c>
      <c r="K25" s="34">
        <v>1.86</v>
      </c>
      <c r="L25" s="34">
        <v>1.42</v>
      </c>
      <c r="O25" s="34" t="s">
        <v>24</v>
      </c>
      <c r="P25" s="34">
        <v>2.04</v>
      </c>
      <c r="Q25" s="34">
        <v>2.5099999999999998</v>
      </c>
      <c r="R25" s="34">
        <v>1.86</v>
      </c>
      <c r="S25" s="34">
        <v>1.37</v>
      </c>
      <c r="V25" s="34" t="s">
        <v>24</v>
      </c>
      <c r="W25" s="34">
        <v>2.25</v>
      </c>
      <c r="X25" s="34">
        <v>1.56</v>
      </c>
      <c r="Y25" s="34">
        <v>2.09</v>
      </c>
      <c r="Z25" s="34">
        <v>2.34</v>
      </c>
      <c r="AC25" s="34" t="s">
        <v>24</v>
      </c>
      <c r="AD25" s="34">
        <v>2.25</v>
      </c>
      <c r="AE25" s="34">
        <v>1.73</v>
      </c>
      <c r="AF25" s="34">
        <v>1.92</v>
      </c>
      <c r="AG25" s="34">
        <v>2.06</v>
      </c>
      <c r="AJ25" s="34" t="s">
        <v>24</v>
      </c>
      <c r="AK25" s="34">
        <v>2.0499999999999998</v>
      </c>
      <c r="AL25" s="34">
        <v>3.25</v>
      </c>
      <c r="AM25" s="34">
        <v>2.02</v>
      </c>
      <c r="AN25" s="34">
        <v>0.91</v>
      </c>
      <c r="AQ25" s="34" t="s">
        <v>24</v>
      </c>
      <c r="AR25" s="34">
        <v>2.2999999999999998</v>
      </c>
      <c r="AS25" s="34">
        <v>2.59</v>
      </c>
      <c r="AT25" s="34">
        <v>2</v>
      </c>
      <c r="AU25" s="34">
        <v>1.54</v>
      </c>
      <c r="AX25" s="34" t="s">
        <v>24</v>
      </c>
      <c r="AY25" s="34">
        <v>2.37</v>
      </c>
      <c r="AZ25" s="34">
        <v>3.04</v>
      </c>
      <c r="BA25" s="34">
        <v>2.17</v>
      </c>
      <c r="BB25" s="34">
        <v>1.77</v>
      </c>
      <c r="BE25" s="34" t="s">
        <v>24</v>
      </c>
      <c r="BF25" s="34">
        <v>1.96</v>
      </c>
      <c r="BG25" s="34">
        <v>2.2000000000000002</v>
      </c>
      <c r="BH25" s="34">
        <v>1.88</v>
      </c>
      <c r="BI25" s="34">
        <v>1.26</v>
      </c>
      <c r="BL25" s="34" t="s">
        <v>24</v>
      </c>
      <c r="BM25" s="34">
        <v>1.82</v>
      </c>
      <c r="BN25" s="34">
        <v>2.64</v>
      </c>
      <c r="BO25" s="34">
        <v>1.66</v>
      </c>
      <c r="BP25" s="34">
        <v>1.1499999999999999</v>
      </c>
      <c r="BS25" s="34" t="s">
        <v>24</v>
      </c>
      <c r="BT25" s="34">
        <v>2.17</v>
      </c>
      <c r="BU25" s="34">
        <v>3.6</v>
      </c>
      <c r="BV25" s="34">
        <v>1.71</v>
      </c>
      <c r="BW25" s="34">
        <v>1.94</v>
      </c>
      <c r="BZ25" s="34" t="s">
        <v>24</v>
      </c>
      <c r="CA25" s="34">
        <v>2.31</v>
      </c>
      <c r="CB25" s="34">
        <v>3.46</v>
      </c>
      <c r="CC25" s="34">
        <v>2.12</v>
      </c>
      <c r="CD25" s="34">
        <v>1.39</v>
      </c>
      <c r="CG25" s="34" t="s">
        <v>24</v>
      </c>
      <c r="CH25" s="34">
        <v>2.44</v>
      </c>
      <c r="CI25" s="34">
        <v>2.29</v>
      </c>
      <c r="CJ25" s="34">
        <v>2.31</v>
      </c>
      <c r="CK25" s="34">
        <v>1.69</v>
      </c>
      <c r="CN25" s="34" t="s">
        <v>24</v>
      </c>
      <c r="CO25" s="34">
        <v>1.74</v>
      </c>
      <c r="CP25" s="34">
        <v>1.58</v>
      </c>
      <c r="CQ25" s="34">
        <v>1.65</v>
      </c>
      <c r="CR25" s="34">
        <v>1.1299999999999999</v>
      </c>
      <c r="CU25" s="34" t="s">
        <v>24</v>
      </c>
      <c r="CV25" s="34">
        <v>2.4700000000000002</v>
      </c>
      <c r="CW25" s="34">
        <v>2.7</v>
      </c>
      <c r="CX25" s="34">
        <v>2.54</v>
      </c>
      <c r="CY25" s="34">
        <v>1.41</v>
      </c>
      <c r="DB25" s="34" t="s">
        <v>24</v>
      </c>
      <c r="DC25" s="34">
        <v>2.52</v>
      </c>
      <c r="DD25" s="34">
        <v>2.39</v>
      </c>
      <c r="DE25" s="34">
        <v>2.35</v>
      </c>
      <c r="DF25" s="34">
        <v>2.09</v>
      </c>
      <c r="DI25" s="34" t="s">
        <v>24</v>
      </c>
      <c r="DJ25" s="34">
        <v>2.65</v>
      </c>
      <c r="DK25" s="34">
        <v>3.48</v>
      </c>
      <c r="DL25" s="34">
        <v>2.2799999999999998</v>
      </c>
      <c r="DM25" s="34">
        <v>2.31</v>
      </c>
      <c r="DP25" s="34" t="s">
        <v>24</v>
      </c>
      <c r="DQ25" s="34">
        <v>1.67</v>
      </c>
      <c r="DR25" s="34">
        <v>1.79</v>
      </c>
      <c r="DS25" s="34">
        <v>1.24</v>
      </c>
      <c r="DT25" s="34">
        <v>2.21</v>
      </c>
    </row>
    <row r="26" spans="1:124" x14ac:dyDescent="0.25">
      <c r="A26" s="34" t="s">
        <v>25</v>
      </c>
      <c r="B26" s="34">
        <v>0.84</v>
      </c>
      <c r="C26" s="34">
        <v>1.1200000000000001</v>
      </c>
      <c r="D26" s="34">
        <v>0.75</v>
      </c>
      <c r="E26" s="34">
        <v>0.65</v>
      </c>
      <c r="H26" s="34" t="s">
        <v>25</v>
      </c>
      <c r="I26" s="34">
        <v>0.71</v>
      </c>
      <c r="J26" s="34">
        <v>1.21</v>
      </c>
      <c r="K26" s="34">
        <v>0.78</v>
      </c>
      <c r="L26" s="34">
        <v>0.03</v>
      </c>
      <c r="O26" s="34" t="s">
        <v>25</v>
      </c>
      <c r="P26" s="34">
        <v>0.78</v>
      </c>
      <c r="Q26" s="34">
        <v>1.41</v>
      </c>
      <c r="R26" s="34">
        <v>0.78</v>
      </c>
      <c r="S26" s="34">
        <v>0.42</v>
      </c>
      <c r="V26" s="34" t="s">
        <v>25</v>
      </c>
      <c r="W26" s="34">
        <v>0.68</v>
      </c>
      <c r="X26" s="34">
        <v>1.46</v>
      </c>
      <c r="Y26" s="34">
        <v>0.49</v>
      </c>
      <c r="Z26" s="34">
        <v>0.45</v>
      </c>
      <c r="AC26" s="34" t="s">
        <v>25</v>
      </c>
      <c r="AD26" s="34">
        <v>0.7</v>
      </c>
      <c r="AE26" s="34">
        <v>1.77</v>
      </c>
      <c r="AF26" s="34">
        <v>0.61</v>
      </c>
      <c r="AG26" s="34">
        <v>0.34</v>
      </c>
      <c r="AJ26" s="34" t="s">
        <v>25</v>
      </c>
      <c r="AK26" s="34">
        <v>0.91</v>
      </c>
      <c r="AL26" s="34">
        <v>1.86</v>
      </c>
      <c r="AM26" s="34">
        <v>0.91</v>
      </c>
      <c r="AN26" s="34">
        <v>0.03</v>
      </c>
      <c r="AQ26" s="34" t="s">
        <v>25</v>
      </c>
      <c r="AR26" s="34">
        <v>1.08</v>
      </c>
      <c r="AS26" s="34">
        <v>2.36</v>
      </c>
      <c r="AT26" s="34">
        <v>1.08</v>
      </c>
      <c r="AU26" s="34">
        <v>0.09</v>
      </c>
      <c r="AX26" s="34" t="s">
        <v>25</v>
      </c>
      <c r="AY26" s="34">
        <v>0.78</v>
      </c>
      <c r="AZ26" s="34">
        <v>1.93</v>
      </c>
      <c r="BA26" s="34">
        <v>0.57999999999999996</v>
      </c>
      <c r="BB26" s="34">
        <v>0.04</v>
      </c>
      <c r="BE26" s="34" t="s">
        <v>25</v>
      </c>
      <c r="BF26" s="34">
        <v>1.0900000000000001</v>
      </c>
      <c r="BG26" s="34">
        <v>1.48</v>
      </c>
      <c r="BH26" s="34">
        <v>1.1200000000000001</v>
      </c>
      <c r="BI26" s="34">
        <v>0.21</v>
      </c>
      <c r="BL26" s="34" t="s">
        <v>25</v>
      </c>
      <c r="BM26" s="34">
        <v>0.97</v>
      </c>
      <c r="BN26" s="34">
        <v>2.2000000000000002</v>
      </c>
      <c r="BO26" s="34">
        <v>0.68</v>
      </c>
      <c r="BP26" s="34">
        <v>0.78</v>
      </c>
      <c r="BS26" s="34" t="s">
        <v>25</v>
      </c>
      <c r="BT26" s="34">
        <v>0.99</v>
      </c>
      <c r="BU26" s="34">
        <v>1.1599999999999999</v>
      </c>
      <c r="BV26" s="34">
        <v>0.93</v>
      </c>
      <c r="BW26" s="34">
        <v>0.67</v>
      </c>
      <c r="BZ26" s="34" t="s">
        <v>25</v>
      </c>
      <c r="CA26" s="34">
        <v>1.17</v>
      </c>
      <c r="CB26" s="34">
        <v>2.5299999999999998</v>
      </c>
      <c r="CC26" s="34">
        <v>1.1299999999999999</v>
      </c>
      <c r="CD26" s="34">
        <v>0.03</v>
      </c>
      <c r="CG26" s="34" t="s">
        <v>25</v>
      </c>
      <c r="CH26" s="34">
        <v>1.1499999999999999</v>
      </c>
      <c r="CI26" s="34">
        <v>1.45</v>
      </c>
      <c r="CJ26" s="34">
        <v>1.37</v>
      </c>
      <c r="CK26" s="34">
        <v>0.23</v>
      </c>
      <c r="CN26" s="34" t="s">
        <v>25</v>
      </c>
      <c r="CO26" s="34">
        <v>1.34</v>
      </c>
      <c r="CP26" s="34">
        <v>2.06</v>
      </c>
      <c r="CQ26" s="34">
        <v>1.36</v>
      </c>
      <c r="CR26" s="34">
        <v>0.7</v>
      </c>
      <c r="CU26" s="34" t="s">
        <v>25</v>
      </c>
      <c r="CV26" s="34">
        <v>1.05</v>
      </c>
      <c r="CW26" s="34">
        <v>2.66</v>
      </c>
      <c r="CX26" s="34">
        <v>0.87</v>
      </c>
      <c r="CY26" s="34">
        <v>0.5</v>
      </c>
      <c r="DB26" s="34" t="s">
        <v>25</v>
      </c>
      <c r="DC26" s="34">
        <v>1.44</v>
      </c>
      <c r="DD26" s="34">
        <v>2.65</v>
      </c>
      <c r="DE26" s="34">
        <v>1.23</v>
      </c>
      <c r="DF26" s="34">
        <v>1.21</v>
      </c>
      <c r="DI26" s="34" t="s">
        <v>25</v>
      </c>
      <c r="DJ26" s="34">
        <v>1.37</v>
      </c>
      <c r="DK26" s="34">
        <v>2.74</v>
      </c>
      <c r="DL26" s="34">
        <v>1.1599999999999999</v>
      </c>
      <c r="DM26" s="34">
        <v>0.84</v>
      </c>
      <c r="DP26" s="34" t="s">
        <v>25</v>
      </c>
      <c r="DQ26" s="34">
        <v>1.45</v>
      </c>
      <c r="DR26" s="34">
        <v>1.98</v>
      </c>
      <c r="DS26" s="34">
        <v>1.1299999999999999</v>
      </c>
      <c r="DT26" s="34">
        <v>1.84</v>
      </c>
    </row>
    <row r="27" spans="1:124" x14ac:dyDescent="0.25">
      <c r="A27" s="34" t="s">
        <v>26</v>
      </c>
      <c r="B27" s="34">
        <v>0.46</v>
      </c>
      <c r="C27" s="34">
        <v>0.61</v>
      </c>
      <c r="D27" s="34">
        <v>0.37</v>
      </c>
      <c r="E27" s="34">
        <v>0.56999999999999995</v>
      </c>
      <c r="H27" s="34" t="s">
        <v>26</v>
      </c>
      <c r="I27" s="34">
        <v>0.56000000000000005</v>
      </c>
      <c r="J27" s="34">
        <v>0.44</v>
      </c>
      <c r="K27" s="34">
        <v>0.68</v>
      </c>
      <c r="L27" s="34">
        <v>0.25</v>
      </c>
      <c r="O27" s="34" t="s">
        <v>26</v>
      </c>
      <c r="P27" s="34">
        <v>0.36</v>
      </c>
      <c r="Q27" s="34">
        <v>0.25</v>
      </c>
      <c r="R27" s="34">
        <v>0.46</v>
      </c>
      <c r="S27" s="34">
        <v>0.23</v>
      </c>
      <c r="V27" s="34" t="s">
        <v>26</v>
      </c>
      <c r="W27" s="34">
        <v>0.42</v>
      </c>
      <c r="X27" s="34">
        <v>0.35</v>
      </c>
      <c r="Y27" s="34">
        <v>0.39</v>
      </c>
      <c r="Z27" s="34">
        <v>0.39</v>
      </c>
      <c r="AC27" s="34" t="s">
        <v>26</v>
      </c>
      <c r="AD27" s="34">
        <v>0.44</v>
      </c>
      <c r="AE27" s="34">
        <v>1.39</v>
      </c>
      <c r="AF27" s="34">
        <v>0.26</v>
      </c>
      <c r="AG27" s="34">
        <v>0.17</v>
      </c>
      <c r="AJ27" s="34" t="s">
        <v>26</v>
      </c>
      <c r="AK27" s="34">
        <v>0.5</v>
      </c>
      <c r="AL27" s="34">
        <v>1.83</v>
      </c>
      <c r="AM27" s="34">
        <v>0.21</v>
      </c>
      <c r="AN27" s="34">
        <v>0.3</v>
      </c>
      <c r="AQ27" s="34" t="s">
        <v>26</v>
      </c>
      <c r="AR27" s="34">
        <v>0.44</v>
      </c>
      <c r="AS27" s="34">
        <v>1.28</v>
      </c>
      <c r="AT27" s="34">
        <v>0.21</v>
      </c>
      <c r="AU27" s="34">
        <v>0.26</v>
      </c>
      <c r="AX27" s="34" t="s">
        <v>26</v>
      </c>
      <c r="AY27" s="34">
        <v>0.54</v>
      </c>
      <c r="AZ27" s="34">
        <v>1.44</v>
      </c>
      <c r="BA27" s="34">
        <v>0.39</v>
      </c>
      <c r="BB27" s="34">
        <v>0.26</v>
      </c>
      <c r="BE27" s="34" t="s">
        <v>26</v>
      </c>
      <c r="BF27" s="34">
        <v>0.32</v>
      </c>
      <c r="BG27" s="34">
        <v>0.75</v>
      </c>
      <c r="BH27" s="34">
        <v>0.23</v>
      </c>
      <c r="BI27" s="34">
        <v>0.26</v>
      </c>
      <c r="BL27" s="34" t="s">
        <v>26</v>
      </c>
      <c r="BM27" s="34">
        <v>0.42</v>
      </c>
      <c r="BN27" s="34">
        <v>1.28</v>
      </c>
      <c r="BO27" s="34">
        <v>0.3</v>
      </c>
      <c r="BP27" s="34">
        <v>0.2</v>
      </c>
      <c r="BS27" s="34" t="s">
        <v>26</v>
      </c>
      <c r="BT27" s="34">
        <v>0.5</v>
      </c>
      <c r="BU27" s="34">
        <v>1.26</v>
      </c>
      <c r="BV27" s="34">
        <v>0.37</v>
      </c>
      <c r="BW27" s="34">
        <v>0.19</v>
      </c>
      <c r="BZ27" s="34" t="s">
        <v>26</v>
      </c>
      <c r="CA27" s="34">
        <v>0.43</v>
      </c>
      <c r="CB27" s="34">
        <v>0.57999999999999996</v>
      </c>
      <c r="CC27" s="34">
        <v>0.49</v>
      </c>
      <c r="CD27" s="34">
        <v>0.18</v>
      </c>
      <c r="CG27" s="34" t="s">
        <v>26</v>
      </c>
      <c r="CH27" s="34">
        <v>0.36</v>
      </c>
      <c r="CI27" s="34">
        <v>1.22</v>
      </c>
      <c r="CJ27" s="34">
        <v>0.13</v>
      </c>
      <c r="CK27" s="34">
        <v>0.03</v>
      </c>
      <c r="CN27" s="34" t="s">
        <v>26</v>
      </c>
      <c r="CO27" s="34">
        <v>0.56999999999999995</v>
      </c>
      <c r="CP27" s="34">
        <v>1.47</v>
      </c>
      <c r="CQ27" s="34">
        <v>0.45</v>
      </c>
      <c r="CR27" s="34">
        <v>0.03</v>
      </c>
      <c r="CU27" s="34" t="s">
        <v>26</v>
      </c>
      <c r="CV27" s="34">
        <v>0.41</v>
      </c>
      <c r="CW27" s="34">
        <v>0.3</v>
      </c>
      <c r="CX27" s="34">
        <v>0.31</v>
      </c>
      <c r="CY27" s="34">
        <v>0.37</v>
      </c>
      <c r="DB27" s="34" t="s">
        <v>26</v>
      </c>
      <c r="DC27" s="34">
        <v>0.41</v>
      </c>
      <c r="DD27" s="34">
        <v>0.65</v>
      </c>
      <c r="DE27" s="34">
        <v>0.26</v>
      </c>
      <c r="DF27" s="34">
        <v>0.18</v>
      </c>
      <c r="DI27" s="34" t="s">
        <v>26</v>
      </c>
      <c r="DJ27" s="34">
        <v>0.42</v>
      </c>
      <c r="DK27" s="34">
        <v>1.46</v>
      </c>
      <c r="DL27" s="34">
        <v>0.31</v>
      </c>
      <c r="DM27" s="34">
        <v>0.16</v>
      </c>
      <c r="DP27" s="34" t="s">
        <v>26</v>
      </c>
      <c r="DQ27" s="34">
        <v>1.06</v>
      </c>
      <c r="DR27" s="34">
        <v>1.62</v>
      </c>
      <c r="DS27" s="34">
        <v>1.04</v>
      </c>
      <c r="DT27" s="34">
        <v>0.41</v>
      </c>
    </row>
    <row r="28" spans="1:124" x14ac:dyDescent="0.25">
      <c r="A28" s="34" t="s">
        <v>27</v>
      </c>
      <c r="B28" s="34">
        <v>0.8</v>
      </c>
      <c r="C28" s="34">
        <v>1.17</v>
      </c>
      <c r="D28" s="34">
        <v>0.86</v>
      </c>
      <c r="E28" s="34">
        <v>0.51</v>
      </c>
      <c r="H28" s="34" t="s">
        <v>27</v>
      </c>
      <c r="I28" s="34">
        <v>0.61</v>
      </c>
      <c r="J28" s="34">
        <v>1.08</v>
      </c>
      <c r="K28" s="34">
        <v>0.7</v>
      </c>
      <c r="L28" s="34">
        <v>0.11</v>
      </c>
      <c r="O28" s="34" t="s">
        <v>27</v>
      </c>
      <c r="P28" s="34">
        <v>0.7</v>
      </c>
      <c r="Q28" s="34">
        <v>1.59</v>
      </c>
      <c r="R28" s="34">
        <v>0.6</v>
      </c>
      <c r="S28" s="34">
        <v>0.61</v>
      </c>
      <c r="V28" s="34" t="s">
        <v>27</v>
      </c>
      <c r="W28" s="34">
        <v>0.56000000000000005</v>
      </c>
      <c r="X28" s="34">
        <v>1.02</v>
      </c>
      <c r="Y28" s="34">
        <v>0.51</v>
      </c>
      <c r="Z28" s="34">
        <v>0.44</v>
      </c>
      <c r="AC28" s="34" t="s">
        <v>27</v>
      </c>
      <c r="AD28" s="34">
        <v>0.63</v>
      </c>
      <c r="AE28" s="34">
        <v>0.56999999999999995</v>
      </c>
      <c r="AF28" s="34">
        <v>0.64</v>
      </c>
      <c r="AG28" s="34">
        <v>0.62</v>
      </c>
      <c r="AJ28" s="34" t="s">
        <v>27</v>
      </c>
      <c r="AK28" s="34">
        <v>0.55000000000000004</v>
      </c>
      <c r="AL28" s="34">
        <v>0.68</v>
      </c>
      <c r="AM28" s="34">
        <v>0.55000000000000004</v>
      </c>
      <c r="AN28" s="34">
        <v>0.49</v>
      </c>
      <c r="AQ28" s="34" t="s">
        <v>27</v>
      </c>
      <c r="AR28" s="34">
        <v>0.53</v>
      </c>
      <c r="AS28" s="34">
        <v>1.03</v>
      </c>
      <c r="AT28" s="34">
        <v>0.49</v>
      </c>
      <c r="AU28" s="34">
        <v>0.34</v>
      </c>
      <c r="AX28" s="34" t="s">
        <v>27</v>
      </c>
      <c r="AY28" s="34">
        <v>0.51</v>
      </c>
      <c r="AZ28" s="34">
        <v>0.56000000000000005</v>
      </c>
      <c r="BA28" s="34">
        <v>0.64</v>
      </c>
      <c r="BB28" s="34">
        <v>0.21</v>
      </c>
      <c r="BE28" s="34" t="s">
        <v>27</v>
      </c>
      <c r="BF28" s="34">
        <v>0.8</v>
      </c>
      <c r="BG28" s="34">
        <v>0.71</v>
      </c>
      <c r="BH28" s="34">
        <v>0.75</v>
      </c>
      <c r="BI28" s="34">
        <v>0.69</v>
      </c>
      <c r="BL28" s="34" t="s">
        <v>27</v>
      </c>
      <c r="BM28" s="34">
        <v>0.66</v>
      </c>
      <c r="BN28" s="34">
        <v>0.69</v>
      </c>
      <c r="BO28" s="34">
        <v>0.78</v>
      </c>
      <c r="BP28" s="34">
        <v>0.27</v>
      </c>
      <c r="BS28" s="34" t="s">
        <v>27</v>
      </c>
      <c r="BT28" s="34">
        <v>0.41</v>
      </c>
      <c r="BU28" s="34">
        <v>0.18</v>
      </c>
      <c r="BV28" s="34">
        <v>0.56999999999999995</v>
      </c>
      <c r="BW28" s="34">
        <v>0.08</v>
      </c>
      <c r="BZ28" s="34" t="s">
        <v>27</v>
      </c>
      <c r="CA28" s="34">
        <v>0.37</v>
      </c>
      <c r="CB28" s="34">
        <v>0.22</v>
      </c>
      <c r="CC28" s="34">
        <v>0.48</v>
      </c>
      <c r="CD28" s="34">
        <v>0.12</v>
      </c>
      <c r="CG28" s="34" t="s">
        <v>27</v>
      </c>
      <c r="CH28" s="34">
        <v>0.5</v>
      </c>
      <c r="CI28" s="34">
        <v>0.46</v>
      </c>
      <c r="CJ28" s="34">
        <v>0.62</v>
      </c>
      <c r="CK28" s="34">
        <v>0.16</v>
      </c>
      <c r="CN28" s="34" t="s">
        <v>27</v>
      </c>
      <c r="CO28" s="34">
        <v>0.53</v>
      </c>
      <c r="CP28" s="34">
        <v>1.26</v>
      </c>
      <c r="CQ28" s="34">
        <v>0.4</v>
      </c>
      <c r="CR28" s="34">
        <v>0.49</v>
      </c>
      <c r="CU28" s="34" t="s">
        <v>27</v>
      </c>
      <c r="CV28" s="34">
        <v>0.51</v>
      </c>
      <c r="CW28" s="34">
        <v>0.7</v>
      </c>
      <c r="CX28" s="34">
        <v>0.56999999999999995</v>
      </c>
      <c r="CY28" s="34">
        <v>0.12</v>
      </c>
      <c r="DB28" s="34" t="s">
        <v>27</v>
      </c>
      <c r="DC28" s="34">
        <v>0.54</v>
      </c>
      <c r="DD28" s="34">
        <v>1.33</v>
      </c>
      <c r="DE28" s="34">
        <v>0.5</v>
      </c>
      <c r="DF28" s="34">
        <v>0.1</v>
      </c>
      <c r="DI28" s="34" t="s">
        <v>27</v>
      </c>
      <c r="DJ28" s="34">
        <v>0.52</v>
      </c>
      <c r="DK28" s="34">
        <v>0.68</v>
      </c>
      <c r="DL28" s="34">
        <v>0.69</v>
      </c>
      <c r="DM28" s="34">
        <v>0</v>
      </c>
      <c r="DP28" s="34" t="s">
        <v>27</v>
      </c>
      <c r="DQ28" s="34">
        <v>0.42</v>
      </c>
      <c r="DR28" s="34">
        <v>1.1599999999999999</v>
      </c>
      <c r="DS28" s="34">
        <v>0.33</v>
      </c>
      <c r="DT28" s="34">
        <v>0.23</v>
      </c>
    </row>
    <row r="29" spans="1:124" x14ac:dyDescent="0.25">
      <c r="A29" s="34" t="s">
        <v>28</v>
      </c>
      <c r="B29" s="34">
        <v>0.77</v>
      </c>
      <c r="C29" s="34">
        <v>0.77</v>
      </c>
      <c r="D29" s="34">
        <v>0.89</v>
      </c>
      <c r="E29" s="34">
        <v>0.1</v>
      </c>
      <c r="H29" s="34" t="s">
        <v>28</v>
      </c>
      <c r="I29" s="34">
        <v>0.79</v>
      </c>
      <c r="J29" s="34">
        <v>1.6</v>
      </c>
      <c r="K29" s="34">
        <v>0.74</v>
      </c>
      <c r="L29" s="34">
        <v>0.28999999999999998</v>
      </c>
      <c r="O29" s="34" t="s">
        <v>28</v>
      </c>
      <c r="P29" s="34">
        <v>0.88</v>
      </c>
      <c r="Q29" s="34">
        <v>1.58</v>
      </c>
      <c r="R29" s="34">
        <v>0.7</v>
      </c>
      <c r="S29" s="34">
        <v>0.49</v>
      </c>
      <c r="V29" s="34" t="s">
        <v>28</v>
      </c>
      <c r="W29" s="34">
        <v>0.96</v>
      </c>
      <c r="X29" s="34">
        <v>1.27</v>
      </c>
      <c r="Y29" s="34">
        <v>1.17</v>
      </c>
      <c r="Z29" s="34">
        <v>0.13</v>
      </c>
      <c r="AC29" s="34" t="s">
        <v>28</v>
      </c>
      <c r="AD29" s="34">
        <v>0.53</v>
      </c>
      <c r="AE29" s="34">
        <v>1.7</v>
      </c>
      <c r="AF29" s="34">
        <v>0.39</v>
      </c>
      <c r="AG29" s="34">
        <v>0.14000000000000001</v>
      </c>
      <c r="AJ29" s="34" t="s">
        <v>28</v>
      </c>
      <c r="AK29" s="34">
        <v>0.71</v>
      </c>
      <c r="AL29" s="34">
        <v>1.82</v>
      </c>
      <c r="AM29" s="34">
        <v>0.68</v>
      </c>
      <c r="AN29" s="34">
        <v>0.2</v>
      </c>
      <c r="AQ29" s="34" t="s">
        <v>28</v>
      </c>
      <c r="AR29" s="34">
        <v>1.04</v>
      </c>
      <c r="AS29" s="34">
        <v>1.57</v>
      </c>
      <c r="AT29" s="34">
        <v>1.1499999999999999</v>
      </c>
      <c r="AU29" s="34">
        <v>0.11</v>
      </c>
      <c r="AX29" s="34" t="s">
        <v>28</v>
      </c>
      <c r="AY29" s="34">
        <v>0.69</v>
      </c>
      <c r="AZ29" s="34">
        <v>1.7</v>
      </c>
      <c r="BA29" s="34">
        <v>0.53</v>
      </c>
      <c r="BB29" s="34">
        <v>0.11</v>
      </c>
      <c r="BE29" s="34" t="s">
        <v>28</v>
      </c>
      <c r="BF29" s="34">
        <v>0.81</v>
      </c>
      <c r="BG29" s="34">
        <v>1.57</v>
      </c>
      <c r="BH29" s="34">
        <v>0.72</v>
      </c>
      <c r="BI29" s="34">
        <v>0.47</v>
      </c>
      <c r="BL29" s="34" t="s">
        <v>28</v>
      </c>
      <c r="BM29" s="34">
        <v>0.62</v>
      </c>
      <c r="BN29" s="34">
        <v>1.63</v>
      </c>
      <c r="BO29" s="34">
        <v>0.54</v>
      </c>
      <c r="BP29" s="34">
        <v>0.19</v>
      </c>
      <c r="BS29" s="34" t="s">
        <v>28</v>
      </c>
      <c r="BT29" s="34">
        <v>1.01</v>
      </c>
      <c r="BU29" s="34">
        <v>2.37</v>
      </c>
      <c r="BV29" s="34">
        <v>0.86</v>
      </c>
      <c r="BW29" s="34">
        <v>0.52</v>
      </c>
      <c r="BZ29" s="34" t="s">
        <v>28</v>
      </c>
      <c r="CA29" s="34">
        <v>0.74</v>
      </c>
      <c r="CB29" s="34">
        <v>0.94</v>
      </c>
      <c r="CC29" s="34">
        <v>0.49</v>
      </c>
      <c r="CD29" s="34">
        <v>1.24</v>
      </c>
      <c r="CG29" s="34" t="s">
        <v>28</v>
      </c>
      <c r="CH29" s="34">
        <v>0.63</v>
      </c>
      <c r="CI29" s="34">
        <v>0.83</v>
      </c>
      <c r="CJ29" s="34">
        <v>0.47</v>
      </c>
      <c r="CK29" s="34">
        <v>0.9</v>
      </c>
      <c r="CN29" s="34" t="s">
        <v>28</v>
      </c>
      <c r="CO29" s="34">
        <v>0.62</v>
      </c>
      <c r="CP29" s="34">
        <v>1.86</v>
      </c>
      <c r="CQ29" s="34">
        <v>0.36</v>
      </c>
      <c r="CR29" s="34">
        <v>0.56000000000000005</v>
      </c>
      <c r="CU29" s="34" t="s">
        <v>28</v>
      </c>
      <c r="CV29" s="34">
        <v>0.87</v>
      </c>
      <c r="CW29" s="34">
        <v>1.21</v>
      </c>
      <c r="CX29" s="34">
        <v>0.83</v>
      </c>
      <c r="CY29" s="34">
        <v>0.66</v>
      </c>
      <c r="DB29" s="34" t="s">
        <v>28</v>
      </c>
      <c r="DC29" s="34">
        <v>0.6</v>
      </c>
      <c r="DD29" s="34">
        <v>0.73</v>
      </c>
      <c r="DE29" s="34">
        <v>0.63</v>
      </c>
      <c r="DF29" s="34">
        <v>0.49</v>
      </c>
      <c r="DI29" s="34" t="s">
        <v>28</v>
      </c>
      <c r="DJ29" s="34">
        <v>0.75</v>
      </c>
      <c r="DK29" s="34">
        <v>0.53</v>
      </c>
      <c r="DL29" s="34">
        <v>0.78</v>
      </c>
      <c r="DM29" s="34">
        <v>0.45</v>
      </c>
      <c r="DP29" s="34" t="s">
        <v>28</v>
      </c>
      <c r="DQ29" s="34">
        <v>0.77</v>
      </c>
      <c r="DR29" s="34">
        <v>0.54</v>
      </c>
      <c r="DS29" s="34">
        <v>0.92</v>
      </c>
      <c r="DT29" s="34">
        <v>0.62</v>
      </c>
    </row>
    <row r="30" spans="1:124" x14ac:dyDescent="0.25">
      <c r="A30" s="34" t="s">
        <v>29</v>
      </c>
      <c r="B30" s="34">
        <v>0.73</v>
      </c>
      <c r="C30" s="34">
        <v>0.65</v>
      </c>
      <c r="D30" s="34">
        <v>0.83</v>
      </c>
      <c r="E30" s="34">
        <v>0.34</v>
      </c>
      <c r="H30" s="34" t="s">
        <v>29</v>
      </c>
      <c r="I30" s="34">
        <v>0.37</v>
      </c>
      <c r="J30" s="34">
        <v>0.65</v>
      </c>
      <c r="K30" s="34">
        <v>0.38</v>
      </c>
      <c r="L30" s="34">
        <v>0.08</v>
      </c>
      <c r="O30" s="34" t="s">
        <v>29</v>
      </c>
      <c r="P30" s="34">
        <v>0.16</v>
      </c>
      <c r="Q30" s="34">
        <v>0.21</v>
      </c>
      <c r="R30" s="34">
        <v>0.1</v>
      </c>
      <c r="S30" s="34">
        <v>0.33</v>
      </c>
      <c r="V30" s="34" t="s">
        <v>29</v>
      </c>
      <c r="W30" s="34">
        <v>0.41</v>
      </c>
      <c r="X30" s="34">
        <v>0.63</v>
      </c>
      <c r="Y30" s="34">
        <v>0.4</v>
      </c>
      <c r="Z30" s="34">
        <v>0.33</v>
      </c>
      <c r="AC30" s="34" t="s">
        <v>29</v>
      </c>
      <c r="AD30" s="34">
        <v>0.41</v>
      </c>
      <c r="AE30" s="34">
        <v>0.17</v>
      </c>
      <c r="AF30" s="34">
        <v>0.41</v>
      </c>
      <c r="AG30" s="34">
        <v>0.51</v>
      </c>
      <c r="AJ30" s="34" t="s">
        <v>29</v>
      </c>
      <c r="AK30" s="34">
        <v>0.38</v>
      </c>
      <c r="AL30" s="34">
        <v>0.36</v>
      </c>
      <c r="AM30" s="34">
        <v>0.34</v>
      </c>
      <c r="AN30" s="34">
        <v>0.48</v>
      </c>
      <c r="AQ30" s="34" t="s">
        <v>29</v>
      </c>
      <c r="AR30" s="34">
        <v>0.61</v>
      </c>
      <c r="AS30" s="34">
        <v>0.28000000000000003</v>
      </c>
      <c r="AT30" s="34">
        <v>0.66</v>
      </c>
      <c r="AU30" s="34">
        <v>0.56999999999999995</v>
      </c>
      <c r="AX30" s="34" t="s">
        <v>29</v>
      </c>
      <c r="AY30" s="34">
        <v>0.35</v>
      </c>
      <c r="AZ30" s="34">
        <v>0</v>
      </c>
      <c r="BA30" s="34">
        <v>0.42</v>
      </c>
      <c r="BB30" s="34">
        <v>0.35</v>
      </c>
      <c r="BE30" s="34" t="s">
        <v>29</v>
      </c>
      <c r="BF30" s="34">
        <v>0.34</v>
      </c>
      <c r="BG30" s="34">
        <v>0.16</v>
      </c>
      <c r="BH30" s="34">
        <v>0.25</v>
      </c>
      <c r="BI30" s="34">
        <v>0.37</v>
      </c>
      <c r="BL30" s="34" t="s">
        <v>29</v>
      </c>
      <c r="BM30" s="34">
        <v>0.28999999999999998</v>
      </c>
      <c r="BN30" s="34">
        <v>0.08</v>
      </c>
      <c r="BO30" s="34">
        <v>0.23</v>
      </c>
      <c r="BP30" s="34">
        <v>0.61</v>
      </c>
      <c r="BS30" s="34" t="s">
        <v>29</v>
      </c>
      <c r="BT30" s="34">
        <v>0.63</v>
      </c>
      <c r="BU30" s="34">
        <v>0.73</v>
      </c>
      <c r="BV30" s="34">
        <v>0.61</v>
      </c>
      <c r="BW30" s="34">
        <v>0.64</v>
      </c>
      <c r="BZ30" s="34" t="s">
        <v>29</v>
      </c>
      <c r="CA30" s="34">
        <v>0.73</v>
      </c>
      <c r="CB30" s="34">
        <v>0.37</v>
      </c>
      <c r="CC30" s="34">
        <v>0.79</v>
      </c>
      <c r="CD30" s="34">
        <v>0.86</v>
      </c>
      <c r="CG30" s="34" t="s">
        <v>29</v>
      </c>
      <c r="CH30" s="34">
        <v>0.68</v>
      </c>
      <c r="CI30" s="34">
        <v>0.79</v>
      </c>
      <c r="CJ30" s="34">
        <v>0.7</v>
      </c>
      <c r="CK30" s="34">
        <v>0.6</v>
      </c>
      <c r="CN30" s="34" t="s">
        <v>29</v>
      </c>
      <c r="CO30" s="34">
        <v>0.68</v>
      </c>
      <c r="CP30" s="34">
        <v>1.66</v>
      </c>
      <c r="CQ30" s="34">
        <v>0.51</v>
      </c>
      <c r="CR30" s="34">
        <v>0.28000000000000003</v>
      </c>
      <c r="CU30" s="34" t="s">
        <v>29</v>
      </c>
      <c r="CV30" s="34">
        <v>0.63</v>
      </c>
      <c r="CW30" s="34">
        <v>0.2</v>
      </c>
      <c r="CX30" s="34">
        <v>0.74</v>
      </c>
      <c r="CY30" s="34">
        <v>0.64</v>
      </c>
      <c r="DB30" s="34" t="s">
        <v>29</v>
      </c>
      <c r="DC30" s="34">
        <v>0.45</v>
      </c>
      <c r="DD30" s="34">
        <v>0.13</v>
      </c>
      <c r="DE30" s="34">
        <v>0.55000000000000004</v>
      </c>
      <c r="DF30" s="34">
        <v>0.28000000000000003</v>
      </c>
      <c r="DI30" s="34" t="s">
        <v>29</v>
      </c>
      <c r="DJ30" s="34">
        <v>0.42</v>
      </c>
      <c r="DK30" s="34">
        <v>0</v>
      </c>
      <c r="DL30" s="34">
        <v>0.5</v>
      </c>
      <c r="DM30" s="34">
        <v>0.3</v>
      </c>
      <c r="DP30" s="34" t="s">
        <v>29</v>
      </c>
      <c r="DQ30" s="34">
        <v>0.24</v>
      </c>
      <c r="DR30" s="34">
        <v>0.05</v>
      </c>
      <c r="DS30" s="34">
        <v>0.27</v>
      </c>
      <c r="DT30" s="34">
        <v>0.11</v>
      </c>
    </row>
    <row r="31" spans="1:124" x14ac:dyDescent="0.25">
      <c r="A31" s="34" t="s">
        <v>30</v>
      </c>
      <c r="B31" s="34">
        <v>1.55</v>
      </c>
      <c r="C31" s="34">
        <v>0.67</v>
      </c>
      <c r="D31" s="34">
        <v>2.13</v>
      </c>
      <c r="E31" s="34">
        <v>0.35</v>
      </c>
      <c r="H31" s="34" t="s">
        <v>30</v>
      </c>
      <c r="I31" s="34">
        <v>1.53</v>
      </c>
      <c r="J31" s="34">
        <v>0.44</v>
      </c>
      <c r="K31" s="34">
        <v>2.0299999999999998</v>
      </c>
      <c r="L31" s="34">
        <v>0.47</v>
      </c>
      <c r="O31" s="34" t="s">
        <v>30</v>
      </c>
      <c r="P31" s="34">
        <v>1.81</v>
      </c>
      <c r="Q31" s="34">
        <v>0.38</v>
      </c>
      <c r="R31" s="34">
        <v>2.52</v>
      </c>
      <c r="S31" s="34">
        <v>0.59</v>
      </c>
      <c r="V31" s="34" t="s">
        <v>30</v>
      </c>
      <c r="W31" s="34">
        <v>1.61</v>
      </c>
      <c r="X31" s="34">
        <v>0.45</v>
      </c>
      <c r="Y31" s="34">
        <v>2.35</v>
      </c>
      <c r="Z31" s="34">
        <v>0.36</v>
      </c>
      <c r="AC31" s="34" t="s">
        <v>30</v>
      </c>
      <c r="AD31" s="34">
        <v>1.55</v>
      </c>
      <c r="AE31" s="34">
        <v>0.64</v>
      </c>
      <c r="AF31" s="34">
        <v>2.21</v>
      </c>
      <c r="AG31" s="34">
        <v>0.26</v>
      </c>
      <c r="AJ31" s="34" t="s">
        <v>30</v>
      </c>
      <c r="AK31" s="34">
        <v>1.79</v>
      </c>
      <c r="AL31" s="34">
        <v>0.36</v>
      </c>
      <c r="AM31" s="34">
        <v>2.5299999999999998</v>
      </c>
      <c r="AN31" s="34">
        <v>0.67</v>
      </c>
      <c r="AQ31" s="34" t="s">
        <v>30</v>
      </c>
      <c r="AR31" s="34">
        <v>1.46</v>
      </c>
      <c r="AS31" s="34">
        <v>0.11</v>
      </c>
      <c r="AT31" s="34">
        <v>2.25</v>
      </c>
      <c r="AU31" s="34">
        <v>0.14000000000000001</v>
      </c>
      <c r="AX31" s="34" t="s">
        <v>30</v>
      </c>
      <c r="AY31" s="34">
        <v>2.09</v>
      </c>
      <c r="AZ31" s="34">
        <v>0.52</v>
      </c>
      <c r="BA31" s="34">
        <v>3.19</v>
      </c>
      <c r="BB31" s="34">
        <v>0.2</v>
      </c>
      <c r="BE31" s="34" t="s">
        <v>30</v>
      </c>
      <c r="BF31" s="34">
        <v>1.83</v>
      </c>
      <c r="BG31" s="34">
        <v>0.93</v>
      </c>
      <c r="BH31" s="34">
        <v>2.65</v>
      </c>
      <c r="BI31" s="34">
        <v>0.21</v>
      </c>
      <c r="BL31" s="34" t="s">
        <v>30</v>
      </c>
      <c r="BM31" s="34">
        <v>2.11</v>
      </c>
      <c r="BN31" s="34">
        <v>0.51</v>
      </c>
      <c r="BO31" s="34">
        <v>3.25</v>
      </c>
      <c r="BP31" s="34">
        <v>0.08</v>
      </c>
      <c r="BS31" s="34" t="s">
        <v>30</v>
      </c>
      <c r="BT31" s="34">
        <v>2.58</v>
      </c>
      <c r="BU31" s="34">
        <v>1.25</v>
      </c>
      <c r="BV31" s="34">
        <v>3.51</v>
      </c>
      <c r="BW31" s="34">
        <v>0.79</v>
      </c>
      <c r="BZ31" s="34" t="s">
        <v>30</v>
      </c>
      <c r="CA31" s="34">
        <v>2.31</v>
      </c>
      <c r="CB31" s="34">
        <v>0.9</v>
      </c>
      <c r="CC31" s="34">
        <v>3.29</v>
      </c>
      <c r="CD31" s="34">
        <v>0.51</v>
      </c>
      <c r="CG31" s="34" t="s">
        <v>30</v>
      </c>
      <c r="CH31" s="34">
        <v>2.4</v>
      </c>
      <c r="CI31" s="34">
        <v>1.1499999999999999</v>
      </c>
      <c r="CJ31" s="34">
        <v>3.43</v>
      </c>
      <c r="CK31" s="34">
        <v>0.51</v>
      </c>
      <c r="CN31" s="34" t="s">
        <v>30</v>
      </c>
      <c r="CO31" s="34">
        <v>2</v>
      </c>
      <c r="CP31" s="34">
        <v>0.5</v>
      </c>
      <c r="CQ31" s="34">
        <v>2.98</v>
      </c>
      <c r="CR31" s="34">
        <v>0.2</v>
      </c>
      <c r="CU31" s="34" t="s">
        <v>30</v>
      </c>
      <c r="CV31" s="34">
        <v>2.0499999999999998</v>
      </c>
      <c r="CW31" s="34">
        <v>1.81</v>
      </c>
      <c r="CX31" s="34">
        <v>2.72</v>
      </c>
      <c r="CY31" s="34">
        <v>0.21</v>
      </c>
      <c r="DB31" s="34" t="s">
        <v>30</v>
      </c>
      <c r="DC31" s="34">
        <v>3.01</v>
      </c>
      <c r="DD31" s="34">
        <v>1.1000000000000001</v>
      </c>
      <c r="DE31" s="34">
        <v>4.47</v>
      </c>
      <c r="DF31" s="34">
        <v>0.51</v>
      </c>
      <c r="DI31" s="34" t="s">
        <v>30</v>
      </c>
      <c r="DJ31" s="34">
        <v>2.52</v>
      </c>
      <c r="DK31" s="34">
        <v>0.94</v>
      </c>
      <c r="DL31" s="34">
        <v>3.46</v>
      </c>
      <c r="DM31" s="34">
        <v>0.56999999999999995</v>
      </c>
      <c r="DP31" s="34" t="s">
        <v>30</v>
      </c>
      <c r="DQ31" s="34">
        <v>2.27</v>
      </c>
      <c r="DR31" s="34">
        <v>1.23</v>
      </c>
      <c r="DS31" s="34">
        <v>3.33</v>
      </c>
      <c r="DT31" s="34">
        <v>0.12</v>
      </c>
    </row>
    <row r="32" spans="1:124" x14ac:dyDescent="0.25">
      <c r="A32" s="34" t="s">
        <v>31</v>
      </c>
      <c r="B32" s="34">
        <v>0.43</v>
      </c>
      <c r="C32" s="34">
        <v>0.73</v>
      </c>
      <c r="D32" s="34">
        <v>0.38</v>
      </c>
      <c r="E32" s="34">
        <v>0.3</v>
      </c>
      <c r="H32" s="34" t="s">
        <v>31</v>
      </c>
      <c r="I32" s="34">
        <v>0.26</v>
      </c>
      <c r="J32" s="34">
        <v>0.93</v>
      </c>
      <c r="K32" s="34">
        <v>7.0000000000000007E-2</v>
      </c>
      <c r="L32" s="34">
        <v>0.17</v>
      </c>
      <c r="O32" s="34" t="s">
        <v>31</v>
      </c>
      <c r="P32" s="34">
        <v>0.42</v>
      </c>
      <c r="Q32" s="34">
        <v>1.1599999999999999</v>
      </c>
      <c r="R32" s="34">
        <v>0.28999999999999998</v>
      </c>
      <c r="S32" s="34">
        <v>0.27</v>
      </c>
      <c r="V32" s="34" t="s">
        <v>31</v>
      </c>
      <c r="W32" s="34">
        <v>0.42</v>
      </c>
      <c r="X32" s="34">
        <v>0.81</v>
      </c>
      <c r="Y32" s="34">
        <v>0.32</v>
      </c>
      <c r="Z32" s="34">
        <v>0.56000000000000005</v>
      </c>
      <c r="AC32" s="34" t="s">
        <v>31</v>
      </c>
      <c r="AD32" s="34">
        <v>0.42</v>
      </c>
      <c r="AE32" s="34">
        <v>0.34</v>
      </c>
      <c r="AF32" s="34">
        <v>0.23</v>
      </c>
      <c r="AG32" s="34">
        <v>1.04</v>
      </c>
      <c r="AJ32" s="34" t="s">
        <v>31</v>
      </c>
      <c r="AK32" s="34">
        <v>0.46</v>
      </c>
      <c r="AL32" s="34">
        <v>0.84</v>
      </c>
      <c r="AM32" s="34">
        <v>0.12</v>
      </c>
      <c r="AN32" s="34">
        <v>1.17</v>
      </c>
      <c r="AQ32" s="34" t="s">
        <v>31</v>
      </c>
      <c r="AR32" s="34">
        <v>0.3</v>
      </c>
      <c r="AS32" s="34">
        <v>0.6</v>
      </c>
      <c r="AT32" s="34">
        <v>0.27</v>
      </c>
      <c r="AU32" s="34">
        <v>0.19</v>
      </c>
      <c r="AX32" s="34" t="s">
        <v>31</v>
      </c>
      <c r="AY32" s="34">
        <v>0.26</v>
      </c>
      <c r="AZ32" s="34">
        <v>0.89</v>
      </c>
      <c r="BA32" s="34">
        <v>0.1</v>
      </c>
      <c r="BB32" s="34">
        <v>0.35</v>
      </c>
      <c r="BE32" s="34" t="s">
        <v>31</v>
      </c>
      <c r="BF32" s="34">
        <v>0.15</v>
      </c>
      <c r="BG32" s="34">
        <v>0.61</v>
      </c>
      <c r="BH32" s="34">
        <v>7.0000000000000007E-2</v>
      </c>
      <c r="BI32" s="34">
        <v>0.11</v>
      </c>
      <c r="BL32" s="34" t="s">
        <v>31</v>
      </c>
      <c r="BM32" s="34">
        <v>0.22</v>
      </c>
      <c r="BN32" s="34">
        <v>0.75</v>
      </c>
      <c r="BO32" s="34">
        <v>0.08</v>
      </c>
      <c r="BP32" s="34">
        <v>0.18</v>
      </c>
      <c r="BS32" s="34" t="s">
        <v>31</v>
      </c>
      <c r="BT32" s="34">
        <v>0.17</v>
      </c>
      <c r="BU32" s="34">
        <v>0.46</v>
      </c>
      <c r="BV32" s="34">
        <v>0.14000000000000001</v>
      </c>
      <c r="BW32" s="34">
        <v>0.12</v>
      </c>
      <c r="BZ32" s="34" t="s">
        <v>31</v>
      </c>
      <c r="CA32" s="34">
        <v>0.27</v>
      </c>
      <c r="CB32" s="34">
        <v>0.38</v>
      </c>
      <c r="CC32" s="34">
        <v>0.13</v>
      </c>
      <c r="CD32" s="34">
        <v>0.51</v>
      </c>
      <c r="CG32" s="34" t="s">
        <v>31</v>
      </c>
      <c r="CH32" s="34">
        <v>0.44</v>
      </c>
      <c r="CI32" s="34">
        <v>0.49</v>
      </c>
      <c r="CJ32" s="34">
        <v>0.37</v>
      </c>
      <c r="CK32" s="34">
        <v>0.73</v>
      </c>
      <c r="CN32" s="34" t="s">
        <v>31</v>
      </c>
      <c r="CO32" s="34">
        <v>0.13</v>
      </c>
      <c r="CP32" s="34">
        <v>0.22</v>
      </c>
      <c r="CQ32" s="34">
        <v>0.17</v>
      </c>
      <c r="CR32" s="34">
        <v>0</v>
      </c>
      <c r="CU32" s="34" t="s">
        <v>31</v>
      </c>
      <c r="CV32" s="34">
        <v>0.28999999999999998</v>
      </c>
      <c r="CW32" s="34">
        <v>0.6</v>
      </c>
      <c r="CX32" s="34">
        <v>0.28999999999999998</v>
      </c>
      <c r="CY32" s="34">
        <v>0</v>
      </c>
      <c r="DB32" s="34" t="s">
        <v>31</v>
      </c>
      <c r="DC32" s="34">
        <v>0.47</v>
      </c>
      <c r="DD32" s="34">
        <v>0.56000000000000005</v>
      </c>
      <c r="DE32" s="34">
        <v>0.16</v>
      </c>
      <c r="DF32" s="34">
        <v>1.46</v>
      </c>
      <c r="DI32" s="34" t="s">
        <v>31</v>
      </c>
      <c r="DJ32" s="34">
        <v>0.24</v>
      </c>
      <c r="DK32" s="34">
        <v>0.3</v>
      </c>
      <c r="DL32" s="34">
        <v>0.05</v>
      </c>
      <c r="DM32" s="34">
        <v>0.77</v>
      </c>
      <c r="DP32" s="34" t="s">
        <v>31</v>
      </c>
      <c r="DQ32" s="34">
        <v>0.03</v>
      </c>
      <c r="DR32" s="34">
        <v>0.12</v>
      </c>
      <c r="DS32" s="34">
        <v>0</v>
      </c>
      <c r="DT32" s="34">
        <v>0.06</v>
      </c>
    </row>
    <row r="33" spans="1:124" x14ac:dyDescent="0.25">
      <c r="A33" s="34" t="s">
        <v>32</v>
      </c>
      <c r="B33" s="34">
        <v>0.81</v>
      </c>
      <c r="C33" s="34">
        <v>1.77</v>
      </c>
      <c r="D33" s="34">
        <v>0.57999999999999996</v>
      </c>
      <c r="E33" s="34">
        <v>0.42</v>
      </c>
      <c r="H33" s="34" t="s">
        <v>32</v>
      </c>
      <c r="I33" s="34">
        <v>0.89</v>
      </c>
      <c r="J33" s="34">
        <v>1.07</v>
      </c>
      <c r="K33" s="34">
        <v>0.96</v>
      </c>
      <c r="L33" s="34">
        <v>0.72</v>
      </c>
      <c r="O33" s="34" t="s">
        <v>32</v>
      </c>
      <c r="P33" s="34">
        <v>0.6</v>
      </c>
      <c r="Q33" s="34">
        <v>1.01</v>
      </c>
      <c r="R33" s="34">
        <v>0.4</v>
      </c>
      <c r="S33" s="34">
        <v>0.21</v>
      </c>
      <c r="V33" s="34" t="s">
        <v>32</v>
      </c>
      <c r="W33" s="34">
        <v>0.66</v>
      </c>
      <c r="X33" s="34">
        <v>0.7</v>
      </c>
      <c r="Y33" s="34">
        <v>0.73</v>
      </c>
      <c r="Z33" s="34">
        <v>0.13</v>
      </c>
      <c r="AC33" s="34" t="s">
        <v>32</v>
      </c>
      <c r="AD33" s="34">
        <v>0.55000000000000004</v>
      </c>
      <c r="AE33" s="34">
        <v>0.52</v>
      </c>
      <c r="AF33" s="34">
        <v>0.61</v>
      </c>
      <c r="AG33" s="34">
        <v>0.48</v>
      </c>
      <c r="AJ33" s="34" t="s">
        <v>32</v>
      </c>
      <c r="AK33" s="34">
        <v>0.55000000000000004</v>
      </c>
      <c r="AL33" s="34">
        <v>1.1200000000000001</v>
      </c>
      <c r="AM33" s="34">
        <v>0.61</v>
      </c>
      <c r="AN33" s="34">
        <v>0.1</v>
      </c>
      <c r="AQ33" s="34" t="s">
        <v>32</v>
      </c>
      <c r="AR33" s="34">
        <v>0.5</v>
      </c>
      <c r="AS33" s="34">
        <v>1.36</v>
      </c>
      <c r="AT33" s="34">
        <v>0.34</v>
      </c>
      <c r="AU33" s="34">
        <v>0.37</v>
      </c>
      <c r="AX33" s="34" t="s">
        <v>32</v>
      </c>
      <c r="AY33" s="34">
        <v>0.3</v>
      </c>
      <c r="AZ33" s="34">
        <v>0.56000000000000005</v>
      </c>
      <c r="BA33" s="34">
        <v>0.24</v>
      </c>
      <c r="BB33" s="34">
        <v>0.14000000000000001</v>
      </c>
      <c r="BE33" s="34" t="s">
        <v>32</v>
      </c>
      <c r="BF33" s="34">
        <v>0.36</v>
      </c>
      <c r="BG33" s="34">
        <v>0.64</v>
      </c>
      <c r="BH33" s="34">
        <v>0.28999999999999998</v>
      </c>
      <c r="BI33" s="34">
        <v>0.17</v>
      </c>
      <c r="BL33" s="34" t="s">
        <v>32</v>
      </c>
      <c r="BM33" s="34">
        <v>0.33</v>
      </c>
      <c r="BN33" s="34">
        <v>0.55000000000000004</v>
      </c>
      <c r="BO33" s="34">
        <v>0.31</v>
      </c>
      <c r="BP33" s="34">
        <v>0.31</v>
      </c>
      <c r="BS33" s="34" t="s">
        <v>32</v>
      </c>
      <c r="BT33" s="34">
        <v>0.45</v>
      </c>
      <c r="BU33" s="34">
        <v>0.36</v>
      </c>
      <c r="BV33" s="34">
        <v>0.45</v>
      </c>
      <c r="BW33" s="34">
        <v>0.55000000000000004</v>
      </c>
      <c r="BZ33" s="34" t="s">
        <v>32</v>
      </c>
      <c r="CA33" s="34">
        <v>0.53</v>
      </c>
      <c r="CB33" s="34">
        <v>0.68</v>
      </c>
      <c r="CC33" s="34">
        <v>0.41</v>
      </c>
      <c r="CD33" s="34">
        <v>0.7</v>
      </c>
      <c r="CG33" s="34" t="s">
        <v>32</v>
      </c>
      <c r="CH33" s="34">
        <v>0.9</v>
      </c>
      <c r="CI33" s="34">
        <v>1.1200000000000001</v>
      </c>
      <c r="CJ33" s="34">
        <v>0.91</v>
      </c>
      <c r="CK33" s="34">
        <v>0.74</v>
      </c>
      <c r="CN33" s="34" t="s">
        <v>32</v>
      </c>
      <c r="CO33" s="34">
        <v>0.68</v>
      </c>
      <c r="CP33" s="34">
        <v>1.25</v>
      </c>
      <c r="CQ33" s="34">
        <v>0.71</v>
      </c>
      <c r="CR33" s="34">
        <v>0.14000000000000001</v>
      </c>
      <c r="CU33" s="34" t="s">
        <v>32</v>
      </c>
      <c r="CV33" s="34">
        <v>0.69</v>
      </c>
      <c r="CW33" s="34">
        <v>1.71</v>
      </c>
      <c r="CX33" s="34">
        <v>0.56999999999999995</v>
      </c>
      <c r="CY33" s="34">
        <v>0.5</v>
      </c>
      <c r="DB33" s="34" t="s">
        <v>32</v>
      </c>
      <c r="DC33" s="34">
        <v>0.6</v>
      </c>
      <c r="DD33" s="34">
        <v>1.08</v>
      </c>
      <c r="DE33" s="34">
        <v>0.68</v>
      </c>
      <c r="DF33" s="34">
        <v>0.14000000000000001</v>
      </c>
      <c r="DI33" s="34" t="s">
        <v>32</v>
      </c>
      <c r="DJ33" s="34">
        <v>0.52</v>
      </c>
      <c r="DK33" s="34">
        <v>0.92</v>
      </c>
      <c r="DL33" s="34">
        <v>0.54</v>
      </c>
      <c r="DM33" s="34">
        <v>0.33</v>
      </c>
      <c r="DP33" s="34" t="s">
        <v>32</v>
      </c>
      <c r="DQ33" s="34">
        <v>0.31</v>
      </c>
      <c r="DR33" s="34">
        <v>0.82</v>
      </c>
      <c r="DS33" s="34">
        <v>0.28999999999999998</v>
      </c>
      <c r="DT33" s="34">
        <v>0.08</v>
      </c>
    </row>
    <row r="34" spans="1:124" x14ac:dyDescent="0.25">
      <c r="A34" s="34" t="s">
        <v>33</v>
      </c>
      <c r="B34" s="34">
        <v>0.35</v>
      </c>
      <c r="C34" s="34">
        <v>0.33</v>
      </c>
      <c r="D34" s="34">
        <v>0.47</v>
      </c>
      <c r="E34" s="34">
        <v>0.02</v>
      </c>
      <c r="H34" s="34" t="s">
        <v>33</v>
      </c>
      <c r="I34" s="34">
        <v>0.47</v>
      </c>
      <c r="J34" s="34">
        <v>0.03</v>
      </c>
      <c r="K34" s="34">
        <v>0.52</v>
      </c>
      <c r="L34" s="34">
        <v>0.18</v>
      </c>
      <c r="O34" s="34" t="s">
        <v>33</v>
      </c>
      <c r="P34" s="34">
        <v>0.59</v>
      </c>
      <c r="Q34" s="34">
        <v>0.31</v>
      </c>
      <c r="R34" s="34">
        <v>0.67</v>
      </c>
      <c r="S34" s="34">
        <v>0.02</v>
      </c>
      <c r="V34" s="34" t="s">
        <v>33</v>
      </c>
      <c r="W34" s="34">
        <v>0.57999999999999996</v>
      </c>
      <c r="X34" s="34">
        <v>0.49</v>
      </c>
      <c r="Y34" s="34">
        <v>0.61</v>
      </c>
      <c r="Z34" s="34">
        <v>0.11</v>
      </c>
      <c r="AC34" s="34" t="s">
        <v>33</v>
      </c>
      <c r="AD34" s="34">
        <v>0.37</v>
      </c>
      <c r="AE34" s="34">
        <v>0.27</v>
      </c>
      <c r="AF34" s="34">
        <v>0.47</v>
      </c>
      <c r="AG34" s="34">
        <v>0.08</v>
      </c>
      <c r="AJ34" s="34" t="s">
        <v>33</v>
      </c>
      <c r="AK34" s="34">
        <v>0.38</v>
      </c>
      <c r="AL34" s="34">
        <v>0.14000000000000001</v>
      </c>
      <c r="AM34" s="34">
        <v>0.51</v>
      </c>
      <c r="AN34" s="34">
        <v>0.08</v>
      </c>
      <c r="AQ34" s="34" t="s">
        <v>33</v>
      </c>
      <c r="AR34" s="34">
        <v>0.12</v>
      </c>
      <c r="AS34" s="34">
        <v>0.03</v>
      </c>
      <c r="AT34" s="34">
        <v>0.14000000000000001</v>
      </c>
      <c r="AU34" s="34">
        <v>0.13</v>
      </c>
      <c r="AX34" s="34" t="s">
        <v>33</v>
      </c>
      <c r="AY34" s="34">
        <v>0.33</v>
      </c>
      <c r="AZ34" s="34">
        <v>0</v>
      </c>
      <c r="BA34" s="34">
        <v>0.51</v>
      </c>
      <c r="BB34" s="34">
        <v>0.01</v>
      </c>
      <c r="BE34" s="34" t="s">
        <v>33</v>
      </c>
      <c r="BF34" s="34">
        <v>0.36</v>
      </c>
      <c r="BG34" s="34">
        <v>0</v>
      </c>
      <c r="BH34" s="34">
        <v>0.43</v>
      </c>
      <c r="BI34" s="34">
        <v>0</v>
      </c>
      <c r="BL34" s="34" t="s">
        <v>33</v>
      </c>
      <c r="BM34" s="34">
        <v>0.65</v>
      </c>
      <c r="BN34" s="34">
        <v>0.38</v>
      </c>
      <c r="BO34" s="34">
        <v>0.78</v>
      </c>
      <c r="BP34" s="34">
        <v>0.05</v>
      </c>
      <c r="BS34" s="34" t="s">
        <v>33</v>
      </c>
      <c r="BT34" s="34">
        <v>0.5</v>
      </c>
      <c r="BU34" s="34">
        <v>0.74</v>
      </c>
      <c r="BV34" s="34">
        <v>0.59</v>
      </c>
      <c r="BW34" s="34">
        <v>0.04</v>
      </c>
      <c r="BZ34" s="34" t="s">
        <v>33</v>
      </c>
      <c r="CA34" s="34">
        <v>0.37</v>
      </c>
      <c r="CB34" s="34">
        <v>0.21</v>
      </c>
      <c r="CC34" s="34">
        <v>0.51</v>
      </c>
      <c r="CD34" s="34">
        <v>0.1</v>
      </c>
      <c r="CG34" s="34" t="s">
        <v>33</v>
      </c>
      <c r="CH34" s="34">
        <v>0.48</v>
      </c>
      <c r="CI34" s="34">
        <v>0.49</v>
      </c>
      <c r="CJ34" s="34">
        <v>0.56000000000000005</v>
      </c>
      <c r="CK34" s="34">
        <v>0.2</v>
      </c>
      <c r="CN34" s="34" t="s">
        <v>33</v>
      </c>
      <c r="CO34" s="34">
        <v>0.5</v>
      </c>
      <c r="CP34" s="34">
        <v>0.46</v>
      </c>
      <c r="CQ34" s="34">
        <v>0.68</v>
      </c>
      <c r="CR34" s="34">
        <v>0.03</v>
      </c>
      <c r="CU34" s="34" t="s">
        <v>33</v>
      </c>
      <c r="CV34" s="34">
        <v>0.35</v>
      </c>
      <c r="CW34" s="34">
        <v>0.1</v>
      </c>
      <c r="CX34" s="34">
        <v>0.48</v>
      </c>
      <c r="CY34" s="34">
        <v>0</v>
      </c>
      <c r="DB34" s="34" t="s">
        <v>33</v>
      </c>
      <c r="DC34" s="34">
        <v>0.15</v>
      </c>
      <c r="DD34" s="34">
        <v>0.26</v>
      </c>
      <c r="DE34" s="34">
        <v>0.17</v>
      </c>
      <c r="DF34" s="34">
        <v>0</v>
      </c>
      <c r="DI34" s="34" t="s">
        <v>33</v>
      </c>
      <c r="DJ34" s="34">
        <v>0.14000000000000001</v>
      </c>
      <c r="DK34" s="34">
        <v>0</v>
      </c>
      <c r="DL34" s="34">
        <v>0.16</v>
      </c>
      <c r="DM34" s="34">
        <v>0</v>
      </c>
      <c r="DP34" s="34" t="s">
        <v>33</v>
      </c>
      <c r="DQ34" s="34">
        <v>0.13</v>
      </c>
      <c r="DR34" s="34">
        <v>0.15</v>
      </c>
      <c r="DS34" s="34">
        <v>0.17</v>
      </c>
      <c r="DT34" s="34">
        <v>0</v>
      </c>
    </row>
    <row r="35" spans="1:124" x14ac:dyDescent="0.25">
      <c r="A35" s="34" t="s">
        <v>34</v>
      </c>
      <c r="B35" s="34">
        <v>0.53</v>
      </c>
      <c r="C35" s="34">
        <v>1.36</v>
      </c>
      <c r="D35" s="34">
        <v>0.54</v>
      </c>
      <c r="E35" s="34">
        <v>0</v>
      </c>
      <c r="H35" s="34" t="s">
        <v>34</v>
      </c>
      <c r="I35" s="34">
        <v>0.3</v>
      </c>
      <c r="J35" s="34">
        <v>0.23</v>
      </c>
      <c r="K35" s="34">
        <v>0.43</v>
      </c>
      <c r="L35" s="34">
        <v>0</v>
      </c>
      <c r="O35" s="34" t="s">
        <v>34</v>
      </c>
      <c r="P35" s="34">
        <v>0.31</v>
      </c>
      <c r="Q35" s="34">
        <v>0.23</v>
      </c>
      <c r="R35" s="34">
        <v>0.4</v>
      </c>
      <c r="S35" s="34">
        <v>0</v>
      </c>
      <c r="V35" s="34" t="s">
        <v>34</v>
      </c>
      <c r="W35" s="34">
        <v>0.25</v>
      </c>
      <c r="X35" s="34">
        <v>0.23</v>
      </c>
      <c r="Y35" s="34">
        <v>0.36</v>
      </c>
      <c r="Z35" s="34">
        <v>0</v>
      </c>
      <c r="AC35" s="34" t="s">
        <v>34</v>
      </c>
      <c r="AD35" s="34">
        <v>0.18</v>
      </c>
      <c r="AE35" s="34">
        <v>0.26</v>
      </c>
      <c r="AF35" s="34">
        <v>0.19</v>
      </c>
      <c r="AG35" s="34">
        <v>0</v>
      </c>
      <c r="AJ35" s="34" t="s">
        <v>34</v>
      </c>
      <c r="AK35" s="34">
        <v>0.33</v>
      </c>
      <c r="AL35" s="34">
        <v>0.52</v>
      </c>
      <c r="AM35" s="34">
        <v>0.36</v>
      </c>
      <c r="AN35" s="34">
        <v>0.17</v>
      </c>
      <c r="AQ35" s="34" t="s">
        <v>34</v>
      </c>
      <c r="AR35" s="34">
        <v>0.12</v>
      </c>
      <c r="AS35" s="34">
        <v>0.2</v>
      </c>
      <c r="AT35" s="34">
        <v>0.13</v>
      </c>
      <c r="AU35" s="34">
        <v>0</v>
      </c>
      <c r="AX35" s="34" t="s">
        <v>34</v>
      </c>
      <c r="AY35" s="34">
        <v>0.09</v>
      </c>
      <c r="AZ35" s="34">
        <v>0.14000000000000001</v>
      </c>
      <c r="BA35" s="34">
        <v>0.09</v>
      </c>
      <c r="BB35" s="34">
        <v>0</v>
      </c>
      <c r="BE35" s="34" t="s">
        <v>34</v>
      </c>
      <c r="BF35" s="34">
        <v>0.15</v>
      </c>
      <c r="BG35" s="34">
        <v>0.26</v>
      </c>
      <c r="BH35" s="34">
        <v>0.14000000000000001</v>
      </c>
      <c r="BI35" s="34">
        <v>0.1</v>
      </c>
      <c r="BL35" s="34" t="s">
        <v>34</v>
      </c>
      <c r="BM35" s="34">
        <v>0.21</v>
      </c>
      <c r="BN35" s="34">
        <v>0.46</v>
      </c>
      <c r="BO35" s="34">
        <v>0.17</v>
      </c>
      <c r="BP35" s="34">
        <v>0</v>
      </c>
      <c r="BS35" s="34" t="s">
        <v>34</v>
      </c>
      <c r="BT35" s="34">
        <v>0.2</v>
      </c>
      <c r="BU35" s="34">
        <v>0.28000000000000003</v>
      </c>
      <c r="BV35" s="34">
        <v>0.08</v>
      </c>
      <c r="BW35" s="34">
        <v>0</v>
      </c>
      <c r="BZ35" s="34" t="s">
        <v>34</v>
      </c>
      <c r="CA35" s="34">
        <v>0.11</v>
      </c>
      <c r="CB35" s="34">
        <v>0.11</v>
      </c>
      <c r="CC35" s="34">
        <v>0.13</v>
      </c>
      <c r="CD35" s="34">
        <v>0.03</v>
      </c>
      <c r="CG35" s="34" t="s">
        <v>34</v>
      </c>
      <c r="CH35" s="34">
        <v>0.21</v>
      </c>
      <c r="CI35" s="34">
        <v>0.28000000000000003</v>
      </c>
      <c r="CJ35" s="34">
        <v>0.19</v>
      </c>
      <c r="CK35" s="34">
        <v>0</v>
      </c>
      <c r="CN35" s="34" t="s">
        <v>34</v>
      </c>
      <c r="CO35" s="34">
        <v>0.11</v>
      </c>
      <c r="CP35" s="34">
        <v>0.06</v>
      </c>
      <c r="CQ35" s="34">
        <v>0.11</v>
      </c>
      <c r="CR35" s="34">
        <v>0</v>
      </c>
      <c r="CU35" s="34" t="s">
        <v>34</v>
      </c>
      <c r="CV35" s="34">
        <v>0.16</v>
      </c>
      <c r="CW35" s="34">
        <v>0.5</v>
      </c>
      <c r="CX35" s="34">
        <v>0.06</v>
      </c>
      <c r="CY35" s="34">
        <v>0</v>
      </c>
      <c r="DB35" s="34" t="s">
        <v>34</v>
      </c>
      <c r="DC35" s="34">
        <v>0.09</v>
      </c>
      <c r="DD35" s="34">
        <v>0.31</v>
      </c>
      <c r="DE35" s="34">
        <v>0.02</v>
      </c>
      <c r="DF35" s="34">
        <v>0.14000000000000001</v>
      </c>
      <c r="DI35" s="34" t="s">
        <v>34</v>
      </c>
      <c r="DJ35" s="34">
        <v>0.09</v>
      </c>
      <c r="DK35" s="34">
        <v>0.14000000000000001</v>
      </c>
      <c r="DL35" s="34">
        <v>0.05</v>
      </c>
      <c r="DM35" s="34">
        <v>0.11</v>
      </c>
      <c r="DP35" s="34" t="s">
        <v>34</v>
      </c>
      <c r="DQ35" s="34">
        <v>0.05</v>
      </c>
      <c r="DR35" s="34">
        <v>0.28999999999999998</v>
      </c>
      <c r="DS35" s="34">
        <v>0.02</v>
      </c>
      <c r="DT35" s="34">
        <v>0</v>
      </c>
    </row>
    <row r="36" spans="1:124" x14ac:dyDescent="0.25">
      <c r="A36" s="34" t="s">
        <v>35</v>
      </c>
      <c r="B36" s="34">
        <v>0.02</v>
      </c>
      <c r="C36" s="34">
        <v>0</v>
      </c>
      <c r="D36" s="34">
        <v>0.03</v>
      </c>
      <c r="E36" s="34">
        <v>0</v>
      </c>
      <c r="H36" s="34" t="s">
        <v>35</v>
      </c>
      <c r="I36" s="34">
        <v>0.03</v>
      </c>
      <c r="J36" s="34">
        <v>0</v>
      </c>
      <c r="K36" s="34">
        <v>0</v>
      </c>
      <c r="L36" s="34">
        <v>0</v>
      </c>
      <c r="O36" s="34" t="s">
        <v>35</v>
      </c>
      <c r="P36" s="34">
        <v>0.17</v>
      </c>
      <c r="Q36" s="34">
        <v>0.28999999999999998</v>
      </c>
      <c r="R36" s="34">
        <v>0.09</v>
      </c>
      <c r="S36" s="34">
        <v>0.04</v>
      </c>
      <c r="V36" s="34" t="s">
        <v>35</v>
      </c>
      <c r="W36" s="34">
        <v>0.14000000000000001</v>
      </c>
      <c r="X36" s="34">
        <v>0.1</v>
      </c>
      <c r="Y36" s="34">
        <v>0.16</v>
      </c>
      <c r="Z36" s="34">
        <v>0.02</v>
      </c>
      <c r="AC36" s="34" t="s">
        <v>35</v>
      </c>
      <c r="AD36" s="34">
        <v>0.08</v>
      </c>
      <c r="AE36" s="34">
        <v>0.18</v>
      </c>
      <c r="AF36" s="34">
        <v>0.09</v>
      </c>
      <c r="AG36" s="34">
        <v>0</v>
      </c>
      <c r="AJ36" s="34" t="s">
        <v>35</v>
      </c>
      <c r="AK36" s="34">
        <v>0.04</v>
      </c>
      <c r="AL36" s="34">
        <v>0.12</v>
      </c>
      <c r="AM36" s="34">
        <v>0.04</v>
      </c>
      <c r="AN36" s="34">
        <v>0</v>
      </c>
      <c r="AQ36" s="34" t="s">
        <v>35</v>
      </c>
      <c r="AR36" s="34">
        <v>0.15</v>
      </c>
      <c r="AS36" s="34">
        <v>0.37</v>
      </c>
      <c r="AT36" s="34">
        <v>0.14000000000000001</v>
      </c>
      <c r="AU36" s="34">
        <v>0</v>
      </c>
      <c r="AX36" s="34" t="s">
        <v>35</v>
      </c>
      <c r="AY36" s="34">
        <v>0.09</v>
      </c>
      <c r="AZ36" s="34">
        <v>0.26</v>
      </c>
      <c r="BA36" s="34">
        <v>0.09</v>
      </c>
      <c r="BB36" s="34">
        <v>0</v>
      </c>
      <c r="BE36" s="34" t="s">
        <v>35</v>
      </c>
      <c r="BF36" s="34">
        <v>0.04</v>
      </c>
      <c r="BG36" s="34">
        <v>0.05</v>
      </c>
      <c r="BH36" s="34">
        <v>0</v>
      </c>
      <c r="BI36" s="34">
        <v>0</v>
      </c>
      <c r="BL36" s="34" t="s">
        <v>35</v>
      </c>
      <c r="BM36" s="34">
        <v>0.22</v>
      </c>
      <c r="BN36" s="34">
        <v>0.05</v>
      </c>
      <c r="BO36" s="34">
        <v>0.25</v>
      </c>
      <c r="BP36" s="34">
        <v>0.12</v>
      </c>
      <c r="BS36" s="34" t="s">
        <v>35</v>
      </c>
      <c r="BT36" s="34">
        <v>0.08</v>
      </c>
      <c r="BU36" s="34">
        <v>0</v>
      </c>
      <c r="BV36" s="34">
        <v>0.13</v>
      </c>
      <c r="BW36" s="34">
        <v>0</v>
      </c>
      <c r="BZ36" s="34" t="s">
        <v>35</v>
      </c>
      <c r="CA36" s="34">
        <v>0.13</v>
      </c>
      <c r="CB36" s="34">
        <v>0.37</v>
      </c>
      <c r="CC36" s="34">
        <v>0.14000000000000001</v>
      </c>
      <c r="CD36" s="34">
        <v>0</v>
      </c>
      <c r="CG36" s="34" t="s">
        <v>35</v>
      </c>
      <c r="CH36" s="34">
        <v>0.06</v>
      </c>
      <c r="CI36" s="34">
        <v>0.21</v>
      </c>
      <c r="CJ36" s="34">
        <v>0.06</v>
      </c>
      <c r="CK36" s="34">
        <v>0</v>
      </c>
      <c r="CN36" s="34" t="s">
        <v>35</v>
      </c>
      <c r="CO36" s="34">
        <v>0.33</v>
      </c>
      <c r="CP36" s="34">
        <v>0.8</v>
      </c>
      <c r="CQ36" s="34">
        <v>0.31</v>
      </c>
      <c r="CR36" s="34">
        <v>0</v>
      </c>
      <c r="CU36" s="34" t="s">
        <v>35</v>
      </c>
      <c r="CV36" s="34">
        <v>0.28999999999999998</v>
      </c>
      <c r="CW36" s="34">
        <v>1.25</v>
      </c>
      <c r="CX36" s="34">
        <v>0.15</v>
      </c>
      <c r="CY36" s="34">
        <v>0</v>
      </c>
      <c r="DB36" s="34" t="s">
        <v>35</v>
      </c>
      <c r="DC36" s="34">
        <v>0.18</v>
      </c>
      <c r="DD36" s="34">
        <v>0.96</v>
      </c>
      <c r="DE36" s="34">
        <v>0.09</v>
      </c>
      <c r="DF36" s="34">
        <v>0</v>
      </c>
      <c r="DI36" s="34" t="s">
        <v>35</v>
      </c>
      <c r="DJ36" s="34">
        <v>0.15</v>
      </c>
      <c r="DK36" s="34">
        <v>0</v>
      </c>
      <c r="DL36" s="34">
        <v>0.11</v>
      </c>
      <c r="DM36" s="34">
        <v>0.03</v>
      </c>
      <c r="DP36" s="34" t="s">
        <v>35</v>
      </c>
      <c r="DQ36" s="34">
        <v>0.32</v>
      </c>
      <c r="DR36" s="34">
        <v>0.19</v>
      </c>
      <c r="DS36" s="34">
        <v>0.28000000000000003</v>
      </c>
      <c r="DT36" s="34">
        <v>0.02</v>
      </c>
    </row>
    <row r="37" spans="1:124" x14ac:dyDescent="0.25">
      <c r="A37" s="34" t="s">
        <v>36</v>
      </c>
      <c r="B37" s="34">
        <v>0.02</v>
      </c>
      <c r="C37" s="34">
        <v>0.16</v>
      </c>
      <c r="D37" s="34">
        <v>0</v>
      </c>
      <c r="E37" s="34">
        <v>0</v>
      </c>
      <c r="H37" s="34" t="s">
        <v>36</v>
      </c>
      <c r="I37" s="34">
        <v>0.11</v>
      </c>
      <c r="J37" s="34">
        <v>0</v>
      </c>
      <c r="K37" s="34">
        <v>0.18</v>
      </c>
      <c r="L37" s="34">
        <v>0</v>
      </c>
      <c r="O37" s="34" t="s">
        <v>36</v>
      </c>
      <c r="P37" s="34">
        <v>0.2</v>
      </c>
      <c r="Q37" s="34">
        <v>0</v>
      </c>
      <c r="R37" s="34">
        <v>0.26</v>
      </c>
      <c r="S37" s="34">
        <v>0</v>
      </c>
      <c r="V37" s="34" t="s">
        <v>36</v>
      </c>
      <c r="W37" s="34">
        <v>0.06</v>
      </c>
      <c r="X37" s="34">
        <v>0.39</v>
      </c>
      <c r="Y37" s="34">
        <v>0.02</v>
      </c>
      <c r="Z37" s="34">
        <v>0</v>
      </c>
      <c r="AC37" s="34" t="s">
        <v>36</v>
      </c>
      <c r="AD37" s="34">
        <v>0.21</v>
      </c>
      <c r="AE37" s="34">
        <v>0.13</v>
      </c>
      <c r="AF37" s="34">
        <v>0.28999999999999998</v>
      </c>
      <c r="AG37" s="34">
        <v>0</v>
      </c>
      <c r="AJ37" s="34" t="s">
        <v>36</v>
      </c>
      <c r="AK37" s="34">
        <v>0.13</v>
      </c>
      <c r="AL37" s="34">
        <v>0.15</v>
      </c>
      <c r="AM37" s="34">
        <v>0.1</v>
      </c>
      <c r="AN37" s="34">
        <v>0</v>
      </c>
      <c r="AQ37" s="34" t="s">
        <v>36</v>
      </c>
      <c r="AR37" s="34">
        <v>7.0000000000000007E-2</v>
      </c>
      <c r="AS37" s="34">
        <v>0</v>
      </c>
      <c r="AT37" s="34">
        <v>0.12</v>
      </c>
      <c r="AU37" s="34">
        <v>0</v>
      </c>
      <c r="AX37" s="34" t="s">
        <v>36</v>
      </c>
      <c r="AY37" s="34">
        <v>0.13</v>
      </c>
      <c r="AZ37" s="34">
        <v>0.28000000000000003</v>
      </c>
      <c r="BA37" s="34">
        <v>0.14000000000000001</v>
      </c>
      <c r="BB37" s="34">
        <v>0</v>
      </c>
      <c r="BE37" s="34" t="s">
        <v>36</v>
      </c>
      <c r="BF37" s="34">
        <v>0.04</v>
      </c>
      <c r="BG37" s="34">
        <v>0</v>
      </c>
      <c r="BH37" s="34">
        <v>0.04</v>
      </c>
      <c r="BI37" s="34">
        <v>0</v>
      </c>
      <c r="BL37" s="34" t="s">
        <v>36</v>
      </c>
      <c r="BM37" s="34">
        <v>0.12</v>
      </c>
      <c r="BN37" s="34">
        <v>0.05</v>
      </c>
      <c r="BO37" s="34">
        <v>0.16</v>
      </c>
      <c r="BP37" s="34">
        <v>0</v>
      </c>
      <c r="BS37" s="34" t="s">
        <v>36</v>
      </c>
      <c r="BT37" s="34">
        <v>0.1</v>
      </c>
      <c r="BU37" s="34">
        <v>0.04</v>
      </c>
      <c r="BV37" s="34">
        <v>0.1</v>
      </c>
      <c r="BW37" s="34">
        <v>0.11</v>
      </c>
      <c r="BZ37" s="34" t="s">
        <v>36</v>
      </c>
      <c r="CA37" s="34">
        <v>0.12</v>
      </c>
      <c r="CB37" s="34">
        <v>0.19</v>
      </c>
      <c r="CC37" s="34">
        <v>0.12</v>
      </c>
      <c r="CD37" s="34">
        <v>0.12</v>
      </c>
      <c r="CG37" s="34" t="s">
        <v>36</v>
      </c>
      <c r="CH37" s="34">
        <v>0.08</v>
      </c>
      <c r="CI37" s="34">
        <v>0.13</v>
      </c>
      <c r="CJ37" s="34">
        <v>0.08</v>
      </c>
      <c r="CK37" s="34">
        <v>0</v>
      </c>
      <c r="CN37" s="34" t="s">
        <v>36</v>
      </c>
      <c r="CO37" s="34">
        <v>0.06</v>
      </c>
      <c r="CP37" s="34">
        <v>0.2</v>
      </c>
      <c r="CQ37" s="34">
        <v>0.05</v>
      </c>
      <c r="CR37" s="34">
        <v>0</v>
      </c>
      <c r="CU37" s="34" t="s">
        <v>36</v>
      </c>
      <c r="CV37" s="34">
        <v>0.05</v>
      </c>
      <c r="CW37" s="34">
        <v>0</v>
      </c>
      <c r="CX37" s="34">
        <v>0.06</v>
      </c>
      <c r="CY37" s="34">
        <v>0</v>
      </c>
      <c r="DB37" s="34" t="s">
        <v>36</v>
      </c>
      <c r="DC37" s="34">
        <v>0.11</v>
      </c>
      <c r="DD37" s="34">
        <v>0.47</v>
      </c>
      <c r="DE37" s="34">
        <v>7.0000000000000007E-2</v>
      </c>
      <c r="DF37" s="34">
        <v>0.02</v>
      </c>
      <c r="DI37" s="34" t="s">
        <v>36</v>
      </c>
      <c r="DJ37" s="34">
        <v>0.12</v>
      </c>
      <c r="DK37" s="34">
        <v>0.32</v>
      </c>
      <c r="DL37" s="34">
        <v>0.11</v>
      </c>
      <c r="DM37" s="34">
        <v>0</v>
      </c>
      <c r="DP37" s="34" t="s">
        <v>36</v>
      </c>
      <c r="DQ37" s="34">
        <v>0.15</v>
      </c>
      <c r="DR37" s="34">
        <v>0.45</v>
      </c>
      <c r="DS37" s="34">
        <v>0.09</v>
      </c>
      <c r="DT37" s="34">
        <v>0</v>
      </c>
    </row>
    <row r="38" spans="1:124" x14ac:dyDescent="0.25">
      <c r="A38" s="34" t="s">
        <v>37</v>
      </c>
      <c r="B38" s="34">
        <v>0.03</v>
      </c>
      <c r="C38" s="34">
        <v>0</v>
      </c>
      <c r="D38" s="34">
        <v>0.05</v>
      </c>
      <c r="E38" s="34">
        <v>0</v>
      </c>
      <c r="H38" s="34" t="s">
        <v>37</v>
      </c>
      <c r="I38" s="34">
        <v>0</v>
      </c>
      <c r="J38" s="34">
        <v>0</v>
      </c>
      <c r="K38" s="34">
        <v>0</v>
      </c>
      <c r="L38" s="34">
        <v>0</v>
      </c>
      <c r="O38" s="34" t="s">
        <v>37</v>
      </c>
      <c r="P38" s="34">
        <v>0</v>
      </c>
      <c r="Q38" s="34">
        <v>0</v>
      </c>
      <c r="R38" s="34">
        <v>0</v>
      </c>
      <c r="S38" s="34">
        <v>0</v>
      </c>
      <c r="V38" s="34" t="s">
        <v>37</v>
      </c>
      <c r="W38" s="34">
        <v>0</v>
      </c>
      <c r="X38" s="34">
        <v>0</v>
      </c>
      <c r="Y38" s="34">
        <v>0</v>
      </c>
      <c r="Z38" s="34">
        <v>0</v>
      </c>
      <c r="AC38" s="34" t="s">
        <v>37</v>
      </c>
      <c r="AD38" s="34">
        <v>0</v>
      </c>
      <c r="AE38" s="34">
        <v>0</v>
      </c>
      <c r="AF38" s="34">
        <v>0</v>
      </c>
      <c r="AG38" s="34">
        <v>0</v>
      </c>
      <c r="AJ38" s="34" t="s">
        <v>37</v>
      </c>
      <c r="AK38" s="34">
        <v>0</v>
      </c>
      <c r="AL38" s="34">
        <v>0</v>
      </c>
      <c r="AM38" s="34">
        <v>0</v>
      </c>
      <c r="AN38" s="34">
        <v>0</v>
      </c>
      <c r="AQ38" s="34" t="s">
        <v>37</v>
      </c>
      <c r="AR38" s="34">
        <v>0.01</v>
      </c>
      <c r="AS38" s="34">
        <v>0</v>
      </c>
      <c r="AT38" s="34">
        <v>0.01</v>
      </c>
      <c r="AU38" s="34">
        <v>0</v>
      </c>
      <c r="AX38" s="34" t="s">
        <v>37</v>
      </c>
      <c r="AY38" s="34">
        <v>0</v>
      </c>
      <c r="AZ38" s="34">
        <v>0</v>
      </c>
      <c r="BA38" s="34">
        <v>0</v>
      </c>
      <c r="BB38" s="34">
        <v>0</v>
      </c>
      <c r="BE38" s="34" t="s">
        <v>37</v>
      </c>
      <c r="BF38" s="34">
        <v>0</v>
      </c>
      <c r="BG38" s="34">
        <v>0</v>
      </c>
      <c r="BH38" s="34">
        <v>0</v>
      </c>
      <c r="BI38" s="34">
        <v>0</v>
      </c>
      <c r="BL38" s="34" t="s">
        <v>37</v>
      </c>
      <c r="BM38" s="34">
        <v>0.01</v>
      </c>
      <c r="BN38" s="34">
        <v>0</v>
      </c>
      <c r="BO38" s="34">
        <v>0</v>
      </c>
      <c r="BP38" s="34">
        <v>0</v>
      </c>
      <c r="BS38" s="34" t="s">
        <v>37</v>
      </c>
      <c r="BT38" s="34">
        <v>0</v>
      </c>
      <c r="BU38" s="34">
        <v>0</v>
      </c>
      <c r="BV38" s="34">
        <v>0</v>
      </c>
      <c r="BW38" s="34">
        <v>0</v>
      </c>
      <c r="BZ38" s="34" t="s">
        <v>37</v>
      </c>
      <c r="CA38" s="34">
        <v>0</v>
      </c>
      <c r="CB38" s="34">
        <v>0</v>
      </c>
      <c r="CC38" s="34">
        <v>0</v>
      </c>
      <c r="CD38" s="34">
        <v>0</v>
      </c>
      <c r="CG38" s="34" t="s">
        <v>37</v>
      </c>
      <c r="CH38" s="34">
        <v>0</v>
      </c>
      <c r="CI38" s="34">
        <v>0</v>
      </c>
      <c r="CJ38" s="34">
        <v>0</v>
      </c>
      <c r="CK38" s="34">
        <v>0</v>
      </c>
      <c r="CN38" s="34" t="s">
        <v>37</v>
      </c>
      <c r="CO38" s="34">
        <v>0</v>
      </c>
      <c r="CP38" s="34">
        <v>0</v>
      </c>
      <c r="CQ38" s="34">
        <v>0</v>
      </c>
      <c r="CR38" s="34">
        <v>0</v>
      </c>
      <c r="CU38" s="34" t="s">
        <v>37</v>
      </c>
      <c r="CV38" s="34">
        <v>0</v>
      </c>
      <c r="CW38" s="34">
        <v>0</v>
      </c>
      <c r="CX38" s="34">
        <v>0</v>
      </c>
      <c r="CY38" s="34">
        <v>0</v>
      </c>
      <c r="DB38" s="34" t="s">
        <v>37</v>
      </c>
      <c r="DC38" s="34">
        <v>0</v>
      </c>
      <c r="DD38" s="34">
        <v>0</v>
      </c>
      <c r="DE38" s="34">
        <v>0</v>
      </c>
      <c r="DF38" s="34">
        <v>0</v>
      </c>
      <c r="DI38" s="34" t="s">
        <v>37</v>
      </c>
      <c r="DJ38" s="34">
        <v>0.04</v>
      </c>
      <c r="DK38" s="34">
        <v>0</v>
      </c>
      <c r="DL38" s="34">
        <v>7.0000000000000007E-2</v>
      </c>
      <c r="DM38" s="34">
        <v>0</v>
      </c>
      <c r="DP38" s="34" t="s">
        <v>37</v>
      </c>
      <c r="DQ38" s="34">
        <v>0.04</v>
      </c>
      <c r="DR38" s="34">
        <v>0.22</v>
      </c>
      <c r="DS38" s="34">
        <v>0</v>
      </c>
      <c r="DT38" s="34">
        <v>0</v>
      </c>
    </row>
    <row r="39" spans="1:124" x14ac:dyDescent="0.25">
      <c r="A39" s="34" t="s">
        <v>38</v>
      </c>
      <c r="B39" s="34">
        <v>0.01</v>
      </c>
      <c r="C39" s="34">
        <v>0</v>
      </c>
      <c r="D39" s="34">
        <v>0</v>
      </c>
      <c r="E39" s="34">
        <v>0</v>
      </c>
      <c r="H39" s="34" t="s">
        <v>38</v>
      </c>
      <c r="I39" s="34">
        <v>0.01</v>
      </c>
      <c r="J39" s="34">
        <v>0</v>
      </c>
      <c r="K39" s="34">
        <v>0</v>
      </c>
      <c r="L39" s="34">
        <v>0</v>
      </c>
      <c r="O39" s="34" t="s">
        <v>38</v>
      </c>
      <c r="P39" s="34">
        <v>0</v>
      </c>
      <c r="Q39" s="34">
        <v>0</v>
      </c>
      <c r="R39" s="34">
        <v>0</v>
      </c>
      <c r="S39" s="34">
        <v>0</v>
      </c>
      <c r="V39" s="34" t="s">
        <v>38</v>
      </c>
      <c r="W39" s="34">
        <v>0.06</v>
      </c>
      <c r="X39" s="34">
        <v>0.06</v>
      </c>
      <c r="Y39" s="34">
        <v>0.09</v>
      </c>
      <c r="Z39" s="34">
        <v>0</v>
      </c>
      <c r="AC39" s="34" t="s">
        <v>38</v>
      </c>
      <c r="AD39" s="34">
        <v>0.11</v>
      </c>
      <c r="AE39" s="34">
        <v>0.61</v>
      </c>
      <c r="AF39" s="34">
        <v>0.04</v>
      </c>
      <c r="AG39" s="34">
        <v>0</v>
      </c>
      <c r="AJ39" s="34" t="s">
        <v>38</v>
      </c>
      <c r="AK39" s="34">
        <v>0.03</v>
      </c>
      <c r="AL39" s="34">
        <v>0.06</v>
      </c>
      <c r="AM39" s="34">
        <v>0</v>
      </c>
      <c r="AN39" s="34">
        <v>0</v>
      </c>
      <c r="AQ39" s="34" t="s">
        <v>38</v>
      </c>
      <c r="AR39" s="34">
        <v>0.04</v>
      </c>
      <c r="AS39" s="34">
        <v>0.22</v>
      </c>
      <c r="AT39" s="34">
        <v>0</v>
      </c>
      <c r="AU39" s="34">
        <v>0</v>
      </c>
      <c r="AX39" s="34" t="s">
        <v>38</v>
      </c>
      <c r="AY39" s="34">
        <v>0.05</v>
      </c>
      <c r="AZ39" s="34">
        <v>0.1</v>
      </c>
      <c r="BA39" s="34">
        <v>0.02</v>
      </c>
      <c r="BB39" s="34">
        <v>0</v>
      </c>
      <c r="BE39" s="34" t="s">
        <v>38</v>
      </c>
      <c r="BF39" s="34">
        <v>0.05</v>
      </c>
      <c r="BG39" s="34">
        <v>0.22</v>
      </c>
      <c r="BH39" s="34">
        <v>0.02</v>
      </c>
      <c r="BI39" s="34">
        <v>0</v>
      </c>
      <c r="BL39" s="34" t="s">
        <v>38</v>
      </c>
      <c r="BM39" s="34">
        <v>0.01</v>
      </c>
      <c r="BN39" s="34">
        <v>0</v>
      </c>
      <c r="BO39" s="34">
        <v>0</v>
      </c>
      <c r="BP39" s="34">
        <v>0</v>
      </c>
      <c r="BS39" s="34" t="s">
        <v>38</v>
      </c>
      <c r="BT39" s="34">
        <v>0</v>
      </c>
      <c r="BU39" s="34">
        <v>0</v>
      </c>
      <c r="BV39" s="34">
        <v>0.01</v>
      </c>
      <c r="BW39" s="34">
        <v>0</v>
      </c>
      <c r="BZ39" s="34" t="s">
        <v>38</v>
      </c>
      <c r="CA39" s="34">
        <v>0.03</v>
      </c>
      <c r="CB39" s="34">
        <v>0.12</v>
      </c>
      <c r="CC39" s="34">
        <v>0.02</v>
      </c>
      <c r="CD39" s="34">
        <v>0</v>
      </c>
      <c r="CG39" s="34" t="s">
        <v>38</v>
      </c>
      <c r="CH39" s="34">
        <v>0</v>
      </c>
      <c r="CI39" s="34">
        <v>0</v>
      </c>
      <c r="CJ39" s="34">
        <v>0</v>
      </c>
      <c r="CK39" s="34">
        <v>0</v>
      </c>
      <c r="CN39" s="34" t="s">
        <v>38</v>
      </c>
      <c r="CO39" s="34">
        <v>0.01</v>
      </c>
      <c r="CP39" s="34">
        <v>0</v>
      </c>
      <c r="CQ39" s="34">
        <v>0</v>
      </c>
      <c r="CR39" s="34">
        <v>0</v>
      </c>
      <c r="CU39" s="34" t="s">
        <v>38</v>
      </c>
      <c r="CV39" s="34">
        <v>0.06</v>
      </c>
      <c r="CW39" s="34">
        <v>0.13</v>
      </c>
      <c r="CX39" s="34">
        <v>7.0000000000000007E-2</v>
      </c>
      <c r="CY39" s="34">
        <v>0</v>
      </c>
      <c r="DB39" s="34" t="s">
        <v>38</v>
      </c>
      <c r="DC39" s="34">
        <v>0.09</v>
      </c>
      <c r="DD39" s="34">
        <v>0.31</v>
      </c>
      <c r="DE39" s="34">
        <v>7.0000000000000007E-2</v>
      </c>
      <c r="DF39" s="34">
        <v>0</v>
      </c>
      <c r="DI39" s="34" t="s">
        <v>38</v>
      </c>
      <c r="DJ39" s="34">
        <v>0.09</v>
      </c>
      <c r="DK39" s="34">
        <v>0.15</v>
      </c>
      <c r="DL39" s="34">
        <v>0.08</v>
      </c>
      <c r="DM39" s="34">
        <v>0.03</v>
      </c>
      <c r="DP39" s="34" t="s">
        <v>38</v>
      </c>
      <c r="DQ39" s="34">
        <v>0.06</v>
      </c>
      <c r="DR39" s="34">
        <v>0</v>
      </c>
      <c r="DS39" s="34">
        <v>0.09</v>
      </c>
      <c r="DT39" s="34">
        <v>0.04</v>
      </c>
    </row>
    <row r="40" spans="1:124" x14ac:dyDescent="0.25">
      <c r="A40" s="34" t="s">
        <v>39</v>
      </c>
      <c r="B40" s="34">
        <v>0</v>
      </c>
      <c r="C40" s="34">
        <v>0</v>
      </c>
      <c r="D40" s="34">
        <v>0</v>
      </c>
      <c r="E40" s="34">
        <v>0</v>
      </c>
      <c r="H40" s="34" t="s">
        <v>39</v>
      </c>
      <c r="I40" s="34">
        <v>0.01</v>
      </c>
      <c r="J40" s="34">
        <v>0</v>
      </c>
      <c r="K40" s="34">
        <v>0.01</v>
      </c>
      <c r="L40" s="34">
        <v>0</v>
      </c>
      <c r="O40" s="34" t="s">
        <v>39</v>
      </c>
      <c r="P40" s="34">
        <v>0.01</v>
      </c>
      <c r="Q40" s="34">
        <v>7.0000000000000007E-2</v>
      </c>
      <c r="R40" s="34">
        <v>0</v>
      </c>
      <c r="S40" s="34">
        <v>0</v>
      </c>
      <c r="V40" s="34" t="s">
        <v>39</v>
      </c>
      <c r="W40" s="34">
        <v>0</v>
      </c>
      <c r="X40" s="34">
        <v>0</v>
      </c>
      <c r="Y40" s="34">
        <v>0</v>
      </c>
      <c r="Z40" s="34">
        <v>0</v>
      </c>
      <c r="AC40" s="34" t="s">
        <v>39</v>
      </c>
      <c r="AD40" s="34">
        <v>0</v>
      </c>
      <c r="AE40" s="34">
        <v>0</v>
      </c>
      <c r="AF40" s="34">
        <v>0</v>
      </c>
      <c r="AG40" s="34">
        <v>0</v>
      </c>
      <c r="AJ40" s="34" t="s">
        <v>39</v>
      </c>
      <c r="AK40" s="34">
        <v>0</v>
      </c>
      <c r="AL40" s="34">
        <v>0</v>
      </c>
      <c r="AM40" s="34">
        <v>0</v>
      </c>
      <c r="AN40" s="34">
        <v>0</v>
      </c>
      <c r="AQ40" s="34" t="s">
        <v>39</v>
      </c>
      <c r="AR40" s="34">
        <v>0.01</v>
      </c>
      <c r="AS40" s="34">
        <v>0</v>
      </c>
      <c r="AT40" s="34">
        <v>0.02</v>
      </c>
      <c r="AU40" s="34">
        <v>0</v>
      </c>
      <c r="AX40" s="34" t="s">
        <v>39</v>
      </c>
      <c r="AY40" s="34">
        <v>0.02</v>
      </c>
      <c r="AZ40" s="34">
        <v>0</v>
      </c>
      <c r="BA40" s="34">
        <v>0</v>
      </c>
      <c r="BB40" s="34">
        <v>0</v>
      </c>
      <c r="BE40" s="34" t="s">
        <v>39</v>
      </c>
      <c r="BF40" s="34">
        <v>0</v>
      </c>
      <c r="BG40" s="34">
        <v>0</v>
      </c>
      <c r="BH40" s="34">
        <v>0</v>
      </c>
      <c r="BI40" s="34">
        <v>0</v>
      </c>
      <c r="BL40" s="34" t="s">
        <v>39</v>
      </c>
      <c r="BM40" s="34">
        <v>0</v>
      </c>
      <c r="BN40" s="34">
        <v>0</v>
      </c>
      <c r="BO40" s="34">
        <v>0</v>
      </c>
      <c r="BP40" s="34">
        <v>0</v>
      </c>
      <c r="BS40" s="34" t="s">
        <v>39</v>
      </c>
      <c r="BT40" s="34">
        <v>0</v>
      </c>
      <c r="BU40" s="34">
        <v>0</v>
      </c>
      <c r="BV40" s="34">
        <v>0</v>
      </c>
      <c r="BW40" s="34">
        <v>0</v>
      </c>
      <c r="BZ40" s="34" t="s">
        <v>39</v>
      </c>
      <c r="CA40" s="34">
        <v>0</v>
      </c>
      <c r="CB40" s="34">
        <v>0</v>
      </c>
      <c r="CC40" s="34">
        <v>0</v>
      </c>
      <c r="CD40" s="34">
        <v>0</v>
      </c>
      <c r="CG40" s="34" t="s">
        <v>39</v>
      </c>
      <c r="CH40" s="34">
        <v>0</v>
      </c>
      <c r="CI40" s="34">
        <v>0</v>
      </c>
      <c r="CJ40" s="34">
        <v>0</v>
      </c>
      <c r="CK40" s="34">
        <v>0</v>
      </c>
      <c r="CN40" s="34" t="s">
        <v>39</v>
      </c>
      <c r="CO40" s="34">
        <v>0.03</v>
      </c>
      <c r="CP40" s="34">
        <v>0.19</v>
      </c>
      <c r="CQ40" s="34">
        <v>0</v>
      </c>
      <c r="CR40" s="34">
        <v>0</v>
      </c>
      <c r="CU40" s="34" t="s">
        <v>39</v>
      </c>
      <c r="CV40" s="34">
        <v>0.03</v>
      </c>
      <c r="CW40" s="34">
        <v>0</v>
      </c>
      <c r="CX40" s="34">
        <v>0.05</v>
      </c>
      <c r="CY40" s="34">
        <v>0</v>
      </c>
      <c r="DB40" s="34" t="s">
        <v>39</v>
      </c>
      <c r="DC40" s="34">
        <v>0.01</v>
      </c>
      <c r="DD40" s="34">
        <v>0</v>
      </c>
      <c r="DE40" s="34">
        <v>0.02</v>
      </c>
      <c r="DF40" s="34">
        <v>0</v>
      </c>
      <c r="DI40" s="34" t="s">
        <v>39</v>
      </c>
      <c r="DJ40" s="34">
        <v>0</v>
      </c>
      <c r="DK40" s="34">
        <v>0</v>
      </c>
      <c r="DL40" s="34">
        <v>0</v>
      </c>
      <c r="DM40" s="34">
        <v>0</v>
      </c>
      <c r="DP40" s="34" t="s">
        <v>39</v>
      </c>
      <c r="DQ40" s="34">
        <v>0</v>
      </c>
      <c r="DR40" s="34">
        <v>0</v>
      </c>
      <c r="DS40" s="34">
        <v>0</v>
      </c>
      <c r="DT40" s="34">
        <v>0</v>
      </c>
    </row>
    <row r="41" spans="1:124" x14ac:dyDescent="0.25">
      <c r="A41" s="34" t="s">
        <v>40</v>
      </c>
      <c r="B41" s="34">
        <v>0.01</v>
      </c>
      <c r="C41" s="34">
        <v>0.08</v>
      </c>
      <c r="D41" s="34">
        <v>0</v>
      </c>
      <c r="E41" s="34">
        <v>0</v>
      </c>
      <c r="H41" s="34" t="s">
        <v>40</v>
      </c>
      <c r="I41" s="34">
        <v>0.01</v>
      </c>
      <c r="J41" s="34">
        <v>0</v>
      </c>
      <c r="K41" s="34">
        <v>0.02</v>
      </c>
      <c r="L41" s="34">
        <v>0</v>
      </c>
      <c r="O41" s="34" t="s">
        <v>40</v>
      </c>
      <c r="P41" s="34">
        <v>0</v>
      </c>
      <c r="Q41" s="34">
        <v>0</v>
      </c>
      <c r="R41" s="34">
        <v>0</v>
      </c>
      <c r="S41" s="34">
        <v>0</v>
      </c>
      <c r="V41" s="34" t="s">
        <v>40</v>
      </c>
      <c r="W41" s="34">
        <v>0.01</v>
      </c>
      <c r="X41" s="34">
        <v>7.0000000000000007E-2</v>
      </c>
      <c r="Y41" s="34">
        <v>0</v>
      </c>
      <c r="Z41" s="34">
        <v>0</v>
      </c>
      <c r="AC41" s="34" t="s">
        <v>40</v>
      </c>
      <c r="AD41" s="34">
        <v>0.01</v>
      </c>
      <c r="AE41" s="34">
        <v>0.04</v>
      </c>
      <c r="AF41" s="34">
        <v>0</v>
      </c>
      <c r="AG41" s="34">
        <v>0</v>
      </c>
      <c r="AJ41" s="34" t="s">
        <v>40</v>
      </c>
      <c r="AK41" s="34">
        <v>0</v>
      </c>
      <c r="AL41" s="34">
        <v>0</v>
      </c>
      <c r="AM41" s="34">
        <v>0</v>
      </c>
      <c r="AN41" s="34">
        <v>0</v>
      </c>
      <c r="AQ41" s="34" t="s">
        <v>40</v>
      </c>
      <c r="AR41" s="34">
        <v>0</v>
      </c>
      <c r="AS41" s="34">
        <v>0</v>
      </c>
      <c r="AT41" s="34">
        <v>0</v>
      </c>
      <c r="AU41" s="34">
        <v>0</v>
      </c>
      <c r="AX41" s="34" t="s">
        <v>40</v>
      </c>
      <c r="AY41" s="34">
        <v>0.06</v>
      </c>
      <c r="AZ41" s="34">
        <v>0</v>
      </c>
      <c r="BA41" s="34">
        <v>0</v>
      </c>
      <c r="BB41" s="34">
        <v>0</v>
      </c>
      <c r="BE41" s="34" t="s">
        <v>40</v>
      </c>
      <c r="BF41" s="34">
        <v>0.02</v>
      </c>
      <c r="BG41" s="34">
        <v>0.03</v>
      </c>
      <c r="BH41" s="34">
        <v>0</v>
      </c>
      <c r="BI41" s="34">
        <v>0</v>
      </c>
      <c r="BL41" s="34" t="s">
        <v>40</v>
      </c>
      <c r="BM41" s="34">
        <v>0.02</v>
      </c>
      <c r="BN41" s="34">
        <v>0.16</v>
      </c>
      <c r="BO41" s="34">
        <v>0</v>
      </c>
      <c r="BP41" s="34">
        <v>0</v>
      </c>
      <c r="BS41" s="34" t="s">
        <v>40</v>
      </c>
      <c r="BT41" s="34">
        <v>0.02</v>
      </c>
      <c r="BU41" s="34">
        <v>0.15</v>
      </c>
      <c r="BV41" s="34">
        <v>0</v>
      </c>
      <c r="BW41" s="34">
        <v>0</v>
      </c>
      <c r="BZ41" s="34" t="s">
        <v>40</v>
      </c>
      <c r="CA41" s="34">
        <v>0</v>
      </c>
      <c r="CB41" s="34">
        <v>0</v>
      </c>
      <c r="CC41" s="34">
        <v>0</v>
      </c>
      <c r="CD41" s="34">
        <v>0</v>
      </c>
      <c r="CG41" s="34" t="s">
        <v>40</v>
      </c>
      <c r="CH41" s="34">
        <v>0.01</v>
      </c>
      <c r="CI41" s="34">
        <v>0.04</v>
      </c>
      <c r="CJ41" s="34">
        <v>0</v>
      </c>
      <c r="CK41" s="34">
        <v>0</v>
      </c>
      <c r="CN41" s="34" t="s">
        <v>40</v>
      </c>
      <c r="CO41" s="34">
        <v>0</v>
      </c>
      <c r="CP41" s="34">
        <v>0</v>
      </c>
      <c r="CQ41" s="34">
        <v>0</v>
      </c>
      <c r="CR41" s="34">
        <v>0</v>
      </c>
      <c r="CU41" s="34" t="s">
        <v>40</v>
      </c>
      <c r="CV41" s="34">
        <v>0.01</v>
      </c>
      <c r="CW41" s="34">
        <v>0.04</v>
      </c>
      <c r="CX41" s="34">
        <v>0</v>
      </c>
      <c r="CY41" s="34">
        <v>0</v>
      </c>
      <c r="DB41" s="34" t="s">
        <v>40</v>
      </c>
      <c r="DC41" s="34">
        <v>0</v>
      </c>
      <c r="DD41" s="34">
        <v>0</v>
      </c>
      <c r="DE41" s="34">
        <v>0</v>
      </c>
      <c r="DF41" s="34">
        <v>0</v>
      </c>
      <c r="DI41" s="34" t="s">
        <v>40</v>
      </c>
      <c r="DJ41" s="34">
        <v>0</v>
      </c>
      <c r="DK41" s="34">
        <v>0</v>
      </c>
      <c r="DL41" s="34">
        <v>0</v>
      </c>
      <c r="DM41" s="34">
        <v>0.02</v>
      </c>
      <c r="DP41" s="34" t="s">
        <v>40</v>
      </c>
      <c r="DQ41" s="34">
        <v>0.02</v>
      </c>
      <c r="DR41" s="34">
        <v>0.15</v>
      </c>
      <c r="DS41" s="34">
        <v>0</v>
      </c>
      <c r="DT41" s="34">
        <v>0</v>
      </c>
    </row>
    <row r="42" spans="1:124" x14ac:dyDescent="0.25">
      <c r="A42" s="34" t="s">
        <v>41</v>
      </c>
      <c r="B42" s="34">
        <v>0.02</v>
      </c>
      <c r="C42" s="34">
        <v>0</v>
      </c>
      <c r="D42" s="34">
        <v>0.03</v>
      </c>
      <c r="E42" s="34">
        <v>0</v>
      </c>
      <c r="H42" s="34" t="s">
        <v>41</v>
      </c>
      <c r="I42" s="34">
        <v>0.02</v>
      </c>
      <c r="J42" s="34">
        <v>0</v>
      </c>
      <c r="K42" s="34">
        <v>0.01</v>
      </c>
      <c r="L42" s="34">
        <v>0</v>
      </c>
      <c r="O42" s="34" t="s">
        <v>41</v>
      </c>
      <c r="P42" s="34">
        <v>0.01</v>
      </c>
      <c r="Q42" s="34">
        <v>0</v>
      </c>
      <c r="R42" s="34">
        <v>0</v>
      </c>
      <c r="S42" s="34">
        <v>0</v>
      </c>
      <c r="V42" s="34" t="s">
        <v>41</v>
      </c>
      <c r="W42" s="34">
        <v>0.01</v>
      </c>
      <c r="X42" s="34">
        <v>0</v>
      </c>
      <c r="Y42" s="34">
        <v>0</v>
      </c>
      <c r="Z42" s="34">
        <v>0</v>
      </c>
      <c r="AC42" s="34" t="s">
        <v>41</v>
      </c>
      <c r="AD42" s="34">
        <v>0</v>
      </c>
      <c r="AE42" s="34">
        <v>0</v>
      </c>
      <c r="AF42" s="34">
        <v>0</v>
      </c>
      <c r="AG42" s="34">
        <v>0</v>
      </c>
      <c r="AJ42" s="34" t="s">
        <v>41</v>
      </c>
      <c r="AK42" s="34">
        <v>0</v>
      </c>
      <c r="AL42" s="34">
        <v>0</v>
      </c>
      <c r="AM42" s="34">
        <v>0</v>
      </c>
      <c r="AN42" s="34">
        <v>0</v>
      </c>
      <c r="AQ42" s="34" t="s">
        <v>41</v>
      </c>
      <c r="AR42" s="34">
        <v>0</v>
      </c>
      <c r="AS42" s="34">
        <v>0</v>
      </c>
      <c r="AT42" s="34">
        <v>0</v>
      </c>
      <c r="AU42" s="34">
        <v>0</v>
      </c>
      <c r="AX42" s="34" t="s">
        <v>41</v>
      </c>
      <c r="AY42" s="34">
        <v>0.01</v>
      </c>
      <c r="AZ42" s="34">
        <v>0</v>
      </c>
      <c r="BA42" s="34">
        <v>0.01</v>
      </c>
      <c r="BB42" s="34">
        <v>0</v>
      </c>
      <c r="BE42" s="34" t="s">
        <v>41</v>
      </c>
      <c r="BF42" s="34">
        <v>0</v>
      </c>
      <c r="BG42" s="34">
        <v>0</v>
      </c>
      <c r="BH42" s="34">
        <v>0</v>
      </c>
      <c r="BI42" s="34">
        <v>0</v>
      </c>
      <c r="BL42" s="34" t="s">
        <v>41</v>
      </c>
      <c r="BM42" s="34">
        <v>0</v>
      </c>
      <c r="BN42" s="34">
        <v>0</v>
      </c>
      <c r="BO42" s="34">
        <v>0</v>
      </c>
      <c r="BP42" s="34">
        <v>0</v>
      </c>
      <c r="BS42" s="34" t="s">
        <v>41</v>
      </c>
      <c r="BT42" s="34">
        <v>0</v>
      </c>
      <c r="BU42" s="34">
        <v>0</v>
      </c>
      <c r="BV42" s="34">
        <v>0</v>
      </c>
      <c r="BW42" s="34">
        <v>0</v>
      </c>
      <c r="BZ42" s="34" t="s">
        <v>41</v>
      </c>
      <c r="CA42" s="34">
        <v>0.02</v>
      </c>
      <c r="CB42" s="34">
        <v>0.15</v>
      </c>
      <c r="CC42" s="34">
        <v>0</v>
      </c>
      <c r="CD42" s="34">
        <v>0</v>
      </c>
      <c r="CG42" s="34" t="s">
        <v>41</v>
      </c>
      <c r="CH42" s="34">
        <v>0.02</v>
      </c>
      <c r="CI42" s="34">
        <v>0</v>
      </c>
      <c r="CJ42" s="34">
        <v>0.03</v>
      </c>
      <c r="CK42" s="34">
        <v>0</v>
      </c>
      <c r="CN42" s="34" t="s">
        <v>41</v>
      </c>
      <c r="CO42" s="34">
        <v>0</v>
      </c>
      <c r="CP42" s="34">
        <v>0</v>
      </c>
      <c r="CQ42" s="34">
        <v>0</v>
      </c>
      <c r="CR42" s="34">
        <v>0</v>
      </c>
      <c r="CU42" s="34" t="s">
        <v>41</v>
      </c>
      <c r="CV42" s="34">
        <v>0</v>
      </c>
      <c r="CW42" s="34">
        <v>0</v>
      </c>
      <c r="CX42" s="34">
        <v>0</v>
      </c>
      <c r="CY42" s="34">
        <v>0</v>
      </c>
      <c r="DB42" s="34" t="s">
        <v>41</v>
      </c>
      <c r="DC42" s="34">
        <v>0.01</v>
      </c>
      <c r="DD42" s="34">
        <v>0</v>
      </c>
      <c r="DE42" s="34">
        <v>0.02</v>
      </c>
      <c r="DF42" s="34">
        <v>0</v>
      </c>
      <c r="DI42" s="34" t="s">
        <v>41</v>
      </c>
      <c r="DJ42" s="34">
        <v>0</v>
      </c>
      <c r="DK42" s="34">
        <v>0</v>
      </c>
      <c r="DL42" s="34">
        <v>0</v>
      </c>
      <c r="DM42" s="34">
        <v>0</v>
      </c>
      <c r="DP42" s="34" t="s">
        <v>41</v>
      </c>
      <c r="DQ42" s="34">
        <v>0</v>
      </c>
      <c r="DR42" s="34">
        <v>0</v>
      </c>
      <c r="DS42" s="34">
        <v>0</v>
      </c>
      <c r="DT42" s="34">
        <v>0</v>
      </c>
    </row>
    <row r="43" spans="1:124" x14ac:dyDescent="0.25">
      <c r="A43" s="34" t="s">
        <v>42</v>
      </c>
      <c r="B43" s="34">
        <v>0.02</v>
      </c>
      <c r="C43" s="34">
        <v>0</v>
      </c>
      <c r="D43" s="34">
        <v>0</v>
      </c>
      <c r="E43" s="34">
        <v>0.09</v>
      </c>
      <c r="H43" s="34" t="s">
        <v>42</v>
      </c>
      <c r="I43" s="34">
        <v>0.06</v>
      </c>
      <c r="J43" s="34">
        <v>0</v>
      </c>
      <c r="K43" s="34">
        <v>0.1</v>
      </c>
      <c r="L43" s="34">
        <v>0</v>
      </c>
      <c r="O43" s="34" t="s">
        <v>42</v>
      </c>
      <c r="P43" s="34">
        <v>0.01</v>
      </c>
      <c r="Q43" s="34">
        <v>0</v>
      </c>
      <c r="R43" s="34">
        <v>0.02</v>
      </c>
      <c r="S43" s="34">
        <v>0</v>
      </c>
      <c r="V43" s="34" t="s">
        <v>42</v>
      </c>
      <c r="W43" s="34">
        <v>0</v>
      </c>
      <c r="X43" s="34">
        <v>0</v>
      </c>
      <c r="Y43" s="34">
        <v>0</v>
      </c>
      <c r="Z43" s="34">
        <v>0</v>
      </c>
      <c r="AC43" s="34" t="s">
        <v>42</v>
      </c>
      <c r="AD43" s="34">
        <v>0</v>
      </c>
      <c r="AE43" s="34">
        <v>0</v>
      </c>
      <c r="AF43" s="34">
        <v>0</v>
      </c>
      <c r="AG43" s="34">
        <v>0</v>
      </c>
      <c r="AJ43" s="34" t="s">
        <v>42</v>
      </c>
      <c r="AK43" s="34">
        <v>0</v>
      </c>
      <c r="AL43" s="34">
        <v>0</v>
      </c>
      <c r="AM43" s="34">
        <v>0</v>
      </c>
      <c r="AN43" s="34">
        <v>0</v>
      </c>
      <c r="AQ43" s="34" t="s">
        <v>42</v>
      </c>
      <c r="AR43" s="34">
        <v>0</v>
      </c>
      <c r="AS43" s="34">
        <v>0</v>
      </c>
      <c r="AT43" s="34">
        <v>0</v>
      </c>
      <c r="AU43" s="34">
        <v>0</v>
      </c>
      <c r="AX43" s="34" t="s">
        <v>42</v>
      </c>
      <c r="AY43" s="34">
        <v>0</v>
      </c>
      <c r="AZ43" s="34">
        <v>0</v>
      </c>
      <c r="BA43" s="34">
        <v>0</v>
      </c>
      <c r="BB43" s="34">
        <v>0</v>
      </c>
      <c r="BE43" s="34" t="s">
        <v>42</v>
      </c>
      <c r="BF43" s="34">
        <v>0.01</v>
      </c>
      <c r="BG43" s="34">
        <v>0</v>
      </c>
      <c r="BH43" s="34">
        <v>0.02</v>
      </c>
      <c r="BI43" s="34">
        <v>0</v>
      </c>
      <c r="BL43" s="34" t="s">
        <v>42</v>
      </c>
      <c r="BM43" s="34">
        <v>0</v>
      </c>
      <c r="BN43" s="34">
        <v>0</v>
      </c>
      <c r="BO43" s="34">
        <v>0</v>
      </c>
      <c r="BP43" s="34">
        <v>0</v>
      </c>
      <c r="BS43" s="34" t="s">
        <v>42</v>
      </c>
      <c r="BT43" s="34">
        <v>0</v>
      </c>
      <c r="BU43" s="34">
        <v>0</v>
      </c>
      <c r="BV43" s="34">
        <v>0</v>
      </c>
      <c r="BW43" s="34">
        <v>0</v>
      </c>
      <c r="BZ43" s="34" t="s">
        <v>42</v>
      </c>
      <c r="CA43" s="34">
        <v>0</v>
      </c>
      <c r="CB43" s="34">
        <v>0</v>
      </c>
      <c r="CC43" s="34">
        <v>0</v>
      </c>
      <c r="CD43" s="34">
        <v>0</v>
      </c>
      <c r="CG43" s="34" t="s">
        <v>42</v>
      </c>
      <c r="CH43" s="34">
        <v>0.01</v>
      </c>
      <c r="CI43" s="34">
        <v>0.11</v>
      </c>
      <c r="CJ43" s="34">
        <v>0</v>
      </c>
      <c r="CK43" s="34">
        <v>0</v>
      </c>
      <c r="CN43" s="34" t="s">
        <v>42</v>
      </c>
      <c r="CO43" s="34">
        <v>0.01</v>
      </c>
      <c r="CP43" s="34">
        <v>0.04</v>
      </c>
      <c r="CQ43" s="34">
        <v>0</v>
      </c>
      <c r="CR43" s="34">
        <v>0</v>
      </c>
      <c r="CU43" s="34" t="s">
        <v>42</v>
      </c>
      <c r="CV43" s="34">
        <v>0</v>
      </c>
      <c r="CW43" s="34">
        <v>0</v>
      </c>
      <c r="CX43" s="34">
        <v>0</v>
      </c>
      <c r="CY43" s="34">
        <v>0</v>
      </c>
      <c r="DB43" s="34" t="s">
        <v>42</v>
      </c>
      <c r="DC43" s="34">
        <v>0</v>
      </c>
      <c r="DD43" s="34">
        <v>0</v>
      </c>
      <c r="DE43" s="34">
        <v>0</v>
      </c>
      <c r="DF43" s="34">
        <v>0</v>
      </c>
      <c r="DI43" s="34" t="s">
        <v>42</v>
      </c>
      <c r="DJ43" s="34">
        <v>0.01</v>
      </c>
      <c r="DK43" s="34">
        <v>0.1</v>
      </c>
      <c r="DL43" s="34">
        <v>0</v>
      </c>
      <c r="DM43" s="34">
        <v>0</v>
      </c>
      <c r="DP43" s="34" t="s">
        <v>42</v>
      </c>
      <c r="DQ43" s="34">
        <v>0.05</v>
      </c>
      <c r="DR43" s="34">
        <v>0.12</v>
      </c>
      <c r="DS43" s="34">
        <v>0.06</v>
      </c>
      <c r="DT43" s="34">
        <v>0</v>
      </c>
    </row>
    <row r="44" spans="1:124" x14ac:dyDescent="0.25">
      <c r="A44" s="34" t="s">
        <v>43</v>
      </c>
      <c r="B44" s="34">
        <v>0</v>
      </c>
      <c r="C44" s="34">
        <v>0</v>
      </c>
      <c r="D44" s="34">
        <v>0</v>
      </c>
      <c r="E44" s="34">
        <v>0</v>
      </c>
      <c r="H44" s="34" t="s">
        <v>43</v>
      </c>
      <c r="I44" s="34">
        <v>0.01</v>
      </c>
      <c r="J44" s="34">
        <v>0.05</v>
      </c>
      <c r="K44" s="34">
        <v>0</v>
      </c>
      <c r="L44" s="34">
        <v>0</v>
      </c>
      <c r="O44" s="34" t="s">
        <v>43</v>
      </c>
      <c r="P44" s="34">
        <v>0</v>
      </c>
      <c r="Q44" s="34">
        <v>0</v>
      </c>
      <c r="R44" s="34">
        <v>0</v>
      </c>
      <c r="S44" s="34">
        <v>0</v>
      </c>
      <c r="V44" s="34" t="s">
        <v>43</v>
      </c>
      <c r="W44" s="34">
        <v>0</v>
      </c>
      <c r="X44" s="34">
        <v>0</v>
      </c>
      <c r="Y44" s="34">
        <v>0</v>
      </c>
      <c r="Z44" s="34">
        <v>0</v>
      </c>
      <c r="AC44" s="34" t="s">
        <v>43</v>
      </c>
      <c r="AD44" s="34">
        <v>0</v>
      </c>
      <c r="AE44" s="34">
        <v>0</v>
      </c>
      <c r="AF44" s="34">
        <v>0</v>
      </c>
      <c r="AG44" s="34">
        <v>0</v>
      </c>
      <c r="AJ44" s="34" t="s">
        <v>43</v>
      </c>
      <c r="AK44" s="34">
        <v>0</v>
      </c>
      <c r="AL44" s="34">
        <v>0</v>
      </c>
      <c r="AM44" s="34">
        <v>0</v>
      </c>
      <c r="AN44" s="34">
        <v>0</v>
      </c>
      <c r="AQ44" s="34" t="s">
        <v>43</v>
      </c>
      <c r="AR44" s="34">
        <v>0.01</v>
      </c>
      <c r="AS44" s="34">
        <v>0</v>
      </c>
      <c r="AT44" s="34">
        <v>0</v>
      </c>
      <c r="AU44" s="34">
        <v>0</v>
      </c>
      <c r="AX44" s="34" t="s">
        <v>43</v>
      </c>
      <c r="AY44" s="34">
        <v>0</v>
      </c>
      <c r="AZ44" s="34">
        <v>0</v>
      </c>
      <c r="BA44" s="34">
        <v>0</v>
      </c>
      <c r="BB44" s="34">
        <v>0</v>
      </c>
      <c r="BE44" s="34" t="s">
        <v>43</v>
      </c>
      <c r="BF44" s="34">
        <v>0.01</v>
      </c>
      <c r="BG44" s="34">
        <v>0</v>
      </c>
      <c r="BH44" s="34">
        <v>0.02</v>
      </c>
      <c r="BI44" s="34">
        <v>0</v>
      </c>
      <c r="BL44" s="34" t="s">
        <v>43</v>
      </c>
      <c r="BM44" s="34">
        <v>0.05</v>
      </c>
      <c r="BN44" s="34">
        <v>0.03</v>
      </c>
      <c r="BO44" s="34">
        <v>0.05</v>
      </c>
      <c r="BP44" s="34">
        <v>0</v>
      </c>
      <c r="BS44" s="34" t="s">
        <v>43</v>
      </c>
      <c r="BT44" s="34">
        <v>0.02</v>
      </c>
      <c r="BU44" s="34">
        <v>0</v>
      </c>
      <c r="BV44" s="34">
        <v>0.02</v>
      </c>
      <c r="BW44" s="34">
        <v>0</v>
      </c>
      <c r="BZ44" s="34" t="s">
        <v>43</v>
      </c>
      <c r="CA44" s="34">
        <v>0</v>
      </c>
      <c r="CB44" s="34">
        <v>0</v>
      </c>
      <c r="CC44" s="34">
        <v>0</v>
      </c>
      <c r="CD44" s="34">
        <v>0</v>
      </c>
      <c r="CG44" s="34" t="s">
        <v>43</v>
      </c>
      <c r="CH44" s="34">
        <v>0</v>
      </c>
      <c r="CI44" s="34">
        <v>0</v>
      </c>
      <c r="CJ44" s="34">
        <v>0</v>
      </c>
      <c r="CK44" s="34">
        <v>0</v>
      </c>
      <c r="CN44" s="34" t="s">
        <v>43</v>
      </c>
      <c r="CO44" s="34">
        <v>0</v>
      </c>
      <c r="CP44" s="34">
        <v>0</v>
      </c>
      <c r="CQ44" s="34">
        <v>0</v>
      </c>
      <c r="CR44" s="34">
        <v>0</v>
      </c>
      <c r="CU44" s="34" t="s">
        <v>43</v>
      </c>
      <c r="CV44" s="34">
        <v>0.03</v>
      </c>
      <c r="CW44" s="34">
        <v>0</v>
      </c>
      <c r="CX44" s="34">
        <v>0.05</v>
      </c>
      <c r="CY44" s="34">
        <v>0</v>
      </c>
      <c r="DB44" s="34" t="s">
        <v>43</v>
      </c>
      <c r="DC44" s="34">
        <v>0</v>
      </c>
      <c r="DD44" s="34">
        <v>0</v>
      </c>
      <c r="DE44" s="34">
        <v>0</v>
      </c>
      <c r="DF44" s="34">
        <v>0</v>
      </c>
      <c r="DI44" s="34" t="s">
        <v>43</v>
      </c>
      <c r="DJ44" s="34">
        <v>0.02</v>
      </c>
      <c r="DK44" s="34">
        <v>0.04</v>
      </c>
      <c r="DL44" s="34">
        <v>0.02</v>
      </c>
      <c r="DM44" s="34">
        <v>0</v>
      </c>
      <c r="DP44" s="34" t="s">
        <v>43</v>
      </c>
      <c r="DQ44" s="34">
        <v>0.02</v>
      </c>
      <c r="DR44" s="34">
        <v>0.08</v>
      </c>
      <c r="DS44" s="34">
        <v>0.01</v>
      </c>
      <c r="DT44" s="34">
        <v>0</v>
      </c>
    </row>
    <row r="45" spans="1:124" x14ac:dyDescent="0.25">
      <c r="A45" s="34" t="s">
        <v>44</v>
      </c>
      <c r="B45" s="34">
        <v>0.04</v>
      </c>
      <c r="C45" s="34">
        <v>0.19</v>
      </c>
      <c r="D45" s="34">
        <v>0.03</v>
      </c>
      <c r="E45" s="34">
        <v>0</v>
      </c>
      <c r="H45" s="34" t="s">
        <v>44</v>
      </c>
      <c r="I45" s="34">
        <v>0.05</v>
      </c>
      <c r="J45" s="34">
        <v>0.16</v>
      </c>
      <c r="K45" s="34">
        <v>0.05</v>
      </c>
      <c r="L45" s="34">
        <v>0</v>
      </c>
      <c r="O45" s="34" t="s">
        <v>44</v>
      </c>
      <c r="P45" s="34">
        <v>0.12</v>
      </c>
      <c r="Q45" s="34">
        <v>0.51</v>
      </c>
      <c r="R45" s="34">
        <v>0.09</v>
      </c>
      <c r="S45" s="34">
        <v>0</v>
      </c>
      <c r="V45" s="34" t="s">
        <v>44</v>
      </c>
      <c r="W45" s="34">
        <v>0.04</v>
      </c>
      <c r="X45" s="34">
        <v>0.06</v>
      </c>
      <c r="Y45" s="34">
        <v>0.01</v>
      </c>
      <c r="Z45" s="34">
        <v>0.08</v>
      </c>
      <c r="AC45" s="34" t="s">
        <v>44</v>
      </c>
      <c r="AD45" s="34">
        <v>0.11</v>
      </c>
      <c r="AE45" s="34">
        <v>0.44</v>
      </c>
      <c r="AF45" s="34">
        <v>0.03</v>
      </c>
      <c r="AG45" s="34">
        <v>0.15</v>
      </c>
      <c r="AJ45" s="34" t="s">
        <v>44</v>
      </c>
      <c r="AK45" s="34">
        <v>0.13</v>
      </c>
      <c r="AL45" s="34">
        <v>0.47</v>
      </c>
      <c r="AM45" s="34">
        <v>0.09</v>
      </c>
      <c r="AN45" s="34">
        <v>7.0000000000000007E-2</v>
      </c>
      <c r="AQ45" s="34" t="s">
        <v>44</v>
      </c>
      <c r="AR45" s="34">
        <v>0.13</v>
      </c>
      <c r="AS45" s="34">
        <v>0.13</v>
      </c>
      <c r="AT45" s="34">
        <v>0.19</v>
      </c>
      <c r="AU45" s="34">
        <v>0</v>
      </c>
      <c r="AX45" s="34" t="s">
        <v>44</v>
      </c>
      <c r="AY45" s="34">
        <v>0.3</v>
      </c>
      <c r="AZ45" s="34">
        <v>0.66</v>
      </c>
      <c r="BA45" s="34">
        <v>0.33</v>
      </c>
      <c r="BB45" s="34">
        <v>0</v>
      </c>
      <c r="BE45" s="34" t="s">
        <v>44</v>
      </c>
      <c r="BF45" s="34">
        <v>0.2</v>
      </c>
      <c r="BG45" s="34">
        <v>0.5</v>
      </c>
      <c r="BH45" s="34">
        <v>0.18</v>
      </c>
      <c r="BI45" s="34">
        <v>0.09</v>
      </c>
      <c r="BL45" s="34" t="s">
        <v>44</v>
      </c>
      <c r="BM45" s="34">
        <v>0.22</v>
      </c>
      <c r="BN45" s="34">
        <v>0.35</v>
      </c>
      <c r="BO45" s="34">
        <v>0.27</v>
      </c>
      <c r="BP45" s="34">
        <v>0</v>
      </c>
      <c r="BS45" s="34" t="s">
        <v>44</v>
      </c>
      <c r="BT45" s="34">
        <v>0.19</v>
      </c>
      <c r="BU45" s="34">
        <v>0.39</v>
      </c>
      <c r="BV45" s="34">
        <v>0.21</v>
      </c>
      <c r="BW45" s="34">
        <v>0</v>
      </c>
      <c r="BZ45" s="34" t="s">
        <v>44</v>
      </c>
      <c r="CA45" s="34">
        <v>0.16</v>
      </c>
      <c r="CB45" s="34">
        <v>0.45</v>
      </c>
      <c r="CC45" s="34">
        <v>0.16</v>
      </c>
      <c r="CD45" s="34">
        <v>0</v>
      </c>
      <c r="CG45" s="34" t="s">
        <v>44</v>
      </c>
      <c r="CH45" s="34">
        <v>0.24</v>
      </c>
      <c r="CI45" s="34">
        <v>0.17</v>
      </c>
      <c r="CJ45" s="34">
        <v>0.33</v>
      </c>
      <c r="CK45" s="34">
        <v>0</v>
      </c>
      <c r="CN45" s="34" t="s">
        <v>44</v>
      </c>
      <c r="CO45" s="34">
        <v>0.13</v>
      </c>
      <c r="CP45" s="34">
        <v>0.06</v>
      </c>
      <c r="CQ45" s="34">
        <v>0.2</v>
      </c>
      <c r="CR45" s="34">
        <v>0</v>
      </c>
      <c r="CU45" s="34" t="s">
        <v>44</v>
      </c>
      <c r="CV45" s="34">
        <v>0.15</v>
      </c>
      <c r="CW45" s="34">
        <v>0.24</v>
      </c>
      <c r="CX45" s="34">
        <v>0.17</v>
      </c>
      <c r="CY45" s="34">
        <v>0</v>
      </c>
      <c r="DB45" s="34" t="s">
        <v>44</v>
      </c>
      <c r="DC45" s="34">
        <v>0.11</v>
      </c>
      <c r="DD45" s="34">
        <v>0.06</v>
      </c>
      <c r="DE45" s="34">
        <v>0.1</v>
      </c>
      <c r="DF45" s="34">
        <v>0.18</v>
      </c>
      <c r="DI45" s="34" t="s">
        <v>44</v>
      </c>
      <c r="DJ45" s="34">
        <v>7.0000000000000007E-2</v>
      </c>
      <c r="DK45" s="34">
        <v>0</v>
      </c>
      <c r="DL45" s="34">
        <v>0.11</v>
      </c>
      <c r="DM45" s="34">
        <v>0</v>
      </c>
      <c r="DP45" s="34" t="s">
        <v>44</v>
      </c>
      <c r="DQ45" s="34">
        <v>0.2</v>
      </c>
      <c r="DR45" s="34">
        <v>0.56000000000000005</v>
      </c>
      <c r="DS45" s="34">
        <v>0.2</v>
      </c>
      <c r="DT45" s="34">
        <v>0</v>
      </c>
    </row>
    <row r="46" spans="1:124" x14ac:dyDescent="0.25">
      <c r="A46" s="34" t="s">
        <v>45</v>
      </c>
      <c r="B46" s="34">
        <v>0</v>
      </c>
      <c r="C46" s="34">
        <v>0</v>
      </c>
      <c r="D46" s="34">
        <v>0</v>
      </c>
      <c r="E46" s="34">
        <v>0</v>
      </c>
      <c r="H46" s="34" t="s">
        <v>45</v>
      </c>
      <c r="I46" s="34">
        <v>0</v>
      </c>
      <c r="J46" s="34">
        <v>0</v>
      </c>
      <c r="K46" s="34">
        <v>0</v>
      </c>
      <c r="L46" s="34">
        <v>0</v>
      </c>
      <c r="O46" s="34" t="s">
        <v>45</v>
      </c>
      <c r="P46" s="34">
        <v>0</v>
      </c>
      <c r="Q46" s="34">
        <v>0</v>
      </c>
      <c r="R46" s="34">
        <v>0</v>
      </c>
      <c r="S46" s="34">
        <v>0</v>
      </c>
      <c r="V46" s="34" t="s">
        <v>45</v>
      </c>
      <c r="W46" s="34">
        <v>0</v>
      </c>
      <c r="X46" s="34">
        <v>0</v>
      </c>
      <c r="Y46" s="34">
        <v>0</v>
      </c>
      <c r="Z46" s="34">
        <v>0</v>
      </c>
      <c r="AC46" s="34" t="s">
        <v>45</v>
      </c>
      <c r="AD46" s="34">
        <v>0</v>
      </c>
      <c r="AE46" s="34">
        <v>0</v>
      </c>
      <c r="AF46" s="34">
        <v>0</v>
      </c>
      <c r="AG46" s="34">
        <v>0</v>
      </c>
      <c r="AJ46" s="34" t="s">
        <v>45</v>
      </c>
      <c r="AK46" s="34">
        <v>0</v>
      </c>
      <c r="AL46" s="34">
        <v>0</v>
      </c>
      <c r="AM46" s="34">
        <v>0</v>
      </c>
      <c r="AN46" s="34">
        <v>0</v>
      </c>
      <c r="AQ46" s="34" t="s">
        <v>45</v>
      </c>
      <c r="AR46" s="34">
        <v>0</v>
      </c>
      <c r="AS46" s="34">
        <v>0</v>
      </c>
      <c r="AT46" s="34">
        <v>0</v>
      </c>
      <c r="AU46" s="34">
        <v>0</v>
      </c>
      <c r="AX46" s="34" t="s">
        <v>45</v>
      </c>
      <c r="AY46" s="34">
        <v>0.01</v>
      </c>
      <c r="AZ46" s="34">
        <v>0</v>
      </c>
      <c r="BA46" s="34">
        <v>0.02</v>
      </c>
      <c r="BB46" s="34">
        <v>0</v>
      </c>
      <c r="BE46" s="34" t="s">
        <v>45</v>
      </c>
      <c r="BF46" s="34">
        <v>0</v>
      </c>
      <c r="BG46" s="34">
        <v>0</v>
      </c>
      <c r="BH46" s="34">
        <v>0</v>
      </c>
      <c r="BI46" s="34">
        <v>0</v>
      </c>
      <c r="BL46" s="34" t="s">
        <v>45</v>
      </c>
      <c r="BM46" s="34">
        <v>0</v>
      </c>
      <c r="BN46" s="34">
        <v>0</v>
      </c>
      <c r="BO46" s="34">
        <v>0</v>
      </c>
      <c r="BP46" s="34">
        <v>0</v>
      </c>
      <c r="BS46" s="34" t="s">
        <v>45</v>
      </c>
      <c r="BT46" s="34">
        <v>0.01</v>
      </c>
      <c r="BU46" s="34">
        <v>0</v>
      </c>
      <c r="BV46" s="34">
        <v>0.01</v>
      </c>
      <c r="BW46" s="34">
        <v>0</v>
      </c>
      <c r="BZ46" s="34" t="s">
        <v>45</v>
      </c>
      <c r="CA46" s="34">
        <v>0</v>
      </c>
      <c r="CB46" s="34">
        <v>0</v>
      </c>
      <c r="CC46" s="34">
        <v>0</v>
      </c>
      <c r="CD46" s="34">
        <v>0</v>
      </c>
      <c r="CG46" s="34" t="s">
        <v>45</v>
      </c>
      <c r="CH46" s="34">
        <v>0</v>
      </c>
      <c r="CI46" s="34">
        <v>0</v>
      </c>
      <c r="CJ46" s="34">
        <v>0</v>
      </c>
      <c r="CK46" s="34">
        <v>0</v>
      </c>
      <c r="CN46" s="34" t="s">
        <v>45</v>
      </c>
      <c r="CO46" s="34">
        <v>0.02</v>
      </c>
      <c r="CP46" s="34">
        <v>0.06</v>
      </c>
      <c r="CQ46" s="34">
        <v>0.03</v>
      </c>
      <c r="CR46" s="34">
        <v>0</v>
      </c>
      <c r="CU46" s="34" t="s">
        <v>45</v>
      </c>
      <c r="CV46" s="34">
        <v>0.01</v>
      </c>
      <c r="CW46" s="34">
        <v>0</v>
      </c>
      <c r="CX46" s="34">
        <v>0.01</v>
      </c>
      <c r="CY46" s="34">
        <v>0</v>
      </c>
      <c r="DB46" s="34" t="s">
        <v>45</v>
      </c>
      <c r="DC46" s="34">
        <v>0</v>
      </c>
      <c r="DD46" s="34">
        <v>0</v>
      </c>
      <c r="DE46" s="34">
        <v>0</v>
      </c>
      <c r="DF46" s="34">
        <v>0</v>
      </c>
      <c r="DI46" s="34" t="s">
        <v>45</v>
      </c>
      <c r="DJ46" s="34">
        <v>0</v>
      </c>
      <c r="DK46" s="34">
        <v>0</v>
      </c>
      <c r="DL46" s="34">
        <v>0</v>
      </c>
      <c r="DM46" s="34">
        <v>0</v>
      </c>
      <c r="DP46" s="34" t="s">
        <v>45</v>
      </c>
      <c r="DQ46" s="34">
        <v>0</v>
      </c>
      <c r="DR46" s="34">
        <v>0</v>
      </c>
      <c r="DS46" s="34">
        <v>0</v>
      </c>
      <c r="DT46" s="34">
        <v>0</v>
      </c>
    </row>
    <row r="47" spans="1:124" x14ac:dyDescent="0.25">
      <c r="A47" s="34" t="s">
        <v>46</v>
      </c>
      <c r="B47" s="34">
        <v>0.01</v>
      </c>
      <c r="C47" s="34">
        <v>0</v>
      </c>
      <c r="D47" s="34">
        <v>0.02</v>
      </c>
      <c r="E47" s="34">
        <v>0</v>
      </c>
      <c r="H47" s="34" t="s">
        <v>46</v>
      </c>
      <c r="I47" s="34">
        <v>0</v>
      </c>
      <c r="J47" s="34">
        <v>0</v>
      </c>
      <c r="K47" s="34">
        <v>0</v>
      </c>
      <c r="L47" s="34">
        <v>0</v>
      </c>
      <c r="O47" s="34" t="s">
        <v>46</v>
      </c>
      <c r="P47" s="34">
        <v>0</v>
      </c>
      <c r="Q47" s="34">
        <v>0</v>
      </c>
      <c r="R47" s="34">
        <v>0</v>
      </c>
      <c r="S47" s="34">
        <v>0</v>
      </c>
      <c r="V47" s="34" t="s">
        <v>46</v>
      </c>
      <c r="W47" s="34">
        <v>0.01</v>
      </c>
      <c r="X47" s="34">
        <v>0</v>
      </c>
      <c r="Y47" s="34">
        <v>0</v>
      </c>
      <c r="Z47" s="34">
        <v>7.0000000000000007E-2</v>
      </c>
      <c r="AC47" s="34" t="s">
        <v>46</v>
      </c>
      <c r="AD47" s="34">
        <v>0</v>
      </c>
      <c r="AE47" s="34">
        <v>0</v>
      </c>
      <c r="AF47" s="34">
        <v>0</v>
      </c>
      <c r="AG47" s="34">
        <v>0</v>
      </c>
      <c r="AJ47" s="34" t="s">
        <v>46</v>
      </c>
      <c r="AK47" s="34">
        <v>0</v>
      </c>
      <c r="AL47" s="34">
        <v>0</v>
      </c>
      <c r="AM47" s="34">
        <v>0</v>
      </c>
      <c r="AN47" s="34">
        <v>0</v>
      </c>
      <c r="AQ47" s="34" t="s">
        <v>46</v>
      </c>
      <c r="AR47" s="34">
        <v>0</v>
      </c>
      <c r="AS47" s="34">
        <v>0</v>
      </c>
      <c r="AT47" s="34">
        <v>0</v>
      </c>
      <c r="AU47" s="34">
        <v>0</v>
      </c>
      <c r="AX47" s="34" t="s">
        <v>46</v>
      </c>
      <c r="AY47" s="34">
        <v>0.03</v>
      </c>
      <c r="AZ47" s="34">
        <v>0.19</v>
      </c>
      <c r="BA47" s="34">
        <v>0</v>
      </c>
      <c r="BB47" s="34">
        <v>0</v>
      </c>
      <c r="BE47" s="34" t="s">
        <v>46</v>
      </c>
      <c r="BF47" s="34">
        <v>0.01</v>
      </c>
      <c r="BG47" s="34">
        <v>0.05</v>
      </c>
      <c r="BH47" s="34">
        <v>0</v>
      </c>
      <c r="BI47" s="34">
        <v>0</v>
      </c>
      <c r="BL47" s="34" t="s">
        <v>46</v>
      </c>
      <c r="BM47" s="34">
        <v>0.03</v>
      </c>
      <c r="BN47" s="34">
        <v>0.26</v>
      </c>
      <c r="BO47" s="34">
        <v>0</v>
      </c>
      <c r="BP47" s="34">
        <v>0</v>
      </c>
      <c r="BS47" s="34" t="s">
        <v>46</v>
      </c>
      <c r="BT47" s="34">
        <v>0.01</v>
      </c>
      <c r="BU47" s="34">
        <v>7.0000000000000007E-2</v>
      </c>
      <c r="BV47" s="34">
        <v>0</v>
      </c>
      <c r="BW47" s="34">
        <v>0</v>
      </c>
      <c r="BZ47" s="34" t="s">
        <v>46</v>
      </c>
      <c r="CA47" s="34">
        <v>0.03</v>
      </c>
      <c r="CB47" s="34">
        <v>0.21</v>
      </c>
      <c r="CC47" s="34">
        <v>0.01</v>
      </c>
      <c r="CD47" s="34">
        <v>0</v>
      </c>
      <c r="CG47" s="34" t="s">
        <v>46</v>
      </c>
      <c r="CH47" s="34">
        <v>0.01</v>
      </c>
      <c r="CI47" s="34">
        <v>0.09</v>
      </c>
      <c r="CJ47" s="34">
        <v>0</v>
      </c>
      <c r="CK47" s="34">
        <v>0</v>
      </c>
      <c r="CN47" s="34" t="s">
        <v>46</v>
      </c>
      <c r="CO47" s="34">
        <v>0</v>
      </c>
      <c r="CP47" s="34">
        <v>0</v>
      </c>
      <c r="CQ47" s="34">
        <v>0</v>
      </c>
      <c r="CR47" s="34">
        <v>0</v>
      </c>
      <c r="CU47" s="34" t="s">
        <v>46</v>
      </c>
      <c r="CV47" s="34">
        <v>0.01</v>
      </c>
      <c r="CW47" s="34">
        <v>0.1</v>
      </c>
      <c r="CX47" s="34">
        <v>0</v>
      </c>
      <c r="CY47" s="34">
        <v>0</v>
      </c>
      <c r="DB47" s="34" t="s">
        <v>46</v>
      </c>
      <c r="DC47" s="34">
        <v>0</v>
      </c>
      <c r="DD47" s="34">
        <v>0.03</v>
      </c>
      <c r="DE47" s="34">
        <v>0</v>
      </c>
      <c r="DF47" s="34">
        <v>0</v>
      </c>
      <c r="DI47" s="34" t="s">
        <v>46</v>
      </c>
      <c r="DJ47" s="34">
        <v>0</v>
      </c>
      <c r="DK47" s="34">
        <v>0</v>
      </c>
      <c r="DL47" s="34">
        <v>0</v>
      </c>
      <c r="DM47" s="34">
        <v>0</v>
      </c>
      <c r="DP47" s="34" t="s">
        <v>46</v>
      </c>
      <c r="DQ47" s="34">
        <v>0</v>
      </c>
      <c r="DR47" s="34">
        <v>0</v>
      </c>
      <c r="DS47" s="34">
        <v>0</v>
      </c>
      <c r="DT47" s="34">
        <v>0</v>
      </c>
    </row>
    <row r="48" spans="1:124" x14ac:dyDescent="0.25">
      <c r="A48" s="34" t="s">
        <v>47</v>
      </c>
      <c r="B48" s="34">
        <v>0</v>
      </c>
      <c r="C48" s="34">
        <v>0</v>
      </c>
      <c r="D48" s="34">
        <v>0</v>
      </c>
      <c r="E48" s="34">
        <v>0</v>
      </c>
      <c r="H48" s="34" t="s">
        <v>47</v>
      </c>
      <c r="I48" s="34">
        <v>0</v>
      </c>
      <c r="J48" s="34">
        <v>0</v>
      </c>
      <c r="K48" s="34">
        <v>0</v>
      </c>
      <c r="L48" s="34">
        <v>0</v>
      </c>
      <c r="O48" s="34" t="s">
        <v>47</v>
      </c>
      <c r="P48" s="34">
        <v>0</v>
      </c>
      <c r="Q48" s="34">
        <v>0</v>
      </c>
      <c r="R48" s="34">
        <v>0</v>
      </c>
      <c r="S48" s="34">
        <v>0</v>
      </c>
      <c r="V48" s="34" t="s">
        <v>47</v>
      </c>
      <c r="W48" s="34">
        <v>0</v>
      </c>
      <c r="X48" s="34">
        <v>0</v>
      </c>
      <c r="Y48" s="34">
        <v>0</v>
      </c>
      <c r="Z48" s="34">
        <v>0</v>
      </c>
      <c r="AC48" s="34" t="s">
        <v>47</v>
      </c>
      <c r="AD48" s="34">
        <v>0</v>
      </c>
      <c r="AE48" s="34">
        <v>0</v>
      </c>
      <c r="AF48" s="34">
        <v>0</v>
      </c>
      <c r="AG48" s="34">
        <v>0</v>
      </c>
      <c r="AJ48" s="34" t="s">
        <v>47</v>
      </c>
      <c r="AK48" s="34">
        <v>0</v>
      </c>
      <c r="AL48" s="34">
        <v>0</v>
      </c>
      <c r="AM48" s="34">
        <v>0</v>
      </c>
      <c r="AN48" s="34">
        <v>0</v>
      </c>
      <c r="AQ48" s="34" t="s">
        <v>47</v>
      </c>
      <c r="AR48" s="34">
        <v>0</v>
      </c>
      <c r="AS48" s="34">
        <v>0</v>
      </c>
      <c r="AT48" s="34">
        <v>0</v>
      </c>
      <c r="AU48" s="34">
        <v>0</v>
      </c>
      <c r="AX48" s="34" t="s">
        <v>47</v>
      </c>
      <c r="AY48" s="34">
        <v>0</v>
      </c>
      <c r="AZ48" s="34">
        <v>0</v>
      </c>
      <c r="BA48" s="34">
        <v>0</v>
      </c>
      <c r="BB48" s="34">
        <v>0</v>
      </c>
      <c r="BE48" s="34" t="s">
        <v>47</v>
      </c>
      <c r="BF48" s="34">
        <v>0</v>
      </c>
      <c r="BG48" s="34">
        <v>0</v>
      </c>
      <c r="BH48" s="34">
        <v>0</v>
      </c>
      <c r="BI48" s="34">
        <v>0</v>
      </c>
      <c r="BL48" s="34" t="s">
        <v>47</v>
      </c>
      <c r="BM48" s="34">
        <v>0</v>
      </c>
      <c r="BN48" s="34">
        <v>0</v>
      </c>
      <c r="BO48" s="34">
        <v>0</v>
      </c>
      <c r="BP48" s="34">
        <v>0</v>
      </c>
      <c r="BS48" s="34" t="s">
        <v>47</v>
      </c>
      <c r="BT48" s="34">
        <v>0</v>
      </c>
      <c r="BU48" s="34">
        <v>0</v>
      </c>
      <c r="BV48" s="34">
        <v>0</v>
      </c>
      <c r="BW48" s="34">
        <v>0</v>
      </c>
      <c r="BZ48" s="34" t="s">
        <v>47</v>
      </c>
      <c r="CA48" s="34">
        <v>0</v>
      </c>
      <c r="CB48" s="34">
        <v>0</v>
      </c>
      <c r="CC48" s="34">
        <v>0</v>
      </c>
      <c r="CD48" s="34">
        <v>0</v>
      </c>
      <c r="CG48" s="34" t="s">
        <v>47</v>
      </c>
      <c r="CH48" s="34">
        <v>0</v>
      </c>
      <c r="CI48" s="34">
        <v>0</v>
      </c>
      <c r="CJ48" s="34">
        <v>0</v>
      </c>
      <c r="CK48" s="34">
        <v>0</v>
      </c>
      <c r="CN48" s="34" t="s">
        <v>47</v>
      </c>
      <c r="CO48" s="34">
        <v>0</v>
      </c>
      <c r="CP48" s="34">
        <v>0</v>
      </c>
      <c r="CQ48" s="34">
        <v>0</v>
      </c>
      <c r="CR48" s="34">
        <v>0</v>
      </c>
      <c r="CU48" s="34" t="s">
        <v>47</v>
      </c>
      <c r="CV48" s="34">
        <v>0</v>
      </c>
      <c r="CW48" s="34">
        <v>0</v>
      </c>
      <c r="CX48" s="34">
        <v>0</v>
      </c>
      <c r="CY48" s="34">
        <v>0</v>
      </c>
      <c r="DB48" s="34" t="s">
        <v>47</v>
      </c>
      <c r="DC48" s="34">
        <v>0</v>
      </c>
      <c r="DD48" s="34">
        <v>0</v>
      </c>
      <c r="DE48" s="34">
        <v>0</v>
      </c>
      <c r="DF48" s="34">
        <v>0</v>
      </c>
      <c r="DI48" s="34" t="s">
        <v>47</v>
      </c>
      <c r="DJ48" s="34">
        <v>0</v>
      </c>
      <c r="DK48" s="34">
        <v>0</v>
      </c>
      <c r="DL48" s="34">
        <v>0</v>
      </c>
      <c r="DM48" s="34">
        <v>0</v>
      </c>
      <c r="DP48" s="34" t="s">
        <v>47</v>
      </c>
      <c r="DQ48" s="34">
        <v>0</v>
      </c>
      <c r="DR48" s="34">
        <v>0</v>
      </c>
      <c r="DS48" s="34">
        <v>0</v>
      </c>
      <c r="DT48" s="34">
        <v>0</v>
      </c>
    </row>
    <row r="49" spans="1:124" x14ac:dyDescent="0.25">
      <c r="A49" s="34" t="s">
        <v>48</v>
      </c>
      <c r="B49" s="34">
        <v>0</v>
      </c>
      <c r="C49" s="34">
        <v>0</v>
      </c>
      <c r="D49" s="34">
        <v>0</v>
      </c>
      <c r="E49" s="34">
        <v>0</v>
      </c>
      <c r="H49" s="34" t="s">
        <v>48</v>
      </c>
      <c r="I49" s="34">
        <v>0</v>
      </c>
      <c r="J49" s="34">
        <v>0</v>
      </c>
      <c r="K49" s="34">
        <v>0</v>
      </c>
      <c r="L49" s="34">
        <v>0</v>
      </c>
      <c r="O49" s="34" t="s">
        <v>48</v>
      </c>
      <c r="P49" s="34">
        <v>0.01</v>
      </c>
      <c r="Q49" s="34">
        <v>0</v>
      </c>
      <c r="R49" s="34">
        <v>0.02</v>
      </c>
      <c r="S49" s="34">
        <v>0</v>
      </c>
      <c r="V49" s="34" t="s">
        <v>48</v>
      </c>
      <c r="W49" s="34">
        <v>0.02</v>
      </c>
      <c r="X49" s="34">
        <v>0.16</v>
      </c>
      <c r="Y49" s="34">
        <v>0</v>
      </c>
      <c r="Z49" s="34">
        <v>0</v>
      </c>
      <c r="AC49" s="34" t="s">
        <v>48</v>
      </c>
      <c r="AD49" s="34">
        <v>0</v>
      </c>
      <c r="AE49" s="34">
        <v>0</v>
      </c>
      <c r="AF49" s="34">
        <v>0</v>
      </c>
      <c r="AG49" s="34">
        <v>0</v>
      </c>
      <c r="AJ49" s="34" t="s">
        <v>48</v>
      </c>
      <c r="AK49" s="34">
        <v>0</v>
      </c>
      <c r="AL49" s="34">
        <v>0</v>
      </c>
      <c r="AM49" s="34">
        <v>0</v>
      </c>
      <c r="AN49" s="34">
        <v>0</v>
      </c>
      <c r="AQ49" s="34" t="s">
        <v>48</v>
      </c>
      <c r="AR49" s="34">
        <v>0</v>
      </c>
      <c r="AS49" s="34">
        <v>0</v>
      </c>
      <c r="AT49" s="34">
        <v>0</v>
      </c>
      <c r="AU49" s="34">
        <v>0</v>
      </c>
      <c r="AX49" s="34" t="s">
        <v>48</v>
      </c>
      <c r="AY49" s="34">
        <v>0</v>
      </c>
      <c r="AZ49" s="34">
        <v>0</v>
      </c>
      <c r="BA49" s="34">
        <v>0</v>
      </c>
      <c r="BB49" s="34">
        <v>0</v>
      </c>
      <c r="BE49" s="34" t="s">
        <v>48</v>
      </c>
      <c r="BF49" s="34">
        <v>0</v>
      </c>
      <c r="BG49" s="34">
        <v>0</v>
      </c>
      <c r="BH49" s="34">
        <v>0</v>
      </c>
      <c r="BI49" s="34">
        <v>0</v>
      </c>
      <c r="BL49" s="34" t="s">
        <v>48</v>
      </c>
      <c r="BM49" s="34">
        <v>0</v>
      </c>
      <c r="BN49" s="34">
        <v>0</v>
      </c>
      <c r="BO49" s="34">
        <v>0</v>
      </c>
      <c r="BP49" s="34">
        <v>0</v>
      </c>
      <c r="BS49" s="34" t="s">
        <v>48</v>
      </c>
      <c r="BT49" s="34">
        <v>0</v>
      </c>
      <c r="BU49" s="34">
        <v>0</v>
      </c>
      <c r="BV49" s="34">
        <v>0</v>
      </c>
      <c r="BW49" s="34">
        <v>0</v>
      </c>
      <c r="BZ49" s="34" t="s">
        <v>48</v>
      </c>
      <c r="CA49" s="34">
        <v>0</v>
      </c>
      <c r="CB49" s="34">
        <v>0</v>
      </c>
      <c r="CC49" s="34">
        <v>0</v>
      </c>
      <c r="CD49" s="34">
        <v>0</v>
      </c>
      <c r="CG49" s="34" t="s">
        <v>48</v>
      </c>
      <c r="CH49" s="34">
        <v>0</v>
      </c>
      <c r="CI49" s="34">
        <v>0</v>
      </c>
      <c r="CJ49" s="34">
        <v>0</v>
      </c>
      <c r="CK49" s="34">
        <v>0</v>
      </c>
      <c r="CN49" s="34" t="s">
        <v>48</v>
      </c>
      <c r="CO49" s="34">
        <v>0</v>
      </c>
      <c r="CP49" s="34">
        <v>0</v>
      </c>
      <c r="CQ49" s="34">
        <v>0</v>
      </c>
      <c r="CR49" s="34">
        <v>0</v>
      </c>
      <c r="CU49" s="34" t="s">
        <v>48</v>
      </c>
      <c r="CV49" s="34">
        <v>0</v>
      </c>
      <c r="CW49" s="34">
        <v>0</v>
      </c>
      <c r="CX49" s="34">
        <v>0</v>
      </c>
      <c r="CY49" s="34">
        <v>0</v>
      </c>
      <c r="DB49" s="34" t="s">
        <v>48</v>
      </c>
      <c r="DC49" s="34">
        <v>0</v>
      </c>
      <c r="DD49" s="34">
        <v>0</v>
      </c>
      <c r="DE49" s="34">
        <v>0</v>
      </c>
      <c r="DF49" s="34">
        <v>0</v>
      </c>
      <c r="DI49" s="34" t="s">
        <v>48</v>
      </c>
      <c r="DJ49" s="34">
        <v>0</v>
      </c>
      <c r="DK49" s="34">
        <v>0</v>
      </c>
      <c r="DL49" s="34">
        <v>0</v>
      </c>
      <c r="DM49" s="34">
        <v>0</v>
      </c>
      <c r="DP49" s="34" t="s">
        <v>48</v>
      </c>
      <c r="DQ49" s="34">
        <v>0</v>
      </c>
      <c r="DR49" s="34">
        <v>0</v>
      </c>
      <c r="DS49" s="34">
        <v>0</v>
      </c>
      <c r="DT49" s="34">
        <v>0</v>
      </c>
    </row>
    <row r="50" spans="1:124" x14ac:dyDescent="0.25">
      <c r="A50" s="34" t="s">
        <v>49</v>
      </c>
      <c r="B50" s="34">
        <v>0</v>
      </c>
      <c r="C50" s="34">
        <v>0</v>
      </c>
      <c r="D50" s="34">
        <v>0</v>
      </c>
      <c r="E50" s="34">
        <v>0</v>
      </c>
      <c r="H50" s="34" t="s">
        <v>49</v>
      </c>
      <c r="I50" s="34">
        <v>0</v>
      </c>
      <c r="J50" s="34">
        <v>0</v>
      </c>
      <c r="K50" s="34">
        <v>0</v>
      </c>
      <c r="L50" s="34">
        <v>0</v>
      </c>
      <c r="O50" s="34" t="s">
        <v>49</v>
      </c>
      <c r="P50" s="34">
        <v>0</v>
      </c>
      <c r="Q50" s="34">
        <v>0</v>
      </c>
      <c r="R50" s="34">
        <v>0</v>
      </c>
      <c r="S50" s="34">
        <v>0</v>
      </c>
      <c r="V50" s="34" t="s">
        <v>49</v>
      </c>
      <c r="W50" s="34">
        <v>0</v>
      </c>
      <c r="X50" s="34">
        <v>0</v>
      </c>
      <c r="Y50" s="34">
        <v>0</v>
      </c>
      <c r="Z50" s="34">
        <v>0</v>
      </c>
      <c r="AC50" s="34" t="s">
        <v>49</v>
      </c>
      <c r="AD50" s="34">
        <v>0</v>
      </c>
      <c r="AE50" s="34">
        <v>0</v>
      </c>
      <c r="AF50" s="34">
        <v>0</v>
      </c>
      <c r="AG50" s="34">
        <v>0</v>
      </c>
      <c r="AJ50" s="34" t="s">
        <v>49</v>
      </c>
      <c r="AK50" s="34">
        <v>0</v>
      </c>
      <c r="AL50" s="34">
        <v>0</v>
      </c>
      <c r="AM50" s="34">
        <v>0</v>
      </c>
      <c r="AN50" s="34">
        <v>0</v>
      </c>
      <c r="AQ50" s="34" t="s">
        <v>49</v>
      </c>
      <c r="AR50" s="34">
        <v>0</v>
      </c>
      <c r="AS50" s="34">
        <v>0</v>
      </c>
      <c r="AT50" s="34">
        <v>0</v>
      </c>
      <c r="AU50" s="34">
        <v>0</v>
      </c>
      <c r="AX50" s="34" t="s">
        <v>49</v>
      </c>
      <c r="AY50" s="34">
        <v>0</v>
      </c>
      <c r="AZ50" s="34">
        <v>0</v>
      </c>
      <c r="BA50" s="34">
        <v>0</v>
      </c>
      <c r="BB50" s="34">
        <v>0</v>
      </c>
      <c r="BE50" s="34" t="s">
        <v>49</v>
      </c>
      <c r="BF50" s="34">
        <v>0</v>
      </c>
      <c r="BG50" s="34">
        <v>0</v>
      </c>
      <c r="BH50" s="34">
        <v>0</v>
      </c>
      <c r="BI50" s="34">
        <v>0</v>
      </c>
      <c r="BL50" s="34" t="s">
        <v>49</v>
      </c>
      <c r="BM50" s="34">
        <v>0</v>
      </c>
      <c r="BN50" s="34">
        <v>0</v>
      </c>
      <c r="BO50" s="34">
        <v>0</v>
      </c>
      <c r="BP50" s="34">
        <v>0</v>
      </c>
      <c r="BS50" s="34" t="s">
        <v>49</v>
      </c>
      <c r="BT50" s="34">
        <v>0.01</v>
      </c>
      <c r="BU50" s="34">
        <v>0</v>
      </c>
      <c r="BV50" s="34">
        <v>0.02</v>
      </c>
      <c r="BW50" s="34">
        <v>0</v>
      </c>
      <c r="BZ50" s="34" t="s">
        <v>49</v>
      </c>
      <c r="CA50" s="34">
        <v>0</v>
      </c>
      <c r="CB50" s="34">
        <v>0</v>
      </c>
      <c r="CC50" s="34">
        <v>0</v>
      </c>
      <c r="CD50" s="34">
        <v>0</v>
      </c>
      <c r="CG50" s="34" t="s">
        <v>49</v>
      </c>
      <c r="CH50" s="34">
        <v>0</v>
      </c>
      <c r="CI50" s="34">
        <v>0</v>
      </c>
      <c r="CJ50" s="34">
        <v>0</v>
      </c>
      <c r="CK50" s="34">
        <v>0</v>
      </c>
      <c r="CN50" s="34" t="s">
        <v>49</v>
      </c>
      <c r="CO50" s="34">
        <v>0</v>
      </c>
      <c r="CP50" s="34">
        <v>0</v>
      </c>
      <c r="CQ50" s="34">
        <v>0</v>
      </c>
      <c r="CR50" s="34">
        <v>0</v>
      </c>
      <c r="CU50" s="34" t="s">
        <v>49</v>
      </c>
      <c r="CV50" s="34">
        <v>0</v>
      </c>
      <c r="CW50" s="34">
        <v>0</v>
      </c>
      <c r="CX50" s="34">
        <v>0</v>
      </c>
      <c r="CY50" s="34">
        <v>0</v>
      </c>
      <c r="DB50" s="34" t="s">
        <v>49</v>
      </c>
      <c r="DC50" s="34">
        <v>0</v>
      </c>
      <c r="DD50" s="34">
        <v>0</v>
      </c>
      <c r="DE50" s="34">
        <v>0</v>
      </c>
      <c r="DF50" s="34">
        <v>0</v>
      </c>
      <c r="DI50" s="34" t="s">
        <v>49</v>
      </c>
      <c r="DJ50" s="34">
        <v>0</v>
      </c>
      <c r="DK50" s="34">
        <v>0</v>
      </c>
      <c r="DL50" s="34">
        <v>0</v>
      </c>
      <c r="DM50" s="34">
        <v>0</v>
      </c>
      <c r="DP50" s="34" t="s">
        <v>49</v>
      </c>
      <c r="DQ50" s="34">
        <v>0</v>
      </c>
      <c r="DR50" s="34">
        <v>0</v>
      </c>
      <c r="DS50" s="34">
        <v>0</v>
      </c>
      <c r="DT50" s="34">
        <v>0</v>
      </c>
    </row>
    <row r="51" spans="1:124" x14ac:dyDescent="0.25">
      <c r="A51" s="34" t="s">
        <v>50</v>
      </c>
      <c r="B51" s="34">
        <v>0</v>
      </c>
      <c r="C51" s="34">
        <v>0</v>
      </c>
      <c r="D51" s="34">
        <v>0</v>
      </c>
      <c r="E51" s="34">
        <v>0</v>
      </c>
      <c r="H51" s="34" t="s">
        <v>50</v>
      </c>
      <c r="I51" s="34">
        <v>0</v>
      </c>
      <c r="J51" s="34">
        <v>0</v>
      </c>
      <c r="K51" s="34">
        <v>0</v>
      </c>
      <c r="L51" s="34">
        <v>0</v>
      </c>
      <c r="O51" s="34" t="s">
        <v>50</v>
      </c>
      <c r="P51" s="34">
        <v>0</v>
      </c>
      <c r="Q51" s="34">
        <v>0</v>
      </c>
      <c r="R51" s="34">
        <v>0</v>
      </c>
      <c r="S51" s="34">
        <v>0</v>
      </c>
      <c r="V51" s="34" t="s">
        <v>50</v>
      </c>
      <c r="W51" s="34">
        <v>0</v>
      </c>
      <c r="X51" s="34">
        <v>0</v>
      </c>
      <c r="Y51" s="34">
        <v>0</v>
      </c>
      <c r="Z51" s="34">
        <v>0</v>
      </c>
      <c r="AC51" s="34" t="s">
        <v>50</v>
      </c>
      <c r="AD51" s="34">
        <v>0</v>
      </c>
      <c r="AE51" s="34">
        <v>0</v>
      </c>
      <c r="AF51" s="34">
        <v>0</v>
      </c>
      <c r="AG51" s="34">
        <v>0</v>
      </c>
      <c r="AJ51" s="34" t="s">
        <v>50</v>
      </c>
      <c r="AK51" s="34">
        <v>0</v>
      </c>
      <c r="AL51" s="34">
        <v>0</v>
      </c>
      <c r="AM51" s="34">
        <v>0</v>
      </c>
      <c r="AN51" s="34">
        <v>0</v>
      </c>
      <c r="AQ51" s="34" t="s">
        <v>50</v>
      </c>
      <c r="AR51" s="34">
        <v>0.01</v>
      </c>
      <c r="AS51" s="34">
        <v>0</v>
      </c>
      <c r="AT51" s="34">
        <v>0.01</v>
      </c>
      <c r="AU51" s="34">
        <v>0</v>
      </c>
      <c r="AX51" s="34" t="s">
        <v>50</v>
      </c>
      <c r="AY51" s="34">
        <v>0</v>
      </c>
      <c r="AZ51" s="34">
        <v>0</v>
      </c>
      <c r="BA51" s="34">
        <v>0</v>
      </c>
      <c r="BB51" s="34">
        <v>0</v>
      </c>
      <c r="BE51" s="34" t="s">
        <v>50</v>
      </c>
      <c r="BF51" s="34">
        <v>0</v>
      </c>
      <c r="BG51" s="34">
        <v>0</v>
      </c>
      <c r="BH51" s="34">
        <v>0</v>
      </c>
      <c r="BI51" s="34">
        <v>0</v>
      </c>
      <c r="BL51" s="34" t="s">
        <v>50</v>
      </c>
      <c r="BM51" s="34">
        <v>0</v>
      </c>
      <c r="BN51" s="34">
        <v>0</v>
      </c>
      <c r="BO51" s="34">
        <v>0</v>
      </c>
      <c r="BP51" s="34">
        <v>0</v>
      </c>
      <c r="BS51" s="34" t="s">
        <v>50</v>
      </c>
      <c r="BT51" s="34">
        <v>0.01</v>
      </c>
      <c r="BU51" s="34">
        <v>0.11</v>
      </c>
      <c r="BV51" s="34">
        <v>0</v>
      </c>
      <c r="BW51" s="34">
        <v>0</v>
      </c>
      <c r="BZ51" s="34" t="s">
        <v>50</v>
      </c>
      <c r="CA51" s="34">
        <v>0</v>
      </c>
      <c r="CB51" s="34">
        <v>0</v>
      </c>
      <c r="CC51" s="34">
        <v>0</v>
      </c>
      <c r="CD51" s="34">
        <v>0</v>
      </c>
      <c r="CG51" s="34" t="s">
        <v>50</v>
      </c>
      <c r="CH51" s="34">
        <v>0</v>
      </c>
      <c r="CI51" s="34">
        <v>0</v>
      </c>
      <c r="CJ51" s="34">
        <v>0</v>
      </c>
      <c r="CK51" s="34">
        <v>0</v>
      </c>
      <c r="CN51" s="34" t="s">
        <v>50</v>
      </c>
      <c r="CO51" s="34">
        <v>0</v>
      </c>
      <c r="CP51" s="34">
        <v>0</v>
      </c>
      <c r="CQ51" s="34">
        <v>0</v>
      </c>
      <c r="CR51" s="34">
        <v>0</v>
      </c>
      <c r="CU51" s="34" t="s">
        <v>50</v>
      </c>
      <c r="CV51" s="34">
        <v>0</v>
      </c>
      <c r="CW51" s="34">
        <v>0</v>
      </c>
      <c r="CX51" s="34">
        <v>0</v>
      </c>
      <c r="CY51" s="34">
        <v>0</v>
      </c>
      <c r="DB51" s="34" t="s">
        <v>50</v>
      </c>
      <c r="DC51" s="34">
        <v>0</v>
      </c>
      <c r="DD51" s="34">
        <v>0</v>
      </c>
      <c r="DE51" s="34">
        <v>0</v>
      </c>
      <c r="DF51" s="34">
        <v>0</v>
      </c>
      <c r="DI51" s="34" t="s">
        <v>50</v>
      </c>
      <c r="DJ51" s="34">
        <v>0</v>
      </c>
      <c r="DK51" s="34">
        <v>0</v>
      </c>
      <c r="DL51" s="34">
        <v>0</v>
      </c>
      <c r="DM51" s="34">
        <v>0</v>
      </c>
      <c r="DP51" s="34" t="s">
        <v>50</v>
      </c>
      <c r="DQ51" s="34">
        <v>0</v>
      </c>
      <c r="DR51" s="34">
        <v>0</v>
      </c>
      <c r="DS51" s="34">
        <v>0</v>
      </c>
      <c r="DT51" s="34">
        <v>0</v>
      </c>
    </row>
    <row r="52" spans="1:124" x14ac:dyDescent="0.25">
      <c r="A52" s="34" t="s">
        <v>51</v>
      </c>
      <c r="B52" s="34">
        <v>0</v>
      </c>
      <c r="C52" s="34">
        <v>0</v>
      </c>
      <c r="D52" s="34">
        <v>0</v>
      </c>
      <c r="E52" s="34">
        <v>0</v>
      </c>
      <c r="H52" s="34" t="s">
        <v>51</v>
      </c>
      <c r="I52" s="34">
        <v>0.01</v>
      </c>
      <c r="J52" s="34">
        <v>0</v>
      </c>
      <c r="K52" s="34">
        <v>0.02</v>
      </c>
      <c r="L52" s="34">
        <v>0</v>
      </c>
      <c r="O52" s="34" t="s">
        <v>51</v>
      </c>
      <c r="P52" s="34">
        <v>0</v>
      </c>
      <c r="Q52" s="34">
        <v>0</v>
      </c>
      <c r="R52" s="34">
        <v>0</v>
      </c>
      <c r="S52" s="34">
        <v>0</v>
      </c>
      <c r="V52" s="34" t="s">
        <v>51</v>
      </c>
      <c r="W52" s="34">
        <v>0</v>
      </c>
      <c r="X52" s="34">
        <v>0</v>
      </c>
      <c r="Y52" s="34">
        <v>0</v>
      </c>
      <c r="Z52" s="34">
        <v>0</v>
      </c>
      <c r="AC52" s="34" t="s">
        <v>51</v>
      </c>
      <c r="AD52" s="34">
        <v>0</v>
      </c>
      <c r="AE52" s="34">
        <v>0</v>
      </c>
      <c r="AF52" s="34">
        <v>0</v>
      </c>
      <c r="AG52" s="34">
        <v>0</v>
      </c>
      <c r="AJ52" s="34" t="s">
        <v>51</v>
      </c>
      <c r="AK52" s="34">
        <v>0</v>
      </c>
      <c r="AL52" s="34">
        <v>0</v>
      </c>
      <c r="AM52" s="34">
        <v>0</v>
      </c>
      <c r="AN52" s="34">
        <v>0</v>
      </c>
      <c r="AQ52" s="34" t="s">
        <v>51</v>
      </c>
      <c r="AR52" s="34">
        <v>0</v>
      </c>
      <c r="AS52" s="34">
        <v>0</v>
      </c>
      <c r="AT52" s="34">
        <v>0</v>
      </c>
      <c r="AU52" s="34">
        <v>0</v>
      </c>
      <c r="AX52" s="34" t="s">
        <v>51</v>
      </c>
      <c r="AY52" s="34">
        <v>0</v>
      </c>
      <c r="AZ52" s="34">
        <v>0</v>
      </c>
      <c r="BA52" s="34">
        <v>0</v>
      </c>
      <c r="BB52" s="34">
        <v>0</v>
      </c>
      <c r="BE52" s="34" t="s">
        <v>51</v>
      </c>
      <c r="BF52" s="34">
        <v>0</v>
      </c>
      <c r="BG52" s="34">
        <v>0</v>
      </c>
      <c r="BH52" s="34">
        <v>0</v>
      </c>
      <c r="BI52" s="34">
        <v>0</v>
      </c>
      <c r="BL52" s="34" t="s">
        <v>51</v>
      </c>
      <c r="BM52" s="34">
        <v>0</v>
      </c>
      <c r="BN52" s="34">
        <v>0</v>
      </c>
      <c r="BO52" s="34">
        <v>0</v>
      </c>
      <c r="BP52" s="34">
        <v>0</v>
      </c>
      <c r="BS52" s="34" t="s">
        <v>51</v>
      </c>
      <c r="BT52" s="34">
        <v>0</v>
      </c>
      <c r="BU52" s="34">
        <v>0</v>
      </c>
      <c r="BV52" s="34">
        <v>0</v>
      </c>
      <c r="BW52" s="34">
        <v>0</v>
      </c>
      <c r="BZ52" s="34" t="s">
        <v>51</v>
      </c>
      <c r="CA52" s="34">
        <v>0</v>
      </c>
      <c r="CB52" s="34">
        <v>0</v>
      </c>
      <c r="CC52" s="34">
        <v>0</v>
      </c>
      <c r="CD52" s="34">
        <v>0</v>
      </c>
      <c r="CG52" s="34" t="s">
        <v>51</v>
      </c>
      <c r="CH52" s="34">
        <v>0</v>
      </c>
      <c r="CI52" s="34">
        <v>0</v>
      </c>
      <c r="CJ52" s="34">
        <v>0</v>
      </c>
      <c r="CK52" s="34">
        <v>0</v>
      </c>
      <c r="CN52" s="34" t="s">
        <v>51</v>
      </c>
      <c r="CO52" s="34">
        <v>0</v>
      </c>
      <c r="CP52" s="34">
        <v>0</v>
      </c>
      <c r="CQ52" s="34">
        <v>0</v>
      </c>
      <c r="CR52" s="34">
        <v>0</v>
      </c>
      <c r="CU52" s="34" t="s">
        <v>51</v>
      </c>
      <c r="CV52" s="34">
        <v>0</v>
      </c>
      <c r="CW52" s="34">
        <v>0</v>
      </c>
      <c r="CX52" s="34">
        <v>0</v>
      </c>
      <c r="CY52" s="34">
        <v>0</v>
      </c>
      <c r="DB52" s="34" t="s">
        <v>51</v>
      </c>
      <c r="DC52" s="34">
        <v>0</v>
      </c>
      <c r="DD52" s="34">
        <v>0</v>
      </c>
      <c r="DE52" s="34">
        <v>0</v>
      </c>
      <c r="DF52" s="34">
        <v>0</v>
      </c>
      <c r="DI52" s="34" t="s">
        <v>51</v>
      </c>
      <c r="DJ52" s="34">
        <v>0</v>
      </c>
      <c r="DK52" s="34">
        <v>0</v>
      </c>
      <c r="DL52" s="34">
        <v>0</v>
      </c>
      <c r="DM52" s="34">
        <v>0</v>
      </c>
      <c r="DP52" s="34" t="s">
        <v>51</v>
      </c>
      <c r="DQ52" s="34">
        <v>0</v>
      </c>
      <c r="DR52" s="34">
        <v>0</v>
      </c>
      <c r="DS52" s="34">
        <v>0</v>
      </c>
      <c r="DT52" s="34">
        <v>0</v>
      </c>
    </row>
    <row r="53" spans="1:124" x14ac:dyDescent="0.25">
      <c r="A53" s="34" t="s">
        <v>52</v>
      </c>
      <c r="B53" s="34">
        <v>7.0000000000000007E-2</v>
      </c>
      <c r="C53" s="34">
        <v>0</v>
      </c>
      <c r="D53" s="34">
        <v>0.11</v>
      </c>
      <c r="E53" s="34">
        <v>0</v>
      </c>
      <c r="H53" s="34" t="s">
        <v>52</v>
      </c>
      <c r="I53" s="34">
        <v>0</v>
      </c>
      <c r="J53" s="34">
        <v>0</v>
      </c>
      <c r="K53" s="34">
        <v>0</v>
      </c>
      <c r="L53" s="34">
        <v>0</v>
      </c>
      <c r="O53" s="34" t="s">
        <v>52</v>
      </c>
      <c r="P53" s="34">
        <v>0</v>
      </c>
      <c r="Q53" s="34">
        <v>0</v>
      </c>
      <c r="R53" s="34">
        <v>0</v>
      </c>
      <c r="S53" s="34">
        <v>0</v>
      </c>
      <c r="V53" s="34" t="s">
        <v>52</v>
      </c>
      <c r="W53" s="34">
        <v>0</v>
      </c>
      <c r="X53" s="34">
        <v>0</v>
      </c>
      <c r="Y53" s="34">
        <v>0</v>
      </c>
      <c r="Z53" s="34">
        <v>0</v>
      </c>
      <c r="AC53" s="34" t="s">
        <v>52</v>
      </c>
      <c r="AD53" s="34">
        <v>0</v>
      </c>
      <c r="AE53" s="34">
        <v>0</v>
      </c>
      <c r="AF53" s="34">
        <v>0</v>
      </c>
      <c r="AG53" s="34">
        <v>0</v>
      </c>
      <c r="AJ53" s="34" t="s">
        <v>52</v>
      </c>
      <c r="AK53" s="34">
        <v>0</v>
      </c>
      <c r="AL53" s="34">
        <v>0</v>
      </c>
      <c r="AM53" s="34">
        <v>0</v>
      </c>
      <c r="AN53" s="34">
        <v>0</v>
      </c>
      <c r="AQ53" s="34" t="s">
        <v>52</v>
      </c>
      <c r="AR53" s="34">
        <v>0</v>
      </c>
      <c r="AS53" s="34">
        <v>0</v>
      </c>
      <c r="AT53" s="34">
        <v>0</v>
      </c>
      <c r="AU53" s="34">
        <v>0</v>
      </c>
      <c r="AX53" s="34" t="s">
        <v>52</v>
      </c>
      <c r="AY53" s="34">
        <v>0</v>
      </c>
      <c r="AZ53" s="34">
        <v>0</v>
      </c>
      <c r="BA53" s="34">
        <v>0</v>
      </c>
      <c r="BB53" s="34">
        <v>0</v>
      </c>
      <c r="BE53" s="34" t="s">
        <v>52</v>
      </c>
      <c r="BF53" s="34">
        <v>0</v>
      </c>
      <c r="BG53" s="34">
        <v>0</v>
      </c>
      <c r="BH53" s="34">
        <v>0</v>
      </c>
      <c r="BI53" s="34">
        <v>0</v>
      </c>
      <c r="BL53" s="34" t="s">
        <v>52</v>
      </c>
      <c r="BM53" s="34">
        <v>0</v>
      </c>
      <c r="BN53" s="34">
        <v>0</v>
      </c>
      <c r="BO53" s="34">
        <v>0</v>
      </c>
      <c r="BP53" s="34">
        <v>0</v>
      </c>
      <c r="BS53" s="34" t="s">
        <v>52</v>
      </c>
      <c r="BT53" s="34">
        <v>0</v>
      </c>
      <c r="BU53" s="34">
        <v>0</v>
      </c>
      <c r="BV53" s="34">
        <v>0</v>
      </c>
      <c r="BW53" s="34">
        <v>0</v>
      </c>
      <c r="BZ53" s="34" t="s">
        <v>52</v>
      </c>
      <c r="CA53" s="34">
        <v>0</v>
      </c>
      <c r="CB53" s="34">
        <v>0</v>
      </c>
      <c r="CC53" s="34">
        <v>0</v>
      </c>
      <c r="CD53" s="34">
        <v>0</v>
      </c>
      <c r="CG53" s="34" t="s">
        <v>52</v>
      </c>
      <c r="CH53" s="34">
        <v>0</v>
      </c>
      <c r="CI53" s="34">
        <v>0</v>
      </c>
      <c r="CJ53" s="34">
        <v>0</v>
      </c>
      <c r="CK53" s="34">
        <v>0</v>
      </c>
      <c r="CN53" s="34" t="s">
        <v>52</v>
      </c>
      <c r="CO53" s="34">
        <v>0</v>
      </c>
      <c r="CP53" s="34">
        <v>0</v>
      </c>
      <c r="CQ53" s="34">
        <v>0</v>
      </c>
      <c r="CR53" s="34">
        <v>0</v>
      </c>
      <c r="CU53" s="34" t="s">
        <v>52</v>
      </c>
      <c r="CV53" s="34">
        <v>0</v>
      </c>
      <c r="CW53" s="34">
        <v>0</v>
      </c>
      <c r="CX53" s="34">
        <v>0</v>
      </c>
      <c r="CY53" s="34">
        <v>0</v>
      </c>
      <c r="DB53" s="34" t="s">
        <v>52</v>
      </c>
      <c r="DC53" s="34">
        <v>0</v>
      </c>
      <c r="DD53" s="34">
        <v>0</v>
      </c>
      <c r="DE53" s="34">
        <v>0</v>
      </c>
      <c r="DF53" s="34">
        <v>0</v>
      </c>
      <c r="DI53" s="34" t="s">
        <v>52</v>
      </c>
      <c r="DJ53" s="34">
        <v>0</v>
      </c>
      <c r="DK53" s="34">
        <v>0</v>
      </c>
      <c r="DL53" s="34">
        <v>0</v>
      </c>
      <c r="DM53" s="34">
        <v>0</v>
      </c>
      <c r="DP53" s="34" t="s">
        <v>52</v>
      </c>
      <c r="DQ53" s="34">
        <v>0</v>
      </c>
      <c r="DR53" s="34">
        <v>0</v>
      </c>
      <c r="DS53" s="34">
        <v>0</v>
      </c>
      <c r="DT53" s="34">
        <v>0</v>
      </c>
    </row>
    <row r="54" spans="1:124" x14ac:dyDescent="0.25">
      <c r="A54" s="34" t="s">
        <v>53</v>
      </c>
      <c r="B54" s="34">
        <v>0</v>
      </c>
      <c r="C54" s="34">
        <v>0</v>
      </c>
      <c r="D54" s="34">
        <v>0</v>
      </c>
      <c r="E54" s="34">
        <v>0</v>
      </c>
      <c r="H54" s="34" t="s">
        <v>53</v>
      </c>
      <c r="I54" s="34">
        <v>0</v>
      </c>
      <c r="J54" s="34">
        <v>0</v>
      </c>
      <c r="K54" s="34">
        <v>0</v>
      </c>
      <c r="L54" s="34">
        <v>0</v>
      </c>
      <c r="O54" s="34" t="s">
        <v>53</v>
      </c>
      <c r="P54" s="34">
        <v>0</v>
      </c>
      <c r="Q54" s="34">
        <v>0</v>
      </c>
      <c r="R54" s="34">
        <v>0</v>
      </c>
      <c r="S54" s="34">
        <v>0</v>
      </c>
      <c r="V54" s="34" t="s">
        <v>53</v>
      </c>
      <c r="W54" s="34">
        <v>0</v>
      </c>
      <c r="X54" s="34">
        <v>0</v>
      </c>
      <c r="Y54" s="34">
        <v>0</v>
      </c>
      <c r="Z54" s="34">
        <v>0</v>
      </c>
      <c r="AC54" s="34" t="s">
        <v>53</v>
      </c>
      <c r="AD54" s="34">
        <v>0</v>
      </c>
      <c r="AE54" s="34">
        <v>0</v>
      </c>
      <c r="AF54" s="34">
        <v>0</v>
      </c>
      <c r="AG54" s="34">
        <v>0</v>
      </c>
      <c r="AJ54" s="34" t="s">
        <v>53</v>
      </c>
      <c r="AK54" s="34">
        <v>0</v>
      </c>
      <c r="AL54" s="34">
        <v>0</v>
      </c>
      <c r="AM54" s="34">
        <v>0</v>
      </c>
      <c r="AN54" s="34">
        <v>0</v>
      </c>
      <c r="AQ54" s="34" t="s">
        <v>53</v>
      </c>
      <c r="AR54" s="34">
        <v>0</v>
      </c>
      <c r="AS54" s="34">
        <v>0</v>
      </c>
      <c r="AT54" s="34">
        <v>0</v>
      </c>
      <c r="AU54" s="34">
        <v>0</v>
      </c>
      <c r="AX54" s="34" t="s">
        <v>53</v>
      </c>
      <c r="AY54" s="34">
        <v>0</v>
      </c>
      <c r="AZ54" s="34">
        <v>0</v>
      </c>
      <c r="BA54" s="34">
        <v>0</v>
      </c>
      <c r="BB54" s="34">
        <v>0</v>
      </c>
      <c r="BE54" s="34" t="s">
        <v>53</v>
      </c>
      <c r="BF54" s="34">
        <v>0</v>
      </c>
      <c r="BG54" s="34">
        <v>0</v>
      </c>
      <c r="BH54" s="34">
        <v>0</v>
      </c>
      <c r="BI54" s="34">
        <v>0</v>
      </c>
      <c r="BL54" s="34" t="s">
        <v>53</v>
      </c>
      <c r="BM54" s="34">
        <v>0</v>
      </c>
      <c r="BN54" s="34">
        <v>0</v>
      </c>
      <c r="BO54" s="34">
        <v>0</v>
      </c>
      <c r="BP54" s="34">
        <v>0</v>
      </c>
      <c r="BS54" s="34" t="s">
        <v>53</v>
      </c>
      <c r="BT54" s="34">
        <v>0</v>
      </c>
      <c r="BU54" s="34">
        <v>0</v>
      </c>
      <c r="BV54" s="34">
        <v>0</v>
      </c>
      <c r="BW54" s="34">
        <v>0</v>
      </c>
      <c r="BZ54" s="34" t="s">
        <v>53</v>
      </c>
      <c r="CA54" s="34">
        <v>0</v>
      </c>
      <c r="CB54" s="34">
        <v>0</v>
      </c>
      <c r="CC54" s="34">
        <v>0</v>
      </c>
      <c r="CD54" s="34">
        <v>0</v>
      </c>
      <c r="CG54" s="34" t="s">
        <v>53</v>
      </c>
      <c r="CH54" s="34">
        <v>0</v>
      </c>
      <c r="CI54" s="34">
        <v>0</v>
      </c>
      <c r="CJ54" s="34">
        <v>0</v>
      </c>
      <c r="CK54" s="34">
        <v>0</v>
      </c>
      <c r="CN54" s="34" t="s">
        <v>53</v>
      </c>
      <c r="CO54" s="34">
        <v>0</v>
      </c>
      <c r="CP54" s="34">
        <v>0</v>
      </c>
      <c r="CQ54" s="34">
        <v>0</v>
      </c>
      <c r="CR54" s="34">
        <v>0</v>
      </c>
      <c r="CU54" s="34" t="s">
        <v>53</v>
      </c>
      <c r="CV54" s="34">
        <v>0</v>
      </c>
      <c r="CW54" s="34">
        <v>0</v>
      </c>
      <c r="CX54" s="34">
        <v>0</v>
      </c>
      <c r="CY54" s="34">
        <v>0</v>
      </c>
      <c r="DB54" s="34" t="s">
        <v>53</v>
      </c>
      <c r="DC54" s="34">
        <v>0</v>
      </c>
      <c r="DD54" s="34">
        <v>0</v>
      </c>
      <c r="DE54" s="34">
        <v>0</v>
      </c>
      <c r="DF54" s="34">
        <v>0</v>
      </c>
      <c r="DI54" s="34" t="s">
        <v>53</v>
      </c>
      <c r="DJ54" s="34">
        <v>0</v>
      </c>
      <c r="DK54" s="34">
        <v>0</v>
      </c>
      <c r="DL54" s="34">
        <v>0</v>
      </c>
      <c r="DM54" s="34">
        <v>0</v>
      </c>
      <c r="DP54" s="34" t="s">
        <v>53</v>
      </c>
      <c r="DQ54" s="34">
        <v>0</v>
      </c>
      <c r="DR54" s="34">
        <v>0</v>
      </c>
      <c r="DS54" s="34">
        <v>0</v>
      </c>
      <c r="DT54" s="34">
        <v>0</v>
      </c>
    </row>
    <row r="55" spans="1:124" x14ac:dyDescent="0.25">
      <c r="A55" s="34" t="s">
        <v>54</v>
      </c>
      <c r="B55" s="34">
        <v>0</v>
      </c>
      <c r="C55" s="34">
        <v>0</v>
      </c>
      <c r="D55" s="34">
        <v>0</v>
      </c>
      <c r="E55" s="34">
        <v>0</v>
      </c>
      <c r="H55" s="34" t="s">
        <v>54</v>
      </c>
      <c r="I55" s="34">
        <v>0</v>
      </c>
      <c r="J55" s="34">
        <v>0</v>
      </c>
      <c r="K55" s="34">
        <v>0</v>
      </c>
      <c r="L55" s="34">
        <v>0</v>
      </c>
      <c r="O55" s="34" t="s">
        <v>54</v>
      </c>
      <c r="P55" s="34">
        <v>0.02</v>
      </c>
      <c r="Q55" s="34">
        <v>0.19</v>
      </c>
      <c r="R55" s="34">
        <v>0</v>
      </c>
      <c r="S55" s="34">
        <v>0</v>
      </c>
      <c r="V55" s="34" t="s">
        <v>54</v>
      </c>
      <c r="W55" s="34">
        <v>0</v>
      </c>
      <c r="X55" s="34">
        <v>0</v>
      </c>
      <c r="Y55" s="34">
        <v>0</v>
      </c>
      <c r="Z55" s="34">
        <v>0</v>
      </c>
      <c r="AC55" s="34" t="s">
        <v>54</v>
      </c>
      <c r="AD55" s="34">
        <v>0</v>
      </c>
      <c r="AE55" s="34">
        <v>0</v>
      </c>
      <c r="AF55" s="34">
        <v>0</v>
      </c>
      <c r="AG55" s="34">
        <v>0</v>
      </c>
      <c r="AJ55" s="34" t="s">
        <v>54</v>
      </c>
      <c r="AK55" s="34">
        <v>0</v>
      </c>
      <c r="AL55" s="34">
        <v>0</v>
      </c>
      <c r="AM55" s="34">
        <v>0</v>
      </c>
      <c r="AN55" s="34">
        <v>0</v>
      </c>
      <c r="AQ55" s="34" t="s">
        <v>54</v>
      </c>
      <c r="AR55" s="34">
        <v>0</v>
      </c>
      <c r="AS55" s="34">
        <v>0</v>
      </c>
      <c r="AT55" s="34">
        <v>0</v>
      </c>
      <c r="AU55" s="34">
        <v>0</v>
      </c>
      <c r="AX55" s="34" t="s">
        <v>54</v>
      </c>
      <c r="AY55" s="34">
        <v>0</v>
      </c>
      <c r="AZ55" s="34">
        <v>0</v>
      </c>
      <c r="BA55" s="34">
        <v>0</v>
      </c>
      <c r="BB55" s="34">
        <v>0</v>
      </c>
      <c r="BE55" s="34" t="s">
        <v>54</v>
      </c>
      <c r="BF55" s="34">
        <v>0</v>
      </c>
      <c r="BG55" s="34">
        <v>0</v>
      </c>
      <c r="BH55" s="34">
        <v>0</v>
      </c>
      <c r="BI55" s="34">
        <v>0</v>
      </c>
      <c r="BL55" s="34" t="s">
        <v>54</v>
      </c>
      <c r="BM55" s="34">
        <v>0</v>
      </c>
      <c r="BN55" s="34">
        <v>0</v>
      </c>
      <c r="BO55" s="34">
        <v>0</v>
      </c>
      <c r="BP55" s="34">
        <v>0</v>
      </c>
      <c r="BS55" s="34" t="s">
        <v>54</v>
      </c>
      <c r="BT55" s="34">
        <v>0</v>
      </c>
      <c r="BU55" s="34">
        <v>0</v>
      </c>
      <c r="BV55" s="34">
        <v>0</v>
      </c>
      <c r="BW55" s="34">
        <v>0</v>
      </c>
      <c r="BZ55" s="34" t="s">
        <v>54</v>
      </c>
      <c r="CA55" s="34">
        <v>0</v>
      </c>
      <c r="CB55" s="34">
        <v>0</v>
      </c>
      <c r="CC55" s="34">
        <v>0</v>
      </c>
      <c r="CD55" s="34">
        <v>0</v>
      </c>
      <c r="CG55" s="34" t="s">
        <v>54</v>
      </c>
      <c r="CH55" s="34">
        <v>0</v>
      </c>
      <c r="CI55" s="34">
        <v>0</v>
      </c>
      <c r="CJ55" s="34">
        <v>0</v>
      </c>
      <c r="CK55" s="34">
        <v>0</v>
      </c>
      <c r="CN55" s="34" t="s">
        <v>54</v>
      </c>
      <c r="CO55" s="34">
        <v>0</v>
      </c>
      <c r="CP55" s="34">
        <v>0</v>
      </c>
      <c r="CQ55" s="34">
        <v>0</v>
      </c>
      <c r="CR55" s="34">
        <v>0</v>
      </c>
      <c r="CU55" s="34" t="s">
        <v>54</v>
      </c>
      <c r="CV55" s="34">
        <v>0</v>
      </c>
      <c r="CW55" s="34">
        <v>0</v>
      </c>
      <c r="CX55" s="34">
        <v>0</v>
      </c>
      <c r="CY55" s="34">
        <v>0</v>
      </c>
      <c r="DB55" s="34" t="s">
        <v>54</v>
      </c>
      <c r="DC55" s="34">
        <v>0</v>
      </c>
      <c r="DD55" s="34">
        <v>0</v>
      </c>
      <c r="DE55" s="34">
        <v>0</v>
      </c>
      <c r="DF55" s="34">
        <v>0</v>
      </c>
      <c r="DI55" s="34" t="s">
        <v>54</v>
      </c>
      <c r="DJ55" s="34">
        <v>0</v>
      </c>
      <c r="DK55" s="34">
        <v>0</v>
      </c>
      <c r="DL55" s="34">
        <v>0</v>
      </c>
      <c r="DM55" s="34">
        <v>0</v>
      </c>
      <c r="DP55" s="34" t="s">
        <v>54</v>
      </c>
      <c r="DQ55" s="34">
        <v>0</v>
      </c>
      <c r="DR55" s="34">
        <v>0</v>
      </c>
      <c r="DS55" s="34">
        <v>0</v>
      </c>
      <c r="DT55" s="34">
        <v>0</v>
      </c>
    </row>
    <row r="56" spans="1:124" x14ac:dyDescent="0.25">
      <c r="A56" s="34" t="s">
        <v>55</v>
      </c>
      <c r="B56" s="34">
        <v>0</v>
      </c>
      <c r="C56" s="34">
        <v>0</v>
      </c>
      <c r="D56" s="34">
        <v>0</v>
      </c>
      <c r="E56" s="34">
        <v>0</v>
      </c>
      <c r="H56" s="34" t="s">
        <v>55</v>
      </c>
      <c r="I56" s="34">
        <v>0.03</v>
      </c>
      <c r="J56" s="34">
        <v>0</v>
      </c>
      <c r="K56" s="34">
        <v>0.01</v>
      </c>
      <c r="L56" s="34">
        <v>0</v>
      </c>
      <c r="O56" s="34" t="s">
        <v>55</v>
      </c>
      <c r="P56" s="34">
        <v>0</v>
      </c>
      <c r="Q56" s="34">
        <v>0</v>
      </c>
      <c r="R56" s="34">
        <v>0</v>
      </c>
      <c r="S56" s="34">
        <v>0</v>
      </c>
      <c r="V56" s="34" t="s">
        <v>55</v>
      </c>
      <c r="W56" s="34">
        <v>0</v>
      </c>
      <c r="X56" s="34">
        <v>0</v>
      </c>
      <c r="Y56" s="34">
        <v>0</v>
      </c>
      <c r="Z56" s="34">
        <v>0</v>
      </c>
      <c r="AC56" s="34" t="s">
        <v>55</v>
      </c>
      <c r="AD56" s="34">
        <v>0</v>
      </c>
      <c r="AE56" s="34">
        <v>0</v>
      </c>
      <c r="AF56" s="34">
        <v>0</v>
      </c>
      <c r="AG56" s="34">
        <v>0</v>
      </c>
      <c r="AJ56" s="34" t="s">
        <v>55</v>
      </c>
      <c r="AK56" s="34">
        <v>0</v>
      </c>
      <c r="AL56" s="34">
        <v>0</v>
      </c>
      <c r="AM56" s="34">
        <v>0</v>
      </c>
      <c r="AN56" s="34">
        <v>0</v>
      </c>
      <c r="AQ56" s="34" t="s">
        <v>55</v>
      </c>
      <c r="AR56" s="34">
        <v>0</v>
      </c>
      <c r="AS56" s="34">
        <v>0</v>
      </c>
      <c r="AT56" s="34">
        <v>0</v>
      </c>
      <c r="AU56" s="34">
        <v>0</v>
      </c>
      <c r="AX56" s="34" t="s">
        <v>55</v>
      </c>
      <c r="AY56" s="34">
        <v>0</v>
      </c>
      <c r="AZ56" s="34">
        <v>0</v>
      </c>
      <c r="BA56" s="34">
        <v>0</v>
      </c>
      <c r="BB56" s="34">
        <v>0</v>
      </c>
      <c r="BE56" s="34" t="s">
        <v>55</v>
      </c>
      <c r="BF56" s="34">
        <v>0</v>
      </c>
      <c r="BG56" s="34">
        <v>0</v>
      </c>
      <c r="BH56" s="34">
        <v>0.01</v>
      </c>
      <c r="BI56" s="34">
        <v>0</v>
      </c>
      <c r="BL56" s="34" t="s">
        <v>55</v>
      </c>
      <c r="BM56" s="34">
        <v>0.01</v>
      </c>
      <c r="BN56" s="34">
        <v>0.08</v>
      </c>
      <c r="BO56" s="34">
        <v>0</v>
      </c>
      <c r="BP56" s="34">
        <v>0</v>
      </c>
      <c r="BS56" s="34" t="s">
        <v>55</v>
      </c>
      <c r="BT56" s="34">
        <v>0</v>
      </c>
      <c r="BU56" s="34">
        <v>0</v>
      </c>
      <c r="BV56" s="34">
        <v>0</v>
      </c>
      <c r="BW56" s="34">
        <v>0</v>
      </c>
      <c r="BZ56" s="34" t="s">
        <v>55</v>
      </c>
      <c r="CA56" s="34">
        <v>0.04</v>
      </c>
      <c r="CB56" s="34">
        <v>0.19</v>
      </c>
      <c r="CC56" s="34">
        <v>0.02</v>
      </c>
      <c r="CD56" s="34">
        <v>0</v>
      </c>
      <c r="CG56" s="34" t="s">
        <v>55</v>
      </c>
      <c r="CH56" s="34">
        <v>0</v>
      </c>
      <c r="CI56" s="34">
        <v>0.03</v>
      </c>
      <c r="CJ56" s="34">
        <v>0</v>
      </c>
      <c r="CK56" s="34">
        <v>0</v>
      </c>
      <c r="CN56" s="34" t="s">
        <v>55</v>
      </c>
      <c r="CO56" s="34">
        <v>0.05</v>
      </c>
      <c r="CP56" s="34">
        <v>0.1</v>
      </c>
      <c r="CQ56" s="34">
        <v>0.05</v>
      </c>
      <c r="CR56" s="34">
        <v>0</v>
      </c>
      <c r="CU56" s="34" t="s">
        <v>55</v>
      </c>
      <c r="CV56" s="34">
        <v>0</v>
      </c>
      <c r="CW56" s="34">
        <v>0</v>
      </c>
      <c r="CX56" s="34">
        <v>0</v>
      </c>
      <c r="CY56" s="34">
        <v>0</v>
      </c>
      <c r="DB56" s="34" t="s">
        <v>55</v>
      </c>
      <c r="DC56" s="34">
        <v>0.03</v>
      </c>
      <c r="DD56" s="34">
        <v>0.25</v>
      </c>
      <c r="DE56" s="34">
        <v>0</v>
      </c>
      <c r="DF56" s="34">
        <v>0</v>
      </c>
      <c r="DI56" s="34" t="s">
        <v>55</v>
      </c>
      <c r="DJ56" s="34">
        <v>0.01</v>
      </c>
      <c r="DK56" s="34">
        <v>0</v>
      </c>
      <c r="DL56" s="34">
        <v>0</v>
      </c>
      <c r="DM56" s="34">
        <v>0</v>
      </c>
      <c r="DP56" s="34" t="s">
        <v>55</v>
      </c>
      <c r="DQ56" s="34">
        <v>0</v>
      </c>
      <c r="DR56" s="34">
        <v>0</v>
      </c>
      <c r="DS56" s="34">
        <v>0</v>
      </c>
      <c r="DT56" s="34">
        <v>0</v>
      </c>
    </row>
    <row r="57" spans="1:124" x14ac:dyDescent="0.25">
      <c r="A57" s="34" t="s">
        <v>56</v>
      </c>
      <c r="B57" s="34">
        <v>0</v>
      </c>
      <c r="C57" s="34">
        <v>0</v>
      </c>
      <c r="D57" s="34">
        <v>0</v>
      </c>
      <c r="E57" s="34">
        <v>0</v>
      </c>
      <c r="H57" s="34" t="s">
        <v>56</v>
      </c>
      <c r="I57" s="34">
        <v>0</v>
      </c>
      <c r="J57" s="34">
        <v>0</v>
      </c>
      <c r="K57" s="34">
        <v>0</v>
      </c>
      <c r="L57" s="34">
        <v>0</v>
      </c>
      <c r="O57" s="34" t="s">
        <v>56</v>
      </c>
      <c r="P57" s="34">
        <v>0</v>
      </c>
      <c r="Q57" s="34">
        <v>0</v>
      </c>
      <c r="R57" s="34">
        <v>0</v>
      </c>
      <c r="S57" s="34">
        <v>0</v>
      </c>
      <c r="V57" s="34" t="s">
        <v>56</v>
      </c>
      <c r="W57" s="34">
        <v>0</v>
      </c>
      <c r="X57" s="34">
        <v>0</v>
      </c>
      <c r="Y57" s="34">
        <v>0</v>
      </c>
      <c r="Z57" s="34">
        <v>0</v>
      </c>
      <c r="AC57" s="34" t="s">
        <v>56</v>
      </c>
      <c r="AD57" s="34">
        <v>0</v>
      </c>
      <c r="AE57" s="34">
        <v>0</v>
      </c>
      <c r="AF57" s="34">
        <v>0</v>
      </c>
      <c r="AG57" s="34">
        <v>0</v>
      </c>
      <c r="AJ57" s="34" t="s">
        <v>56</v>
      </c>
      <c r="AK57" s="34">
        <v>0</v>
      </c>
      <c r="AL57" s="34">
        <v>0</v>
      </c>
      <c r="AM57" s="34">
        <v>0</v>
      </c>
      <c r="AN57" s="34">
        <v>0</v>
      </c>
      <c r="AQ57" s="34" t="s">
        <v>56</v>
      </c>
      <c r="AR57" s="34">
        <v>0</v>
      </c>
      <c r="AS57" s="34">
        <v>0</v>
      </c>
      <c r="AT57" s="34">
        <v>0</v>
      </c>
      <c r="AU57" s="34">
        <v>0</v>
      </c>
      <c r="AX57" s="34" t="s">
        <v>56</v>
      </c>
      <c r="AY57" s="34">
        <v>0</v>
      </c>
      <c r="AZ57" s="34">
        <v>0</v>
      </c>
      <c r="BA57" s="34">
        <v>0</v>
      </c>
      <c r="BB57" s="34">
        <v>0</v>
      </c>
      <c r="BE57" s="34" t="s">
        <v>56</v>
      </c>
      <c r="BF57" s="34">
        <v>0</v>
      </c>
      <c r="BG57" s="34">
        <v>0</v>
      </c>
      <c r="BH57" s="34">
        <v>0</v>
      </c>
      <c r="BI57" s="34">
        <v>0</v>
      </c>
      <c r="BL57" s="34" t="s">
        <v>56</v>
      </c>
      <c r="BM57" s="34">
        <v>0</v>
      </c>
      <c r="BN57" s="34">
        <v>0</v>
      </c>
      <c r="BO57" s="34">
        <v>0</v>
      </c>
      <c r="BP57" s="34">
        <v>0</v>
      </c>
      <c r="BS57" s="34" t="s">
        <v>56</v>
      </c>
      <c r="BT57" s="34">
        <v>0</v>
      </c>
      <c r="BU57" s="34">
        <v>0</v>
      </c>
      <c r="BV57" s="34">
        <v>0</v>
      </c>
      <c r="BW57" s="34">
        <v>0</v>
      </c>
      <c r="BZ57" s="34" t="s">
        <v>56</v>
      </c>
      <c r="CA57" s="34">
        <v>0</v>
      </c>
      <c r="CB57" s="34">
        <v>0</v>
      </c>
      <c r="CC57" s="34">
        <v>0</v>
      </c>
      <c r="CD57" s="34">
        <v>0</v>
      </c>
      <c r="CG57" s="34" t="s">
        <v>56</v>
      </c>
      <c r="CH57" s="34">
        <v>0</v>
      </c>
      <c r="CI57" s="34">
        <v>0</v>
      </c>
      <c r="CJ57" s="34">
        <v>0</v>
      </c>
      <c r="CK57" s="34">
        <v>0</v>
      </c>
      <c r="CN57" s="34" t="s">
        <v>56</v>
      </c>
      <c r="CO57" s="34">
        <v>0</v>
      </c>
      <c r="CP57" s="34">
        <v>0</v>
      </c>
      <c r="CQ57" s="34">
        <v>0</v>
      </c>
      <c r="CR57" s="34">
        <v>0</v>
      </c>
      <c r="CU57" s="34" t="s">
        <v>56</v>
      </c>
      <c r="CV57" s="34">
        <v>0</v>
      </c>
      <c r="CW57" s="34">
        <v>0</v>
      </c>
      <c r="CX57" s="34">
        <v>0</v>
      </c>
      <c r="CY57" s="34">
        <v>0</v>
      </c>
      <c r="DB57" s="34" t="s">
        <v>56</v>
      </c>
      <c r="DC57" s="34">
        <v>0</v>
      </c>
      <c r="DD57" s="34">
        <v>0</v>
      </c>
      <c r="DE57" s="34">
        <v>0</v>
      </c>
      <c r="DF57" s="34">
        <v>0</v>
      </c>
      <c r="DI57" s="34" t="s">
        <v>56</v>
      </c>
      <c r="DJ57" s="34">
        <v>0</v>
      </c>
      <c r="DK57" s="34">
        <v>0</v>
      </c>
      <c r="DL57" s="34">
        <v>0</v>
      </c>
      <c r="DM57" s="34">
        <v>0</v>
      </c>
      <c r="DP57" s="34" t="s">
        <v>56</v>
      </c>
      <c r="DQ57" s="34">
        <v>0</v>
      </c>
      <c r="DR57" s="34">
        <v>0</v>
      </c>
      <c r="DS57" s="34">
        <v>0</v>
      </c>
      <c r="DT57" s="34">
        <v>0</v>
      </c>
    </row>
    <row r="58" spans="1:124" x14ac:dyDescent="0.25">
      <c r="A58" s="34" t="s">
        <v>57</v>
      </c>
      <c r="B58" s="34">
        <v>0</v>
      </c>
      <c r="C58" s="34">
        <v>0</v>
      </c>
      <c r="D58" s="34">
        <v>0</v>
      </c>
      <c r="E58" s="34">
        <v>0</v>
      </c>
      <c r="H58" s="34" t="s">
        <v>57</v>
      </c>
      <c r="I58" s="34">
        <v>0</v>
      </c>
      <c r="J58" s="34">
        <v>0</v>
      </c>
      <c r="K58" s="34">
        <v>0</v>
      </c>
      <c r="L58" s="34">
        <v>0</v>
      </c>
      <c r="O58" s="34" t="s">
        <v>57</v>
      </c>
      <c r="P58" s="34">
        <v>0</v>
      </c>
      <c r="Q58" s="34">
        <v>0</v>
      </c>
      <c r="R58" s="34">
        <v>0</v>
      </c>
      <c r="S58" s="34">
        <v>0</v>
      </c>
      <c r="V58" s="34" t="s">
        <v>57</v>
      </c>
      <c r="W58" s="34">
        <v>0</v>
      </c>
      <c r="X58" s="34">
        <v>0</v>
      </c>
      <c r="Y58" s="34">
        <v>0</v>
      </c>
      <c r="Z58" s="34">
        <v>0</v>
      </c>
      <c r="AC58" s="34" t="s">
        <v>57</v>
      </c>
      <c r="AD58" s="34">
        <v>0</v>
      </c>
      <c r="AE58" s="34">
        <v>0</v>
      </c>
      <c r="AF58" s="34">
        <v>0</v>
      </c>
      <c r="AG58" s="34">
        <v>0</v>
      </c>
      <c r="AJ58" s="34" t="s">
        <v>57</v>
      </c>
      <c r="AK58" s="34">
        <v>0</v>
      </c>
      <c r="AL58" s="34">
        <v>0</v>
      </c>
      <c r="AM58" s="34">
        <v>0</v>
      </c>
      <c r="AN58" s="34">
        <v>0</v>
      </c>
      <c r="AQ58" s="34" t="s">
        <v>57</v>
      </c>
      <c r="AR58" s="34">
        <v>0</v>
      </c>
      <c r="AS58" s="34">
        <v>0</v>
      </c>
      <c r="AT58" s="34">
        <v>0</v>
      </c>
      <c r="AU58" s="34">
        <v>0</v>
      </c>
      <c r="AX58" s="34" t="s">
        <v>57</v>
      </c>
      <c r="AY58" s="34">
        <v>0</v>
      </c>
      <c r="AZ58" s="34">
        <v>0</v>
      </c>
      <c r="BA58" s="34">
        <v>0</v>
      </c>
      <c r="BB58" s="34">
        <v>0</v>
      </c>
      <c r="BE58" s="34" t="s">
        <v>57</v>
      </c>
      <c r="BF58" s="34">
        <v>0</v>
      </c>
      <c r="BG58" s="34">
        <v>0</v>
      </c>
      <c r="BH58" s="34">
        <v>0</v>
      </c>
      <c r="BI58" s="34">
        <v>0</v>
      </c>
      <c r="BL58" s="34" t="s">
        <v>57</v>
      </c>
      <c r="BM58" s="34">
        <v>0</v>
      </c>
      <c r="BN58" s="34">
        <v>0</v>
      </c>
      <c r="BO58" s="34">
        <v>0</v>
      </c>
      <c r="BP58" s="34">
        <v>0</v>
      </c>
      <c r="BS58" s="34" t="s">
        <v>57</v>
      </c>
      <c r="BT58" s="34">
        <v>0</v>
      </c>
      <c r="BU58" s="34">
        <v>0</v>
      </c>
      <c r="BV58" s="34">
        <v>0</v>
      </c>
      <c r="BW58" s="34">
        <v>0</v>
      </c>
      <c r="BZ58" s="34" t="s">
        <v>57</v>
      </c>
      <c r="CA58" s="34">
        <v>0</v>
      </c>
      <c r="CB58" s="34">
        <v>0</v>
      </c>
      <c r="CC58" s="34">
        <v>0</v>
      </c>
      <c r="CD58" s="34">
        <v>0</v>
      </c>
      <c r="CG58" s="34" t="s">
        <v>57</v>
      </c>
      <c r="CH58" s="34">
        <v>0</v>
      </c>
      <c r="CI58" s="34">
        <v>0</v>
      </c>
      <c r="CJ58" s="34">
        <v>0</v>
      </c>
      <c r="CK58" s="34">
        <v>0</v>
      </c>
      <c r="CN58" s="34" t="s">
        <v>57</v>
      </c>
      <c r="CO58" s="34">
        <v>0</v>
      </c>
      <c r="CP58" s="34">
        <v>0</v>
      </c>
      <c r="CQ58" s="34">
        <v>0</v>
      </c>
      <c r="CR58" s="34">
        <v>0</v>
      </c>
      <c r="CU58" s="34" t="s">
        <v>57</v>
      </c>
      <c r="CV58" s="34">
        <v>0</v>
      </c>
      <c r="CW58" s="34">
        <v>0</v>
      </c>
      <c r="CX58" s="34">
        <v>0</v>
      </c>
      <c r="CY58" s="34">
        <v>0</v>
      </c>
      <c r="DB58" s="34" t="s">
        <v>57</v>
      </c>
      <c r="DC58" s="34">
        <v>0</v>
      </c>
      <c r="DD58" s="34">
        <v>0</v>
      </c>
      <c r="DE58" s="34">
        <v>0</v>
      </c>
      <c r="DF58" s="34">
        <v>0</v>
      </c>
      <c r="DI58" s="34" t="s">
        <v>57</v>
      </c>
      <c r="DJ58" s="34">
        <v>0</v>
      </c>
      <c r="DK58" s="34">
        <v>0</v>
      </c>
      <c r="DL58" s="34">
        <v>0</v>
      </c>
      <c r="DM58" s="34">
        <v>0</v>
      </c>
      <c r="DP58" s="34" t="s">
        <v>57</v>
      </c>
      <c r="DQ58" s="34">
        <v>0</v>
      </c>
      <c r="DR58" s="34">
        <v>0</v>
      </c>
      <c r="DS58" s="34">
        <v>0</v>
      </c>
      <c r="DT58" s="34">
        <v>0</v>
      </c>
    </row>
    <row r="59" spans="1:124" x14ac:dyDescent="0.25">
      <c r="A59" s="34" t="s">
        <v>58</v>
      </c>
      <c r="B59" s="34">
        <v>0</v>
      </c>
      <c r="C59" s="34">
        <v>0</v>
      </c>
      <c r="D59" s="34">
        <v>0</v>
      </c>
      <c r="E59" s="34">
        <v>0</v>
      </c>
      <c r="H59" s="34" t="s">
        <v>58</v>
      </c>
      <c r="I59" s="34">
        <v>0</v>
      </c>
      <c r="J59" s="34">
        <v>0</v>
      </c>
      <c r="K59" s="34">
        <v>0</v>
      </c>
      <c r="L59" s="34">
        <v>0</v>
      </c>
      <c r="O59" s="34" t="s">
        <v>58</v>
      </c>
      <c r="P59" s="34">
        <v>0</v>
      </c>
      <c r="Q59" s="34">
        <v>0</v>
      </c>
      <c r="R59" s="34">
        <v>0</v>
      </c>
      <c r="S59" s="34">
        <v>0</v>
      </c>
      <c r="V59" s="34" t="s">
        <v>58</v>
      </c>
      <c r="W59" s="34">
        <v>0</v>
      </c>
      <c r="X59" s="34">
        <v>0</v>
      </c>
      <c r="Y59" s="34">
        <v>0</v>
      </c>
      <c r="Z59" s="34">
        <v>0</v>
      </c>
      <c r="AC59" s="34" t="s">
        <v>58</v>
      </c>
      <c r="AD59" s="34">
        <v>0</v>
      </c>
      <c r="AE59" s="34">
        <v>0</v>
      </c>
      <c r="AF59" s="34">
        <v>0</v>
      </c>
      <c r="AG59" s="34">
        <v>0</v>
      </c>
      <c r="AJ59" s="34" t="s">
        <v>58</v>
      </c>
      <c r="AK59" s="34">
        <v>0</v>
      </c>
      <c r="AL59" s="34">
        <v>0</v>
      </c>
      <c r="AM59" s="34">
        <v>0</v>
      </c>
      <c r="AN59" s="34">
        <v>0</v>
      </c>
      <c r="AQ59" s="34" t="s">
        <v>58</v>
      </c>
      <c r="AR59" s="34">
        <v>0</v>
      </c>
      <c r="AS59" s="34">
        <v>0</v>
      </c>
      <c r="AT59" s="34">
        <v>0</v>
      </c>
      <c r="AU59" s="34">
        <v>0</v>
      </c>
      <c r="AX59" s="34" t="s">
        <v>58</v>
      </c>
      <c r="AY59" s="34">
        <v>0</v>
      </c>
      <c r="AZ59" s="34">
        <v>0</v>
      </c>
      <c r="BA59" s="34">
        <v>0</v>
      </c>
      <c r="BB59" s="34">
        <v>0</v>
      </c>
      <c r="BE59" s="34" t="s">
        <v>58</v>
      </c>
      <c r="BF59" s="34">
        <v>0</v>
      </c>
      <c r="BG59" s="34">
        <v>0</v>
      </c>
      <c r="BH59" s="34">
        <v>0</v>
      </c>
      <c r="BI59" s="34">
        <v>0</v>
      </c>
      <c r="BL59" s="34" t="s">
        <v>58</v>
      </c>
      <c r="BM59" s="34">
        <v>0</v>
      </c>
      <c r="BN59" s="34">
        <v>0</v>
      </c>
      <c r="BO59" s="34">
        <v>0</v>
      </c>
      <c r="BP59" s="34">
        <v>0</v>
      </c>
      <c r="BS59" s="34" t="s">
        <v>58</v>
      </c>
      <c r="BT59" s="34">
        <v>0</v>
      </c>
      <c r="BU59" s="34">
        <v>0</v>
      </c>
      <c r="BV59" s="34">
        <v>0</v>
      </c>
      <c r="BW59" s="34">
        <v>0</v>
      </c>
      <c r="BZ59" s="34" t="s">
        <v>58</v>
      </c>
      <c r="CA59" s="34">
        <v>0</v>
      </c>
      <c r="CB59" s="34">
        <v>0</v>
      </c>
      <c r="CC59" s="34">
        <v>0</v>
      </c>
      <c r="CD59" s="34">
        <v>0</v>
      </c>
      <c r="CG59" s="34" t="s">
        <v>58</v>
      </c>
      <c r="CH59" s="34">
        <v>0</v>
      </c>
      <c r="CI59" s="34">
        <v>0</v>
      </c>
      <c r="CJ59" s="34">
        <v>0</v>
      </c>
      <c r="CK59" s="34">
        <v>0</v>
      </c>
      <c r="CN59" s="34" t="s">
        <v>58</v>
      </c>
      <c r="CO59" s="34">
        <v>0</v>
      </c>
      <c r="CP59" s="34">
        <v>0</v>
      </c>
      <c r="CQ59" s="34">
        <v>0</v>
      </c>
      <c r="CR59" s="34">
        <v>0</v>
      </c>
      <c r="CU59" s="34" t="s">
        <v>58</v>
      </c>
      <c r="CV59" s="34">
        <v>0</v>
      </c>
      <c r="CW59" s="34">
        <v>0</v>
      </c>
      <c r="CX59" s="34">
        <v>0</v>
      </c>
      <c r="CY59" s="34">
        <v>0</v>
      </c>
      <c r="DB59" s="34" t="s">
        <v>58</v>
      </c>
      <c r="DC59" s="34">
        <v>0</v>
      </c>
      <c r="DD59" s="34">
        <v>0</v>
      </c>
      <c r="DE59" s="34">
        <v>0</v>
      </c>
      <c r="DF59" s="34">
        <v>0</v>
      </c>
      <c r="DI59" s="34" t="s">
        <v>58</v>
      </c>
      <c r="DJ59" s="34">
        <v>0</v>
      </c>
      <c r="DK59" s="34">
        <v>0</v>
      </c>
      <c r="DL59" s="34">
        <v>0</v>
      </c>
      <c r="DM59" s="34">
        <v>0</v>
      </c>
      <c r="DP59" s="34" t="s">
        <v>58</v>
      </c>
      <c r="DQ59" s="34">
        <v>0</v>
      </c>
      <c r="DR59" s="34">
        <v>0</v>
      </c>
      <c r="DS59" s="34">
        <v>0</v>
      </c>
      <c r="DT59" s="34">
        <v>0</v>
      </c>
    </row>
    <row r="60" spans="1:124" x14ac:dyDescent="0.25">
      <c r="A60" s="34" t="s">
        <v>59</v>
      </c>
      <c r="B60" s="34">
        <v>0</v>
      </c>
      <c r="C60" s="34">
        <v>0</v>
      </c>
      <c r="D60" s="34">
        <v>0</v>
      </c>
      <c r="E60" s="34">
        <v>0</v>
      </c>
      <c r="H60" s="34" t="s">
        <v>59</v>
      </c>
      <c r="I60" s="34">
        <v>0</v>
      </c>
      <c r="J60" s="34">
        <v>0</v>
      </c>
      <c r="K60" s="34">
        <v>0</v>
      </c>
      <c r="L60" s="34">
        <v>0</v>
      </c>
      <c r="O60" s="34" t="s">
        <v>59</v>
      </c>
      <c r="P60" s="34">
        <v>0</v>
      </c>
      <c r="Q60" s="34">
        <v>0</v>
      </c>
      <c r="R60" s="34">
        <v>0</v>
      </c>
      <c r="S60" s="34">
        <v>0</v>
      </c>
      <c r="V60" s="34" t="s">
        <v>59</v>
      </c>
      <c r="W60" s="34">
        <v>0</v>
      </c>
      <c r="X60" s="34">
        <v>0</v>
      </c>
      <c r="Y60" s="34">
        <v>0</v>
      </c>
      <c r="Z60" s="34">
        <v>0</v>
      </c>
      <c r="AC60" s="34" t="s">
        <v>59</v>
      </c>
      <c r="AD60" s="34">
        <v>0</v>
      </c>
      <c r="AE60" s="34">
        <v>0</v>
      </c>
      <c r="AF60" s="34">
        <v>0</v>
      </c>
      <c r="AG60" s="34">
        <v>0</v>
      </c>
      <c r="AJ60" s="34" t="s">
        <v>59</v>
      </c>
      <c r="AK60" s="34">
        <v>0</v>
      </c>
      <c r="AL60" s="34">
        <v>0</v>
      </c>
      <c r="AM60" s="34">
        <v>0</v>
      </c>
      <c r="AN60" s="34">
        <v>0</v>
      </c>
      <c r="AQ60" s="34" t="s">
        <v>59</v>
      </c>
      <c r="AR60" s="34">
        <v>0</v>
      </c>
      <c r="AS60" s="34">
        <v>0</v>
      </c>
      <c r="AT60" s="34">
        <v>0</v>
      </c>
      <c r="AU60" s="34">
        <v>0</v>
      </c>
      <c r="AX60" s="34" t="s">
        <v>59</v>
      </c>
      <c r="AY60" s="34">
        <v>0</v>
      </c>
      <c r="AZ60" s="34">
        <v>0</v>
      </c>
      <c r="BA60" s="34">
        <v>0</v>
      </c>
      <c r="BB60" s="34">
        <v>0</v>
      </c>
      <c r="BE60" s="34" t="s">
        <v>59</v>
      </c>
      <c r="BF60" s="34">
        <v>0</v>
      </c>
      <c r="BG60" s="34">
        <v>0</v>
      </c>
      <c r="BH60" s="34">
        <v>0</v>
      </c>
      <c r="BI60" s="34">
        <v>0</v>
      </c>
      <c r="BL60" s="34" t="s">
        <v>59</v>
      </c>
      <c r="BM60" s="34">
        <v>0</v>
      </c>
      <c r="BN60" s="34">
        <v>0</v>
      </c>
      <c r="BO60" s="34">
        <v>0</v>
      </c>
      <c r="BP60" s="34">
        <v>0</v>
      </c>
      <c r="BS60" s="34" t="s">
        <v>59</v>
      </c>
      <c r="BT60" s="34">
        <v>0</v>
      </c>
      <c r="BU60" s="34">
        <v>0</v>
      </c>
      <c r="BV60" s="34">
        <v>0</v>
      </c>
      <c r="BW60" s="34">
        <v>0</v>
      </c>
      <c r="BZ60" s="34" t="s">
        <v>59</v>
      </c>
      <c r="CA60" s="34">
        <v>0</v>
      </c>
      <c r="CB60" s="34">
        <v>0</v>
      </c>
      <c r="CC60" s="34">
        <v>0</v>
      </c>
      <c r="CD60" s="34">
        <v>0</v>
      </c>
      <c r="CG60" s="34" t="s">
        <v>59</v>
      </c>
      <c r="CH60" s="34">
        <v>0</v>
      </c>
      <c r="CI60" s="34">
        <v>0</v>
      </c>
      <c r="CJ60" s="34">
        <v>0</v>
      </c>
      <c r="CK60" s="34">
        <v>0</v>
      </c>
      <c r="CN60" s="34" t="s">
        <v>59</v>
      </c>
      <c r="CO60" s="34">
        <v>0</v>
      </c>
      <c r="CP60" s="34">
        <v>0</v>
      </c>
      <c r="CQ60" s="34">
        <v>0</v>
      </c>
      <c r="CR60" s="34">
        <v>0</v>
      </c>
      <c r="CU60" s="34" t="s">
        <v>59</v>
      </c>
      <c r="CV60" s="34">
        <v>0</v>
      </c>
      <c r="CW60" s="34">
        <v>0</v>
      </c>
      <c r="CX60" s="34">
        <v>0</v>
      </c>
      <c r="CY60" s="34">
        <v>0</v>
      </c>
      <c r="DB60" s="34" t="s">
        <v>59</v>
      </c>
      <c r="DC60" s="34">
        <v>0</v>
      </c>
      <c r="DD60" s="34">
        <v>0</v>
      </c>
      <c r="DE60" s="34">
        <v>0</v>
      </c>
      <c r="DF60" s="34">
        <v>0</v>
      </c>
      <c r="DI60" s="34" t="s">
        <v>59</v>
      </c>
      <c r="DJ60" s="34">
        <v>0</v>
      </c>
      <c r="DK60" s="34">
        <v>0</v>
      </c>
      <c r="DL60" s="34">
        <v>0</v>
      </c>
      <c r="DM60" s="34">
        <v>0</v>
      </c>
      <c r="DP60" s="34" t="s">
        <v>59</v>
      </c>
      <c r="DQ60" s="34">
        <v>0</v>
      </c>
      <c r="DR60" s="34">
        <v>0</v>
      </c>
      <c r="DS60" s="34">
        <v>0</v>
      </c>
      <c r="DT60" s="34">
        <v>0</v>
      </c>
    </row>
    <row r="61" spans="1:124" x14ac:dyDescent="0.25">
      <c r="A61" s="34" t="s">
        <v>60</v>
      </c>
      <c r="B61" s="34">
        <v>0</v>
      </c>
      <c r="C61" s="34">
        <v>0</v>
      </c>
      <c r="D61" s="34">
        <v>0</v>
      </c>
      <c r="E61" s="34">
        <v>0</v>
      </c>
      <c r="H61" s="34" t="s">
        <v>60</v>
      </c>
      <c r="I61" s="34">
        <v>0</v>
      </c>
      <c r="J61" s="34">
        <v>0</v>
      </c>
      <c r="K61" s="34">
        <v>0</v>
      </c>
      <c r="L61" s="34">
        <v>0</v>
      </c>
      <c r="O61" s="34" t="s">
        <v>60</v>
      </c>
      <c r="P61" s="34">
        <v>0</v>
      </c>
      <c r="Q61" s="34">
        <v>0</v>
      </c>
      <c r="R61" s="34">
        <v>0</v>
      </c>
      <c r="S61" s="34">
        <v>0</v>
      </c>
      <c r="V61" s="34" t="s">
        <v>60</v>
      </c>
      <c r="W61" s="34">
        <v>0</v>
      </c>
      <c r="X61" s="34">
        <v>0</v>
      </c>
      <c r="Y61" s="34">
        <v>0</v>
      </c>
      <c r="Z61" s="34">
        <v>0</v>
      </c>
      <c r="AC61" s="34" t="s">
        <v>60</v>
      </c>
      <c r="AD61" s="34">
        <v>0</v>
      </c>
      <c r="AE61" s="34">
        <v>0</v>
      </c>
      <c r="AF61" s="34">
        <v>0</v>
      </c>
      <c r="AG61" s="34">
        <v>0</v>
      </c>
      <c r="AJ61" s="34" t="s">
        <v>60</v>
      </c>
      <c r="AK61" s="34">
        <v>0</v>
      </c>
      <c r="AL61" s="34">
        <v>0</v>
      </c>
      <c r="AM61" s="34">
        <v>0</v>
      </c>
      <c r="AN61" s="34">
        <v>0</v>
      </c>
      <c r="AQ61" s="34" t="s">
        <v>60</v>
      </c>
      <c r="AR61" s="34">
        <v>0</v>
      </c>
      <c r="AS61" s="34">
        <v>0</v>
      </c>
      <c r="AT61" s="34">
        <v>0</v>
      </c>
      <c r="AU61" s="34">
        <v>0</v>
      </c>
      <c r="AX61" s="34" t="s">
        <v>60</v>
      </c>
      <c r="AY61" s="34">
        <v>0</v>
      </c>
      <c r="AZ61" s="34">
        <v>0</v>
      </c>
      <c r="BA61" s="34">
        <v>0</v>
      </c>
      <c r="BB61" s="34">
        <v>0</v>
      </c>
      <c r="BE61" s="34" t="s">
        <v>60</v>
      </c>
      <c r="BF61" s="34">
        <v>0</v>
      </c>
      <c r="BG61" s="34">
        <v>0</v>
      </c>
      <c r="BH61" s="34">
        <v>0</v>
      </c>
      <c r="BI61" s="34">
        <v>0</v>
      </c>
      <c r="BL61" s="34" t="s">
        <v>60</v>
      </c>
      <c r="BM61" s="34">
        <v>0</v>
      </c>
      <c r="BN61" s="34">
        <v>0</v>
      </c>
      <c r="BO61" s="34">
        <v>0</v>
      </c>
      <c r="BP61" s="34">
        <v>0</v>
      </c>
      <c r="BS61" s="34" t="s">
        <v>60</v>
      </c>
      <c r="BT61" s="34">
        <v>0</v>
      </c>
      <c r="BU61" s="34">
        <v>0</v>
      </c>
      <c r="BV61" s="34">
        <v>0</v>
      </c>
      <c r="BW61" s="34">
        <v>0</v>
      </c>
      <c r="BZ61" s="34" t="s">
        <v>60</v>
      </c>
      <c r="CA61" s="34">
        <v>0</v>
      </c>
      <c r="CB61" s="34">
        <v>0</v>
      </c>
      <c r="CC61" s="34">
        <v>0</v>
      </c>
      <c r="CD61" s="34">
        <v>0</v>
      </c>
      <c r="CG61" s="34" t="s">
        <v>60</v>
      </c>
      <c r="CH61" s="34">
        <v>0</v>
      </c>
      <c r="CI61" s="34">
        <v>0</v>
      </c>
      <c r="CJ61" s="34">
        <v>0</v>
      </c>
      <c r="CK61" s="34">
        <v>0</v>
      </c>
      <c r="CN61" s="34" t="s">
        <v>60</v>
      </c>
      <c r="CO61" s="34">
        <v>0</v>
      </c>
      <c r="CP61" s="34">
        <v>0</v>
      </c>
      <c r="CQ61" s="34">
        <v>0</v>
      </c>
      <c r="CR61" s="34">
        <v>0</v>
      </c>
      <c r="CU61" s="34" t="s">
        <v>60</v>
      </c>
      <c r="CV61" s="34">
        <v>0</v>
      </c>
      <c r="CW61" s="34">
        <v>0</v>
      </c>
      <c r="CX61" s="34">
        <v>0</v>
      </c>
      <c r="CY61" s="34">
        <v>0</v>
      </c>
      <c r="DB61" s="34" t="s">
        <v>60</v>
      </c>
      <c r="DC61" s="34">
        <v>0.01</v>
      </c>
      <c r="DD61" s="34">
        <v>0</v>
      </c>
      <c r="DE61" s="34">
        <v>0</v>
      </c>
      <c r="DF61" s="34">
        <v>0.05</v>
      </c>
      <c r="DI61" s="34" t="s">
        <v>60</v>
      </c>
      <c r="DJ61" s="34">
        <v>0</v>
      </c>
      <c r="DK61" s="34">
        <v>0</v>
      </c>
      <c r="DL61" s="34">
        <v>0</v>
      </c>
      <c r="DM61" s="34">
        <v>0</v>
      </c>
      <c r="DP61" s="34" t="s">
        <v>60</v>
      </c>
      <c r="DQ61" s="34">
        <v>0</v>
      </c>
      <c r="DR61" s="34">
        <v>0</v>
      </c>
      <c r="DS61" s="34">
        <v>0</v>
      </c>
      <c r="DT61" s="34">
        <v>0</v>
      </c>
    </row>
    <row r="62" spans="1:124" x14ac:dyDescent="0.25">
      <c r="A62" s="34" t="s">
        <v>61</v>
      </c>
      <c r="B62" s="34">
        <v>0</v>
      </c>
      <c r="C62" s="34">
        <v>0</v>
      </c>
      <c r="D62" s="34">
        <v>0</v>
      </c>
      <c r="E62" s="34">
        <v>0</v>
      </c>
      <c r="H62" s="34" t="s">
        <v>61</v>
      </c>
      <c r="I62" s="34">
        <v>0</v>
      </c>
      <c r="J62" s="34">
        <v>0</v>
      </c>
      <c r="K62" s="34">
        <v>0</v>
      </c>
      <c r="L62" s="34">
        <v>0</v>
      </c>
      <c r="O62" s="34" t="s">
        <v>61</v>
      </c>
      <c r="P62" s="34">
        <v>0</v>
      </c>
      <c r="Q62" s="34">
        <v>0</v>
      </c>
      <c r="R62" s="34">
        <v>0</v>
      </c>
      <c r="S62" s="34">
        <v>0</v>
      </c>
      <c r="V62" s="34" t="s">
        <v>61</v>
      </c>
      <c r="W62" s="34">
        <v>0</v>
      </c>
      <c r="X62" s="34">
        <v>0</v>
      </c>
      <c r="Y62" s="34">
        <v>0</v>
      </c>
      <c r="Z62" s="34">
        <v>0</v>
      </c>
      <c r="AC62" s="34" t="s">
        <v>61</v>
      </c>
      <c r="AD62" s="34">
        <v>0</v>
      </c>
      <c r="AE62" s="34">
        <v>0</v>
      </c>
      <c r="AF62" s="34">
        <v>0</v>
      </c>
      <c r="AG62" s="34">
        <v>0</v>
      </c>
      <c r="AJ62" s="34" t="s">
        <v>61</v>
      </c>
      <c r="AK62" s="34">
        <v>0</v>
      </c>
      <c r="AL62" s="34">
        <v>0</v>
      </c>
      <c r="AM62" s="34">
        <v>0</v>
      </c>
      <c r="AN62" s="34">
        <v>0</v>
      </c>
      <c r="AQ62" s="34" t="s">
        <v>61</v>
      </c>
      <c r="AR62" s="34">
        <v>0</v>
      </c>
      <c r="AS62" s="34">
        <v>0</v>
      </c>
      <c r="AT62" s="34">
        <v>0</v>
      </c>
      <c r="AU62" s="34">
        <v>0</v>
      </c>
      <c r="AX62" s="34" t="s">
        <v>61</v>
      </c>
      <c r="AY62" s="34">
        <v>0</v>
      </c>
      <c r="AZ62" s="34">
        <v>0</v>
      </c>
      <c r="BA62" s="34">
        <v>0</v>
      </c>
      <c r="BB62" s="34">
        <v>0</v>
      </c>
      <c r="BE62" s="34" t="s">
        <v>61</v>
      </c>
      <c r="BF62" s="34">
        <v>0</v>
      </c>
      <c r="BG62" s="34">
        <v>0</v>
      </c>
      <c r="BH62" s="34">
        <v>0</v>
      </c>
      <c r="BI62" s="34">
        <v>0</v>
      </c>
      <c r="BL62" s="34" t="s">
        <v>61</v>
      </c>
      <c r="BM62" s="34">
        <v>0</v>
      </c>
      <c r="BN62" s="34">
        <v>0</v>
      </c>
      <c r="BO62" s="34">
        <v>0</v>
      </c>
      <c r="BP62" s="34">
        <v>0</v>
      </c>
      <c r="BS62" s="34" t="s">
        <v>61</v>
      </c>
      <c r="BT62" s="34">
        <v>0</v>
      </c>
      <c r="BU62" s="34">
        <v>0</v>
      </c>
      <c r="BV62" s="34">
        <v>0</v>
      </c>
      <c r="BW62" s="34">
        <v>0</v>
      </c>
      <c r="BZ62" s="34" t="s">
        <v>61</v>
      </c>
      <c r="CA62" s="34">
        <v>0</v>
      </c>
      <c r="CB62" s="34">
        <v>0</v>
      </c>
      <c r="CC62" s="34">
        <v>0</v>
      </c>
      <c r="CD62" s="34">
        <v>0</v>
      </c>
      <c r="CG62" s="34" t="s">
        <v>61</v>
      </c>
      <c r="CH62" s="34">
        <v>0</v>
      </c>
      <c r="CI62" s="34">
        <v>0</v>
      </c>
      <c r="CJ62" s="34">
        <v>0</v>
      </c>
      <c r="CK62" s="34">
        <v>0</v>
      </c>
      <c r="CN62" s="34" t="s">
        <v>61</v>
      </c>
      <c r="CO62" s="34">
        <v>0</v>
      </c>
      <c r="CP62" s="34">
        <v>0</v>
      </c>
      <c r="CQ62" s="34">
        <v>0</v>
      </c>
      <c r="CR62" s="34">
        <v>0</v>
      </c>
      <c r="CU62" s="34" t="s">
        <v>61</v>
      </c>
      <c r="CV62" s="34">
        <v>0</v>
      </c>
      <c r="CW62" s="34">
        <v>0</v>
      </c>
      <c r="CX62" s="34">
        <v>0</v>
      </c>
      <c r="CY62" s="34">
        <v>0</v>
      </c>
      <c r="DB62" s="34" t="s">
        <v>61</v>
      </c>
      <c r="DC62" s="34">
        <v>0</v>
      </c>
      <c r="DD62" s="34">
        <v>0</v>
      </c>
      <c r="DE62" s="34">
        <v>0</v>
      </c>
      <c r="DF62" s="34">
        <v>0</v>
      </c>
      <c r="DI62" s="34" t="s">
        <v>61</v>
      </c>
      <c r="DJ62" s="34">
        <v>0</v>
      </c>
      <c r="DK62" s="34">
        <v>0</v>
      </c>
      <c r="DL62" s="34">
        <v>0</v>
      </c>
      <c r="DM62" s="34">
        <v>0</v>
      </c>
      <c r="DP62" s="34" t="s">
        <v>61</v>
      </c>
      <c r="DQ62" s="34">
        <v>0</v>
      </c>
      <c r="DR62" s="34">
        <v>0</v>
      </c>
      <c r="DS62" s="34">
        <v>0</v>
      </c>
      <c r="DT62" s="34">
        <v>0</v>
      </c>
    </row>
    <row r="63" spans="1:124" x14ac:dyDescent="0.25">
      <c r="A63" s="34" t="s">
        <v>62</v>
      </c>
      <c r="B63" s="34">
        <v>0</v>
      </c>
      <c r="C63" s="34">
        <v>0</v>
      </c>
      <c r="D63" s="34">
        <v>0</v>
      </c>
      <c r="E63" s="34">
        <v>0</v>
      </c>
      <c r="H63" s="34" t="s">
        <v>62</v>
      </c>
      <c r="I63" s="34">
        <v>0</v>
      </c>
      <c r="J63" s="34">
        <v>0</v>
      </c>
      <c r="K63" s="34">
        <v>0</v>
      </c>
      <c r="L63" s="34">
        <v>0</v>
      </c>
      <c r="O63" s="34" t="s">
        <v>62</v>
      </c>
      <c r="P63" s="34">
        <v>0</v>
      </c>
      <c r="Q63" s="34">
        <v>0</v>
      </c>
      <c r="R63" s="34">
        <v>0</v>
      </c>
      <c r="S63" s="34">
        <v>0</v>
      </c>
      <c r="V63" s="34" t="s">
        <v>62</v>
      </c>
      <c r="W63" s="34">
        <v>0</v>
      </c>
      <c r="X63" s="34">
        <v>0</v>
      </c>
      <c r="Y63" s="34">
        <v>0</v>
      </c>
      <c r="Z63" s="34">
        <v>0</v>
      </c>
      <c r="AC63" s="34" t="s">
        <v>62</v>
      </c>
      <c r="AD63" s="34">
        <v>0</v>
      </c>
      <c r="AE63" s="34">
        <v>0</v>
      </c>
      <c r="AF63" s="34">
        <v>0</v>
      </c>
      <c r="AG63" s="34">
        <v>0</v>
      </c>
      <c r="AJ63" s="34" t="s">
        <v>62</v>
      </c>
      <c r="AK63" s="34">
        <v>0</v>
      </c>
      <c r="AL63" s="34">
        <v>0</v>
      </c>
      <c r="AM63" s="34">
        <v>0</v>
      </c>
      <c r="AN63" s="34">
        <v>0</v>
      </c>
      <c r="AQ63" s="34" t="s">
        <v>62</v>
      </c>
      <c r="AR63" s="34">
        <v>0</v>
      </c>
      <c r="AS63" s="34">
        <v>0</v>
      </c>
      <c r="AT63" s="34">
        <v>0</v>
      </c>
      <c r="AU63" s="34">
        <v>0</v>
      </c>
      <c r="AX63" s="34" t="s">
        <v>62</v>
      </c>
      <c r="AY63" s="34">
        <v>0</v>
      </c>
      <c r="AZ63" s="34">
        <v>0</v>
      </c>
      <c r="BA63" s="34">
        <v>0</v>
      </c>
      <c r="BB63" s="34">
        <v>0</v>
      </c>
      <c r="BE63" s="34" t="s">
        <v>62</v>
      </c>
      <c r="BF63" s="34">
        <v>0</v>
      </c>
      <c r="BG63" s="34">
        <v>0</v>
      </c>
      <c r="BH63" s="34">
        <v>0</v>
      </c>
      <c r="BI63" s="34">
        <v>0</v>
      </c>
      <c r="BL63" s="34" t="s">
        <v>62</v>
      </c>
      <c r="BM63" s="34">
        <v>0</v>
      </c>
      <c r="BN63" s="34">
        <v>0</v>
      </c>
      <c r="BO63" s="34">
        <v>0</v>
      </c>
      <c r="BP63" s="34">
        <v>0</v>
      </c>
      <c r="BS63" s="34" t="s">
        <v>62</v>
      </c>
      <c r="BT63" s="34">
        <v>0</v>
      </c>
      <c r="BU63" s="34">
        <v>0.03</v>
      </c>
      <c r="BV63" s="34">
        <v>0</v>
      </c>
      <c r="BW63" s="34">
        <v>0</v>
      </c>
      <c r="BZ63" s="34" t="s">
        <v>62</v>
      </c>
      <c r="CA63" s="34">
        <v>0</v>
      </c>
      <c r="CB63" s="34">
        <v>0</v>
      </c>
      <c r="CC63" s="34">
        <v>0</v>
      </c>
      <c r="CD63" s="34">
        <v>0</v>
      </c>
      <c r="CG63" s="34" t="s">
        <v>62</v>
      </c>
      <c r="CH63" s="34">
        <v>0</v>
      </c>
      <c r="CI63" s="34">
        <v>0</v>
      </c>
      <c r="CJ63" s="34">
        <v>0</v>
      </c>
      <c r="CK63" s="34">
        <v>0</v>
      </c>
      <c r="CN63" s="34" t="s">
        <v>62</v>
      </c>
      <c r="CO63" s="34">
        <v>0</v>
      </c>
      <c r="CP63" s="34">
        <v>0</v>
      </c>
      <c r="CQ63" s="34">
        <v>0</v>
      </c>
      <c r="CR63" s="34">
        <v>0</v>
      </c>
      <c r="CU63" s="34" t="s">
        <v>62</v>
      </c>
      <c r="CV63" s="34">
        <v>0</v>
      </c>
      <c r="CW63" s="34">
        <v>0</v>
      </c>
      <c r="CX63" s="34">
        <v>0</v>
      </c>
      <c r="CY63" s="34">
        <v>0</v>
      </c>
      <c r="DB63" s="34" t="s">
        <v>62</v>
      </c>
      <c r="DC63" s="34">
        <v>0</v>
      </c>
      <c r="DD63" s="34">
        <v>0</v>
      </c>
      <c r="DE63" s="34">
        <v>0</v>
      </c>
      <c r="DF63" s="34">
        <v>0</v>
      </c>
      <c r="DI63" s="34" t="s">
        <v>62</v>
      </c>
      <c r="DJ63" s="34">
        <v>0</v>
      </c>
      <c r="DK63" s="34">
        <v>0</v>
      </c>
      <c r="DL63" s="34">
        <v>0</v>
      </c>
      <c r="DM63" s="34">
        <v>0</v>
      </c>
      <c r="DP63" s="34" t="s">
        <v>62</v>
      </c>
      <c r="DQ63" s="34">
        <v>0</v>
      </c>
      <c r="DR63" s="34">
        <v>0</v>
      </c>
      <c r="DS63" s="34">
        <v>0</v>
      </c>
      <c r="DT63" s="34">
        <v>0</v>
      </c>
    </row>
    <row r="64" spans="1:124" x14ac:dyDescent="0.25">
      <c r="A64" s="34" t="s">
        <v>63</v>
      </c>
      <c r="B64" s="34">
        <v>0</v>
      </c>
      <c r="C64" s="34">
        <v>0</v>
      </c>
      <c r="D64" s="34">
        <v>0</v>
      </c>
      <c r="E64" s="34">
        <v>0</v>
      </c>
      <c r="H64" s="34" t="s">
        <v>63</v>
      </c>
      <c r="I64" s="34">
        <v>0</v>
      </c>
      <c r="J64" s="34">
        <v>0</v>
      </c>
      <c r="K64" s="34">
        <v>0</v>
      </c>
      <c r="L64" s="34">
        <v>0</v>
      </c>
      <c r="O64" s="34" t="s">
        <v>63</v>
      </c>
      <c r="P64" s="34">
        <v>0.01</v>
      </c>
      <c r="Q64" s="34">
        <v>7.0000000000000007E-2</v>
      </c>
      <c r="R64" s="34">
        <v>0</v>
      </c>
      <c r="S64" s="34">
        <v>0</v>
      </c>
      <c r="V64" s="34" t="s">
        <v>63</v>
      </c>
      <c r="W64" s="34">
        <v>0</v>
      </c>
      <c r="X64" s="34">
        <v>0</v>
      </c>
      <c r="Y64" s="34">
        <v>0</v>
      </c>
      <c r="Z64" s="34">
        <v>0</v>
      </c>
      <c r="AC64" s="34" t="s">
        <v>63</v>
      </c>
      <c r="AD64" s="34">
        <v>0</v>
      </c>
      <c r="AE64" s="34">
        <v>0</v>
      </c>
      <c r="AF64" s="34">
        <v>0</v>
      </c>
      <c r="AG64" s="34">
        <v>0</v>
      </c>
      <c r="AJ64" s="34" t="s">
        <v>63</v>
      </c>
      <c r="AK64" s="34">
        <v>0</v>
      </c>
      <c r="AL64" s="34">
        <v>0</v>
      </c>
      <c r="AM64" s="34">
        <v>0</v>
      </c>
      <c r="AN64" s="34">
        <v>0</v>
      </c>
      <c r="AQ64" s="34" t="s">
        <v>63</v>
      </c>
      <c r="AR64" s="34">
        <v>0</v>
      </c>
      <c r="AS64" s="34">
        <v>0</v>
      </c>
      <c r="AT64" s="34">
        <v>0</v>
      </c>
      <c r="AU64" s="34">
        <v>0</v>
      </c>
      <c r="AX64" s="34" t="s">
        <v>63</v>
      </c>
      <c r="AY64" s="34">
        <v>0</v>
      </c>
      <c r="AZ64" s="34">
        <v>0</v>
      </c>
      <c r="BA64" s="34">
        <v>0</v>
      </c>
      <c r="BB64" s="34">
        <v>0</v>
      </c>
      <c r="BE64" s="34" t="s">
        <v>63</v>
      </c>
      <c r="BF64" s="34">
        <v>0</v>
      </c>
      <c r="BG64" s="34">
        <v>0</v>
      </c>
      <c r="BH64" s="34">
        <v>0</v>
      </c>
      <c r="BI64" s="34">
        <v>0</v>
      </c>
      <c r="BL64" s="34" t="s">
        <v>63</v>
      </c>
      <c r="BM64" s="34">
        <v>0</v>
      </c>
      <c r="BN64" s="34">
        <v>0</v>
      </c>
      <c r="BO64" s="34">
        <v>0</v>
      </c>
      <c r="BP64" s="34">
        <v>0</v>
      </c>
      <c r="BS64" s="34" t="s">
        <v>63</v>
      </c>
      <c r="BT64" s="34">
        <v>0</v>
      </c>
      <c r="BU64" s="34">
        <v>0</v>
      </c>
      <c r="BV64" s="34">
        <v>0</v>
      </c>
      <c r="BW64" s="34">
        <v>0</v>
      </c>
      <c r="BZ64" s="34" t="s">
        <v>63</v>
      </c>
      <c r="CA64" s="34">
        <v>0</v>
      </c>
      <c r="CB64" s="34">
        <v>0</v>
      </c>
      <c r="CC64" s="34">
        <v>0</v>
      </c>
      <c r="CD64" s="34">
        <v>0</v>
      </c>
      <c r="CG64" s="34" t="s">
        <v>63</v>
      </c>
      <c r="CH64" s="34">
        <v>0</v>
      </c>
      <c r="CI64" s="34">
        <v>0</v>
      </c>
      <c r="CJ64" s="34">
        <v>0</v>
      </c>
      <c r="CK64" s="34">
        <v>0</v>
      </c>
      <c r="CN64" s="34" t="s">
        <v>63</v>
      </c>
      <c r="CO64" s="34">
        <v>0</v>
      </c>
      <c r="CP64" s="34">
        <v>0</v>
      </c>
      <c r="CQ64" s="34">
        <v>0</v>
      </c>
      <c r="CR64" s="34">
        <v>0</v>
      </c>
      <c r="CU64" s="34" t="s">
        <v>63</v>
      </c>
      <c r="CV64" s="34">
        <v>0</v>
      </c>
      <c r="CW64" s="34">
        <v>0</v>
      </c>
      <c r="CX64" s="34">
        <v>0</v>
      </c>
      <c r="CY64" s="34">
        <v>0</v>
      </c>
      <c r="DB64" s="34" t="s">
        <v>63</v>
      </c>
      <c r="DC64" s="34">
        <v>0</v>
      </c>
      <c r="DD64" s="34">
        <v>0</v>
      </c>
      <c r="DE64" s="34">
        <v>0</v>
      </c>
      <c r="DF64" s="34">
        <v>0</v>
      </c>
      <c r="DI64" s="34" t="s">
        <v>63</v>
      </c>
      <c r="DJ64" s="34">
        <v>0</v>
      </c>
      <c r="DK64" s="34">
        <v>0</v>
      </c>
      <c r="DL64" s="34">
        <v>0</v>
      </c>
      <c r="DM64" s="34">
        <v>0</v>
      </c>
      <c r="DP64" s="34" t="s">
        <v>63</v>
      </c>
      <c r="DQ64" s="34">
        <v>0</v>
      </c>
      <c r="DR64" s="34">
        <v>0</v>
      </c>
      <c r="DS64" s="34">
        <v>0</v>
      </c>
      <c r="DT64" s="34">
        <v>0</v>
      </c>
    </row>
    <row r="65" spans="1:124" x14ac:dyDescent="0.25">
      <c r="A65" s="34" t="s">
        <v>64</v>
      </c>
      <c r="B65" s="34">
        <v>0</v>
      </c>
      <c r="C65" s="34">
        <v>0</v>
      </c>
      <c r="D65" s="34">
        <v>0</v>
      </c>
      <c r="E65" s="34">
        <v>0</v>
      </c>
      <c r="H65" s="34" t="s">
        <v>64</v>
      </c>
      <c r="I65" s="34">
        <v>0</v>
      </c>
      <c r="J65" s="34">
        <v>0</v>
      </c>
      <c r="K65" s="34">
        <v>0</v>
      </c>
      <c r="L65" s="34">
        <v>0</v>
      </c>
      <c r="O65" s="34" t="s">
        <v>64</v>
      </c>
      <c r="P65" s="34">
        <v>0</v>
      </c>
      <c r="Q65" s="34">
        <v>0</v>
      </c>
      <c r="R65" s="34">
        <v>0</v>
      </c>
      <c r="S65" s="34">
        <v>0</v>
      </c>
      <c r="V65" s="34" t="s">
        <v>64</v>
      </c>
      <c r="W65" s="34">
        <v>0</v>
      </c>
      <c r="X65" s="34">
        <v>0</v>
      </c>
      <c r="Y65" s="34">
        <v>0</v>
      </c>
      <c r="Z65" s="34">
        <v>0</v>
      </c>
      <c r="AC65" s="34" t="s">
        <v>64</v>
      </c>
      <c r="AD65" s="34">
        <v>0</v>
      </c>
      <c r="AE65" s="34">
        <v>0</v>
      </c>
      <c r="AF65" s="34">
        <v>0</v>
      </c>
      <c r="AG65" s="34">
        <v>0</v>
      </c>
      <c r="AJ65" s="34" t="s">
        <v>64</v>
      </c>
      <c r="AK65" s="34">
        <v>0</v>
      </c>
      <c r="AL65" s="34">
        <v>0</v>
      </c>
      <c r="AM65" s="34">
        <v>0</v>
      </c>
      <c r="AN65" s="34">
        <v>0</v>
      </c>
      <c r="AQ65" s="34" t="s">
        <v>64</v>
      </c>
      <c r="AR65" s="34">
        <v>0</v>
      </c>
      <c r="AS65" s="34">
        <v>0</v>
      </c>
      <c r="AT65" s="34">
        <v>0</v>
      </c>
      <c r="AU65" s="34">
        <v>0</v>
      </c>
      <c r="AX65" s="34" t="s">
        <v>64</v>
      </c>
      <c r="AY65" s="34">
        <v>0</v>
      </c>
      <c r="AZ65" s="34">
        <v>0</v>
      </c>
      <c r="BA65" s="34">
        <v>0</v>
      </c>
      <c r="BB65" s="34">
        <v>0</v>
      </c>
      <c r="BE65" s="34" t="s">
        <v>64</v>
      </c>
      <c r="BF65" s="34">
        <v>0</v>
      </c>
      <c r="BG65" s="34">
        <v>0</v>
      </c>
      <c r="BH65" s="34">
        <v>0</v>
      </c>
      <c r="BI65" s="34">
        <v>0</v>
      </c>
      <c r="BL65" s="34" t="s">
        <v>64</v>
      </c>
      <c r="BM65" s="34">
        <v>0</v>
      </c>
      <c r="BN65" s="34">
        <v>0</v>
      </c>
      <c r="BO65" s="34">
        <v>0</v>
      </c>
      <c r="BP65" s="34">
        <v>0</v>
      </c>
      <c r="BS65" s="34" t="s">
        <v>64</v>
      </c>
      <c r="BT65" s="34">
        <v>0</v>
      </c>
      <c r="BU65" s="34">
        <v>0</v>
      </c>
      <c r="BV65" s="34">
        <v>0</v>
      </c>
      <c r="BW65" s="34">
        <v>0</v>
      </c>
      <c r="BZ65" s="34" t="s">
        <v>64</v>
      </c>
      <c r="CA65" s="34">
        <v>0.01</v>
      </c>
      <c r="CB65" s="34">
        <v>0.06</v>
      </c>
      <c r="CC65" s="34">
        <v>0</v>
      </c>
      <c r="CD65" s="34">
        <v>0</v>
      </c>
      <c r="CG65" s="34" t="s">
        <v>64</v>
      </c>
      <c r="CH65" s="34">
        <v>0</v>
      </c>
      <c r="CI65" s="34">
        <v>0</v>
      </c>
      <c r="CJ65" s="34">
        <v>0</v>
      </c>
      <c r="CK65" s="34">
        <v>0</v>
      </c>
      <c r="CN65" s="34" t="s">
        <v>64</v>
      </c>
      <c r="CO65" s="34">
        <v>0</v>
      </c>
      <c r="CP65" s="34">
        <v>0</v>
      </c>
      <c r="CQ65" s="34">
        <v>0</v>
      </c>
      <c r="CR65" s="34">
        <v>0</v>
      </c>
      <c r="CU65" s="34" t="s">
        <v>64</v>
      </c>
      <c r="CV65" s="34">
        <v>0</v>
      </c>
      <c r="CW65" s="34">
        <v>0</v>
      </c>
      <c r="CX65" s="34">
        <v>0</v>
      </c>
      <c r="CY65" s="34">
        <v>0</v>
      </c>
      <c r="DB65" s="34" t="s">
        <v>64</v>
      </c>
      <c r="DC65" s="34">
        <v>0</v>
      </c>
      <c r="DD65" s="34">
        <v>0</v>
      </c>
      <c r="DE65" s="34">
        <v>0</v>
      </c>
      <c r="DF65" s="34">
        <v>0</v>
      </c>
      <c r="DI65" s="34" t="s">
        <v>64</v>
      </c>
      <c r="DJ65" s="34">
        <v>0</v>
      </c>
      <c r="DK65" s="34">
        <v>0</v>
      </c>
      <c r="DL65" s="34">
        <v>0</v>
      </c>
      <c r="DM65" s="34">
        <v>0</v>
      </c>
      <c r="DP65" s="34" t="s">
        <v>64</v>
      </c>
      <c r="DQ65" s="34">
        <v>0</v>
      </c>
      <c r="DR65" s="34">
        <v>0</v>
      </c>
      <c r="DS65" s="34">
        <v>0</v>
      </c>
      <c r="DT65" s="34">
        <v>0</v>
      </c>
    </row>
    <row r="66" spans="1:124" x14ac:dyDescent="0.25">
      <c r="A66" s="34" t="s">
        <v>65</v>
      </c>
      <c r="B66" s="34">
        <v>0</v>
      </c>
      <c r="C66" s="34">
        <v>0</v>
      </c>
      <c r="D66" s="34">
        <v>0</v>
      </c>
      <c r="E66" s="34">
        <v>0</v>
      </c>
      <c r="H66" s="34" t="s">
        <v>65</v>
      </c>
      <c r="I66" s="34">
        <v>0</v>
      </c>
      <c r="J66" s="34">
        <v>0</v>
      </c>
      <c r="K66" s="34">
        <v>0</v>
      </c>
      <c r="L66" s="34">
        <v>0</v>
      </c>
      <c r="O66" s="34" t="s">
        <v>65</v>
      </c>
      <c r="P66" s="34">
        <v>0</v>
      </c>
      <c r="Q66" s="34">
        <v>0</v>
      </c>
      <c r="R66" s="34">
        <v>0</v>
      </c>
      <c r="S66" s="34">
        <v>0</v>
      </c>
      <c r="V66" s="34" t="s">
        <v>65</v>
      </c>
      <c r="W66" s="34">
        <v>0</v>
      </c>
      <c r="X66" s="34">
        <v>0</v>
      </c>
      <c r="Y66" s="34">
        <v>0</v>
      </c>
      <c r="Z66" s="34">
        <v>0</v>
      </c>
      <c r="AC66" s="34" t="s">
        <v>65</v>
      </c>
      <c r="AD66" s="34">
        <v>0</v>
      </c>
      <c r="AE66" s="34">
        <v>0</v>
      </c>
      <c r="AF66" s="34">
        <v>0</v>
      </c>
      <c r="AG66" s="34">
        <v>0</v>
      </c>
      <c r="AJ66" s="34" t="s">
        <v>65</v>
      </c>
      <c r="AK66" s="34">
        <v>0</v>
      </c>
      <c r="AL66" s="34">
        <v>0</v>
      </c>
      <c r="AM66" s="34">
        <v>0</v>
      </c>
      <c r="AN66" s="34">
        <v>0</v>
      </c>
      <c r="AQ66" s="34" t="s">
        <v>65</v>
      </c>
      <c r="AR66" s="34">
        <v>0</v>
      </c>
      <c r="AS66" s="34">
        <v>0</v>
      </c>
      <c r="AT66" s="34">
        <v>0</v>
      </c>
      <c r="AU66" s="34">
        <v>0</v>
      </c>
      <c r="AX66" s="34" t="s">
        <v>65</v>
      </c>
      <c r="AY66" s="34">
        <v>0</v>
      </c>
      <c r="AZ66" s="34">
        <v>0</v>
      </c>
      <c r="BA66" s="34">
        <v>0</v>
      </c>
      <c r="BB66" s="34">
        <v>0</v>
      </c>
      <c r="BE66" s="34" t="s">
        <v>65</v>
      </c>
      <c r="BF66" s="34">
        <v>0</v>
      </c>
      <c r="BG66" s="34">
        <v>0</v>
      </c>
      <c r="BH66" s="34">
        <v>0</v>
      </c>
      <c r="BI66" s="34">
        <v>0</v>
      </c>
      <c r="BL66" s="34" t="s">
        <v>65</v>
      </c>
      <c r="BM66" s="34">
        <v>0</v>
      </c>
      <c r="BN66" s="34">
        <v>0</v>
      </c>
      <c r="BO66" s="34">
        <v>0</v>
      </c>
      <c r="BP66" s="34">
        <v>0</v>
      </c>
      <c r="BS66" s="34" t="s">
        <v>65</v>
      </c>
      <c r="BT66" s="34">
        <v>0</v>
      </c>
      <c r="BU66" s="34">
        <v>0</v>
      </c>
      <c r="BV66" s="34">
        <v>0</v>
      </c>
      <c r="BW66" s="34">
        <v>0</v>
      </c>
      <c r="BZ66" s="34" t="s">
        <v>65</v>
      </c>
      <c r="CA66" s="34">
        <v>0</v>
      </c>
      <c r="CB66" s="34">
        <v>0</v>
      </c>
      <c r="CC66" s="34">
        <v>0</v>
      </c>
      <c r="CD66" s="34">
        <v>0</v>
      </c>
      <c r="CG66" s="34" t="s">
        <v>65</v>
      </c>
      <c r="CH66" s="34">
        <v>0</v>
      </c>
      <c r="CI66" s="34">
        <v>0</v>
      </c>
      <c r="CJ66" s="34">
        <v>0</v>
      </c>
      <c r="CK66" s="34">
        <v>0</v>
      </c>
      <c r="CN66" s="34" t="s">
        <v>65</v>
      </c>
      <c r="CO66" s="34">
        <v>0</v>
      </c>
      <c r="CP66" s="34">
        <v>0</v>
      </c>
      <c r="CQ66" s="34">
        <v>0</v>
      </c>
      <c r="CR66" s="34">
        <v>0</v>
      </c>
      <c r="CU66" s="34" t="s">
        <v>65</v>
      </c>
      <c r="CV66" s="34">
        <v>0</v>
      </c>
      <c r="CW66" s="34">
        <v>0</v>
      </c>
      <c r="CX66" s="34">
        <v>0</v>
      </c>
      <c r="CY66" s="34">
        <v>0</v>
      </c>
      <c r="DB66" s="34" t="s">
        <v>65</v>
      </c>
      <c r="DC66" s="34">
        <v>0</v>
      </c>
      <c r="DD66" s="34">
        <v>0</v>
      </c>
      <c r="DE66" s="34">
        <v>0</v>
      </c>
      <c r="DF66" s="34">
        <v>0</v>
      </c>
      <c r="DI66" s="34" t="s">
        <v>65</v>
      </c>
      <c r="DJ66" s="34">
        <v>0</v>
      </c>
      <c r="DK66" s="34">
        <v>0</v>
      </c>
      <c r="DL66" s="34">
        <v>0</v>
      </c>
      <c r="DM66" s="34">
        <v>0</v>
      </c>
      <c r="DP66" s="34" t="s">
        <v>65</v>
      </c>
      <c r="DQ66" s="34">
        <v>0</v>
      </c>
      <c r="DR66" s="34">
        <v>0</v>
      </c>
      <c r="DS66" s="34">
        <v>0</v>
      </c>
      <c r="DT66" s="34">
        <v>0</v>
      </c>
    </row>
    <row r="67" spans="1:124" x14ac:dyDescent="0.25">
      <c r="A67" s="34" t="s">
        <v>66</v>
      </c>
      <c r="B67" s="34">
        <v>0</v>
      </c>
      <c r="C67" s="34">
        <v>0</v>
      </c>
      <c r="D67" s="34">
        <v>0</v>
      </c>
      <c r="E67" s="34">
        <v>0</v>
      </c>
      <c r="H67" s="34" t="s">
        <v>66</v>
      </c>
      <c r="I67" s="34">
        <v>0</v>
      </c>
      <c r="J67" s="34">
        <v>0</v>
      </c>
      <c r="K67" s="34">
        <v>0</v>
      </c>
      <c r="L67" s="34">
        <v>0</v>
      </c>
      <c r="O67" s="34" t="s">
        <v>66</v>
      </c>
      <c r="P67" s="34">
        <v>0</v>
      </c>
      <c r="Q67" s="34">
        <v>0</v>
      </c>
      <c r="R67" s="34">
        <v>0</v>
      </c>
      <c r="S67" s="34">
        <v>0</v>
      </c>
      <c r="V67" s="34" t="s">
        <v>66</v>
      </c>
      <c r="W67" s="34">
        <v>0</v>
      </c>
      <c r="X67" s="34">
        <v>0</v>
      </c>
      <c r="Y67" s="34">
        <v>0</v>
      </c>
      <c r="Z67" s="34">
        <v>0</v>
      </c>
      <c r="AC67" s="34" t="s">
        <v>66</v>
      </c>
      <c r="AD67" s="34">
        <v>0</v>
      </c>
      <c r="AE67" s="34">
        <v>0</v>
      </c>
      <c r="AF67" s="34">
        <v>0</v>
      </c>
      <c r="AG67" s="34">
        <v>0</v>
      </c>
      <c r="AJ67" s="34" t="s">
        <v>66</v>
      </c>
      <c r="AK67" s="34">
        <v>0</v>
      </c>
      <c r="AL67" s="34">
        <v>0</v>
      </c>
      <c r="AM67" s="34">
        <v>0</v>
      </c>
      <c r="AN67" s="34">
        <v>0</v>
      </c>
      <c r="AQ67" s="34" t="s">
        <v>66</v>
      </c>
      <c r="AR67" s="34">
        <v>0.01</v>
      </c>
      <c r="AS67" s="34">
        <v>0.06</v>
      </c>
      <c r="AT67" s="34">
        <v>0</v>
      </c>
      <c r="AU67" s="34">
        <v>0</v>
      </c>
      <c r="AX67" s="34" t="s">
        <v>66</v>
      </c>
      <c r="AY67" s="34">
        <v>0</v>
      </c>
      <c r="AZ67" s="34">
        <v>0</v>
      </c>
      <c r="BA67" s="34">
        <v>0</v>
      </c>
      <c r="BB67" s="34">
        <v>0</v>
      </c>
      <c r="BE67" s="34" t="s">
        <v>66</v>
      </c>
      <c r="BF67" s="34">
        <v>0</v>
      </c>
      <c r="BG67" s="34">
        <v>0</v>
      </c>
      <c r="BH67" s="34">
        <v>0</v>
      </c>
      <c r="BI67" s="34">
        <v>0</v>
      </c>
      <c r="BL67" s="34" t="s">
        <v>66</v>
      </c>
      <c r="BM67" s="34">
        <v>0</v>
      </c>
      <c r="BN67" s="34">
        <v>0</v>
      </c>
      <c r="BO67" s="34">
        <v>0</v>
      </c>
      <c r="BP67" s="34">
        <v>0</v>
      </c>
      <c r="BS67" s="34" t="s">
        <v>66</v>
      </c>
      <c r="BT67" s="34">
        <v>0</v>
      </c>
      <c r="BU67" s="34">
        <v>0.03</v>
      </c>
      <c r="BV67" s="34">
        <v>0</v>
      </c>
      <c r="BW67" s="34">
        <v>0</v>
      </c>
      <c r="BZ67" s="34" t="s">
        <v>66</v>
      </c>
      <c r="CA67" s="34">
        <v>0</v>
      </c>
      <c r="CB67" s="34">
        <v>0</v>
      </c>
      <c r="CC67" s="34">
        <v>0</v>
      </c>
      <c r="CD67" s="34">
        <v>0</v>
      </c>
      <c r="CG67" s="34" t="s">
        <v>66</v>
      </c>
      <c r="CH67" s="34">
        <v>0</v>
      </c>
      <c r="CI67" s="34">
        <v>0</v>
      </c>
      <c r="CJ67" s="34">
        <v>0</v>
      </c>
      <c r="CK67" s="34">
        <v>0</v>
      </c>
      <c r="CN67" s="34" t="s">
        <v>66</v>
      </c>
      <c r="CO67" s="34">
        <v>0</v>
      </c>
      <c r="CP67" s="34">
        <v>0</v>
      </c>
      <c r="CQ67" s="34">
        <v>0</v>
      </c>
      <c r="CR67" s="34">
        <v>0</v>
      </c>
      <c r="CU67" s="34" t="s">
        <v>66</v>
      </c>
      <c r="CV67" s="34">
        <v>0</v>
      </c>
      <c r="CW67" s="34">
        <v>0</v>
      </c>
      <c r="CX67" s="34">
        <v>0</v>
      </c>
      <c r="CY67" s="34">
        <v>0</v>
      </c>
      <c r="DB67" s="34" t="s">
        <v>66</v>
      </c>
      <c r="DC67" s="34">
        <v>0</v>
      </c>
      <c r="DD67" s="34">
        <v>0</v>
      </c>
      <c r="DE67" s="34">
        <v>0</v>
      </c>
      <c r="DF67" s="34">
        <v>0</v>
      </c>
      <c r="DI67" s="34" t="s">
        <v>66</v>
      </c>
      <c r="DJ67" s="34">
        <v>0</v>
      </c>
      <c r="DK67" s="34">
        <v>0</v>
      </c>
      <c r="DL67" s="34">
        <v>0</v>
      </c>
      <c r="DM67" s="34">
        <v>0</v>
      </c>
      <c r="DP67" s="34" t="s">
        <v>66</v>
      </c>
      <c r="DQ67" s="34">
        <v>0</v>
      </c>
      <c r="DR67" s="34">
        <v>0</v>
      </c>
      <c r="DS67" s="34">
        <v>0</v>
      </c>
      <c r="DT67" s="34">
        <v>0</v>
      </c>
    </row>
    <row r="68" spans="1:124" x14ac:dyDescent="0.25">
      <c r="A68" s="34" t="s">
        <v>67</v>
      </c>
      <c r="B68" s="34">
        <v>0</v>
      </c>
      <c r="C68" s="34">
        <v>0</v>
      </c>
      <c r="D68" s="34">
        <v>0</v>
      </c>
      <c r="E68" s="34">
        <v>0</v>
      </c>
      <c r="H68" s="34" t="s">
        <v>67</v>
      </c>
      <c r="I68" s="34">
        <v>0</v>
      </c>
      <c r="J68" s="34">
        <v>0</v>
      </c>
      <c r="K68" s="34">
        <v>0</v>
      </c>
      <c r="L68" s="34">
        <v>0</v>
      </c>
      <c r="O68" s="34" t="s">
        <v>67</v>
      </c>
      <c r="P68" s="34">
        <v>0</v>
      </c>
      <c r="Q68" s="34">
        <v>0</v>
      </c>
      <c r="R68" s="34">
        <v>0</v>
      </c>
      <c r="S68" s="34">
        <v>0</v>
      </c>
      <c r="V68" s="34" t="s">
        <v>67</v>
      </c>
      <c r="W68" s="34">
        <v>0</v>
      </c>
      <c r="X68" s="34">
        <v>0</v>
      </c>
      <c r="Y68" s="34">
        <v>0</v>
      </c>
      <c r="Z68" s="34">
        <v>0</v>
      </c>
      <c r="AC68" s="34" t="s">
        <v>67</v>
      </c>
      <c r="AD68" s="34">
        <v>0</v>
      </c>
      <c r="AE68" s="34">
        <v>0</v>
      </c>
      <c r="AF68" s="34">
        <v>0</v>
      </c>
      <c r="AG68" s="34">
        <v>0</v>
      </c>
      <c r="AJ68" s="34" t="s">
        <v>67</v>
      </c>
      <c r="AK68" s="34">
        <v>0</v>
      </c>
      <c r="AL68" s="34">
        <v>0</v>
      </c>
      <c r="AM68" s="34">
        <v>0</v>
      </c>
      <c r="AN68" s="34">
        <v>0</v>
      </c>
      <c r="AQ68" s="34" t="s">
        <v>67</v>
      </c>
      <c r="AR68" s="34">
        <v>0</v>
      </c>
      <c r="AS68" s="34">
        <v>0</v>
      </c>
      <c r="AT68" s="34">
        <v>0</v>
      </c>
      <c r="AU68" s="34">
        <v>0</v>
      </c>
      <c r="AX68" s="34" t="s">
        <v>67</v>
      </c>
      <c r="AY68" s="34">
        <v>0</v>
      </c>
      <c r="AZ68" s="34">
        <v>0</v>
      </c>
      <c r="BA68" s="34">
        <v>0</v>
      </c>
      <c r="BB68" s="34">
        <v>0</v>
      </c>
      <c r="BE68" s="34" t="s">
        <v>67</v>
      </c>
      <c r="BF68" s="34">
        <v>0</v>
      </c>
      <c r="BG68" s="34">
        <v>0</v>
      </c>
      <c r="BH68" s="34">
        <v>0</v>
      </c>
      <c r="BI68" s="34">
        <v>0</v>
      </c>
      <c r="BL68" s="34" t="s">
        <v>67</v>
      </c>
      <c r="BM68" s="34">
        <v>0</v>
      </c>
      <c r="BN68" s="34">
        <v>0</v>
      </c>
      <c r="BO68" s="34">
        <v>0</v>
      </c>
      <c r="BP68" s="34">
        <v>0</v>
      </c>
      <c r="BS68" s="34" t="s">
        <v>67</v>
      </c>
      <c r="BT68" s="34">
        <v>0</v>
      </c>
      <c r="BU68" s="34">
        <v>0</v>
      </c>
      <c r="BV68" s="34">
        <v>0</v>
      </c>
      <c r="BW68" s="34">
        <v>0</v>
      </c>
      <c r="BZ68" s="34" t="s">
        <v>67</v>
      </c>
      <c r="CA68" s="34">
        <v>0</v>
      </c>
      <c r="CB68" s="34">
        <v>0</v>
      </c>
      <c r="CC68" s="34">
        <v>0</v>
      </c>
      <c r="CD68" s="34">
        <v>0</v>
      </c>
      <c r="CG68" s="34" t="s">
        <v>67</v>
      </c>
      <c r="CH68" s="34">
        <v>0</v>
      </c>
      <c r="CI68" s="34">
        <v>0</v>
      </c>
      <c r="CJ68" s="34">
        <v>0</v>
      </c>
      <c r="CK68" s="34">
        <v>0</v>
      </c>
      <c r="CN68" s="34" t="s">
        <v>67</v>
      </c>
      <c r="CO68" s="34">
        <v>0</v>
      </c>
      <c r="CP68" s="34">
        <v>0</v>
      </c>
      <c r="CQ68" s="34">
        <v>0</v>
      </c>
      <c r="CR68" s="34">
        <v>0</v>
      </c>
      <c r="CU68" s="34" t="s">
        <v>67</v>
      </c>
      <c r="CV68" s="34">
        <v>0</v>
      </c>
      <c r="CW68" s="34">
        <v>0</v>
      </c>
      <c r="CX68" s="34">
        <v>0</v>
      </c>
      <c r="CY68" s="34">
        <v>0</v>
      </c>
      <c r="DB68" s="34" t="s">
        <v>67</v>
      </c>
      <c r="DC68" s="34">
        <v>0</v>
      </c>
      <c r="DD68" s="34">
        <v>0</v>
      </c>
      <c r="DE68" s="34">
        <v>0</v>
      </c>
      <c r="DF68" s="34">
        <v>0</v>
      </c>
      <c r="DI68" s="34" t="s">
        <v>67</v>
      </c>
      <c r="DJ68" s="34">
        <v>0</v>
      </c>
      <c r="DK68" s="34">
        <v>0</v>
      </c>
      <c r="DL68" s="34">
        <v>0</v>
      </c>
      <c r="DM68" s="34">
        <v>0</v>
      </c>
      <c r="DP68" s="34" t="s">
        <v>67</v>
      </c>
      <c r="DQ68" s="34">
        <v>0</v>
      </c>
      <c r="DR68" s="34">
        <v>0</v>
      </c>
      <c r="DS68" s="34">
        <v>0</v>
      </c>
      <c r="DT68" s="34">
        <v>0</v>
      </c>
    </row>
    <row r="69" spans="1:124" x14ac:dyDescent="0.25">
      <c r="A69" s="34" t="s">
        <v>68</v>
      </c>
      <c r="B69" s="34">
        <v>0</v>
      </c>
      <c r="C69" s="34">
        <v>0</v>
      </c>
      <c r="D69" s="34">
        <v>0</v>
      </c>
      <c r="E69" s="34">
        <v>0</v>
      </c>
      <c r="H69" s="34" t="s">
        <v>68</v>
      </c>
      <c r="I69" s="34">
        <v>0</v>
      </c>
      <c r="J69" s="34">
        <v>0</v>
      </c>
      <c r="K69" s="34">
        <v>0</v>
      </c>
      <c r="L69" s="34">
        <v>0</v>
      </c>
      <c r="O69" s="34" t="s">
        <v>68</v>
      </c>
      <c r="P69" s="34">
        <v>0</v>
      </c>
      <c r="Q69" s="34">
        <v>0</v>
      </c>
      <c r="R69" s="34">
        <v>0</v>
      </c>
      <c r="S69" s="34">
        <v>0</v>
      </c>
      <c r="V69" s="34" t="s">
        <v>68</v>
      </c>
      <c r="W69" s="34">
        <v>0</v>
      </c>
      <c r="X69" s="34">
        <v>0</v>
      </c>
      <c r="Y69" s="34">
        <v>0</v>
      </c>
      <c r="Z69" s="34">
        <v>0</v>
      </c>
      <c r="AC69" s="34" t="s">
        <v>68</v>
      </c>
      <c r="AD69" s="34">
        <v>0</v>
      </c>
      <c r="AE69" s="34">
        <v>0</v>
      </c>
      <c r="AF69" s="34">
        <v>0</v>
      </c>
      <c r="AG69" s="34">
        <v>0</v>
      </c>
      <c r="AJ69" s="34" t="s">
        <v>68</v>
      </c>
      <c r="AK69" s="34">
        <v>0.01</v>
      </c>
      <c r="AL69" s="34">
        <v>0.05</v>
      </c>
      <c r="AM69" s="34">
        <v>0</v>
      </c>
      <c r="AN69" s="34">
        <v>0</v>
      </c>
      <c r="AQ69" s="34" t="s">
        <v>68</v>
      </c>
      <c r="AR69" s="34">
        <v>0</v>
      </c>
      <c r="AS69" s="34">
        <v>0</v>
      </c>
      <c r="AT69" s="34">
        <v>0</v>
      </c>
      <c r="AU69" s="34">
        <v>0</v>
      </c>
      <c r="AX69" s="34" t="s">
        <v>68</v>
      </c>
      <c r="AY69" s="34">
        <v>0</v>
      </c>
      <c r="AZ69" s="34">
        <v>0</v>
      </c>
      <c r="BA69" s="34">
        <v>0</v>
      </c>
      <c r="BB69" s="34">
        <v>0</v>
      </c>
      <c r="BE69" s="34" t="s">
        <v>68</v>
      </c>
      <c r="BF69" s="34">
        <v>0.01</v>
      </c>
      <c r="BG69" s="34">
        <v>0</v>
      </c>
      <c r="BH69" s="34">
        <v>0.02</v>
      </c>
      <c r="BI69" s="34">
        <v>0</v>
      </c>
      <c r="BL69" s="34" t="s">
        <v>68</v>
      </c>
      <c r="BM69" s="34">
        <v>0</v>
      </c>
      <c r="BN69" s="34">
        <v>0</v>
      </c>
      <c r="BO69" s="34">
        <v>0</v>
      </c>
      <c r="BP69" s="34">
        <v>0</v>
      </c>
      <c r="BS69" s="34" t="s">
        <v>68</v>
      </c>
      <c r="BT69" s="34">
        <v>0.01</v>
      </c>
      <c r="BU69" s="34">
        <v>0.04</v>
      </c>
      <c r="BV69" s="34">
        <v>0</v>
      </c>
      <c r="BW69" s="34">
        <v>0</v>
      </c>
      <c r="BZ69" s="34" t="s">
        <v>68</v>
      </c>
      <c r="CA69" s="34">
        <v>0</v>
      </c>
      <c r="CB69" s="34">
        <v>0</v>
      </c>
      <c r="CC69" s="34">
        <v>0</v>
      </c>
      <c r="CD69" s="34">
        <v>0</v>
      </c>
      <c r="CG69" s="34" t="s">
        <v>68</v>
      </c>
      <c r="CH69" s="34">
        <v>0</v>
      </c>
      <c r="CI69" s="34">
        <v>0</v>
      </c>
      <c r="CJ69" s="34">
        <v>0</v>
      </c>
      <c r="CK69" s="34">
        <v>0</v>
      </c>
      <c r="CN69" s="34" t="s">
        <v>68</v>
      </c>
      <c r="CO69" s="34">
        <v>0</v>
      </c>
      <c r="CP69" s="34">
        <v>0</v>
      </c>
      <c r="CQ69" s="34">
        <v>0</v>
      </c>
      <c r="CR69" s="34">
        <v>0</v>
      </c>
      <c r="CU69" s="34" t="s">
        <v>68</v>
      </c>
      <c r="CV69" s="34">
        <v>0</v>
      </c>
      <c r="CW69" s="34">
        <v>0</v>
      </c>
      <c r="CX69" s="34">
        <v>0</v>
      </c>
      <c r="CY69" s="34">
        <v>0</v>
      </c>
      <c r="DB69" s="34" t="s">
        <v>68</v>
      </c>
      <c r="DC69" s="34">
        <v>0</v>
      </c>
      <c r="DD69" s="34">
        <v>0</v>
      </c>
      <c r="DE69" s="34">
        <v>0</v>
      </c>
      <c r="DF69" s="34">
        <v>0</v>
      </c>
      <c r="DI69" s="34" t="s">
        <v>68</v>
      </c>
      <c r="DJ69" s="34">
        <v>0</v>
      </c>
      <c r="DK69" s="34">
        <v>0</v>
      </c>
      <c r="DL69" s="34">
        <v>0</v>
      </c>
      <c r="DM69" s="34">
        <v>0</v>
      </c>
      <c r="DP69" s="34" t="s">
        <v>68</v>
      </c>
      <c r="DQ69" s="34">
        <v>0</v>
      </c>
      <c r="DR69" s="34">
        <v>0</v>
      </c>
      <c r="DS69" s="34">
        <v>0</v>
      </c>
      <c r="DT69" s="34">
        <v>0</v>
      </c>
    </row>
    <row r="70" spans="1:124" x14ac:dyDescent="0.25">
      <c r="A70" s="34" t="s">
        <v>69</v>
      </c>
      <c r="B70" s="34">
        <v>0</v>
      </c>
      <c r="C70" s="34">
        <v>0</v>
      </c>
      <c r="D70" s="34">
        <v>0</v>
      </c>
      <c r="E70" s="34">
        <v>0</v>
      </c>
      <c r="H70" s="34" t="s">
        <v>69</v>
      </c>
      <c r="I70" s="34">
        <v>0</v>
      </c>
      <c r="J70" s="34">
        <v>0</v>
      </c>
      <c r="K70" s="34">
        <v>0</v>
      </c>
      <c r="L70" s="34">
        <v>0</v>
      </c>
      <c r="O70" s="34" t="s">
        <v>69</v>
      </c>
      <c r="P70" s="34">
        <v>0</v>
      </c>
      <c r="Q70" s="34">
        <v>0</v>
      </c>
      <c r="R70" s="34">
        <v>0</v>
      </c>
      <c r="S70" s="34">
        <v>0</v>
      </c>
      <c r="V70" s="34" t="s">
        <v>69</v>
      </c>
      <c r="W70" s="34">
        <v>0</v>
      </c>
      <c r="X70" s="34">
        <v>0</v>
      </c>
      <c r="Y70" s="34">
        <v>0</v>
      </c>
      <c r="Z70" s="34">
        <v>0</v>
      </c>
      <c r="AC70" s="34" t="s">
        <v>69</v>
      </c>
      <c r="AD70" s="34">
        <v>0.01</v>
      </c>
      <c r="AE70" s="34">
        <v>0.04</v>
      </c>
      <c r="AF70" s="34">
        <v>0</v>
      </c>
      <c r="AG70" s="34">
        <v>0</v>
      </c>
      <c r="AJ70" s="34" t="s">
        <v>69</v>
      </c>
      <c r="AK70" s="34">
        <v>0</v>
      </c>
      <c r="AL70" s="34">
        <v>0</v>
      </c>
      <c r="AM70" s="34">
        <v>0</v>
      </c>
      <c r="AN70" s="34">
        <v>0</v>
      </c>
      <c r="AQ70" s="34" t="s">
        <v>69</v>
      </c>
      <c r="AR70" s="34">
        <v>0</v>
      </c>
      <c r="AS70" s="34">
        <v>0</v>
      </c>
      <c r="AT70" s="34">
        <v>0</v>
      </c>
      <c r="AU70" s="34">
        <v>0</v>
      </c>
      <c r="AX70" s="34" t="s">
        <v>69</v>
      </c>
      <c r="AY70" s="34">
        <v>0</v>
      </c>
      <c r="AZ70" s="34">
        <v>0</v>
      </c>
      <c r="BA70" s="34">
        <v>0</v>
      </c>
      <c r="BB70" s="34">
        <v>0</v>
      </c>
      <c r="BE70" s="34" t="s">
        <v>69</v>
      </c>
      <c r="BF70" s="34">
        <v>0</v>
      </c>
      <c r="BG70" s="34">
        <v>0</v>
      </c>
      <c r="BH70" s="34">
        <v>0</v>
      </c>
      <c r="BI70" s="34">
        <v>0</v>
      </c>
      <c r="BL70" s="34" t="s">
        <v>69</v>
      </c>
      <c r="BM70" s="34">
        <v>0</v>
      </c>
      <c r="BN70" s="34">
        <v>0</v>
      </c>
      <c r="BO70" s="34">
        <v>0</v>
      </c>
      <c r="BP70" s="34">
        <v>0</v>
      </c>
      <c r="BS70" s="34" t="s">
        <v>69</v>
      </c>
      <c r="BT70" s="34">
        <v>0</v>
      </c>
      <c r="BU70" s="34">
        <v>0</v>
      </c>
      <c r="BV70" s="34">
        <v>0</v>
      </c>
      <c r="BW70" s="34">
        <v>0</v>
      </c>
      <c r="BZ70" s="34" t="s">
        <v>69</v>
      </c>
      <c r="CA70" s="34">
        <v>0</v>
      </c>
      <c r="CB70" s="34">
        <v>0</v>
      </c>
      <c r="CC70" s="34">
        <v>0</v>
      </c>
      <c r="CD70" s="34">
        <v>0</v>
      </c>
      <c r="CG70" s="34" t="s">
        <v>69</v>
      </c>
      <c r="CH70" s="34">
        <v>0</v>
      </c>
      <c r="CI70" s="34">
        <v>0</v>
      </c>
      <c r="CJ70" s="34">
        <v>0</v>
      </c>
      <c r="CK70" s="34">
        <v>0</v>
      </c>
      <c r="CN70" s="34" t="s">
        <v>69</v>
      </c>
      <c r="CO70" s="34">
        <v>0</v>
      </c>
      <c r="CP70" s="34">
        <v>0</v>
      </c>
      <c r="CQ70" s="34">
        <v>0</v>
      </c>
      <c r="CR70" s="34">
        <v>0</v>
      </c>
      <c r="CU70" s="34" t="s">
        <v>69</v>
      </c>
      <c r="CV70" s="34">
        <v>0</v>
      </c>
      <c r="CW70" s="34">
        <v>0</v>
      </c>
      <c r="CX70" s="34">
        <v>0</v>
      </c>
      <c r="CY70" s="34">
        <v>0</v>
      </c>
      <c r="DB70" s="34" t="s">
        <v>69</v>
      </c>
      <c r="DC70" s="34">
        <v>0</v>
      </c>
      <c r="DD70" s="34">
        <v>0</v>
      </c>
      <c r="DE70" s="34">
        <v>0</v>
      </c>
      <c r="DF70" s="34">
        <v>0</v>
      </c>
      <c r="DI70" s="34" t="s">
        <v>69</v>
      </c>
      <c r="DJ70" s="34">
        <v>0</v>
      </c>
      <c r="DK70" s="34">
        <v>0</v>
      </c>
      <c r="DL70" s="34">
        <v>0</v>
      </c>
      <c r="DM70" s="34">
        <v>0</v>
      </c>
      <c r="DP70" s="34" t="s">
        <v>69</v>
      </c>
      <c r="DQ70" s="34">
        <v>0</v>
      </c>
      <c r="DR70" s="34">
        <v>0</v>
      </c>
      <c r="DS70" s="34">
        <v>0</v>
      </c>
      <c r="DT70" s="34">
        <v>0</v>
      </c>
    </row>
    <row r="71" spans="1:124" x14ac:dyDescent="0.25">
      <c r="A71" s="34" t="s">
        <v>70</v>
      </c>
      <c r="B71" s="34">
        <v>0</v>
      </c>
      <c r="C71" s="34">
        <v>0</v>
      </c>
      <c r="D71" s="34">
        <v>0</v>
      </c>
      <c r="E71" s="34">
        <v>0</v>
      </c>
      <c r="H71" s="34" t="s">
        <v>70</v>
      </c>
      <c r="I71" s="34">
        <v>0</v>
      </c>
      <c r="J71" s="34">
        <v>0</v>
      </c>
      <c r="K71" s="34">
        <v>0</v>
      </c>
      <c r="L71" s="34">
        <v>0</v>
      </c>
      <c r="O71" s="34" t="s">
        <v>70</v>
      </c>
      <c r="P71" s="34">
        <v>0</v>
      </c>
      <c r="Q71" s="34">
        <v>0</v>
      </c>
      <c r="R71" s="34">
        <v>0</v>
      </c>
      <c r="S71" s="34">
        <v>0</v>
      </c>
      <c r="V71" s="34" t="s">
        <v>70</v>
      </c>
      <c r="W71" s="34">
        <v>0</v>
      </c>
      <c r="X71" s="34">
        <v>0</v>
      </c>
      <c r="Y71" s="34">
        <v>0</v>
      </c>
      <c r="Z71" s="34">
        <v>0</v>
      </c>
      <c r="AC71" s="34" t="s">
        <v>70</v>
      </c>
      <c r="AD71" s="34">
        <v>0</v>
      </c>
      <c r="AE71" s="34">
        <v>0</v>
      </c>
      <c r="AF71" s="34">
        <v>0</v>
      </c>
      <c r="AG71" s="34">
        <v>0</v>
      </c>
      <c r="AJ71" s="34" t="s">
        <v>70</v>
      </c>
      <c r="AK71" s="34">
        <v>0</v>
      </c>
      <c r="AL71" s="34">
        <v>0</v>
      </c>
      <c r="AM71" s="34">
        <v>0</v>
      </c>
      <c r="AN71" s="34">
        <v>0</v>
      </c>
      <c r="AQ71" s="34" t="s">
        <v>70</v>
      </c>
      <c r="AR71" s="34">
        <v>0</v>
      </c>
      <c r="AS71" s="34">
        <v>0</v>
      </c>
      <c r="AT71" s="34">
        <v>0</v>
      </c>
      <c r="AU71" s="34">
        <v>0</v>
      </c>
      <c r="AX71" s="34" t="s">
        <v>70</v>
      </c>
      <c r="AY71" s="34">
        <v>0</v>
      </c>
      <c r="AZ71" s="34">
        <v>0</v>
      </c>
      <c r="BA71" s="34">
        <v>0</v>
      </c>
      <c r="BB71" s="34">
        <v>0</v>
      </c>
      <c r="BE71" s="34" t="s">
        <v>70</v>
      </c>
      <c r="BF71" s="34">
        <v>0</v>
      </c>
      <c r="BG71" s="34">
        <v>0</v>
      </c>
      <c r="BH71" s="34">
        <v>0</v>
      </c>
      <c r="BI71" s="34">
        <v>0</v>
      </c>
      <c r="BL71" s="34" t="s">
        <v>70</v>
      </c>
      <c r="BM71" s="34">
        <v>0</v>
      </c>
      <c r="BN71" s="34">
        <v>0</v>
      </c>
      <c r="BO71" s="34">
        <v>0</v>
      </c>
      <c r="BP71" s="34">
        <v>0</v>
      </c>
      <c r="BS71" s="34" t="s">
        <v>70</v>
      </c>
      <c r="BT71" s="34">
        <v>0</v>
      </c>
      <c r="BU71" s="34">
        <v>0</v>
      </c>
      <c r="BV71" s="34">
        <v>0</v>
      </c>
      <c r="BW71" s="34">
        <v>0</v>
      </c>
      <c r="BZ71" s="34" t="s">
        <v>70</v>
      </c>
      <c r="CA71" s="34">
        <v>0</v>
      </c>
      <c r="CB71" s="34">
        <v>0</v>
      </c>
      <c r="CC71" s="34">
        <v>0</v>
      </c>
      <c r="CD71" s="34">
        <v>0</v>
      </c>
      <c r="CG71" s="34" t="s">
        <v>70</v>
      </c>
      <c r="CH71" s="34">
        <v>0</v>
      </c>
      <c r="CI71" s="34">
        <v>0</v>
      </c>
      <c r="CJ71" s="34">
        <v>0</v>
      </c>
      <c r="CK71" s="34">
        <v>0</v>
      </c>
      <c r="CN71" s="34" t="s">
        <v>70</v>
      </c>
      <c r="CO71" s="34">
        <v>0</v>
      </c>
      <c r="CP71" s="34">
        <v>0</v>
      </c>
      <c r="CQ71" s="34">
        <v>0</v>
      </c>
      <c r="CR71" s="34">
        <v>0</v>
      </c>
      <c r="CU71" s="34" t="s">
        <v>70</v>
      </c>
      <c r="CV71" s="34">
        <v>0</v>
      </c>
      <c r="CW71" s="34">
        <v>0</v>
      </c>
      <c r="CX71" s="34">
        <v>0</v>
      </c>
      <c r="CY71" s="34">
        <v>0</v>
      </c>
      <c r="DB71" s="34" t="s">
        <v>70</v>
      </c>
      <c r="DC71" s="34">
        <v>0</v>
      </c>
      <c r="DD71" s="34">
        <v>0</v>
      </c>
      <c r="DE71" s="34">
        <v>0</v>
      </c>
      <c r="DF71" s="34">
        <v>0</v>
      </c>
      <c r="DI71" s="34" t="s">
        <v>70</v>
      </c>
      <c r="DJ71" s="34">
        <v>0</v>
      </c>
      <c r="DK71" s="34">
        <v>0</v>
      </c>
      <c r="DL71" s="34">
        <v>0</v>
      </c>
      <c r="DM71" s="34">
        <v>0</v>
      </c>
      <c r="DP71" s="34" t="s">
        <v>70</v>
      </c>
      <c r="DQ71" s="34">
        <v>0</v>
      </c>
      <c r="DR71" s="34">
        <v>0</v>
      </c>
      <c r="DS71" s="34">
        <v>0</v>
      </c>
      <c r="DT71" s="34">
        <v>0</v>
      </c>
    </row>
    <row r="72" spans="1:124" x14ac:dyDescent="0.25">
      <c r="A72" s="34" t="s">
        <v>71</v>
      </c>
      <c r="B72" s="34">
        <v>0</v>
      </c>
      <c r="C72" s="34">
        <v>0</v>
      </c>
      <c r="D72" s="34">
        <v>0</v>
      </c>
      <c r="E72" s="34">
        <v>0</v>
      </c>
      <c r="H72" s="34" t="s">
        <v>71</v>
      </c>
      <c r="I72" s="34">
        <v>0</v>
      </c>
      <c r="J72" s="34">
        <v>0</v>
      </c>
      <c r="K72" s="34">
        <v>0</v>
      </c>
      <c r="L72" s="34">
        <v>0</v>
      </c>
      <c r="O72" s="34" t="s">
        <v>71</v>
      </c>
      <c r="P72" s="34">
        <v>0</v>
      </c>
      <c r="Q72" s="34">
        <v>0</v>
      </c>
      <c r="R72" s="34">
        <v>0</v>
      </c>
      <c r="S72" s="34">
        <v>0</v>
      </c>
      <c r="V72" s="34" t="s">
        <v>71</v>
      </c>
      <c r="W72" s="34">
        <v>0</v>
      </c>
      <c r="X72" s="34">
        <v>0</v>
      </c>
      <c r="Y72" s="34">
        <v>0</v>
      </c>
      <c r="Z72" s="34">
        <v>0</v>
      </c>
      <c r="AC72" s="34" t="s">
        <v>71</v>
      </c>
      <c r="AD72" s="34">
        <v>0</v>
      </c>
      <c r="AE72" s="34">
        <v>0</v>
      </c>
      <c r="AF72" s="34">
        <v>0</v>
      </c>
      <c r="AG72" s="34">
        <v>0</v>
      </c>
      <c r="AJ72" s="34" t="s">
        <v>71</v>
      </c>
      <c r="AK72" s="34">
        <v>0</v>
      </c>
      <c r="AL72" s="34">
        <v>0</v>
      </c>
      <c r="AM72" s="34">
        <v>0</v>
      </c>
      <c r="AN72" s="34">
        <v>0</v>
      </c>
      <c r="AQ72" s="34" t="s">
        <v>71</v>
      </c>
      <c r="AR72" s="34">
        <v>0.01</v>
      </c>
      <c r="AS72" s="34">
        <v>0</v>
      </c>
      <c r="AT72" s="34">
        <v>0.01</v>
      </c>
      <c r="AU72" s="34">
        <v>0</v>
      </c>
      <c r="AX72" s="34" t="s">
        <v>71</v>
      </c>
      <c r="AY72" s="34">
        <v>0.01</v>
      </c>
      <c r="AZ72" s="34">
        <v>0</v>
      </c>
      <c r="BA72" s="34">
        <v>0.01</v>
      </c>
      <c r="BB72" s="34">
        <v>0</v>
      </c>
      <c r="BE72" s="34" t="s">
        <v>71</v>
      </c>
      <c r="BF72" s="34">
        <v>0</v>
      </c>
      <c r="BG72" s="34">
        <v>0</v>
      </c>
      <c r="BH72" s="34">
        <v>0</v>
      </c>
      <c r="BI72" s="34">
        <v>0</v>
      </c>
      <c r="BL72" s="34" t="s">
        <v>71</v>
      </c>
      <c r="BM72" s="34">
        <v>0</v>
      </c>
      <c r="BN72" s="34">
        <v>0</v>
      </c>
      <c r="BO72" s="34">
        <v>0</v>
      </c>
      <c r="BP72" s="34">
        <v>0</v>
      </c>
      <c r="BS72" s="34" t="s">
        <v>71</v>
      </c>
      <c r="BT72" s="34">
        <v>0</v>
      </c>
      <c r="BU72" s="34">
        <v>0</v>
      </c>
      <c r="BV72" s="34">
        <v>0</v>
      </c>
      <c r="BW72" s="34">
        <v>0</v>
      </c>
      <c r="BZ72" s="34" t="s">
        <v>71</v>
      </c>
      <c r="CA72" s="34">
        <v>0</v>
      </c>
      <c r="CB72" s="34">
        <v>0</v>
      </c>
      <c r="CC72" s="34">
        <v>0</v>
      </c>
      <c r="CD72" s="34">
        <v>0</v>
      </c>
      <c r="CG72" s="34" t="s">
        <v>71</v>
      </c>
      <c r="CH72" s="34">
        <v>0</v>
      </c>
      <c r="CI72" s="34">
        <v>0</v>
      </c>
      <c r="CJ72" s="34">
        <v>0</v>
      </c>
      <c r="CK72" s="34">
        <v>0</v>
      </c>
      <c r="CN72" s="34" t="s">
        <v>71</v>
      </c>
      <c r="CO72" s="34">
        <v>0.01</v>
      </c>
      <c r="CP72" s="34">
        <v>0</v>
      </c>
      <c r="CQ72" s="34">
        <v>0.01</v>
      </c>
      <c r="CR72" s="34">
        <v>0</v>
      </c>
      <c r="CU72" s="34" t="s">
        <v>71</v>
      </c>
      <c r="CV72" s="34">
        <v>0.02</v>
      </c>
      <c r="CW72" s="34">
        <v>0.16</v>
      </c>
      <c r="CX72" s="34">
        <v>0</v>
      </c>
      <c r="CY72" s="34">
        <v>0</v>
      </c>
      <c r="DB72" s="34" t="s">
        <v>71</v>
      </c>
      <c r="DC72" s="34">
        <v>0</v>
      </c>
      <c r="DD72" s="34">
        <v>0</v>
      </c>
      <c r="DE72" s="34">
        <v>0.01</v>
      </c>
      <c r="DF72" s="34">
        <v>0</v>
      </c>
      <c r="DI72" s="34" t="s">
        <v>71</v>
      </c>
      <c r="DJ72" s="34">
        <v>0.01</v>
      </c>
      <c r="DK72" s="34">
        <v>0</v>
      </c>
      <c r="DL72" s="34">
        <v>0.01</v>
      </c>
      <c r="DM72" s="34">
        <v>0.02</v>
      </c>
      <c r="DP72" s="34" t="s">
        <v>71</v>
      </c>
      <c r="DQ72" s="34">
        <v>0.01</v>
      </c>
      <c r="DR72" s="34">
        <v>0</v>
      </c>
      <c r="DS72" s="34">
        <v>0.01</v>
      </c>
      <c r="DT72" s="34">
        <v>0</v>
      </c>
    </row>
    <row r="73" spans="1:124" x14ac:dyDescent="0.25">
      <c r="A73" s="34" t="s">
        <v>72</v>
      </c>
      <c r="B73" s="34">
        <v>0</v>
      </c>
      <c r="C73" s="34">
        <v>0</v>
      </c>
      <c r="D73" s="34">
        <v>0</v>
      </c>
      <c r="E73" s="34">
        <v>0</v>
      </c>
      <c r="H73" s="34" t="s">
        <v>72</v>
      </c>
      <c r="I73" s="34">
        <v>0</v>
      </c>
      <c r="J73" s="34">
        <v>0</v>
      </c>
      <c r="K73" s="34">
        <v>0</v>
      </c>
      <c r="L73" s="34">
        <v>0</v>
      </c>
      <c r="O73" s="34" t="s">
        <v>72</v>
      </c>
      <c r="P73" s="34">
        <v>0</v>
      </c>
      <c r="Q73" s="34">
        <v>0</v>
      </c>
      <c r="R73" s="34">
        <v>0</v>
      </c>
      <c r="S73" s="34">
        <v>0</v>
      </c>
      <c r="V73" s="34" t="s">
        <v>72</v>
      </c>
      <c r="W73" s="34">
        <v>0</v>
      </c>
      <c r="X73" s="34">
        <v>0</v>
      </c>
      <c r="Y73" s="34">
        <v>0</v>
      </c>
      <c r="Z73" s="34">
        <v>0</v>
      </c>
      <c r="AC73" s="34" t="s">
        <v>72</v>
      </c>
      <c r="AD73" s="34">
        <v>0</v>
      </c>
      <c r="AE73" s="34">
        <v>0</v>
      </c>
      <c r="AF73" s="34">
        <v>0</v>
      </c>
      <c r="AG73" s="34">
        <v>0</v>
      </c>
      <c r="AJ73" s="34" t="s">
        <v>72</v>
      </c>
      <c r="AK73" s="34">
        <v>0</v>
      </c>
      <c r="AL73" s="34">
        <v>0</v>
      </c>
      <c r="AM73" s="34">
        <v>0</v>
      </c>
      <c r="AN73" s="34">
        <v>0</v>
      </c>
      <c r="AQ73" s="34" t="s">
        <v>72</v>
      </c>
      <c r="AR73" s="34">
        <v>0</v>
      </c>
      <c r="AS73" s="34">
        <v>0</v>
      </c>
      <c r="AT73" s="34">
        <v>0</v>
      </c>
      <c r="AU73" s="34">
        <v>0</v>
      </c>
      <c r="AX73" s="34" t="s">
        <v>72</v>
      </c>
      <c r="AY73" s="34">
        <v>0</v>
      </c>
      <c r="AZ73" s="34">
        <v>0</v>
      </c>
      <c r="BA73" s="34">
        <v>0</v>
      </c>
      <c r="BB73" s="34">
        <v>0</v>
      </c>
      <c r="BE73" s="34" t="s">
        <v>72</v>
      </c>
      <c r="BF73" s="34">
        <v>0</v>
      </c>
      <c r="BG73" s="34">
        <v>0</v>
      </c>
      <c r="BH73" s="34">
        <v>0</v>
      </c>
      <c r="BI73" s="34">
        <v>0</v>
      </c>
      <c r="BL73" s="34" t="s">
        <v>72</v>
      </c>
      <c r="BM73" s="34">
        <v>0</v>
      </c>
      <c r="BN73" s="34">
        <v>0</v>
      </c>
      <c r="BO73" s="34">
        <v>0</v>
      </c>
      <c r="BP73" s="34">
        <v>0</v>
      </c>
      <c r="BS73" s="34" t="s">
        <v>72</v>
      </c>
      <c r="BT73" s="34">
        <v>0.05</v>
      </c>
      <c r="BU73" s="34">
        <v>0</v>
      </c>
      <c r="BV73" s="34">
        <v>0.08</v>
      </c>
      <c r="BW73" s="34">
        <v>0</v>
      </c>
      <c r="BZ73" s="34" t="s">
        <v>72</v>
      </c>
      <c r="CA73" s="34">
        <v>0</v>
      </c>
      <c r="CB73" s="34">
        <v>0</v>
      </c>
      <c r="CC73" s="34">
        <v>0</v>
      </c>
      <c r="CD73" s="34">
        <v>0</v>
      </c>
      <c r="CG73" s="34" t="s">
        <v>72</v>
      </c>
      <c r="CH73" s="34">
        <v>0</v>
      </c>
      <c r="CI73" s="34">
        <v>0</v>
      </c>
      <c r="CJ73" s="34">
        <v>0</v>
      </c>
      <c r="CK73" s="34">
        <v>0</v>
      </c>
      <c r="CN73" s="34" t="s">
        <v>72</v>
      </c>
      <c r="CO73" s="34">
        <v>0</v>
      </c>
      <c r="CP73" s="34">
        <v>0</v>
      </c>
      <c r="CQ73" s="34">
        <v>0</v>
      </c>
      <c r="CR73" s="34">
        <v>0</v>
      </c>
      <c r="CU73" s="34" t="s">
        <v>72</v>
      </c>
      <c r="CV73" s="34">
        <v>0</v>
      </c>
      <c r="CW73" s="34">
        <v>0</v>
      </c>
      <c r="CX73" s="34">
        <v>0</v>
      </c>
      <c r="CY73" s="34">
        <v>0</v>
      </c>
      <c r="DB73" s="34" t="s">
        <v>72</v>
      </c>
      <c r="DC73" s="34">
        <v>0.01</v>
      </c>
      <c r="DD73" s="34">
        <v>0</v>
      </c>
      <c r="DE73" s="34">
        <v>0.01</v>
      </c>
      <c r="DF73" s="34">
        <v>0</v>
      </c>
      <c r="DI73" s="34" t="s">
        <v>72</v>
      </c>
      <c r="DJ73" s="34">
        <v>0</v>
      </c>
      <c r="DK73" s="34">
        <v>0</v>
      </c>
      <c r="DL73" s="34">
        <v>0</v>
      </c>
      <c r="DM73" s="34">
        <v>0</v>
      </c>
      <c r="DP73" s="34" t="s">
        <v>72</v>
      </c>
      <c r="DQ73" s="34">
        <v>0</v>
      </c>
      <c r="DR73" s="34">
        <v>0</v>
      </c>
      <c r="DS73" s="34">
        <v>0</v>
      </c>
      <c r="DT73" s="34">
        <v>0</v>
      </c>
    </row>
    <row r="74" spans="1:124" x14ac:dyDescent="0.25">
      <c r="A74" s="34" t="s">
        <v>73</v>
      </c>
      <c r="B74" s="34">
        <v>0</v>
      </c>
      <c r="C74" s="34">
        <v>0</v>
      </c>
      <c r="D74" s="34">
        <v>0</v>
      </c>
      <c r="E74" s="34">
        <v>0</v>
      </c>
      <c r="H74" s="34" t="s">
        <v>73</v>
      </c>
      <c r="I74" s="34">
        <v>0.01</v>
      </c>
      <c r="J74" s="34">
        <v>0</v>
      </c>
      <c r="K74" s="34">
        <v>0.01</v>
      </c>
      <c r="L74" s="34">
        <v>0</v>
      </c>
      <c r="O74" s="34" t="s">
        <v>73</v>
      </c>
      <c r="P74" s="34">
        <v>0</v>
      </c>
      <c r="Q74" s="34">
        <v>0</v>
      </c>
      <c r="R74" s="34">
        <v>0</v>
      </c>
      <c r="S74" s="34">
        <v>0</v>
      </c>
      <c r="V74" s="34" t="s">
        <v>73</v>
      </c>
      <c r="W74" s="34">
        <v>0</v>
      </c>
      <c r="X74" s="34">
        <v>0</v>
      </c>
      <c r="Y74" s="34">
        <v>0</v>
      </c>
      <c r="Z74" s="34">
        <v>0</v>
      </c>
      <c r="AC74" s="34" t="s">
        <v>73</v>
      </c>
      <c r="AD74" s="34">
        <v>0.01</v>
      </c>
      <c r="AE74" s="34">
        <v>0</v>
      </c>
      <c r="AF74" s="34">
        <v>0.01</v>
      </c>
      <c r="AG74" s="34">
        <v>0</v>
      </c>
      <c r="AJ74" s="34" t="s">
        <v>73</v>
      </c>
      <c r="AK74" s="34">
        <v>0</v>
      </c>
      <c r="AL74" s="34">
        <v>0</v>
      </c>
      <c r="AM74" s="34">
        <v>0</v>
      </c>
      <c r="AN74" s="34">
        <v>0</v>
      </c>
      <c r="AQ74" s="34" t="s">
        <v>73</v>
      </c>
      <c r="AR74" s="34">
        <v>0.01</v>
      </c>
      <c r="AS74" s="34">
        <v>0</v>
      </c>
      <c r="AT74" s="34">
        <v>0.01</v>
      </c>
      <c r="AU74" s="34">
        <v>0</v>
      </c>
      <c r="AX74" s="34" t="s">
        <v>73</v>
      </c>
      <c r="AY74" s="34">
        <v>0</v>
      </c>
      <c r="AZ74" s="34">
        <v>0</v>
      </c>
      <c r="BA74" s="34">
        <v>0</v>
      </c>
      <c r="BB74" s="34">
        <v>0</v>
      </c>
      <c r="BE74" s="34" t="s">
        <v>73</v>
      </c>
      <c r="BF74" s="34">
        <v>0</v>
      </c>
      <c r="BG74" s="34">
        <v>0</v>
      </c>
      <c r="BH74" s="34">
        <v>0</v>
      </c>
      <c r="BI74" s="34">
        <v>0</v>
      </c>
      <c r="BL74" s="34" t="s">
        <v>73</v>
      </c>
      <c r="BM74" s="34">
        <v>0</v>
      </c>
      <c r="BN74" s="34">
        <v>0</v>
      </c>
      <c r="BO74" s="34">
        <v>0</v>
      </c>
      <c r="BP74" s="34">
        <v>0</v>
      </c>
      <c r="BS74" s="34" t="s">
        <v>73</v>
      </c>
      <c r="BT74" s="34">
        <v>0.02</v>
      </c>
      <c r="BU74" s="34">
        <v>0</v>
      </c>
      <c r="BV74" s="34">
        <v>0.03</v>
      </c>
      <c r="BW74" s="34">
        <v>0</v>
      </c>
      <c r="BZ74" s="34" t="s">
        <v>73</v>
      </c>
      <c r="CA74" s="34">
        <v>0</v>
      </c>
      <c r="CB74" s="34">
        <v>0</v>
      </c>
      <c r="CC74" s="34">
        <v>0</v>
      </c>
      <c r="CD74" s="34">
        <v>0</v>
      </c>
      <c r="CG74" s="34" t="s">
        <v>73</v>
      </c>
      <c r="CH74" s="34">
        <v>0</v>
      </c>
      <c r="CI74" s="34">
        <v>0</v>
      </c>
      <c r="CJ74" s="34">
        <v>0</v>
      </c>
      <c r="CK74" s="34">
        <v>0</v>
      </c>
      <c r="CN74" s="34" t="s">
        <v>73</v>
      </c>
      <c r="CO74" s="34">
        <v>0</v>
      </c>
      <c r="CP74" s="34">
        <v>0</v>
      </c>
      <c r="CQ74" s="34">
        <v>0</v>
      </c>
      <c r="CR74" s="34">
        <v>0</v>
      </c>
      <c r="CU74" s="34" t="s">
        <v>73</v>
      </c>
      <c r="CV74" s="34">
        <v>0.01</v>
      </c>
      <c r="CW74" s="34">
        <v>0.1</v>
      </c>
      <c r="CX74" s="34">
        <v>0</v>
      </c>
      <c r="CY74" s="34">
        <v>0</v>
      </c>
      <c r="DB74" s="34" t="s">
        <v>73</v>
      </c>
      <c r="DC74" s="34">
        <v>0</v>
      </c>
      <c r="DD74" s="34">
        <v>0</v>
      </c>
      <c r="DE74" s="34">
        <v>0</v>
      </c>
      <c r="DF74" s="34">
        <v>0</v>
      </c>
      <c r="DI74" s="34" t="s">
        <v>73</v>
      </c>
      <c r="DJ74" s="34">
        <v>0</v>
      </c>
      <c r="DK74" s="34">
        <v>0</v>
      </c>
      <c r="DL74" s="34">
        <v>0</v>
      </c>
      <c r="DM74" s="34">
        <v>0</v>
      </c>
      <c r="DP74" s="34" t="s">
        <v>73</v>
      </c>
      <c r="DQ74" s="34">
        <v>0</v>
      </c>
      <c r="DR74" s="34">
        <v>0</v>
      </c>
      <c r="DS74" s="34">
        <v>0</v>
      </c>
      <c r="DT74" s="34">
        <v>0</v>
      </c>
    </row>
    <row r="75" spans="1:124" x14ac:dyDescent="0.25">
      <c r="A75" s="34" t="s">
        <v>74</v>
      </c>
      <c r="B75" s="34">
        <v>0</v>
      </c>
      <c r="C75" s="34">
        <v>0</v>
      </c>
      <c r="D75" s="34">
        <v>0</v>
      </c>
      <c r="E75" s="34">
        <v>0</v>
      </c>
      <c r="H75" s="34" t="s">
        <v>74</v>
      </c>
      <c r="I75" s="34">
        <v>0</v>
      </c>
      <c r="J75" s="34">
        <v>0</v>
      </c>
      <c r="K75" s="34">
        <v>0</v>
      </c>
      <c r="L75" s="34">
        <v>0</v>
      </c>
      <c r="O75" s="34" t="s">
        <v>74</v>
      </c>
      <c r="P75" s="34">
        <v>0</v>
      </c>
      <c r="Q75" s="34">
        <v>0</v>
      </c>
      <c r="R75" s="34">
        <v>0</v>
      </c>
      <c r="S75" s="34">
        <v>0</v>
      </c>
      <c r="V75" s="34" t="s">
        <v>74</v>
      </c>
      <c r="W75" s="34">
        <v>0</v>
      </c>
      <c r="X75" s="34">
        <v>0</v>
      </c>
      <c r="Y75" s="34">
        <v>0</v>
      </c>
      <c r="Z75" s="34">
        <v>0</v>
      </c>
      <c r="AC75" s="34" t="s">
        <v>74</v>
      </c>
      <c r="AD75" s="34">
        <v>0</v>
      </c>
      <c r="AE75" s="34">
        <v>0</v>
      </c>
      <c r="AF75" s="34">
        <v>0</v>
      </c>
      <c r="AG75" s="34">
        <v>0</v>
      </c>
      <c r="AJ75" s="34" t="s">
        <v>74</v>
      </c>
      <c r="AK75" s="34">
        <v>0.02</v>
      </c>
      <c r="AL75" s="34">
        <v>0</v>
      </c>
      <c r="AM75" s="34">
        <v>0.02</v>
      </c>
      <c r="AN75" s="34">
        <v>0.03</v>
      </c>
      <c r="AQ75" s="34" t="s">
        <v>74</v>
      </c>
      <c r="AR75" s="34">
        <v>0.01</v>
      </c>
      <c r="AS75" s="34">
        <v>0</v>
      </c>
      <c r="AT75" s="34">
        <v>0.02</v>
      </c>
      <c r="AU75" s="34">
        <v>0</v>
      </c>
      <c r="AX75" s="34" t="s">
        <v>74</v>
      </c>
      <c r="AY75" s="34">
        <v>0.01</v>
      </c>
      <c r="AZ75" s="34">
        <v>0</v>
      </c>
      <c r="BA75" s="34">
        <v>0.02</v>
      </c>
      <c r="BB75" s="34">
        <v>0</v>
      </c>
      <c r="BE75" s="34" t="s">
        <v>74</v>
      </c>
      <c r="BF75" s="34">
        <v>0.05</v>
      </c>
      <c r="BG75" s="34">
        <v>0</v>
      </c>
      <c r="BH75" s="34">
        <v>0</v>
      </c>
      <c r="BI75" s="34">
        <v>0.23</v>
      </c>
      <c r="BL75" s="34" t="s">
        <v>74</v>
      </c>
      <c r="BM75" s="34">
        <v>0</v>
      </c>
      <c r="BN75" s="34">
        <v>0</v>
      </c>
      <c r="BO75" s="34">
        <v>0.01</v>
      </c>
      <c r="BP75" s="34">
        <v>0</v>
      </c>
      <c r="BS75" s="34" t="s">
        <v>74</v>
      </c>
      <c r="BT75" s="34">
        <v>0</v>
      </c>
      <c r="BU75" s="34">
        <v>0</v>
      </c>
      <c r="BV75" s="34">
        <v>0</v>
      </c>
      <c r="BW75" s="34">
        <v>0</v>
      </c>
      <c r="BZ75" s="34" t="s">
        <v>74</v>
      </c>
      <c r="CA75" s="34">
        <v>0</v>
      </c>
      <c r="CB75" s="34">
        <v>0</v>
      </c>
      <c r="CC75" s="34">
        <v>0</v>
      </c>
      <c r="CD75" s="34">
        <v>0</v>
      </c>
      <c r="CG75" s="34" t="s">
        <v>74</v>
      </c>
      <c r="CH75" s="34">
        <v>0</v>
      </c>
      <c r="CI75" s="34">
        <v>0</v>
      </c>
      <c r="CJ75" s="34">
        <v>0</v>
      </c>
      <c r="CK75" s="34">
        <v>0</v>
      </c>
      <c r="CN75" s="34" t="s">
        <v>74</v>
      </c>
      <c r="CO75" s="34">
        <v>0.01</v>
      </c>
      <c r="CP75" s="34">
        <v>0.06</v>
      </c>
      <c r="CQ75" s="34">
        <v>0</v>
      </c>
      <c r="CR75" s="34">
        <v>0</v>
      </c>
      <c r="CU75" s="34" t="s">
        <v>74</v>
      </c>
      <c r="CV75" s="34">
        <v>0.05</v>
      </c>
      <c r="CW75" s="34">
        <v>0</v>
      </c>
      <c r="CX75" s="34">
        <v>0</v>
      </c>
      <c r="CY75" s="34">
        <v>0.24</v>
      </c>
      <c r="DB75" s="34" t="s">
        <v>74</v>
      </c>
      <c r="DC75" s="34">
        <v>0</v>
      </c>
      <c r="DD75" s="34">
        <v>0</v>
      </c>
      <c r="DE75" s="34">
        <v>0</v>
      </c>
      <c r="DF75" s="34">
        <v>0</v>
      </c>
      <c r="DI75" s="34" t="s">
        <v>74</v>
      </c>
      <c r="DJ75" s="34">
        <v>0.01</v>
      </c>
      <c r="DK75" s="34">
        <v>0</v>
      </c>
      <c r="DL75" s="34">
        <v>0.02</v>
      </c>
      <c r="DM75" s="34">
        <v>0</v>
      </c>
      <c r="DP75" s="34" t="s">
        <v>74</v>
      </c>
      <c r="DQ75" s="34">
        <v>0.02</v>
      </c>
      <c r="DR75" s="34">
        <v>0</v>
      </c>
      <c r="DS75" s="34">
        <v>0.03</v>
      </c>
      <c r="DT75" s="34">
        <v>0</v>
      </c>
    </row>
    <row r="76" spans="1:124" x14ac:dyDescent="0.25">
      <c r="A76" s="34" t="s">
        <v>75</v>
      </c>
      <c r="B76" s="34">
        <v>0</v>
      </c>
      <c r="C76" s="34">
        <v>0</v>
      </c>
      <c r="D76" s="34">
        <v>0</v>
      </c>
      <c r="E76" s="34">
        <v>0</v>
      </c>
      <c r="H76" s="34" t="s">
        <v>75</v>
      </c>
      <c r="I76" s="34">
        <v>0</v>
      </c>
      <c r="J76" s="34">
        <v>0</v>
      </c>
      <c r="K76" s="34">
        <v>0</v>
      </c>
      <c r="L76" s="34">
        <v>0</v>
      </c>
      <c r="O76" s="34" t="s">
        <v>75</v>
      </c>
      <c r="P76" s="34">
        <v>0</v>
      </c>
      <c r="Q76" s="34">
        <v>0</v>
      </c>
      <c r="R76" s="34">
        <v>0</v>
      </c>
      <c r="S76" s="34">
        <v>0</v>
      </c>
      <c r="V76" s="34" t="s">
        <v>75</v>
      </c>
      <c r="W76" s="34">
        <v>0</v>
      </c>
      <c r="X76" s="34">
        <v>0</v>
      </c>
      <c r="Y76" s="34">
        <v>0</v>
      </c>
      <c r="Z76" s="34">
        <v>0</v>
      </c>
      <c r="AC76" s="34" t="s">
        <v>75</v>
      </c>
      <c r="AD76" s="34">
        <v>0</v>
      </c>
      <c r="AE76" s="34">
        <v>0</v>
      </c>
      <c r="AF76" s="34">
        <v>0</v>
      </c>
      <c r="AG76" s="34">
        <v>0</v>
      </c>
      <c r="AJ76" s="34" t="s">
        <v>75</v>
      </c>
      <c r="AK76" s="34">
        <v>0</v>
      </c>
      <c r="AL76" s="34">
        <v>0</v>
      </c>
      <c r="AM76" s="34">
        <v>0</v>
      </c>
      <c r="AN76" s="34">
        <v>0</v>
      </c>
      <c r="AQ76" s="34" t="s">
        <v>75</v>
      </c>
      <c r="AR76" s="34">
        <v>0</v>
      </c>
      <c r="AS76" s="34">
        <v>0</v>
      </c>
      <c r="AT76" s="34">
        <v>0</v>
      </c>
      <c r="AU76" s="34">
        <v>0</v>
      </c>
      <c r="AX76" s="34" t="s">
        <v>75</v>
      </c>
      <c r="AY76" s="34">
        <v>0</v>
      </c>
      <c r="AZ76" s="34">
        <v>0</v>
      </c>
      <c r="BA76" s="34">
        <v>0</v>
      </c>
      <c r="BB76" s="34">
        <v>0</v>
      </c>
      <c r="BE76" s="34" t="s">
        <v>75</v>
      </c>
      <c r="BF76" s="34">
        <v>0</v>
      </c>
      <c r="BG76" s="34">
        <v>0</v>
      </c>
      <c r="BH76" s="34">
        <v>0</v>
      </c>
      <c r="BI76" s="34">
        <v>0</v>
      </c>
      <c r="BL76" s="34" t="s">
        <v>75</v>
      </c>
      <c r="BM76" s="34">
        <v>0</v>
      </c>
      <c r="BN76" s="34">
        <v>0</v>
      </c>
      <c r="BO76" s="34">
        <v>0</v>
      </c>
      <c r="BP76" s="34">
        <v>0</v>
      </c>
      <c r="BS76" s="34" t="s">
        <v>75</v>
      </c>
      <c r="BT76" s="34">
        <v>0</v>
      </c>
      <c r="BU76" s="34">
        <v>0</v>
      </c>
      <c r="BV76" s="34">
        <v>0</v>
      </c>
      <c r="BW76" s="34">
        <v>0</v>
      </c>
      <c r="BZ76" s="34" t="s">
        <v>75</v>
      </c>
      <c r="CA76" s="34">
        <v>0</v>
      </c>
      <c r="CB76" s="34">
        <v>0</v>
      </c>
      <c r="CC76" s="34">
        <v>0</v>
      </c>
      <c r="CD76" s="34">
        <v>0</v>
      </c>
      <c r="CG76" s="34" t="s">
        <v>75</v>
      </c>
      <c r="CH76" s="34">
        <v>0</v>
      </c>
      <c r="CI76" s="34">
        <v>0</v>
      </c>
      <c r="CJ76" s="34">
        <v>0</v>
      </c>
      <c r="CK76" s="34">
        <v>0</v>
      </c>
      <c r="CN76" s="34" t="s">
        <v>75</v>
      </c>
      <c r="CO76" s="34">
        <v>0</v>
      </c>
      <c r="CP76" s="34">
        <v>0</v>
      </c>
      <c r="CQ76" s="34">
        <v>0</v>
      </c>
      <c r="CR76" s="34">
        <v>0</v>
      </c>
      <c r="CU76" s="34" t="s">
        <v>75</v>
      </c>
      <c r="CV76" s="34">
        <v>0</v>
      </c>
      <c r="CW76" s="34">
        <v>0</v>
      </c>
      <c r="CX76" s="34">
        <v>0</v>
      </c>
      <c r="CY76" s="34">
        <v>0</v>
      </c>
      <c r="DB76" s="34" t="s">
        <v>75</v>
      </c>
      <c r="DC76" s="34">
        <v>0</v>
      </c>
      <c r="DD76" s="34">
        <v>0</v>
      </c>
      <c r="DE76" s="34">
        <v>0</v>
      </c>
      <c r="DF76" s="34">
        <v>0</v>
      </c>
      <c r="DI76" s="34" t="s">
        <v>75</v>
      </c>
      <c r="DJ76" s="34">
        <v>0</v>
      </c>
      <c r="DK76" s="34">
        <v>0</v>
      </c>
      <c r="DL76" s="34">
        <v>0</v>
      </c>
      <c r="DM76" s="34">
        <v>0</v>
      </c>
      <c r="DP76" s="34" t="s">
        <v>75</v>
      </c>
      <c r="DQ76" s="34">
        <v>0</v>
      </c>
      <c r="DR76" s="34">
        <v>0</v>
      </c>
      <c r="DS76" s="34">
        <v>0</v>
      </c>
      <c r="DT76" s="34">
        <v>0</v>
      </c>
    </row>
    <row r="77" spans="1:124" x14ac:dyDescent="0.25">
      <c r="A77" s="34" t="s">
        <v>76</v>
      </c>
      <c r="B77" s="34">
        <v>0</v>
      </c>
      <c r="C77" s="34">
        <v>0</v>
      </c>
      <c r="D77" s="34">
        <v>0</v>
      </c>
      <c r="E77" s="34">
        <v>0</v>
      </c>
      <c r="H77" s="34" t="s">
        <v>76</v>
      </c>
      <c r="I77" s="34">
        <v>0</v>
      </c>
      <c r="J77" s="34">
        <v>0</v>
      </c>
      <c r="K77" s="34">
        <v>0</v>
      </c>
      <c r="L77" s="34">
        <v>0</v>
      </c>
      <c r="O77" s="34" t="s">
        <v>76</v>
      </c>
      <c r="P77" s="34">
        <v>0</v>
      </c>
      <c r="Q77" s="34">
        <v>0</v>
      </c>
      <c r="R77" s="34">
        <v>0</v>
      </c>
      <c r="S77" s="34">
        <v>0</v>
      </c>
      <c r="V77" s="34" t="s">
        <v>76</v>
      </c>
      <c r="W77" s="34">
        <v>0</v>
      </c>
      <c r="X77" s="34">
        <v>0</v>
      </c>
      <c r="Y77" s="34">
        <v>0</v>
      </c>
      <c r="Z77" s="34">
        <v>0</v>
      </c>
      <c r="AC77" s="34" t="s">
        <v>76</v>
      </c>
      <c r="AD77" s="34">
        <v>0</v>
      </c>
      <c r="AE77" s="34">
        <v>0</v>
      </c>
      <c r="AF77" s="34">
        <v>0</v>
      </c>
      <c r="AG77" s="34">
        <v>0</v>
      </c>
      <c r="AJ77" s="34" t="s">
        <v>76</v>
      </c>
      <c r="AK77" s="34">
        <v>0</v>
      </c>
      <c r="AL77" s="34">
        <v>0</v>
      </c>
      <c r="AM77" s="34">
        <v>0</v>
      </c>
      <c r="AN77" s="34">
        <v>0</v>
      </c>
      <c r="AQ77" s="34" t="s">
        <v>76</v>
      </c>
      <c r="AR77" s="34">
        <v>0</v>
      </c>
      <c r="AS77" s="34">
        <v>0</v>
      </c>
      <c r="AT77" s="34">
        <v>0</v>
      </c>
      <c r="AU77" s="34">
        <v>0</v>
      </c>
      <c r="AX77" s="34" t="s">
        <v>76</v>
      </c>
      <c r="AY77" s="34">
        <v>0</v>
      </c>
      <c r="AZ77" s="34">
        <v>0</v>
      </c>
      <c r="BA77" s="34">
        <v>0</v>
      </c>
      <c r="BB77" s="34">
        <v>0</v>
      </c>
      <c r="BE77" s="34" t="s">
        <v>76</v>
      </c>
      <c r="BF77" s="34">
        <v>0</v>
      </c>
      <c r="BG77" s="34">
        <v>0</v>
      </c>
      <c r="BH77" s="34">
        <v>0</v>
      </c>
      <c r="BI77" s="34">
        <v>0</v>
      </c>
      <c r="BL77" s="34" t="s">
        <v>76</v>
      </c>
      <c r="BM77" s="34">
        <v>0</v>
      </c>
      <c r="BN77" s="34">
        <v>0</v>
      </c>
      <c r="BO77" s="34">
        <v>0</v>
      </c>
      <c r="BP77" s="34">
        <v>0</v>
      </c>
      <c r="BS77" s="34" t="s">
        <v>76</v>
      </c>
      <c r="BT77" s="34">
        <v>0</v>
      </c>
      <c r="BU77" s="34">
        <v>0</v>
      </c>
      <c r="BV77" s="34">
        <v>0</v>
      </c>
      <c r="BW77" s="34">
        <v>0</v>
      </c>
      <c r="BZ77" s="34" t="s">
        <v>76</v>
      </c>
      <c r="CA77" s="34">
        <v>0</v>
      </c>
      <c r="CB77" s="34">
        <v>0</v>
      </c>
      <c r="CC77" s="34">
        <v>0</v>
      </c>
      <c r="CD77" s="34">
        <v>0</v>
      </c>
      <c r="CG77" s="34" t="s">
        <v>76</v>
      </c>
      <c r="CH77" s="34">
        <v>0</v>
      </c>
      <c r="CI77" s="34">
        <v>0</v>
      </c>
      <c r="CJ77" s="34">
        <v>0</v>
      </c>
      <c r="CK77" s="34">
        <v>0</v>
      </c>
      <c r="CN77" s="34" t="s">
        <v>76</v>
      </c>
      <c r="CO77" s="34">
        <v>0</v>
      </c>
      <c r="CP77" s="34">
        <v>0</v>
      </c>
      <c r="CQ77" s="34">
        <v>0</v>
      </c>
      <c r="CR77" s="34">
        <v>0</v>
      </c>
      <c r="CU77" s="34" t="s">
        <v>76</v>
      </c>
      <c r="CV77" s="34">
        <v>0</v>
      </c>
      <c r="CW77" s="34">
        <v>0</v>
      </c>
      <c r="CX77" s="34">
        <v>0</v>
      </c>
      <c r="CY77" s="34">
        <v>0</v>
      </c>
      <c r="DB77" s="34" t="s">
        <v>76</v>
      </c>
      <c r="DC77" s="34">
        <v>0</v>
      </c>
      <c r="DD77" s="34">
        <v>0</v>
      </c>
      <c r="DE77" s="34">
        <v>0</v>
      </c>
      <c r="DF77" s="34">
        <v>0</v>
      </c>
      <c r="DI77" s="34" t="s">
        <v>76</v>
      </c>
      <c r="DJ77" s="34">
        <v>0</v>
      </c>
      <c r="DK77" s="34">
        <v>0</v>
      </c>
      <c r="DL77" s="34">
        <v>0</v>
      </c>
      <c r="DM77" s="34">
        <v>0</v>
      </c>
      <c r="DP77" s="34" t="s">
        <v>76</v>
      </c>
      <c r="DQ77" s="34">
        <v>0</v>
      </c>
      <c r="DR77" s="34">
        <v>0</v>
      </c>
      <c r="DS77" s="34">
        <v>0</v>
      </c>
      <c r="DT77" s="34">
        <v>0</v>
      </c>
    </row>
    <row r="78" spans="1:124" x14ac:dyDescent="0.25">
      <c r="A78" s="34" t="s">
        <v>77</v>
      </c>
      <c r="B78" s="34">
        <v>0.01</v>
      </c>
      <c r="C78" s="34">
        <v>0</v>
      </c>
      <c r="D78" s="34">
        <v>0</v>
      </c>
      <c r="E78" s="34">
        <v>0.04</v>
      </c>
      <c r="H78" s="34" t="s">
        <v>77</v>
      </c>
      <c r="I78" s="34">
        <v>0</v>
      </c>
      <c r="J78" s="34">
        <v>0</v>
      </c>
      <c r="K78" s="34">
        <v>0</v>
      </c>
      <c r="L78" s="34">
        <v>0</v>
      </c>
      <c r="O78" s="34" t="s">
        <v>77</v>
      </c>
      <c r="P78" s="34">
        <v>0</v>
      </c>
      <c r="Q78" s="34">
        <v>0</v>
      </c>
      <c r="R78" s="34">
        <v>0</v>
      </c>
      <c r="S78" s="34">
        <v>0</v>
      </c>
      <c r="V78" s="34" t="s">
        <v>77</v>
      </c>
      <c r="W78" s="34">
        <v>0.01</v>
      </c>
      <c r="X78" s="34">
        <v>0</v>
      </c>
      <c r="Y78" s="34">
        <v>0</v>
      </c>
      <c r="Z78" s="34">
        <v>0.04</v>
      </c>
      <c r="AC78" s="34" t="s">
        <v>77</v>
      </c>
      <c r="AD78" s="34">
        <v>0</v>
      </c>
      <c r="AE78" s="34">
        <v>0</v>
      </c>
      <c r="AF78" s="34">
        <v>0</v>
      </c>
      <c r="AG78" s="34">
        <v>0</v>
      </c>
      <c r="AJ78" s="34" t="s">
        <v>77</v>
      </c>
      <c r="AK78" s="34">
        <v>0</v>
      </c>
      <c r="AL78" s="34">
        <v>0</v>
      </c>
      <c r="AM78" s="34">
        <v>0</v>
      </c>
      <c r="AN78" s="34">
        <v>0</v>
      </c>
      <c r="AQ78" s="34" t="s">
        <v>77</v>
      </c>
      <c r="AR78" s="34">
        <v>0</v>
      </c>
      <c r="AS78" s="34">
        <v>0</v>
      </c>
      <c r="AT78" s="34">
        <v>0</v>
      </c>
      <c r="AU78" s="34">
        <v>0</v>
      </c>
      <c r="AX78" s="34" t="s">
        <v>77</v>
      </c>
      <c r="AY78" s="34">
        <v>0</v>
      </c>
      <c r="AZ78" s="34">
        <v>0</v>
      </c>
      <c r="BA78" s="34">
        <v>0</v>
      </c>
      <c r="BB78" s="34">
        <v>0</v>
      </c>
      <c r="BE78" s="34" t="s">
        <v>77</v>
      </c>
      <c r="BF78" s="34">
        <v>0.01</v>
      </c>
      <c r="BG78" s="34">
        <v>0</v>
      </c>
      <c r="BH78" s="34">
        <v>0</v>
      </c>
      <c r="BI78" s="34">
        <v>0.03</v>
      </c>
      <c r="BL78" s="34" t="s">
        <v>77</v>
      </c>
      <c r="BM78" s="34">
        <v>0</v>
      </c>
      <c r="BN78" s="34">
        <v>0</v>
      </c>
      <c r="BO78" s="34">
        <v>0</v>
      </c>
      <c r="BP78" s="34">
        <v>0</v>
      </c>
      <c r="BS78" s="34" t="s">
        <v>77</v>
      </c>
      <c r="BT78" s="34">
        <v>0</v>
      </c>
      <c r="BU78" s="34">
        <v>0</v>
      </c>
      <c r="BV78" s="34">
        <v>0</v>
      </c>
      <c r="BW78" s="34">
        <v>0</v>
      </c>
      <c r="BZ78" s="34" t="s">
        <v>77</v>
      </c>
      <c r="CA78" s="34">
        <v>0</v>
      </c>
      <c r="CB78" s="34">
        <v>0</v>
      </c>
      <c r="CC78" s="34">
        <v>0</v>
      </c>
      <c r="CD78" s="34">
        <v>0</v>
      </c>
      <c r="CG78" s="34" t="s">
        <v>77</v>
      </c>
      <c r="CH78" s="34">
        <v>0</v>
      </c>
      <c r="CI78" s="34">
        <v>0</v>
      </c>
      <c r="CJ78" s="34">
        <v>0</v>
      </c>
      <c r="CK78" s="34">
        <v>0</v>
      </c>
      <c r="CN78" s="34" t="s">
        <v>77</v>
      </c>
      <c r="CO78" s="34">
        <v>0</v>
      </c>
      <c r="CP78" s="34">
        <v>0</v>
      </c>
      <c r="CQ78" s="34">
        <v>0</v>
      </c>
      <c r="CR78" s="34">
        <v>0</v>
      </c>
      <c r="CU78" s="34" t="s">
        <v>77</v>
      </c>
      <c r="CV78" s="34">
        <v>0</v>
      </c>
      <c r="CW78" s="34">
        <v>0</v>
      </c>
      <c r="CX78" s="34">
        <v>0</v>
      </c>
      <c r="CY78" s="34">
        <v>0</v>
      </c>
      <c r="DB78" s="34" t="s">
        <v>77</v>
      </c>
      <c r="DC78" s="34">
        <v>0.01</v>
      </c>
      <c r="DD78" s="34">
        <v>0</v>
      </c>
      <c r="DE78" s="34">
        <v>0</v>
      </c>
      <c r="DF78" s="34">
        <v>0.04</v>
      </c>
      <c r="DI78" s="34" t="s">
        <v>77</v>
      </c>
      <c r="DJ78" s="34">
        <v>0.01</v>
      </c>
      <c r="DK78" s="34">
        <v>0</v>
      </c>
      <c r="DL78" s="34">
        <v>0</v>
      </c>
      <c r="DM78" s="34">
        <v>0.05</v>
      </c>
      <c r="DP78" s="34" t="s">
        <v>77</v>
      </c>
      <c r="DQ78" s="34">
        <v>0</v>
      </c>
      <c r="DR78" s="34">
        <v>0</v>
      </c>
      <c r="DS78" s="34">
        <v>0</v>
      </c>
      <c r="DT78" s="34">
        <v>0</v>
      </c>
    </row>
    <row r="79" spans="1:124" x14ac:dyDescent="0.25">
      <c r="A79" s="34" t="s">
        <v>78</v>
      </c>
      <c r="B79" s="34">
        <v>0</v>
      </c>
      <c r="C79" s="34">
        <v>0</v>
      </c>
      <c r="D79" s="34">
        <v>0</v>
      </c>
      <c r="E79" s="34">
        <v>0</v>
      </c>
      <c r="H79" s="34" t="s">
        <v>78</v>
      </c>
      <c r="I79" s="34">
        <v>0</v>
      </c>
      <c r="J79" s="34">
        <v>0</v>
      </c>
      <c r="K79" s="34">
        <v>0</v>
      </c>
      <c r="L79" s="34">
        <v>0</v>
      </c>
      <c r="O79" s="34" t="s">
        <v>78</v>
      </c>
      <c r="P79" s="34">
        <v>0</v>
      </c>
      <c r="Q79" s="34">
        <v>0</v>
      </c>
      <c r="R79" s="34">
        <v>0</v>
      </c>
      <c r="S79" s="34">
        <v>0</v>
      </c>
      <c r="V79" s="34" t="s">
        <v>78</v>
      </c>
      <c r="W79" s="34">
        <v>0</v>
      </c>
      <c r="X79" s="34">
        <v>0</v>
      </c>
      <c r="Y79" s="34">
        <v>0</v>
      </c>
      <c r="Z79" s="34">
        <v>0</v>
      </c>
      <c r="AC79" s="34" t="s">
        <v>78</v>
      </c>
      <c r="AD79" s="34">
        <v>0</v>
      </c>
      <c r="AE79" s="34">
        <v>0</v>
      </c>
      <c r="AF79" s="34">
        <v>0</v>
      </c>
      <c r="AG79" s="34">
        <v>0</v>
      </c>
      <c r="AJ79" s="34" t="s">
        <v>78</v>
      </c>
      <c r="AK79" s="34">
        <v>0</v>
      </c>
      <c r="AL79" s="34">
        <v>0</v>
      </c>
      <c r="AM79" s="34">
        <v>0</v>
      </c>
      <c r="AN79" s="34">
        <v>0</v>
      </c>
      <c r="AQ79" s="34" t="s">
        <v>78</v>
      </c>
      <c r="AR79" s="34">
        <v>0</v>
      </c>
      <c r="AS79" s="34">
        <v>0</v>
      </c>
      <c r="AT79" s="34">
        <v>0</v>
      </c>
      <c r="AU79" s="34">
        <v>0</v>
      </c>
      <c r="AX79" s="34" t="s">
        <v>78</v>
      </c>
      <c r="AY79" s="34">
        <v>0</v>
      </c>
      <c r="AZ79" s="34">
        <v>0</v>
      </c>
      <c r="BA79" s="34">
        <v>0</v>
      </c>
      <c r="BB79" s="34">
        <v>0</v>
      </c>
      <c r="BE79" s="34" t="s">
        <v>78</v>
      </c>
      <c r="BF79" s="34">
        <v>0</v>
      </c>
      <c r="BG79" s="34">
        <v>0</v>
      </c>
      <c r="BH79" s="34">
        <v>0</v>
      </c>
      <c r="BI79" s="34">
        <v>0</v>
      </c>
      <c r="BL79" s="34" t="s">
        <v>78</v>
      </c>
      <c r="BM79" s="34">
        <v>0</v>
      </c>
      <c r="BN79" s="34">
        <v>0</v>
      </c>
      <c r="BO79" s="34">
        <v>0</v>
      </c>
      <c r="BP79" s="34">
        <v>0</v>
      </c>
      <c r="BS79" s="34" t="s">
        <v>78</v>
      </c>
      <c r="BT79" s="34">
        <v>0</v>
      </c>
      <c r="BU79" s="34">
        <v>0</v>
      </c>
      <c r="BV79" s="34">
        <v>0</v>
      </c>
      <c r="BW79" s="34">
        <v>0</v>
      </c>
      <c r="BZ79" s="34" t="s">
        <v>78</v>
      </c>
      <c r="CA79" s="34">
        <v>0</v>
      </c>
      <c r="CB79" s="34">
        <v>0</v>
      </c>
      <c r="CC79" s="34">
        <v>0</v>
      </c>
      <c r="CD79" s="34">
        <v>0</v>
      </c>
      <c r="CG79" s="34" t="s">
        <v>78</v>
      </c>
      <c r="CH79" s="34">
        <v>0</v>
      </c>
      <c r="CI79" s="34">
        <v>0</v>
      </c>
      <c r="CJ79" s="34">
        <v>0</v>
      </c>
      <c r="CK79" s="34">
        <v>0</v>
      </c>
      <c r="CN79" s="34" t="s">
        <v>78</v>
      </c>
      <c r="CO79" s="34">
        <v>0</v>
      </c>
      <c r="CP79" s="34">
        <v>0</v>
      </c>
      <c r="CQ79" s="34">
        <v>0</v>
      </c>
      <c r="CR79" s="34">
        <v>0</v>
      </c>
      <c r="CU79" s="34" t="s">
        <v>78</v>
      </c>
      <c r="CV79" s="34">
        <v>0</v>
      </c>
      <c r="CW79" s="34">
        <v>0</v>
      </c>
      <c r="CX79" s="34">
        <v>0</v>
      </c>
      <c r="CY79" s="34">
        <v>0</v>
      </c>
      <c r="DB79" s="34" t="s">
        <v>78</v>
      </c>
      <c r="DC79" s="34">
        <v>0</v>
      </c>
      <c r="DD79" s="34">
        <v>0</v>
      </c>
      <c r="DE79" s="34">
        <v>0</v>
      </c>
      <c r="DF79" s="34">
        <v>0</v>
      </c>
      <c r="DI79" s="34" t="s">
        <v>78</v>
      </c>
      <c r="DJ79" s="34">
        <v>0</v>
      </c>
      <c r="DK79" s="34">
        <v>0</v>
      </c>
      <c r="DL79" s="34">
        <v>0</v>
      </c>
      <c r="DM79" s="34">
        <v>0</v>
      </c>
      <c r="DP79" s="34" t="s">
        <v>78</v>
      </c>
      <c r="DQ79" s="34">
        <v>0</v>
      </c>
      <c r="DR79" s="34">
        <v>0</v>
      </c>
      <c r="DS79" s="34">
        <v>0</v>
      </c>
      <c r="DT79" s="34">
        <v>0</v>
      </c>
    </row>
    <row r="80" spans="1:124" x14ac:dyDescent="0.25">
      <c r="A80" s="34" t="s">
        <v>79</v>
      </c>
      <c r="B80" s="34">
        <v>0</v>
      </c>
      <c r="C80" s="34">
        <v>0</v>
      </c>
      <c r="D80" s="34">
        <v>0</v>
      </c>
      <c r="E80" s="34">
        <v>0</v>
      </c>
      <c r="H80" s="34" t="s">
        <v>79</v>
      </c>
      <c r="I80" s="34">
        <v>0</v>
      </c>
      <c r="J80" s="34">
        <v>0</v>
      </c>
      <c r="K80" s="34">
        <v>0</v>
      </c>
      <c r="L80" s="34">
        <v>0</v>
      </c>
      <c r="O80" s="34" t="s">
        <v>79</v>
      </c>
      <c r="P80" s="34">
        <v>0</v>
      </c>
      <c r="Q80" s="34">
        <v>0</v>
      </c>
      <c r="R80" s="34">
        <v>0</v>
      </c>
      <c r="S80" s="34">
        <v>0</v>
      </c>
      <c r="V80" s="34" t="s">
        <v>79</v>
      </c>
      <c r="W80" s="34">
        <v>0</v>
      </c>
      <c r="X80" s="34">
        <v>0</v>
      </c>
      <c r="Y80" s="34">
        <v>0</v>
      </c>
      <c r="Z80" s="34">
        <v>0</v>
      </c>
      <c r="AC80" s="34" t="s">
        <v>79</v>
      </c>
      <c r="AD80" s="34">
        <v>0</v>
      </c>
      <c r="AE80" s="34">
        <v>0</v>
      </c>
      <c r="AF80" s="34">
        <v>0</v>
      </c>
      <c r="AG80" s="34">
        <v>0</v>
      </c>
      <c r="AJ80" s="34" t="s">
        <v>79</v>
      </c>
      <c r="AK80" s="34">
        <v>0</v>
      </c>
      <c r="AL80" s="34">
        <v>0</v>
      </c>
      <c r="AM80" s="34">
        <v>0</v>
      </c>
      <c r="AN80" s="34">
        <v>0</v>
      </c>
      <c r="AQ80" s="34" t="s">
        <v>79</v>
      </c>
      <c r="AR80" s="34">
        <v>0</v>
      </c>
      <c r="AS80" s="34">
        <v>0</v>
      </c>
      <c r="AT80" s="34">
        <v>0</v>
      </c>
      <c r="AU80" s="34">
        <v>0</v>
      </c>
      <c r="AX80" s="34" t="s">
        <v>79</v>
      </c>
      <c r="AY80" s="34">
        <v>0</v>
      </c>
      <c r="AZ80" s="34">
        <v>0</v>
      </c>
      <c r="BA80" s="34">
        <v>0</v>
      </c>
      <c r="BB80" s="34">
        <v>0</v>
      </c>
      <c r="BE80" s="34" t="s">
        <v>79</v>
      </c>
      <c r="BF80" s="34">
        <v>0</v>
      </c>
      <c r="BG80" s="34">
        <v>0</v>
      </c>
      <c r="BH80" s="34">
        <v>0</v>
      </c>
      <c r="BI80" s="34">
        <v>0</v>
      </c>
      <c r="BL80" s="34" t="s">
        <v>79</v>
      </c>
      <c r="BM80" s="34">
        <v>0</v>
      </c>
      <c r="BN80" s="34">
        <v>0</v>
      </c>
      <c r="BO80" s="34">
        <v>0</v>
      </c>
      <c r="BP80" s="34">
        <v>0</v>
      </c>
      <c r="BS80" s="34" t="s">
        <v>79</v>
      </c>
      <c r="BT80" s="34">
        <v>0</v>
      </c>
      <c r="BU80" s="34">
        <v>0</v>
      </c>
      <c r="BV80" s="34">
        <v>0</v>
      </c>
      <c r="BW80" s="34">
        <v>0</v>
      </c>
      <c r="BZ80" s="34" t="s">
        <v>79</v>
      </c>
      <c r="CA80" s="34">
        <v>0</v>
      </c>
      <c r="CB80" s="34">
        <v>0</v>
      </c>
      <c r="CC80" s="34">
        <v>0</v>
      </c>
      <c r="CD80" s="34">
        <v>0</v>
      </c>
      <c r="CG80" s="34" t="s">
        <v>79</v>
      </c>
      <c r="CH80" s="34">
        <v>0</v>
      </c>
      <c r="CI80" s="34">
        <v>0</v>
      </c>
      <c r="CJ80" s="34">
        <v>0</v>
      </c>
      <c r="CK80" s="34">
        <v>0</v>
      </c>
      <c r="CN80" s="34" t="s">
        <v>79</v>
      </c>
      <c r="CO80" s="34">
        <v>0</v>
      </c>
      <c r="CP80" s="34">
        <v>0</v>
      </c>
      <c r="CQ80" s="34">
        <v>0</v>
      </c>
      <c r="CR80" s="34">
        <v>0</v>
      </c>
      <c r="CU80" s="34" t="s">
        <v>79</v>
      </c>
      <c r="CV80" s="34">
        <v>0</v>
      </c>
      <c r="CW80" s="34">
        <v>0</v>
      </c>
      <c r="CX80" s="34">
        <v>0</v>
      </c>
      <c r="CY80" s="34">
        <v>0</v>
      </c>
      <c r="DB80" s="34" t="s">
        <v>79</v>
      </c>
      <c r="DC80" s="34">
        <v>0</v>
      </c>
      <c r="DD80" s="34">
        <v>0</v>
      </c>
      <c r="DE80" s="34">
        <v>0</v>
      </c>
      <c r="DF80" s="34">
        <v>0</v>
      </c>
      <c r="DI80" s="34" t="s">
        <v>79</v>
      </c>
      <c r="DJ80" s="34">
        <v>0</v>
      </c>
      <c r="DK80" s="34">
        <v>0</v>
      </c>
      <c r="DL80" s="34">
        <v>0</v>
      </c>
      <c r="DM80" s="34">
        <v>0</v>
      </c>
      <c r="DP80" s="34" t="s">
        <v>79</v>
      </c>
      <c r="DQ80" s="34">
        <v>0</v>
      </c>
      <c r="DR80" s="34">
        <v>0</v>
      </c>
      <c r="DS80" s="34">
        <v>0</v>
      </c>
      <c r="DT80" s="34">
        <v>0</v>
      </c>
    </row>
    <row r="81" spans="1:124" x14ac:dyDescent="0.25">
      <c r="A81" s="34" t="s">
        <v>80</v>
      </c>
      <c r="B81" s="34">
        <v>0</v>
      </c>
      <c r="C81" s="34">
        <v>0</v>
      </c>
      <c r="D81" s="34">
        <v>0</v>
      </c>
      <c r="E81" s="34">
        <v>0</v>
      </c>
      <c r="H81" s="34" t="s">
        <v>80</v>
      </c>
      <c r="I81" s="34">
        <v>0</v>
      </c>
      <c r="J81" s="34">
        <v>0</v>
      </c>
      <c r="K81" s="34">
        <v>0</v>
      </c>
      <c r="L81" s="34">
        <v>0</v>
      </c>
      <c r="O81" s="34" t="s">
        <v>80</v>
      </c>
      <c r="P81" s="34">
        <v>0</v>
      </c>
      <c r="Q81" s="34">
        <v>0</v>
      </c>
      <c r="R81" s="34">
        <v>0</v>
      </c>
      <c r="S81" s="34">
        <v>0</v>
      </c>
      <c r="V81" s="34" t="s">
        <v>80</v>
      </c>
      <c r="W81" s="34">
        <v>0</v>
      </c>
      <c r="X81" s="34">
        <v>0</v>
      </c>
      <c r="Y81" s="34">
        <v>0</v>
      </c>
      <c r="Z81" s="34">
        <v>0</v>
      </c>
      <c r="AC81" s="34" t="s">
        <v>80</v>
      </c>
      <c r="AD81" s="34">
        <v>0</v>
      </c>
      <c r="AE81" s="34">
        <v>0</v>
      </c>
      <c r="AF81" s="34">
        <v>0</v>
      </c>
      <c r="AG81" s="34">
        <v>0</v>
      </c>
      <c r="AJ81" s="34" t="s">
        <v>80</v>
      </c>
      <c r="AK81" s="34">
        <v>0</v>
      </c>
      <c r="AL81" s="34">
        <v>0</v>
      </c>
      <c r="AM81" s="34">
        <v>0</v>
      </c>
      <c r="AN81" s="34">
        <v>0</v>
      </c>
      <c r="AQ81" s="34" t="s">
        <v>80</v>
      </c>
      <c r="AR81" s="34">
        <v>0</v>
      </c>
      <c r="AS81" s="34">
        <v>0</v>
      </c>
      <c r="AT81" s="34">
        <v>0</v>
      </c>
      <c r="AU81" s="34">
        <v>0</v>
      </c>
      <c r="AX81" s="34" t="s">
        <v>80</v>
      </c>
      <c r="AY81" s="34">
        <v>0</v>
      </c>
      <c r="AZ81" s="34">
        <v>0</v>
      </c>
      <c r="BA81" s="34">
        <v>0</v>
      </c>
      <c r="BB81" s="34">
        <v>0</v>
      </c>
      <c r="BE81" s="34" t="s">
        <v>80</v>
      </c>
      <c r="BF81" s="34">
        <v>0</v>
      </c>
      <c r="BG81" s="34">
        <v>0</v>
      </c>
      <c r="BH81" s="34">
        <v>0</v>
      </c>
      <c r="BI81" s="34">
        <v>0</v>
      </c>
      <c r="BL81" s="34" t="s">
        <v>80</v>
      </c>
      <c r="BM81" s="34">
        <v>0</v>
      </c>
      <c r="BN81" s="34">
        <v>0</v>
      </c>
      <c r="BO81" s="34">
        <v>0</v>
      </c>
      <c r="BP81" s="34">
        <v>0</v>
      </c>
      <c r="BS81" s="34" t="s">
        <v>80</v>
      </c>
      <c r="BT81" s="34">
        <v>0</v>
      </c>
      <c r="BU81" s="34">
        <v>0</v>
      </c>
      <c r="BV81" s="34">
        <v>0</v>
      </c>
      <c r="BW81" s="34">
        <v>0</v>
      </c>
      <c r="BZ81" s="34" t="s">
        <v>80</v>
      </c>
      <c r="CA81" s="34">
        <v>0</v>
      </c>
      <c r="CB81" s="34">
        <v>0</v>
      </c>
      <c r="CC81" s="34">
        <v>0</v>
      </c>
      <c r="CD81" s="34">
        <v>0</v>
      </c>
      <c r="CG81" s="34" t="s">
        <v>80</v>
      </c>
      <c r="CH81" s="34">
        <v>0</v>
      </c>
      <c r="CI81" s="34">
        <v>0</v>
      </c>
      <c r="CJ81" s="34">
        <v>0</v>
      </c>
      <c r="CK81" s="34">
        <v>0</v>
      </c>
      <c r="CN81" s="34" t="s">
        <v>80</v>
      </c>
      <c r="CO81" s="34">
        <v>0</v>
      </c>
      <c r="CP81" s="34">
        <v>0</v>
      </c>
      <c r="CQ81" s="34">
        <v>0</v>
      </c>
      <c r="CR81" s="34">
        <v>0</v>
      </c>
      <c r="CU81" s="34" t="s">
        <v>80</v>
      </c>
      <c r="CV81" s="34">
        <v>0</v>
      </c>
      <c r="CW81" s="34">
        <v>0</v>
      </c>
      <c r="CX81" s="34">
        <v>0</v>
      </c>
      <c r="CY81" s="34">
        <v>0</v>
      </c>
      <c r="DB81" s="34" t="s">
        <v>80</v>
      </c>
      <c r="DC81" s="34">
        <v>0</v>
      </c>
      <c r="DD81" s="34">
        <v>0</v>
      </c>
      <c r="DE81" s="34">
        <v>0</v>
      </c>
      <c r="DF81" s="34">
        <v>0</v>
      </c>
      <c r="DI81" s="34" t="s">
        <v>80</v>
      </c>
      <c r="DJ81" s="34">
        <v>0</v>
      </c>
      <c r="DK81" s="34">
        <v>0</v>
      </c>
      <c r="DL81" s="34">
        <v>0</v>
      </c>
      <c r="DM81" s="34">
        <v>0</v>
      </c>
      <c r="DP81" s="34" t="s">
        <v>80</v>
      </c>
      <c r="DQ81" s="34">
        <v>0</v>
      </c>
      <c r="DR81" s="34">
        <v>0</v>
      </c>
      <c r="DS81" s="34">
        <v>0</v>
      </c>
      <c r="DT81" s="34">
        <v>0</v>
      </c>
    </row>
    <row r="82" spans="1:124" x14ac:dyDescent="0.25">
      <c r="A82" s="34" t="s">
        <v>81</v>
      </c>
      <c r="B82" s="34">
        <v>0</v>
      </c>
      <c r="C82" s="34">
        <v>0</v>
      </c>
      <c r="D82" s="34">
        <v>0</v>
      </c>
      <c r="E82" s="34">
        <v>0</v>
      </c>
      <c r="H82" s="34" t="s">
        <v>81</v>
      </c>
      <c r="I82" s="34">
        <v>0</v>
      </c>
      <c r="J82" s="34">
        <v>0</v>
      </c>
      <c r="K82" s="34">
        <v>0</v>
      </c>
      <c r="L82" s="34">
        <v>0</v>
      </c>
      <c r="O82" s="34" t="s">
        <v>81</v>
      </c>
      <c r="P82" s="34">
        <v>0</v>
      </c>
      <c r="Q82" s="34">
        <v>0</v>
      </c>
      <c r="R82" s="34">
        <v>0</v>
      </c>
      <c r="S82" s="34">
        <v>0</v>
      </c>
      <c r="V82" s="34" t="s">
        <v>81</v>
      </c>
      <c r="W82" s="34">
        <v>0</v>
      </c>
      <c r="X82" s="34">
        <v>0</v>
      </c>
      <c r="Y82" s="34">
        <v>0</v>
      </c>
      <c r="Z82" s="34">
        <v>0</v>
      </c>
      <c r="AC82" s="34" t="s">
        <v>81</v>
      </c>
      <c r="AD82" s="34">
        <v>0</v>
      </c>
      <c r="AE82" s="34">
        <v>0</v>
      </c>
      <c r="AF82" s="34">
        <v>0</v>
      </c>
      <c r="AG82" s="34">
        <v>0</v>
      </c>
      <c r="AJ82" s="34" t="s">
        <v>81</v>
      </c>
      <c r="AK82" s="34">
        <v>0</v>
      </c>
      <c r="AL82" s="34">
        <v>0</v>
      </c>
      <c r="AM82" s="34">
        <v>0</v>
      </c>
      <c r="AN82" s="34">
        <v>0</v>
      </c>
      <c r="AQ82" s="34" t="s">
        <v>81</v>
      </c>
      <c r="AR82" s="34">
        <v>0</v>
      </c>
      <c r="AS82" s="34">
        <v>0</v>
      </c>
      <c r="AT82" s="34">
        <v>0</v>
      </c>
      <c r="AU82" s="34">
        <v>0</v>
      </c>
      <c r="AX82" s="34" t="s">
        <v>81</v>
      </c>
      <c r="AY82" s="34">
        <v>0</v>
      </c>
      <c r="AZ82" s="34">
        <v>0</v>
      </c>
      <c r="BA82" s="34">
        <v>0</v>
      </c>
      <c r="BB82" s="34">
        <v>0</v>
      </c>
      <c r="BE82" s="34" t="s">
        <v>81</v>
      </c>
      <c r="BF82" s="34">
        <v>0</v>
      </c>
      <c r="BG82" s="34">
        <v>0</v>
      </c>
      <c r="BH82" s="34">
        <v>0</v>
      </c>
      <c r="BI82" s="34">
        <v>0</v>
      </c>
      <c r="BL82" s="34" t="s">
        <v>81</v>
      </c>
      <c r="BM82" s="34">
        <v>0</v>
      </c>
      <c r="BN82" s="34">
        <v>0</v>
      </c>
      <c r="BO82" s="34">
        <v>0</v>
      </c>
      <c r="BP82" s="34">
        <v>0</v>
      </c>
      <c r="BS82" s="34" t="s">
        <v>81</v>
      </c>
      <c r="BT82" s="34">
        <v>0</v>
      </c>
      <c r="BU82" s="34">
        <v>0</v>
      </c>
      <c r="BV82" s="34">
        <v>0</v>
      </c>
      <c r="BW82" s="34">
        <v>0</v>
      </c>
      <c r="BZ82" s="34" t="s">
        <v>81</v>
      </c>
      <c r="CA82" s="34">
        <v>0</v>
      </c>
      <c r="CB82" s="34">
        <v>0</v>
      </c>
      <c r="CC82" s="34">
        <v>0</v>
      </c>
      <c r="CD82" s="34">
        <v>0</v>
      </c>
      <c r="CG82" s="34" t="s">
        <v>81</v>
      </c>
      <c r="CH82" s="34">
        <v>0</v>
      </c>
      <c r="CI82" s="34">
        <v>0</v>
      </c>
      <c r="CJ82" s="34">
        <v>0</v>
      </c>
      <c r="CK82" s="34">
        <v>0</v>
      </c>
      <c r="CN82" s="34" t="s">
        <v>81</v>
      </c>
      <c r="CO82" s="34">
        <v>0</v>
      </c>
      <c r="CP82" s="34">
        <v>0</v>
      </c>
      <c r="CQ82" s="34">
        <v>0</v>
      </c>
      <c r="CR82" s="34">
        <v>0</v>
      </c>
      <c r="CU82" s="34" t="s">
        <v>81</v>
      </c>
      <c r="CV82" s="34">
        <v>0</v>
      </c>
      <c r="CW82" s="34">
        <v>0</v>
      </c>
      <c r="CX82" s="34">
        <v>0</v>
      </c>
      <c r="CY82" s="34">
        <v>0</v>
      </c>
      <c r="DB82" s="34" t="s">
        <v>81</v>
      </c>
      <c r="DC82" s="34">
        <v>0</v>
      </c>
      <c r="DD82" s="34">
        <v>0</v>
      </c>
      <c r="DE82" s="34">
        <v>0</v>
      </c>
      <c r="DF82" s="34">
        <v>0</v>
      </c>
      <c r="DI82" s="34" t="s">
        <v>81</v>
      </c>
      <c r="DJ82" s="34">
        <v>0</v>
      </c>
      <c r="DK82" s="34">
        <v>0</v>
      </c>
      <c r="DL82" s="34">
        <v>0</v>
      </c>
      <c r="DM82" s="34">
        <v>0</v>
      </c>
      <c r="DP82" s="34" t="s">
        <v>81</v>
      </c>
      <c r="DQ82" s="34">
        <v>0</v>
      </c>
      <c r="DR82" s="34">
        <v>0</v>
      </c>
      <c r="DS82" s="34">
        <v>0</v>
      </c>
      <c r="DT82" s="34">
        <v>0</v>
      </c>
    </row>
    <row r="83" spans="1:124" x14ac:dyDescent="0.25">
      <c r="A83" s="34" t="s">
        <v>82</v>
      </c>
      <c r="B83" s="34">
        <v>0</v>
      </c>
      <c r="C83" s="34">
        <v>0</v>
      </c>
      <c r="D83" s="34">
        <v>0</v>
      </c>
      <c r="E83" s="34">
        <v>0</v>
      </c>
      <c r="H83" s="34" t="s">
        <v>82</v>
      </c>
      <c r="I83" s="34">
        <v>0</v>
      </c>
      <c r="J83" s="34">
        <v>0</v>
      </c>
      <c r="K83" s="34">
        <v>0</v>
      </c>
      <c r="L83" s="34">
        <v>0</v>
      </c>
      <c r="O83" s="34" t="s">
        <v>82</v>
      </c>
      <c r="P83" s="34">
        <v>0</v>
      </c>
      <c r="Q83" s="34">
        <v>0</v>
      </c>
      <c r="R83" s="34">
        <v>0</v>
      </c>
      <c r="S83" s="34">
        <v>0</v>
      </c>
      <c r="V83" s="34" t="s">
        <v>82</v>
      </c>
      <c r="W83" s="34">
        <v>0.01</v>
      </c>
      <c r="X83" s="34">
        <v>0</v>
      </c>
      <c r="Y83" s="34">
        <v>0.01</v>
      </c>
      <c r="Z83" s="34">
        <v>0</v>
      </c>
      <c r="AC83" s="34" t="s">
        <v>82</v>
      </c>
      <c r="AD83" s="34">
        <v>0</v>
      </c>
      <c r="AE83" s="34">
        <v>0</v>
      </c>
      <c r="AF83" s="34">
        <v>0</v>
      </c>
      <c r="AG83" s="34">
        <v>0</v>
      </c>
      <c r="AJ83" s="34" t="s">
        <v>82</v>
      </c>
      <c r="AK83" s="34">
        <v>0</v>
      </c>
      <c r="AL83" s="34">
        <v>0</v>
      </c>
      <c r="AM83" s="34">
        <v>0</v>
      </c>
      <c r="AN83" s="34">
        <v>0</v>
      </c>
      <c r="AQ83" s="34" t="s">
        <v>82</v>
      </c>
      <c r="AR83" s="34">
        <v>0.01</v>
      </c>
      <c r="AS83" s="34">
        <v>0.06</v>
      </c>
      <c r="AT83" s="34">
        <v>0</v>
      </c>
      <c r="AU83" s="34">
        <v>0</v>
      </c>
      <c r="AX83" s="34" t="s">
        <v>82</v>
      </c>
      <c r="AY83" s="34">
        <v>0</v>
      </c>
      <c r="AZ83" s="34">
        <v>0</v>
      </c>
      <c r="BA83" s="34">
        <v>0</v>
      </c>
      <c r="BB83" s="34">
        <v>0</v>
      </c>
      <c r="BE83" s="34" t="s">
        <v>82</v>
      </c>
      <c r="BF83" s="34">
        <v>0</v>
      </c>
      <c r="BG83" s="34">
        <v>0</v>
      </c>
      <c r="BH83" s="34">
        <v>0</v>
      </c>
      <c r="BI83" s="34">
        <v>0</v>
      </c>
      <c r="BL83" s="34" t="s">
        <v>82</v>
      </c>
      <c r="BM83" s="34">
        <v>0</v>
      </c>
      <c r="BN83" s="34">
        <v>0</v>
      </c>
      <c r="BO83" s="34">
        <v>0</v>
      </c>
      <c r="BP83" s="34">
        <v>0</v>
      </c>
      <c r="BS83" s="34" t="s">
        <v>82</v>
      </c>
      <c r="BT83" s="34">
        <v>0</v>
      </c>
      <c r="BU83" s="34">
        <v>0</v>
      </c>
      <c r="BV83" s="34">
        <v>0</v>
      </c>
      <c r="BW83" s="34">
        <v>0</v>
      </c>
      <c r="BZ83" s="34" t="s">
        <v>82</v>
      </c>
      <c r="CA83" s="34">
        <v>0</v>
      </c>
      <c r="CB83" s="34">
        <v>0</v>
      </c>
      <c r="CC83" s="34">
        <v>0</v>
      </c>
      <c r="CD83" s="34">
        <v>0</v>
      </c>
      <c r="CG83" s="34" t="s">
        <v>82</v>
      </c>
      <c r="CH83" s="34">
        <v>0</v>
      </c>
      <c r="CI83" s="34">
        <v>0</v>
      </c>
      <c r="CJ83" s="34">
        <v>0</v>
      </c>
      <c r="CK83" s="34">
        <v>0</v>
      </c>
      <c r="CN83" s="34" t="s">
        <v>82</v>
      </c>
      <c r="CO83" s="34">
        <v>0</v>
      </c>
      <c r="CP83" s="34">
        <v>0</v>
      </c>
      <c r="CQ83" s="34">
        <v>0</v>
      </c>
      <c r="CR83" s="34">
        <v>0</v>
      </c>
      <c r="CU83" s="34" t="s">
        <v>82</v>
      </c>
      <c r="CV83" s="34">
        <v>0</v>
      </c>
      <c r="CW83" s="34">
        <v>0</v>
      </c>
      <c r="CX83" s="34">
        <v>0</v>
      </c>
      <c r="CY83" s="34">
        <v>0</v>
      </c>
      <c r="DB83" s="34" t="s">
        <v>82</v>
      </c>
      <c r="DC83" s="34">
        <v>0</v>
      </c>
      <c r="DD83" s="34">
        <v>0</v>
      </c>
      <c r="DE83" s="34">
        <v>0</v>
      </c>
      <c r="DF83" s="34">
        <v>0</v>
      </c>
      <c r="DI83" s="34" t="s">
        <v>82</v>
      </c>
      <c r="DJ83" s="34">
        <v>0</v>
      </c>
      <c r="DK83" s="34">
        <v>0</v>
      </c>
      <c r="DL83" s="34">
        <v>0</v>
      </c>
      <c r="DM83" s="34">
        <v>0</v>
      </c>
      <c r="DP83" s="34" t="s">
        <v>82</v>
      </c>
      <c r="DQ83" s="34">
        <v>0</v>
      </c>
      <c r="DR83" s="34">
        <v>0</v>
      </c>
      <c r="DS83" s="34">
        <v>0</v>
      </c>
      <c r="DT83" s="34">
        <v>0</v>
      </c>
    </row>
    <row r="84" spans="1:124" x14ac:dyDescent="0.25">
      <c r="A84" s="34" t="s">
        <v>83</v>
      </c>
      <c r="B84" s="34">
        <v>0</v>
      </c>
      <c r="C84" s="34">
        <v>0</v>
      </c>
      <c r="D84" s="34">
        <v>0</v>
      </c>
      <c r="E84" s="34">
        <v>0</v>
      </c>
      <c r="H84" s="34" t="s">
        <v>83</v>
      </c>
      <c r="I84" s="34">
        <v>0</v>
      </c>
      <c r="J84" s="34">
        <v>0</v>
      </c>
      <c r="K84" s="34">
        <v>0</v>
      </c>
      <c r="L84" s="34">
        <v>0</v>
      </c>
      <c r="O84" s="34" t="s">
        <v>83</v>
      </c>
      <c r="P84" s="34">
        <v>0</v>
      </c>
      <c r="Q84" s="34">
        <v>0</v>
      </c>
      <c r="R84" s="34">
        <v>0</v>
      </c>
      <c r="S84" s="34">
        <v>0</v>
      </c>
      <c r="V84" s="34" t="s">
        <v>83</v>
      </c>
      <c r="W84" s="34">
        <v>0</v>
      </c>
      <c r="X84" s="34">
        <v>0</v>
      </c>
      <c r="Y84" s="34">
        <v>0</v>
      </c>
      <c r="Z84" s="34">
        <v>0</v>
      </c>
      <c r="AC84" s="34" t="s">
        <v>83</v>
      </c>
      <c r="AD84" s="34">
        <v>0</v>
      </c>
      <c r="AE84" s="34">
        <v>0</v>
      </c>
      <c r="AF84" s="34">
        <v>0</v>
      </c>
      <c r="AG84" s="34">
        <v>0</v>
      </c>
      <c r="AJ84" s="34" t="s">
        <v>83</v>
      </c>
      <c r="AK84" s="34">
        <v>0</v>
      </c>
      <c r="AL84" s="34">
        <v>0</v>
      </c>
      <c r="AM84" s="34">
        <v>0</v>
      </c>
      <c r="AN84" s="34">
        <v>0</v>
      </c>
      <c r="AQ84" s="34" t="s">
        <v>83</v>
      </c>
      <c r="AR84" s="34">
        <v>0</v>
      </c>
      <c r="AS84" s="34">
        <v>0</v>
      </c>
      <c r="AT84" s="34">
        <v>0</v>
      </c>
      <c r="AU84" s="34">
        <v>0</v>
      </c>
      <c r="AX84" s="34" t="s">
        <v>83</v>
      </c>
      <c r="AY84" s="34">
        <v>0</v>
      </c>
      <c r="AZ84" s="34">
        <v>0</v>
      </c>
      <c r="BA84" s="34">
        <v>0</v>
      </c>
      <c r="BB84" s="34">
        <v>0</v>
      </c>
      <c r="BE84" s="34" t="s">
        <v>83</v>
      </c>
      <c r="BF84" s="34">
        <v>0</v>
      </c>
      <c r="BG84" s="34">
        <v>0</v>
      </c>
      <c r="BH84" s="34">
        <v>0</v>
      </c>
      <c r="BI84" s="34">
        <v>0</v>
      </c>
      <c r="BL84" s="34" t="s">
        <v>83</v>
      </c>
      <c r="BM84" s="34">
        <v>0</v>
      </c>
      <c r="BN84" s="34">
        <v>0</v>
      </c>
      <c r="BO84" s="34">
        <v>0</v>
      </c>
      <c r="BP84" s="34">
        <v>0</v>
      </c>
      <c r="BS84" s="34" t="s">
        <v>83</v>
      </c>
      <c r="BT84" s="34">
        <v>0</v>
      </c>
      <c r="BU84" s="34">
        <v>0</v>
      </c>
      <c r="BV84" s="34">
        <v>0</v>
      </c>
      <c r="BW84" s="34">
        <v>0</v>
      </c>
      <c r="BZ84" s="34" t="s">
        <v>83</v>
      </c>
      <c r="CA84" s="34">
        <v>0</v>
      </c>
      <c r="CB84" s="34">
        <v>0</v>
      </c>
      <c r="CC84" s="34">
        <v>0</v>
      </c>
      <c r="CD84" s="34">
        <v>0</v>
      </c>
      <c r="CG84" s="34" t="s">
        <v>83</v>
      </c>
      <c r="CH84" s="34">
        <v>0</v>
      </c>
      <c r="CI84" s="34">
        <v>0</v>
      </c>
      <c r="CJ84" s="34">
        <v>0</v>
      </c>
      <c r="CK84" s="34">
        <v>0</v>
      </c>
      <c r="CN84" s="34" t="s">
        <v>83</v>
      </c>
      <c r="CO84" s="34">
        <v>0</v>
      </c>
      <c r="CP84" s="34">
        <v>0</v>
      </c>
      <c r="CQ84" s="34">
        <v>0</v>
      </c>
      <c r="CR84" s="34">
        <v>0</v>
      </c>
      <c r="CU84" s="34" t="s">
        <v>83</v>
      </c>
      <c r="CV84" s="34">
        <v>0</v>
      </c>
      <c r="CW84" s="34">
        <v>0</v>
      </c>
      <c r="CX84" s="34">
        <v>0</v>
      </c>
      <c r="CY84" s="34">
        <v>0</v>
      </c>
      <c r="DB84" s="34" t="s">
        <v>83</v>
      </c>
      <c r="DC84" s="34">
        <v>0</v>
      </c>
      <c r="DD84" s="34">
        <v>0</v>
      </c>
      <c r="DE84" s="34">
        <v>0</v>
      </c>
      <c r="DF84" s="34">
        <v>0</v>
      </c>
      <c r="DI84" s="34" t="s">
        <v>83</v>
      </c>
      <c r="DJ84" s="34">
        <v>0</v>
      </c>
      <c r="DK84" s="34">
        <v>0</v>
      </c>
      <c r="DL84" s="34">
        <v>0</v>
      </c>
      <c r="DM84" s="34">
        <v>0</v>
      </c>
      <c r="DP84" s="34" t="s">
        <v>83</v>
      </c>
      <c r="DQ84" s="34">
        <v>0</v>
      </c>
      <c r="DR84" s="34">
        <v>0</v>
      </c>
      <c r="DS84" s="34">
        <v>0</v>
      </c>
      <c r="DT84" s="34">
        <v>0</v>
      </c>
    </row>
    <row r="85" spans="1:124" x14ac:dyDescent="0.25">
      <c r="A85" s="34" t="s">
        <v>84</v>
      </c>
      <c r="B85" s="34">
        <v>0</v>
      </c>
      <c r="C85" s="34">
        <v>0</v>
      </c>
      <c r="D85" s="34">
        <v>0</v>
      </c>
      <c r="E85" s="34">
        <v>0</v>
      </c>
      <c r="H85" s="34" t="s">
        <v>84</v>
      </c>
      <c r="I85" s="34">
        <v>0</v>
      </c>
      <c r="J85" s="34">
        <v>0</v>
      </c>
      <c r="K85" s="34">
        <v>0</v>
      </c>
      <c r="L85" s="34">
        <v>0</v>
      </c>
      <c r="O85" s="34" t="s">
        <v>84</v>
      </c>
      <c r="P85" s="34">
        <v>0</v>
      </c>
      <c r="Q85" s="34">
        <v>0</v>
      </c>
      <c r="R85" s="34">
        <v>0</v>
      </c>
      <c r="S85" s="34">
        <v>0</v>
      </c>
      <c r="V85" s="34" t="s">
        <v>84</v>
      </c>
      <c r="W85" s="34">
        <v>0</v>
      </c>
      <c r="X85" s="34">
        <v>0</v>
      </c>
      <c r="Y85" s="34">
        <v>0</v>
      </c>
      <c r="Z85" s="34">
        <v>0</v>
      </c>
      <c r="AC85" s="34" t="s">
        <v>84</v>
      </c>
      <c r="AD85" s="34">
        <v>0</v>
      </c>
      <c r="AE85" s="34">
        <v>0</v>
      </c>
      <c r="AF85" s="34">
        <v>0</v>
      </c>
      <c r="AG85" s="34">
        <v>0</v>
      </c>
      <c r="AJ85" s="34" t="s">
        <v>84</v>
      </c>
      <c r="AK85" s="34">
        <v>0</v>
      </c>
      <c r="AL85" s="34">
        <v>0</v>
      </c>
      <c r="AM85" s="34">
        <v>0</v>
      </c>
      <c r="AN85" s="34">
        <v>0</v>
      </c>
      <c r="AQ85" s="34" t="s">
        <v>84</v>
      </c>
      <c r="AR85" s="34">
        <v>0</v>
      </c>
      <c r="AS85" s="34">
        <v>0</v>
      </c>
      <c r="AT85" s="34">
        <v>0</v>
      </c>
      <c r="AU85" s="34">
        <v>0</v>
      </c>
      <c r="AX85" s="34" t="s">
        <v>84</v>
      </c>
      <c r="AY85" s="34">
        <v>0</v>
      </c>
      <c r="AZ85" s="34">
        <v>0</v>
      </c>
      <c r="BA85" s="34">
        <v>0</v>
      </c>
      <c r="BB85" s="34">
        <v>0</v>
      </c>
      <c r="BE85" s="34" t="s">
        <v>84</v>
      </c>
      <c r="BF85" s="34">
        <v>0</v>
      </c>
      <c r="BG85" s="34">
        <v>0</v>
      </c>
      <c r="BH85" s="34">
        <v>0</v>
      </c>
      <c r="BI85" s="34">
        <v>0</v>
      </c>
      <c r="BL85" s="34" t="s">
        <v>84</v>
      </c>
      <c r="BM85" s="34">
        <v>0</v>
      </c>
      <c r="BN85" s="34">
        <v>0</v>
      </c>
      <c r="BO85" s="34">
        <v>0</v>
      </c>
      <c r="BP85" s="34">
        <v>0</v>
      </c>
      <c r="BS85" s="34" t="s">
        <v>84</v>
      </c>
      <c r="BT85" s="34">
        <v>0</v>
      </c>
      <c r="BU85" s="34">
        <v>0</v>
      </c>
      <c r="BV85" s="34">
        <v>0</v>
      </c>
      <c r="BW85" s="34">
        <v>0</v>
      </c>
      <c r="BZ85" s="34" t="s">
        <v>84</v>
      </c>
      <c r="CA85" s="34">
        <v>0</v>
      </c>
      <c r="CB85" s="34">
        <v>0</v>
      </c>
      <c r="CC85" s="34">
        <v>0</v>
      </c>
      <c r="CD85" s="34">
        <v>0</v>
      </c>
      <c r="CG85" s="34" t="s">
        <v>84</v>
      </c>
      <c r="CH85" s="34">
        <v>0</v>
      </c>
      <c r="CI85" s="34">
        <v>0</v>
      </c>
      <c r="CJ85" s="34">
        <v>0</v>
      </c>
      <c r="CK85" s="34">
        <v>0</v>
      </c>
      <c r="CN85" s="34" t="s">
        <v>84</v>
      </c>
      <c r="CO85" s="34">
        <v>0</v>
      </c>
      <c r="CP85" s="34">
        <v>0</v>
      </c>
      <c r="CQ85" s="34">
        <v>0</v>
      </c>
      <c r="CR85" s="34">
        <v>0</v>
      </c>
      <c r="CU85" s="34" t="s">
        <v>84</v>
      </c>
      <c r="CV85" s="34">
        <v>0</v>
      </c>
      <c r="CW85" s="34">
        <v>0</v>
      </c>
      <c r="CX85" s="34">
        <v>0</v>
      </c>
      <c r="CY85" s="34">
        <v>0</v>
      </c>
      <c r="DB85" s="34" t="s">
        <v>84</v>
      </c>
      <c r="DC85" s="34">
        <v>0</v>
      </c>
      <c r="DD85" s="34">
        <v>0</v>
      </c>
      <c r="DE85" s="34">
        <v>0</v>
      </c>
      <c r="DF85" s="34">
        <v>0</v>
      </c>
      <c r="DI85" s="34" t="s">
        <v>84</v>
      </c>
      <c r="DJ85" s="34">
        <v>0</v>
      </c>
      <c r="DK85" s="34">
        <v>0</v>
      </c>
      <c r="DL85" s="34">
        <v>0</v>
      </c>
      <c r="DM85" s="34">
        <v>0</v>
      </c>
      <c r="DP85" s="34" t="s">
        <v>84</v>
      </c>
      <c r="DQ85" s="34">
        <v>0</v>
      </c>
      <c r="DR85" s="34">
        <v>0</v>
      </c>
      <c r="DS85" s="34">
        <v>0</v>
      </c>
      <c r="DT85" s="34">
        <v>0</v>
      </c>
    </row>
    <row r="86" spans="1:124" x14ac:dyDescent="0.25">
      <c r="A86" s="34" t="s">
        <v>85</v>
      </c>
      <c r="B86" s="34">
        <v>0</v>
      </c>
      <c r="C86" s="34">
        <v>0</v>
      </c>
      <c r="D86" s="34">
        <v>0</v>
      </c>
      <c r="E86" s="34">
        <v>0</v>
      </c>
      <c r="H86" s="34" t="s">
        <v>85</v>
      </c>
      <c r="I86" s="34">
        <v>0</v>
      </c>
      <c r="J86" s="34">
        <v>0</v>
      </c>
      <c r="K86" s="34">
        <v>0</v>
      </c>
      <c r="L86" s="34">
        <v>0</v>
      </c>
      <c r="O86" s="34" t="s">
        <v>85</v>
      </c>
      <c r="P86" s="34">
        <v>0</v>
      </c>
      <c r="Q86" s="34">
        <v>0</v>
      </c>
      <c r="R86" s="34">
        <v>0</v>
      </c>
      <c r="S86" s="34">
        <v>0</v>
      </c>
      <c r="V86" s="34" t="s">
        <v>85</v>
      </c>
      <c r="W86" s="34">
        <v>0</v>
      </c>
      <c r="X86" s="34">
        <v>0</v>
      </c>
      <c r="Y86" s="34">
        <v>0</v>
      </c>
      <c r="Z86" s="34">
        <v>0</v>
      </c>
      <c r="AC86" s="34" t="s">
        <v>85</v>
      </c>
      <c r="AD86" s="34">
        <v>0</v>
      </c>
      <c r="AE86" s="34">
        <v>0</v>
      </c>
      <c r="AF86" s="34">
        <v>0</v>
      </c>
      <c r="AG86" s="34">
        <v>0</v>
      </c>
      <c r="AJ86" s="34" t="s">
        <v>85</v>
      </c>
      <c r="AK86" s="34">
        <v>0</v>
      </c>
      <c r="AL86" s="34">
        <v>0</v>
      </c>
      <c r="AM86" s="34">
        <v>0</v>
      </c>
      <c r="AN86" s="34">
        <v>0</v>
      </c>
      <c r="AQ86" s="34" t="s">
        <v>85</v>
      </c>
      <c r="AR86" s="34">
        <v>0</v>
      </c>
      <c r="AS86" s="34">
        <v>0</v>
      </c>
      <c r="AT86" s="34">
        <v>0</v>
      </c>
      <c r="AU86" s="34">
        <v>0</v>
      </c>
      <c r="AX86" s="34" t="s">
        <v>85</v>
      </c>
      <c r="AY86" s="34">
        <v>0</v>
      </c>
      <c r="AZ86" s="34">
        <v>0</v>
      </c>
      <c r="BA86" s="34">
        <v>0</v>
      </c>
      <c r="BB86" s="34">
        <v>0</v>
      </c>
      <c r="BE86" s="34" t="s">
        <v>85</v>
      </c>
      <c r="BF86" s="34">
        <v>0</v>
      </c>
      <c r="BG86" s="34">
        <v>0</v>
      </c>
      <c r="BH86" s="34">
        <v>0</v>
      </c>
      <c r="BI86" s="34">
        <v>0</v>
      </c>
      <c r="BL86" s="34" t="s">
        <v>85</v>
      </c>
      <c r="BM86" s="34">
        <v>0</v>
      </c>
      <c r="BN86" s="34">
        <v>0</v>
      </c>
      <c r="BO86" s="34">
        <v>0</v>
      </c>
      <c r="BP86" s="34">
        <v>0</v>
      </c>
      <c r="BS86" s="34" t="s">
        <v>85</v>
      </c>
      <c r="BT86" s="34">
        <v>0</v>
      </c>
      <c r="BU86" s="34">
        <v>0</v>
      </c>
      <c r="BV86" s="34">
        <v>0</v>
      </c>
      <c r="BW86" s="34">
        <v>0</v>
      </c>
      <c r="BZ86" s="34" t="s">
        <v>85</v>
      </c>
      <c r="CA86" s="34">
        <v>0</v>
      </c>
      <c r="CB86" s="34">
        <v>0</v>
      </c>
      <c r="CC86" s="34">
        <v>0</v>
      </c>
      <c r="CD86" s="34">
        <v>0</v>
      </c>
      <c r="CG86" s="34" t="s">
        <v>85</v>
      </c>
      <c r="CH86" s="34">
        <v>0</v>
      </c>
      <c r="CI86" s="34">
        <v>0</v>
      </c>
      <c r="CJ86" s="34">
        <v>0</v>
      </c>
      <c r="CK86" s="34">
        <v>0</v>
      </c>
      <c r="CN86" s="34" t="s">
        <v>85</v>
      </c>
      <c r="CO86" s="34">
        <v>0</v>
      </c>
      <c r="CP86" s="34">
        <v>0</v>
      </c>
      <c r="CQ86" s="34">
        <v>0</v>
      </c>
      <c r="CR86" s="34">
        <v>0</v>
      </c>
      <c r="CU86" s="34" t="s">
        <v>85</v>
      </c>
      <c r="CV86" s="34">
        <v>0</v>
      </c>
      <c r="CW86" s="34">
        <v>0</v>
      </c>
      <c r="CX86" s="34">
        <v>0</v>
      </c>
      <c r="CY86" s="34">
        <v>0</v>
      </c>
      <c r="DB86" s="34" t="s">
        <v>85</v>
      </c>
      <c r="DC86" s="34">
        <v>0</v>
      </c>
      <c r="DD86" s="34">
        <v>0</v>
      </c>
      <c r="DE86" s="34">
        <v>0</v>
      </c>
      <c r="DF86" s="34">
        <v>0</v>
      </c>
      <c r="DI86" s="34" t="s">
        <v>85</v>
      </c>
      <c r="DJ86" s="34">
        <v>0</v>
      </c>
      <c r="DK86" s="34">
        <v>0</v>
      </c>
      <c r="DL86" s="34">
        <v>0</v>
      </c>
      <c r="DM86" s="34">
        <v>0</v>
      </c>
      <c r="DP86" s="34" t="s">
        <v>85</v>
      </c>
      <c r="DQ86" s="34">
        <v>0</v>
      </c>
      <c r="DR86" s="34">
        <v>0</v>
      </c>
      <c r="DS86" s="34">
        <v>0</v>
      </c>
      <c r="DT86" s="34">
        <v>0</v>
      </c>
    </row>
    <row r="87" spans="1:124" x14ac:dyDescent="0.25">
      <c r="A87" s="34" t="s">
        <v>86</v>
      </c>
      <c r="B87" s="34">
        <v>0</v>
      </c>
      <c r="C87" s="34">
        <v>0</v>
      </c>
      <c r="D87" s="34">
        <v>0</v>
      </c>
      <c r="E87" s="34">
        <v>0</v>
      </c>
      <c r="H87" s="34" t="s">
        <v>86</v>
      </c>
      <c r="I87" s="34">
        <v>0</v>
      </c>
      <c r="J87" s="34">
        <v>0</v>
      </c>
      <c r="K87" s="34">
        <v>0</v>
      </c>
      <c r="L87" s="34">
        <v>0</v>
      </c>
      <c r="O87" s="34" t="s">
        <v>86</v>
      </c>
      <c r="P87" s="34">
        <v>0</v>
      </c>
      <c r="Q87" s="34">
        <v>0</v>
      </c>
      <c r="R87" s="34">
        <v>0</v>
      </c>
      <c r="S87" s="34">
        <v>0</v>
      </c>
      <c r="V87" s="34" t="s">
        <v>86</v>
      </c>
      <c r="W87" s="34">
        <v>0</v>
      </c>
      <c r="X87" s="34">
        <v>0</v>
      </c>
      <c r="Y87" s="34">
        <v>0</v>
      </c>
      <c r="Z87" s="34">
        <v>0</v>
      </c>
      <c r="AC87" s="34" t="s">
        <v>86</v>
      </c>
      <c r="AD87" s="34">
        <v>0</v>
      </c>
      <c r="AE87" s="34">
        <v>0</v>
      </c>
      <c r="AF87" s="34">
        <v>0</v>
      </c>
      <c r="AG87" s="34">
        <v>0</v>
      </c>
      <c r="AJ87" s="34" t="s">
        <v>86</v>
      </c>
      <c r="AK87" s="34">
        <v>0</v>
      </c>
      <c r="AL87" s="34">
        <v>0</v>
      </c>
      <c r="AM87" s="34">
        <v>0</v>
      </c>
      <c r="AN87" s="34">
        <v>0</v>
      </c>
      <c r="AQ87" s="34" t="s">
        <v>86</v>
      </c>
      <c r="AR87" s="34">
        <v>0</v>
      </c>
      <c r="AS87" s="34">
        <v>0</v>
      </c>
      <c r="AT87" s="34">
        <v>0</v>
      </c>
      <c r="AU87" s="34">
        <v>0</v>
      </c>
      <c r="AX87" s="34" t="s">
        <v>86</v>
      </c>
      <c r="AY87" s="34">
        <v>0</v>
      </c>
      <c r="AZ87" s="34">
        <v>0</v>
      </c>
      <c r="BA87" s="34">
        <v>0</v>
      </c>
      <c r="BB87" s="34">
        <v>0</v>
      </c>
      <c r="BE87" s="34" t="s">
        <v>86</v>
      </c>
      <c r="BF87" s="34">
        <v>0</v>
      </c>
      <c r="BG87" s="34">
        <v>0</v>
      </c>
      <c r="BH87" s="34">
        <v>0</v>
      </c>
      <c r="BI87" s="34">
        <v>0</v>
      </c>
      <c r="BL87" s="34" t="s">
        <v>86</v>
      </c>
      <c r="BM87" s="34">
        <v>0</v>
      </c>
      <c r="BN87" s="34">
        <v>0</v>
      </c>
      <c r="BO87" s="34">
        <v>0</v>
      </c>
      <c r="BP87" s="34">
        <v>0</v>
      </c>
      <c r="BS87" s="34" t="s">
        <v>86</v>
      </c>
      <c r="BT87" s="34">
        <v>0</v>
      </c>
      <c r="BU87" s="34">
        <v>0</v>
      </c>
      <c r="BV87" s="34">
        <v>0</v>
      </c>
      <c r="BW87" s="34">
        <v>0</v>
      </c>
      <c r="BZ87" s="34" t="s">
        <v>86</v>
      </c>
      <c r="CA87" s="34">
        <v>0</v>
      </c>
      <c r="CB87" s="34">
        <v>0</v>
      </c>
      <c r="CC87" s="34">
        <v>0</v>
      </c>
      <c r="CD87" s="34">
        <v>0</v>
      </c>
      <c r="CG87" s="34" t="s">
        <v>86</v>
      </c>
      <c r="CH87" s="34">
        <v>0</v>
      </c>
      <c r="CI87" s="34">
        <v>0</v>
      </c>
      <c r="CJ87" s="34">
        <v>0</v>
      </c>
      <c r="CK87" s="34">
        <v>0</v>
      </c>
      <c r="CN87" s="34" t="s">
        <v>86</v>
      </c>
      <c r="CO87" s="34">
        <v>0</v>
      </c>
      <c r="CP87" s="34">
        <v>0</v>
      </c>
      <c r="CQ87" s="34">
        <v>0</v>
      </c>
      <c r="CR87" s="34">
        <v>0</v>
      </c>
      <c r="CU87" s="34" t="s">
        <v>86</v>
      </c>
      <c r="CV87" s="34">
        <v>0</v>
      </c>
      <c r="CW87" s="34">
        <v>0</v>
      </c>
      <c r="CX87" s="34">
        <v>0</v>
      </c>
      <c r="CY87" s="34">
        <v>0</v>
      </c>
      <c r="DB87" s="34" t="s">
        <v>86</v>
      </c>
      <c r="DC87" s="34">
        <v>0</v>
      </c>
      <c r="DD87" s="34">
        <v>0</v>
      </c>
      <c r="DE87" s="34">
        <v>0</v>
      </c>
      <c r="DF87" s="34">
        <v>0</v>
      </c>
      <c r="DI87" s="34" t="s">
        <v>86</v>
      </c>
      <c r="DJ87" s="34">
        <v>0</v>
      </c>
      <c r="DK87" s="34">
        <v>0</v>
      </c>
      <c r="DL87" s="34">
        <v>0</v>
      </c>
      <c r="DM87" s="34">
        <v>0</v>
      </c>
      <c r="DP87" s="34" t="s">
        <v>86</v>
      </c>
      <c r="DQ87" s="34">
        <v>0</v>
      </c>
      <c r="DR87" s="34">
        <v>0</v>
      </c>
      <c r="DS87" s="34">
        <v>0</v>
      </c>
      <c r="DT87" s="34">
        <v>0</v>
      </c>
    </row>
    <row r="88" spans="1:124" x14ac:dyDescent="0.25">
      <c r="A88" s="34" t="s">
        <v>87</v>
      </c>
      <c r="B88" s="34">
        <v>0</v>
      </c>
      <c r="C88" s="34">
        <v>0</v>
      </c>
      <c r="D88" s="34">
        <v>0</v>
      </c>
      <c r="E88" s="34">
        <v>0</v>
      </c>
      <c r="H88" s="34" t="s">
        <v>87</v>
      </c>
      <c r="I88" s="34">
        <v>0</v>
      </c>
      <c r="J88" s="34">
        <v>0</v>
      </c>
      <c r="K88" s="34">
        <v>0</v>
      </c>
      <c r="L88" s="34">
        <v>0</v>
      </c>
      <c r="O88" s="34" t="s">
        <v>87</v>
      </c>
      <c r="P88" s="34">
        <v>0</v>
      </c>
      <c r="Q88" s="34">
        <v>0</v>
      </c>
      <c r="R88" s="34">
        <v>0</v>
      </c>
      <c r="S88" s="34">
        <v>0</v>
      </c>
      <c r="V88" s="34" t="s">
        <v>87</v>
      </c>
      <c r="W88" s="34">
        <v>0.01</v>
      </c>
      <c r="X88" s="34">
        <v>0</v>
      </c>
      <c r="Y88" s="34">
        <v>0.02</v>
      </c>
      <c r="Z88" s="34">
        <v>0</v>
      </c>
      <c r="AC88" s="34" t="s">
        <v>87</v>
      </c>
      <c r="AD88" s="34">
        <v>0.01</v>
      </c>
      <c r="AE88" s="34">
        <v>0</v>
      </c>
      <c r="AF88" s="34">
        <v>0.02</v>
      </c>
      <c r="AG88" s="34">
        <v>0</v>
      </c>
      <c r="AJ88" s="34" t="s">
        <v>87</v>
      </c>
      <c r="AK88" s="34">
        <v>0</v>
      </c>
      <c r="AL88" s="34">
        <v>0</v>
      </c>
      <c r="AM88" s="34">
        <v>0</v>
      </c>
      <c r="AN88" s="34">
        <v>0</v>
      </c>
      <c r="AQ88" s="34" t="s">
        <v>87</v>
      </c>
      <c r="AR88" s="34">
        <v>0</v>
      </c>
      <c r="AS88" s="34">
        <v>0</v>
      </c>
      <c r="AT88" s="34">
        <v>0</v>
      </c>
      <c r="AU88" s="34">
        <v>0</v>
      </c>
      <c r="AX88" s="34" t="s">
        <v>87</v>
      </c>
      <c r="AY88" s="34">
        <v>0.01</v>
      </c>
      <c r="AZ88" s="34">
        <v>0</v>
      </c>
      <c r="BA88" s="34">
        <v>0.01</v>
      </c>
      <c r="BB88" s="34">
        <v>0</v>
      </c>
      <c r="BE88" s="34" t="s">
        <v>87</v>
      </c>
      <c r="BF88" s="34">
        <v>0.01</v>
      </c>
      <c r="BG88" s="34">
        <v>0</v>
      </c>
      <c r="BH88" s="34">
        <v>0.02</v>
      </c>
      <c r="BI88" s="34">
        <v>0</v>
      </c>
      <c r="BL88" s="34" t="s">
        <v>87</v>
      </c>
      <c r="BM88" s="34">
        <v>0.01</v>
      </c>
      <c r="BN88" s="34">
        <v>0</v>
      </c>
      <c r="BO88" s="34">
        <v>0.01</v>
      </c>
      <c r="BP88" s="34">
        <v>0</v>
      </c>
      <c r="BS88" s="34" t="s">
        <v>87</v>
      </c>
      <c r="BT88" s="34">
        <v>0</v>
      </c>
      <c r="BU88" s="34">
        <v>0</v>
      </c>
      <c r="BV88" s="34">
        <v>0</v>
      </c>
      <c r="BW88" s="34">
        <v>0</v>
      </c>
      <c r="BZ88" s="34" t="s">
        <v>87</v>
      </c>
      <c r="CA88" s="34">
        <v>0</v>
      </c>
      <c r="CB88" s="34">
        <v>0</v>
      </c>
      <c r="CC88" s="34">
        <v>0</v>
      </c>
      <c r="CD88" s="34">
        <v>0</v>
      </c>
      <c r="CG88" s="34" t="s">
        <v>87</v>
      </c>
      <c r="CH88" s="34">
        <v>0</v>
      </c>
      <c r="CI88" s="34">
        <v>0</v>
      </c>
      <c r="CJ88" s="34">
        <v>0</v>
      </c>
      <c r="CK88" s="34">
        <v>0</v>
      </c>
      <c r="CN88" s="34" t="s">
        <v>87</v>
      </c>
      <c r="CO88" s="34">
        <v>0</v>
      </c>
      <c r="CP88" s="34">
        <v>0</v>
      </c>
      <c r="CQ88" s="34">
        <v>0</v>
      </c>
      <c r="CR88" s="34">
        <v>0</v>
      </c>
      <c r="CU88" s="34" t="s">
        <v>87</v>
      </c>
      <c r="CV88" s="34">
        <v>0.01</v>
      </c>
      <c r="CW88" s="34">
        <v>0</v>
      </c>
      <c r="CX88" s="34">
        <v>0.02</v>
      </c>
      <c r="CY88" s="34">
        <v>0</v>
      </c>
      <c r="DB88" s="34" t="s">
        <v>87</v>
      </c>
      <c r="DC88" s="34">
        <v>0.01</v>
      </c>
      <c r="DD88" s="34">
        <v>0</v>
      </c>
      <c r="DE88" s="34">
        <v>0.01</v>
      </c>
      <c r="DF88" s="34">
        <v>0</v>
      </c>
      <c r="DI88" s="34" t="s">
        <v>87</v>
      </c>
      <c r="DJ88" s="34">
        <v>0.01</v>
      </c>
      <c r="DK88" s="34">
        <v>0</v>
      </c>
      <c r="DL88" s="34">
        <v>0.01</v>
      </c>
      <c r="DM88" s="34">
        <v>0</v>
      </c>
      <c r="DP88" s="34" t="s">
        <v>87</v>
      </c>
      <c r="DQ88" s="34">
        <v>0.01</v>
      </c>
      <c r="DR88" s="34">
        <v>0</v>
      </c>
      <c r="DS88" s="34">
        <v>0.02</v>
      </c>
      <c r="DT88" s="34">
        <v>0</v>
      </c>
    </row>
    <row r="89" spans="1:124" x14ac:dyDescent="0.25">
      <c r="A89" s="34" t="s">
        <v>88</v>
      </c>
      <c r="B89" s="34">
        <v>0</v>
      </c>
      <c r="C89" s="34">
        <v>0</v>
      </c>
      <c r="D89" s="34">
        <v>0</v>
      </c>
      <c r="E89" s="34">
        <v>0</v>
      </c>
      <c r="H89" s="34" t="s">
        <v>88</v>
      </c>
      <c r="I89" s="34">
        <v>0</v>
      </c>
      <c r="J89" s="34">
        <v>0</v>
      </c>
      <c r="K89" s="34">
        <v>0</v>
      </c>
      <c r="L89" s="34">
        <v>0</v>
      </c>
      <c r="O89" s="34" t="s">
        <v>88</v>
      </c>
      <c r="P89" s="34">
        <v>0</v>
      </c>
      <c r="Q89" s="34">
        <v>0</v>
      </c>
      <c r="R89" s="34">
        <v>0</v>
      </c>
      <c r="S89" s="34">
        <v>0</v>
      </c>
      <c r="V89" s="34" t="s">
        <v>88</v>
      </c>
      <c r="W89" s="34">
        <v>0</v>
      </c>
      <c r="X89" s="34">
        <v>0</v>
      </c>
      <c r="Y89" s="34">
        <v>0</v>
      </c>
      <c r="Z89" s="34">
        <v>0</v>
      </c>
      <c r="AC89" s="34" t="s">
        <v>88</v>
      </c>
      <c r="AD89" s="34">
        <v>0</v>
      </c>
      <c r="AE89" s="34">
        <v>0</v>
      </c>
      <c r="AF89" s="34">
        <v>0</v>
      </c>
      <c r="AG89" s="34">
        <v>0</v>
      </c>
      <c r="AJ89" s="34" t="s">
        <v>88</v>
      </c>
      <c r="AK89" s="34">
        <v>0</v>
      </c>
      <c r="AL89" s="34">
        <v>0</v>
      </c>
      <c r="AM89" s="34">
        <v>0</v>
      </c>
      <c r="AN89" s="34">
        <v>0</v>
      </c>
      <c r="AQ89" s="34" t="s">
        <v>88</v>
      </c>
      <c r="AR89" s="34">
        <v>0</v>
      </c>
      <c r="AS89" s="34">
        <v>0</v>
      </c>
      <c r="AT89" s="34">
        <v>0</v>
      </c>
      <c r="AU89" s="34">
        <v>0</v>
      </c>
      <c r="AX89" s="34" t="s">
        <v>88</v>
      </c>
      <c r="AY89" s="34">
        <v>0</v>
      </c>
      <c r="AZ89" s="34">
        <v>0</v>
      </c>
      <c r="BA89" s="34">
        <v>0</v>
      </c>
      <c r="BB89" s="34">
        <v>0</v>
      </c>
      <c r="BE89" s="34" t="s">
        <v>88</v>
      </c>
      <c r="BF89" s="34">
        <v>0</v>
      </c>
      <c r="BG89" s="34">
        <v>0</v>
      </c>
      <c r="BH89" s="34">
        <v>0</v>
      </c>
      <c r="BI89" s="34">
        <v>0</v>
      </c>
      <c r="BL89" s="34" t="s">
        <v>88</v>
      </c>
      <c r="BM89" s="34">
        <v>0</v>
      </c>
      <c r="BN89" s="34">
        <v>0</v>
      </c>
      <c r="BO89" s="34">
        <v>0</v>
      </c>
      <c r="BP89" s="34">
        <v>0</v>
      </c>
      <c r="BS89" s="34" t="s">
        <v>88</v>
      </c>
      <c r="BT89" s="34">
        <v>0</v>
      </c>
      <c r="BU89" s="34">
        <v>0</v>
      </c>
      <c r="BV89" s="34">
        <v>0</v>
      </c>
      <c r="BW89" s="34">
        <v>0</v>
      </c>
      <c r="BZ89" s="34" t="s">
        <v>88</v>
      </c>
      <c r="CA89" s="34">
        <v>0</v>
      </c>
      <c r="CB89" s="34">
        <v>0</v>
      </c>
      <c r="CC89" s="34">
        <v>0</v>
      </c>
      <c r="CD89" s="34">
        <v>0</v>
      </c>
      <c r="CG89" s="34" t="s">
        <v>88</v>
      </c>
      <c r="CH89" s="34">
        <v>0</v>
      </c>
      <c r="CI89" s="34">
        <v>0</v>
      </c>
      <c r="CJ89" s="34">
        <v>0</v>
      </c>
      <c r="CK89" s="34">
        <v>0</v>
      </c>
      <c r="CN89" s="34" t="s">
        <v>88</v>
      </c>
      <c r="CO89" s="34">
        <v>0</v>
      </c>
      <c r="CP89" s="34">
        <v>0</v>
      </c>
      <c r="CQ89" s="34">
        <v>0</v>
      </c>
      <c r="CR89" s="34">
        <v>0</v>
      </c>
      <c r="CU89" s="34" t="s">
        <v>88</v>
      </c>
      <c r="CV89" s="34">
        <v>0</v>
      </c>
      <c r="CW89" s="34">
        <v>0</v>
      </c>
      <c r="CX89" s="34">
        <v>0</v>
      </c>
      <c r="CY89" s="34">
        <v>0</v>
      </c>
      <c r="DB89" s="34" t="s">
        <v>88</v>
      </c>
      <c r="DC89" s="34">
        <v>0</v>
      </c>
      <c r="DD89" s="34">
        <v>0</v>
      </c>
      <c r="DE89" s="34">
        <v>0</v>
      </c>
      <c r="DF89" s="34">
        <v>0</v>
      </c>
      <c r="DI89" s="34" t="s">
        <v>88</v>
      </c>
      <c r="DJ89" s="34">
        <v>0</v>
      </c>
      <c r="DK89" s="34">
        <v>0</v>
      </c>
      <c r="DL89" s="34">
        <v>0</v>
      </c>
      <c r="DM89" s="34">
        <v>0</v>
      </c>
      <c r="DP89" s="34" t="s">
        <v>88</v>
      </c>
      <c r="DQ89" s="34">
        <v>0</v>
      </c>
      <c r="DR89" s="34">
        <v>0</v>
      </c>
      <c r="DS89" s="34">
        <v>0</v>
      </c>
      <c r="DT89" s="34">
        <v>0</v>
      </c>
    </row>
    <row r="90" spans="1:124" x14ac:dyDescent="0.25">
      <c r="A90" s="34" t="s">
        <v>89</v>
      </c>
      <c r="B90" s="34">
        <v>0</v>
      </c>
      <c r="C90" s="34">
        <v>0</v>
      </c>
      <c r="D90" s="34">
        <v>0</v>
      </c>
      <c r="E90" s="34">
        <v>0</v>
      </c>
      <c r="H90" s="34" t="s">
        <v>89</v>
      </c>
      <c r="I90" s="34">
        <v>0</v>
      </c>
      <c r="J90" s="34">
        <v>0</v>
      </c>
      <c r="K90" s="34">
        <v>0</v>
      </c>
      <c r="L90" s="34">
        <v>0</v>
      </c>
      <c r="O90" s="34" t="s">
        <v>89</v>
      </c>
      <c r="P90" s="34">
        <v>0</v>
      </c>
      <c r="Q90" s="34">
        <v>0</v>
      </c>
      <c r="R90" s="34">
        <v>0</v>
      </c>
      <c r="S90" s="34">
        <v>0</v>
      </c>
      <c r="V90" s="34" t="s">
        <v>89</v>
      </c>
      <c r="W90" s="34">
        <v>0</v>
      </c>
      <c r="X90" s="34">
        <v>0</v>
      </c>
      <c r="Y90" s="34">
        <v>0</v>
      </c>
      <c r="Z90" s="34">
        <v>0</v>
      </c>
      <c r="AC90" s="34" t="s">
        <v>89</v>
      </c>
      <c r="AD90" s="34">
        <v>0</v>
      </c>
      <c r="AE90" s="34">
        <v>0</v>
      </c>
      <c r="AF90" s="34">
        <v>0</v>
      </c>
      <c r="AG90" s="34">
        <v>0</v>
      </c>
      <c r="AJ90" s="34" t="s">
        <v>89</v>
      </c>
      <c r="AK90" s="34">
        <v>0</v>
      </c>
      <c r="AL90" s="34">
        <v>0</v>
      </c>
      <c r="AM90" s="34">
        <v>0</v>
      </c>
      <c r="AN90" s="34">
        <v>0</v>
      </c>
      <c r="AQ90" s="34" t="s">
        <v>89</v>
      </c>
      <c r="AR90" s="34">
        <v>0</v>
      </c>
      <c r="AS90" s="34">
        <v>0</v>
      </c>
      <c r="AT90" s="34">
        <v>0</v>
      </c>
      <c r="AU90" s="34">
        <v>0</v>
      </c>
      <c r="AX90" s="34" t="s">
        <v>89</v>
      </c>
      <c r="AY90" s="34">
        <v>0</v>
      </c>
      <c r="AZ90" s="34">
        <v>0</v>
      </c>
      <c r="BA90" s="34">
        <v>0</v>
      </c>
      <c r="BB90" s="34">
        <v>0</v>
      </c>
      <c r="BE90" s="34" t="s">
        <v>89</v>
      </c>
      <c r="BF90" s="34">
        <v>0</v>
      </c>
      <c r="BG90" s="34">
        <v>0</v>
      </c>
      <c r="BH90" s="34">
        <v>0</v>
      </c>
      <c r="BI90" s="34">
        <v>0</v>
      </c>
      <c r="BL90" s="34" t="s">
        <v>89</v>
      </c>
      <c r="BM90" s="34">
        <v>0</v>
      </c>
      <c r="BN90" s="34">
        <v>0</v>
      </c>
      <c r="BO90" s="34">
        <v>0</v>
      </c>
      <c r="BP90" s="34">
        <v>0</v>
      </c>
      <c r="BS90" s="34" t="s">
        <v>89</v>
      </c>
      <c r="BT90" s="34">
        <v>0</v>
      </c>
      <c r="BU90" s="34">
        <v>0</v>
      </c>
      <c r="BV90" s="34">
        <v>0</v>
      </c>
      <c r="BW90" s="34">
        <v>0</v>
      </c>
      <c r="BZ90" s="34" t="s">
        <v>89</v>
      </c>
      <c r="CA90" s="34">
        <v>0</v>
      </c>
      <c r="CB90" s="34">
        <v>0</v>
      </c>
      <c r="CC90" s="34">
        <v>0</v>
      </c>
      <c r="CD90" s="34">
        <v>0</v>
      </c>
      <c r="CG90" s="34" t="s">
        <v>89</v>
      </c>
      <c r="CH90" s="34">
        <v>0</v>
      </c>
      <c r="CI90" s="34">
        <v>0</v>
      </c>
      <c r="CJ90" s="34">
        <v>0</v>
      </c>
      <c r="CK90" s="34">
        <v>0</v>
      </c>
      <c r="CN90" s="34" t="s">
        <v>89</v>
      </c>
      <c r="CO90" s="34">
        <v>0</v>
      </c>
      <c r="CP90" s="34">
        <v>0</v>
      </c>
      <c r="CQ90" s="34">
        <v>0</v>
      </c>
      <c r="CR90" s="34">
        <v>0</v>
      </c>
      <c r="CU90" s="34" t="s">
        <v>89</v>
      </c>
      <c r="CV90" s="34">
        <v>0</v>
      </c>
      <c r="CW90" s="34">
        <v>0</v>
      </c>
      <c r="CX90" s="34">
        <v>0</v>
      </c>
      <c r="CY90" s="34">
        <v>0</v>
      </c>
      <c r="DB90" s="34" t="s">
        <v>89</v>
      </c>
      <c r="DC90" s="34">
        <v>0</v>
      </c>
      <c r="DD90" s="34">
        <v>0</v>
      </c>
      <c r="DE90" s="34">
        <v>0</v>
      </c>
      <c r="DF90" s="34">
        <v>0</v>
      </c>
      <c r="DI90" s="34" t="s">
        <v>89</v>
      </c>
      <c r="DJ90" s="34">
        <v>0</v>
      </c>
      <c r="DK90" s="34">
        <v>0</v>
      </c>
      <c r="DL90" s="34">
        <v>0</v>
      </c>
      <c r="DM90" s="34">
        <v>0</v>
      </c>
      <c r="DP90" s="34" t="s">
        <v>89</v>
      </c>
      <c r="DQ90" s="34">
        <v>0</v>
      </c>
      <c r="DR90" s="34">
        <v>0</v>
      </c>
      <c r="DS90" s="34">
        <v>0</v>
      </c>
      <c r="DT90" s="34">
        <v>0</v>
      </c>
    </row>
    <row r="91" spans="1:124" x14ac:dyDescent="0.25">
      <c r="A91" s="34" t="s">
        <v>90</v>
      </c>
      <c r="B91" s="34">
        <v>0</v>
      </c>
      <c r="C91" s="34">
        <v>0</v>
      </c>
      <c r="D91" s="34">
        <v>0</v>
      </c>
      <c r="E91" s="34">
        <v>0</v>
      </c>
      <c r="H91" s="34" t="s">
        <v>90</v>
      </c>
      <c r="I91" s="34">
        <v>0</v>
      </c>
      <c r="J91" s="34">
        <v>0</v>
      </c>
      <c r="K91" s="34">
        <v>0</v>
      </c>
      <c r="L91" s="34">
        <v>0</v>
      </c>
      <c r="O91" s="34" t="s">
        <v>90</v>
      </c>
      <c r="P91" s="34">
        <v>0</v>
      </c>
      <c r="Q91" s="34">
        <v>0</v>
      </c>
      <c r="R91" s="34">
        <v>0</v>
      </c>
      <c r="S91" s="34">
        <v>0</v>
      </c>
      <c r="V91" s="34" t="s">
        <v>90</v>
      </c>
      <c r="W91" s="34">
        <v>0</v>
      </c>
      <c r="X91" s="34">
        <v>0</v>
      </c>
      <c r="Y91" s="34">
        <v>0</v>
      </c>
      <c r="Z91" s="34">
        <v>0</v>
      </c>
      <c r="AC91" s="34" t="s">
        <v>90</v>
      </c>
      <c r="AD91" s="34">
        <v>0</v>
      </c>
      <c r="AE91" s="34">
        <v>0</v>
      </c>
      <c r="AF91" s="34">
        <v>0</v>
      </c>
      <c r="AG91" s="34">
        <v>0</v>
      </c>
      <c r="AJ91" s="34" t="s">
        <v>90</v>
      </c>
      <c r="AK91" s="34">
        <v>0.02</v>
      </c>
      <c r="AL91" s="34">
        <v>0</v>
      </c>
      <c r="AM91" s="34">
        <v>0.03</v>
      </c>
      <c r="AN91" s="34">
        <v>0</v>
      </c>
      <c r="AQ91" s="34" t="s">
        <v>90</v>
      </c>
      <c r="AR91" s="34">
        <v>0</v>
      </c>
      <c r="AS91" s="34">
        <v>0</v>
      </c>
      <c r="AT91" s="34">
        <v>0</v>
      </c>
      <c r="AU91" s="34">
        <v>0</v>
      </c>
      <c r="AX91" s="34" t="s">
        <v>90</v>
      </c>
      <c r="AY91" s="34">
        <v>0</v>
      </c>
      <c r="AZ91" s="34">
        <v>0</v>
      </c>
      <c r="BA91" s="34">
        <v>0</v>
      </c>
      <c r="BB91" s="34">
        <v>0</v>
      </c>
      <c r="BE91" s="34" t="s">
        <v>90</v>
      </c>
      <c r="BF91" s="34">
        <v>0</v>
      </c>
      <c r="BG91" s="34">
        <v>0</v>
      </c>
      <c r="BH91" s="34">
        <v>0</v>
      </c>
      <c r="BI91" s="34">
        <v>0</v>
      </c>
      <c r="BL91" s="34" t="s">
        <v>90</v>
      </c>
      <c r="BM91" s="34">
        <v>0</v>
      </c>
      <c r="BN91" s="34">
        <v>0</v>
      </c>
      <c r="BO91" s="34">
        <v>0</v>
      </c>
      <c r="BP91" s="34">
        <v>0</v>
      </c>
      <c r="BS91" s="34" t="s">
        <v>90</v>
      </c>
      <c r="BT91" s="34">
        <v>0</v>
      </c>
      <c r="BU91" s="34">
        <v>0</v>
      </c>
      <c r="BV91" s="34">
        <v>0</v>
      </c>
      <c r="BW91" s="34">
        <v>0</v>
      </c>
      <c r="BZ91" s="34" t="s">
        <v>90</v>
      </c>
      <c r="CA91" s="34">
        <v>0</v>
      </c>
      <c r="CB91" s="34">
        <v>0</v>
      </c>
      <c r="CC91" s="34">
        <v>0</v>
      </c>
      <c r="CD91" s="34">
        <v>0</v>
      </c>
      <c r="CG91" s="34" t="s">
        <v>90</v>
      </c>
      <c r="CH91" s="34">
        <v>0</v>
      </c>
      <c r="CI91" s="34">
        <v>0</v>
      </c>
      <c r="CJ91" s="34">
        <v>0</v>
      </c>
      <c r="CK91" s="34">
        <v>0</v>
      </c>
      <c r="CN91" s="34" t="s">
        <v>90</v>
      </c>
      <c r="CO91" s="34">
        <v>0</v>
      </c>
      <c r="CP91" s="34">
        <v>0</v>
      </c>
      <c r="CQ91" s="34">
        <v>0</v>
      </c>
      <c r="CR91" s="34">
        <v>0</v>
      </c>
      <c r="CU91" s="34" t="s">
        <v>90</v>
      </c>
      <c r="CV91" s="34">
        <v>0</v>
      </c>
      <c r="CW91" s="34">
        <v>0</v>
      </c>
      <c r="CX91" s="34">
        <v>0</v>
      </c>
      <c r="CY91" s="34">
        <v>0</v>
      </c>
      <c r="DB91" s="34" t="s">
        <v>90</v>
      </c>
      <c r="DC91" s="34">
        <v>0</v>
      </c>
      <c r="DD91" s="34">
        <v>0</v>
      </c>
      <c r="DE91" s="34">
        <v>0</v>
      </c>
      <c r="DF91" s="34">
        <v>0</v>
      </c>
      <c r="DI91" s="34" t="s">
        <v>90</v>
      </c>
      <c r="DJ91" s="34">
        <v>0</v>
      </c>
      <c r="DK91" s="34">
        <v>0</v>
      </c>
      <c r="DL91" s="34">
        <v>0</v>
      </c>
      <c r="DM91" s="34">
        <v>0</v>
      </c>
      <c r="DP91" s="34" t="s">
        <v>90</v>
      </c>
      <c r="DQ91" s="34">
        <v>0</v>
      </c>
      <c r="DR91" s="34">
        <v>0</v>
      </c>
      <c r="DS91" s="34">
        <v>0</v>
      </c>
      <c r="DT91" s="34">
        <v>0</v>
      </c>
    </row>
    <row r="92" spans="1:124" x14ac:dyDescent="0.25">
      <c r="A92" s="34" t="s">
        <v>91</v>
      </c>
      <c r="B92" s="34">
        <v>0</v>
      </c>
      <c r="C92" s="34">
        <v>0</v>
      </c>
      <c r="D92" s="34">
        <v>0</v>
      </c>
      <c r="E92" s="34">
        <v>0</v>
      </c>
      <c r="H92" s="34" t="s">
        <v>91</v>
      </c>
      <c r="I92" s="34">
        <v>0</v>
      </c>
      <c r="J92" s="34">
        <v>0</v>
      </c>
      <c r="K92" s="34">
        <v>0</v>
      </c>
      <c r="L92" s="34">
        <v>0</v>
      </c>
      <c r="O92" s="34" t="s">
        <v>91</v>
      </c>
      <c r="P92" s="34">
        <v>0</v>
      </c>
      <c r="Q92" s="34">
        <v>0</v>
      </c>
      <c r="R92" s="34">
        <v>0</v>
      </c>
      <c r="S92" s="34">
        <v>0</v>
      </c>
      <c r="V92" s="34" t="s">
        <v>91</v>
      </c>
      <c r="W92" s="34">
        <v>0</v>
      </c>
      <c r="X92" s="34">
        <v>0</v>
      </c>
      <c r="Y92" s="34">
        <v>0</v>
      </c>
      <c r="Z92" s="34">
        <v>0</v>
      </c>
      <c r="AC92" s="34" t="s">
        <v>91</v>
      </c>
      <c r="AD92" s="34">
        <v>0</v>
      </c>
      <c r="AE92" s="34">
        <v>0</v>
      </c>
      <c r="AF92" s="34">
        <v>0</v>
      </c>
      <c r="AG92" s="34">
        <v>0</v>
      </c>
      <c r="AJ92" s="34" t="s">
        <v>91</v>
      </c>
      <c r="AK92" s="34">
        <v>0</v>
      </c>
      <c r="AL92" s="34">
        <v>0</v>
      </c>
      <c r="AM92" s="34">
        <v>0</v>
      </c>
      <c r="AN92" s="34">
        <v>0</v>
      </c>
      <c r="AQ92" s="34" t="s">
        <v>91</v>
      </c>
      <c r="AR92" s="34">
        <v>0</v>
      </c>
      <c r="AS92" s="34">
        <v>0</v>
      </c>
      <c r="AT92" s="34">
        <v>0</v>
      </c>
      <c r="AU92" s="34">
        <v>0</v>
      </c>
      <c r="AX92" s="34" t="s">
        <v>91</v>
      </c>
      <c r="AY92" s="34">
        <v>0</v>
      </c>
      <c r="AZ92" s="34">
        <v>0</v>
      </c>
      <c r="BA92" s="34">
        <v>0</v>
      </c>
      <c r="BB92" s="34">
        <v>0</v>
      </c>
      <c r="BE92" s="34" t="s">
        <v>91</v>
      </c>
      <c r="BF92" s="34">
        <v>0</v>
      </c>
      <c r="BG92" s="34">
        <v>0</v>
      </c>
      <c r="BH92" s="34">
        <v>0</v>
      </c>
      <c r="BI92" s="34">
        <v>0</v>
      </c>
      <c r="BL92" s="34" t="s">
        <v>91</v>
      </c>
      <c r="BM92" s="34">
        <v>0</v>
      </c>
      <c r="BN92" s="34">
        <v>0</v>
      </c>
      <c r="BO92" s="34">
        <v>0</v>
      </c>
      <c r="BP92" s="34">
        <v>0</v>
      </c>
      <c r="BS92" s="34" t="s">
        <v>91</v>
      </c>
      <c r="BT92" s="34">
        <v>0</v>
      </c>
      <c r="BU92" s="34">
        <v>0</v>
      </c>
      <c r="BV92" s="34">
        <v>0</v>
      </c>
      <c r="BW92" s="34">
        <v>0</v>
      </c>
      <c r="BZ92" s="34" t="s">
        <v>91</v>
      </c>
      <c r="CA92" s="34">
        <v>0</v>
      </c>
      <c r="CB92" s="34">
        <v>0</v>
      </c>
      <c r="CC92" s="34">
        <v>0</v>
      </c>
      <c r="CD92" s="34">
        <v>0</v>
      </c>
      <c r="CG92" s="34" t="s">
        <v>91</v>
      </c>
      <c r="CH92" s="34">
        <v>0</v>
      </c>
      <c r="CI92" s="34">
        <v>0</v>
      </c>
      <c r="CJ92" s="34">
        <v>0</v>
      </c>
      <c r="CK92" s="34">
        <v>0</v>
      </c>
      <c r="CN92" s="34" t="s">
        <v>91</v>
      </c>
      <c r="CO92" s="34">
        <v>0</v>
      </c>
      <c r="CP92" s="34">
        <v>0</v>
      </c>
      <c r="CQ92" s="34">
        <v>0</v>
      </c>
      <c r="CR92" s="34">
        <v>0</v>
      </c>
      <c r="CU92" s="34" t="s">
        <v>91</v>
      </c>
      <c r="CV92" s="34">
        <v>0</v>
      </c>
      <c r="CW92" s="34">
        <v>0</v>
      </c>
      <c r="CX92" s="34">
        <v>0</v>
      </c>
      <c r="CY92" s="34">
        <v>0</v>
      </c>
      <c r="DB92" s="34" t="s">
        <v>91</v>
      </c>
      <c r="DC92" s="34">
        <v>0</v>
      </c>
      <c r="DD92" s="34">
        <v>0</v>
      </c>
      <c r="DE92" s="34">
        <v>0</v>
      </c>
      <c r="DF92" s="34">
        <v>0</v>
      </c>
      <c r="DI92" s="34" t="s">
        <v>91</v>
      </c>
      <c r="DJ92" s="34">
        <v>0</v>
      </c>
      <c r="DK92" s="34">
        <v>0</v>
      </c>
      <c r="DL92" s="34">
        <v>0</v>
      </c>
      <c r="DM92" s="34">
        <v>0</v>
      </c>
      <c r="DP92" s="34" t="s">
        <v>91</v>
      </c>
      <c r="DQ92" s="34">
        <v>0</v>
      </c>
      <c r="DR92" s="34">
        <v>0</v>
      </c>
      <c r="DS92" s="34">
        <v>0</v>
      </c>
      <c r="DT92" s="34">
        <v>0</v>
      </c>
    </row>
    <row r="93" spans="1:124" x14ac:dyDescent="0.25">
      <c r="A93" s="34" t="s">
        <v>92</v>
      </c>
      <c r="B93" s="34">
        <v>0</v>
      </c>
      <c r="C93" s="34">
        <v>0</v>
      </c>
      <c r="D93" s="34">
        <v>0</v>
      </c>
      <c r="E93" s="34">
        <v>0</v>
      </c>
      <c r="H93" s="34" t="s">
        <v>92</v>
      </c>
      <c r="I93" s="34">
        <v>0</v>
      </c>
      <c r="J93" s="34">
        <v>0</v>
      </c>
      <c r="K93" s="34">
        <v>0</v>
      </c>
      <c r="L93" s="34">
        <v>0</v>
      </c>
      <c r="O93" s="34" t="s">
        <v>92</v>
      </c>
      <c r="P93" s="34">
        <v>0</v>
      </c>
      <c r="Q93" s="34">
        <v>0</v>
      </c>
      <c r="R93" s="34">
        <v>0</v>
      </c>
      <c r="S93" s="34">
        <v>0</v>
      </c>
      <c r="V93" s="34" t="s">
        <v>92</v>
      </c>
      <c r="W93" s="34">
        <v>0</v>
      </c>
      <c r="X93" s="34">
        <v>0</v>
      </c>
      <c r="Y93" s="34">
        <v>0</v>
      </c>
      <c r="Z93" s="34">
        <v>0</v>
      </c>
      <c r="AC93" s="34" t="s">
        <v>92</v>
      </c>
      <c r="AD93" s="34">
        <v>0</v>
      </c>
      <c r="AE93" s="34">
        <v>0</v>
      </c>
      <c r="AF93" s="34">
        <v>0</v>
      </c>
      <c r="AG93" s="34">
        <v>0</v>
      </c>
      <c r="AJ93" s="34" t="s">
        <v>92</v>
      </c>
      <c r="AK93" s="34">
        <v>0.03</v>
      </c>
      <c r="AL93" s="34">
        <v>0</v>
      </c>
      <c r="AM93" s="34">
        <v>0</v>
      </c>
      <c r="AN93" s="34">
        <v>0.13</v>
      </c>
      <c r="AQ93" s="34" t="s">
        <v>92</v>
      </c>
      <c r="AR93" s="34">
        <v>0</v>
      </c>
      <c r="AS93" s="34">
        <v>0</v>
      </c>
      <c r="AT93" s="34">
        <v>0</v>
      </c>
      <c r="AU93" s="34">
        <v>0</v>
      </c>
      <c r="AX93" s="34" t="s">
        <v>92</v>
      </c>
      <c r="AY93" s="34">
        <v>0.01</v>
      </c>
      <c r="AZ93" s="34">
        <v>0</v>
      </c>
      <c r="BA93" s="34">
        <v>0</v>
      </c>
      <c r="BB93" s="34">
        <v>0</v>
      </c>
      <c r="BE93" s="34" t="s">
        <v>92</v>
      </c>
      <c r="BF93" s="34">
        <v>0</v>
      </c>
      <c r="BG93" s="34">
        <v>0</v>
      </c>
      <c r="BH93" s="34">
        <v>0</v>
      </c>
      <c r="BI93" s="34">
        <v>0</v>
      </c>
      <c r="BL93" s="34" t="s">
        <v>92</v>
      </c>
      <c r="BM93" s="34">
        <v>0</v>
      </c>
      <c r="BN93" s="34">
        <v>0</v>
      </c>
      <c r="BO93" s="34">
        <v>0</v>
      </c>
      <c r="BP93" s="34">
        <v>0</v>
      </c>
      <c r="BS93" s="34" t="s">
        <v>92</v>
      </c>
      <c r="BT93" s="34">
        <v>0</v>
      </c>
      <c r="BU93" s="34">
        <v>0</v>
      </c>
      <c r="BV93" s="34">
        <v>0</v>
      </c>
      <c r="BW93" s="34">
        <v>0</v>
      </c>
      <c r="BZ93" s="34" t="s">
        <v>92</v>
      </c>
      <c r="CA93" s="34">
        <v>0.01</v>
      </c>
      <c r="CB93" s="34">
        <v>0</v>
      </c>
      <c r="CC93" s="34">
        <v>0.01</v>
      </c>
      <c r="CD93" s="34">
        <v>0</v>
      </c>
      <c r="CG93" s="34" t="s">
        <v>92</v>
      </c>
      <c r="CH93" s="34">
        <v>0</v>
      </c>
      <c r="CI93" s="34">
        <v>0</v>
      </c>
      <c r="CJ93" s="34">
        <v>0</v>
      </c>
      <c r="CK93" s="34">
        <v>0</v>
      </c>
      <c r="CN93" s="34" t="s">
        <v>92</v>
      </c>
      <c r="CO93" s="34">
        <v>0</v>
      </c>
      <c r="CP93" s="34">
        <v>0</v>
      </c>
      <c r="CQ93" s="34">
        <v>0</v>
      </c>
      <c r="CR93" s="34">
        <v>0</v>
      </c>
      <c r="CU93" s="34" t="s">
        <v>92</v>
      </c>
      <c r="CV93" s="34">
        <v>0</v>
      </c>
      <c r="CW93" s="34">
        <v>0</v>
      </c>
      <c r="CX93" s="34">
        <v>0</v>
      </c>
      <c r="CY93" s="34">
        <v>0</v>
      </c>
      <c r="DB93" s="34" t="s">
        <v>92</v>
      </c>
      <c r="DC93" s="34">
        <v>0</v>
      </c>
      <c r="DD93" s="34">
        <v>0</v>
      </c>
      <c r="DE93" s="34">
        <v>0</v>
      </c>
      <c r="DF93" s="34">
        <v>0</v>
      </c>
      <c r="DI93" s="34" t="s">
        <v>92</v>
      </c>
      <c r="DJ93" s="34">
        <v>0</v>
      </c>
      <c r="DK93" s="34">
        <v>0</v>
      </c>
      <c r="DL93" s="34">
        <v>0</v>
      </c>
      <c r="DM93" s="34">
        <v>0</v>
      </c>
      <c r="DP93" s="34" t="s">
        <v>92</v>
      </c>
      <c r="DQ93" s="34">
        <v>0</v>
      </c>
      <c r="DR93" s="34">
        <v>0</v>
      </c>
      <c r="DS93" s="34">
        <v>0</v>
      </c>
      <c r="DT93" s="34">
        <v>0</v>
      </c>
    </row>
    <row r="94" spans="1:124" x14ac:dyDescent="0.25">
      <c r="A94" s="34" t="s">
        <v>93</v>
      </c>
      <c r="B94" s="34">
        <v>0</v>
      </c>
      <c r="C94" s="34">
        <v>0</v>
      </c>
      <c r="D94" s="34">
        <v>0</v>
      </c>
      <c r="E94" s="34">
        <v>0</v>
      </c>
      <c r="H94" s="34" t="s">
        <v>93</v>
      </c>
      <c r="I94" s="34">
        <v>0</v>
      </c>
      <c r="J94" s="34">
        <v>0</v>
      </c>
      <c r="K94" s="34">
        <v>0</v>
      </c>
      <c r="L94" s="34">
        <v>0</v>
      </c>
      <c r="O94" s="34" t="s">
        <v>93</v>
      </c>
      <c r="P94" s="34">
        <v>0</v>
      </c>
      <c r="Q94" s="34">
        <v>0</v>
      </c>
      <c r="R94" s="34">
        <v>0</v>
      </c>
      <c r="S94" s="34">
        <v>0</v>
      </c>
      <c r="V94" s="34" t="s">
        <v>93</v>
      </c>
      <c r="W94" s="34">
        <v>0</v>
      </c>
      <c r="X94" s="34">
        <v>0</v>
      </c>
      <c r="Y94" s="34">
        <v>0</v>
      </c>
      <c r="Z94" s="34">
        <v>0</v>
      </c>
      <c r="AC94" s="34" t="s">
        <v>93</v>
      </c>
      <c r="AD94" s="34">
        <v>0</v>
      </c>
      <c r="AE94" s="34">
        <v>0</v>
      </c>
      <c r="AF94" s="34">
        <v>0</v>
      </c>
      <c r="AG94" s="34">
        <v>0</v>
      </c>
      <c r="AJ94" s="34" t="s">
        <v>93</v>
      </c>
      <c r="AK94" s="34">
        <v>0</v>
      </c>
      <c r="AL94" s="34">
        <v>0</v>
      </c>
      <c r="AM94" s="34">
        <v>0</v>
      </c>
      <c r="AN94" s="34">
        <v>0</v>
      </c>
      <c r="AQ94" s="34" t="s">
        <v>93</v>
      </c>
      <c r="AR94" s="34">
        <v>0</v>
      </c>
      <c r="AS94" s="34">
        <v>0</v>
      </c>
      <c r="AT94" s="34">
        <v>0</v>
      </c>
      <c r="AU94" s="34">
        <v>0</v>
      </c>
      <c r="AX94" s="34" t="s">
        <v>93</v>
      </c>
      <c r="AY94" s="34">
        <v>0</v>
      </c>
      <c r="AZ94" s="34">
        <v>0</v>
      </c>
      <c r="BA94" s="34">
        <v>0</v>
      </c>
      <c r="BB94" s="34">
        <v>0</v>
      </c>
      <c r="BE94" s="34" t="s">
        <v>93</v>
      </c>
      <c r="BF94" s="34">
        <v>0</v>
      </c>
      <c r="BG94" s="34">
        <v>0</v>
      </c>
      <c r="BH94" s="34">
        <v>0</v>
      </c>
      <c r="BI94" s="34">
        <v>0</v>
      </c>
      <c r="BL94" s="34" t="s">
        <v>93</v>
      </c>
      <c r="BM94" s="34">
        <v>0</v>
      </c>
      <c r="BN94" s="34">
        <v>0</v>
      </c>
      <c r="BO94" s="34">
        <v>0</v>
      </c>
      <c r="BP94" s="34">
        <v>0</v>
      </c>
      <c r="BS94" s="34" t="s">
        <v>93</v>
      </c>
      <c r="BT94" s="34">
        <v>0</v>
      </c>
      <c r="BU94" s="34">
        <v>0</v>
      </c>
      <c r="BV94" s="34">
        <v>0</v>
      </c>
      <c r="BW94" s="34">
        <v>0</v>
      </c>
      <c r="BZ94" s="34" t="s">
        <v>93</v>
      </c>
      <c r="CA94" s="34">
        <v>0</v>
      </c>
      <c r="CB94" s="34">
        <v>0</v>
      </c>
      <c r="CC94" s="34">
        <v>0</v>
      </c>
      <c r="CD94" s="34">
        <v>0</v>
      </c>
      <c r="CG94" s="34" t="s">
        <v>93</v>
      </c>
      <c r="CH94" s="34">
        <v>0</v>
      </c>
      <c r="CI94" s="34">
        <v>0</v>
      </c>
      <c r="CJ94" s="34">
        <v>0</v>
      </c>
      <c r="CK94" s="34">
        <v>0</v>
      </c>
      <c r="CN94" s="34" t="s">
        <v>93</v>
      </c>
      <c r="CO94" s="34">
        <v>0</v>
      </c>
      <c r="CP94" s="34">
        <v>0</v>
      </c>
      <c r="CQ94" s="34">
        <v>0</v>
      </c>
      <c r="CR94" s="34">
        <v>0</v>
      </c>
      <c r="CU94" s="34" t="s">
        <v>93</v>
      </c>
      <c r="CV94" s="34">
        <v>0</v>
      </c>
      <c r="CW94" s="34">
        <v>0</v>
      </c>
      <c r="CX94" s="34">
        <v>0</v>
      </c>
      <c r="CY94" s="34">
        <v>0</v>
      </c>
      <c r="DB94" s="34" t="s">
        <v>93</v>
      </c>
      <c r="DC94" s="34">
        <v>0</v>
      </c>
      <c r="DD94" s="34">
        <v>0</v>
      </c>
      <c r="DE94" s="34">
        <v>0</v>
      </c>
      <c r="DF94" s="34">
        <v>0</v>
      </c>
      <c r="DI94" s="34" t="s">
        <v>93</v>
      </c>
      <c r="DJ94" s="34">
        <v>0</v>
      </c>
      <c r="DK94" s="34">
        <v>0</v>
      </c>
      <c r="DL94" s="34">
        <v>0</v>
      </c>
      <c r="DM94" s="34">
        <v>0</v>
      </c>
      <c r="DP94" s="34" t="s">
        <v>93</v>
      </c>
      <c r="DQ94" s="34">
        <v>0</v>
      </c>
      <c r="DR94" s="34">
        <v>0</v>
      </c>
      <c r="DS94" s="34">
        <v>0</v>
      </c>
      <c r="DT94" s="34">
        <v>0</v>
      </c>
    </row>
    <row r="95" spans="1:124" x14ac:dyDescent="0.25">
      <c r="A95" s="34" t="s">
        <v>94</v>
      </c>
      <c r="B95" s="34">
        <v>0</v>
      </c>
      <c r="C95" s="34">
        <v>0</v>
      </c>
      <c r="D95" s="34">
        <v>0</v>
      </c>
      <c r="E95" s="34">
        <v>0</v>
      </c>
      <c r="H95" s="34" t="s">
        <v>94</v>
      </c>
      <c r="I95" s="34">
        <v>0</v>
      </c>
      <c r="J95" s="34">
        <v>0</v>
      </c>
      <c r="K95" s="34">
        <v>0</v>
      </c>
      <c r="L95" s="34">
        <v>0</v>
      </c>
      <c r="O95" s="34" t="s">
        <v>94</v>
      </c>
      <c r="P95" s="34">
        <v>0</v>
      </c>
      <c r="Q95" s="34">
        <v>0</v>
      </c>
      <c r="R95" s="34">
        <v>0</v>
      </c>
      <c r="S95" s="34">
        <v>0</v>
      </c>
      <c r="V95" s="34" t="s">
        <v>94</v>
      </c>
      <c r="W95" s="34">
        <v>0</v>
      </c>
      <c r="X95" s="34">
        <v>0</v>
      </c>
      <c r="Y95" s="34">
        <v>0</v>
      </c>
      <c r="Z95" s="34">
        <v>0</v>
      </c>
      <c r="AC95" s="34" t="s">
        <v>94</v>
      </c>
      <c r="AD95" s="34">
        <v>0</v>
      </c>
      <c r="AE95" s="34">
        <v>0</v>
      </c>
      <c r="AF95" s="34">
        <v>0</v>
      </c>
      <c r="AG95" s="34">
        <v>0</v>
      </c>
      <c r="AJ95" s="34" t="s">
        <v>94</v>
      </c>
      <c r="AK95" s="34">
        <v>0</v>
      </c>
      <c r="AL95" s="34">
        <v>0</v>
      </c>
      <c r="AM95" s="34">
        <v>0</v>
      </c>
      <c r="AN95" s="34">
        <v>0</v>
      </c>
      <c r="AQ95" s="34" t="s">
        <v>94</v>
      </c>
      <c r="AR95" s="34">
        <v>0</v>
      </c>
      <c r="AS95" s="34">
        <v>0</v>
      </c>
      <c r="AT95" s="34">
        <v>0</v>
      </c>
      <c r="AU95" s="34">
        <v>0</v>
      </c>
      <c r="AX95" s="34" t="s">
        <v>94</v>
      </c>
      <c r="AY95" s="34">
        <v>0</v>
      </c>
      <c r="AZ95" s="34">
        <v>0</v>
      </c>
      <c r="BA95" s="34">
        <v>0</v>
      </c>
      <c r="BB95" s="34">
        <v>0</v>
      </c>
      <c r="BE95" s="34" t="s">
        <v>94</v>
      </c>
      <c r="BF95" s="34">
        <v>0</v>
      </c>
      <c r="BG95" s="34">
        <v>0</v>
      </c>
      <c r="BH95" s="34">
        <v>0</v>
      </c>
      <c r="BI95" s="34">
        <v>0</v>
      </c>
      <c r="BL95" s="34" t="s">
        <v>94</v>
      </c>
      <c r="BM95" s="34">
        <v>0</v>
      </c>
      <c r="BN95" s="34">
        <v>0</v>
      </c>
      <c r="BO95" s="34">
        <v>0</v>
      </c>
      <c r="BP95" s="34">
        <v>0</v>
      </c>
      <c r="BS95" s="34" t="s">
        <v>94</v>
      </c>
      <c r="BT95" s="34">
        <v>0</v>
      </c>
      <c r="BU95" s="34">
        <v>0</v>
      </c>
      <c r="BV95" s="34">
        <v>0</v>
      </c>
      <c r="BW95" s="34">
        <v>0</v>
      </c>
      <c r="BZ95" s="34" t="s">
        <v>94</v>
      </c>
      <c r="CA95" s="34">
        <v>0</v>
      </c>
      <c r="CB95" s="34">
        <v>0</v>
      </c>
      <c r="CC95" s="34">
        <v>0</v>
      </c>
      <c r="CD95" s="34">
        <v>0</v>
      </c>
      <c r="CG95" s="34" t="s">
        <v>94</v>
      </c>
      <c r="CH95" s="34">
        <v>0</v>
      </c>
      <c r="CI95" s="34">
        <v>0</v>
      </c>
      <c r="CJ95" s="34">
        <v>0</v>
      </c>
      <c r="CK95" s="34">
        <v>0</v>
      </c>
      <c r="CN95" s="34" t="s">
        <v>94</v>
      </c>
      <c r="CO95" s="34">
        <v>0</v>
      </c>
      <c r="CP95" s="34">
        <v>0</v>
      </c>
      <c r="CQ95" s="34">
        <v>0</v>
      </c>
      <c r="CR95" s="34">
        <v>0</v>
      </c>
      <c r="CU95" s="34" t="s">
        <v>94</v>
      </c>
      <c r="CV95" s="34">
        <v>0</v>
      </c>
      <c r="CW95" s="34">
        <v>0</v>
      </c>
      <c r="CX95" s="34">
        <v>0</v>
      </c>
      <c r="CY95" s="34">
        <v>0</v>
      </c>
      <c r="DB95" s="34" t="s">
        <v>94</v>
      </c>
      <c r="DC95" s="34">
        <v>0</v>
      </c>
      <c r="DD95" s="34">
        <v>0</v>
      </c>
      <c r="DE95" s="34">
        <v>0</v>
      </c>
      <c r="DF95" s="34">
        <v>0</v>
      </c>
      <c r="DI95" s="34" t="s">
        <v>94</v>
      </c>
      <c r="DJ95" s="34">
        <v>0</v>
      </c>
      <c r="DK95" s="34">
        <v>0</v>
      </c>
      <c r="DL95" s="34">
        <v>0</v>
      </c>
      <c r="DM95" s="34">
        <v>0</v>
      </c>
      <c r="DP95" s="34" t="s">
        <v>94</v>
      </c>
      <c r="DQ95" s="34">
        <v>0</v>
      </c>
      <c r="DR95" s="34">
        <v>0</v>
      </c>
      <c r="DS95" s="34">
        <v>0</v>
      </c>
      <c r="DT95" s="34">
        <v>0</v>
      </c>
    </row>
    <row r="96" spans="1:124" x14ac:dyDescent="0.25">
      <c r="A96" s="34" t="s">
        <v>95</v>
      </c>
      <c r="B96" s="34">
        <v>0</v>
      </c>
      <c r="C96" s="34">
        <v>0</v>
      </c>
      <c r="D96" s="34">
        <v>0</v>
      </c>
      <c r="E96" s="34">
        <v>0</v>
      </c>
      <c r="H96" s="34" t="s">
        <v>95</v>
      </c>
      <c r="I96" s="34">
        <v>0.02</v>
      </c>
      <c r="J96" s="34">
        <v>0</v>
      </c>
      <c r="K96" s="34">
        <v>0.02</v>
      </c>
      <c r="L96" s="34">
        <v>0</v>
      </c>
      <c r="O96" s="34" t="s">
        <v>95</v>
      </c>
      <c r="P96" s="34">
        <v>0</v>
      </c>
      <c r="Q96" s="34">
        <v>0</v>
      </c>
      <c r="R96" s="34">
        <v>0</v>
      </c>
      <c r="S96" s="34">
        <v>0</v>
      </c>
      <c r="V96" s="34" t="s">
        <v>95</v>
      </c>
      <c r="W96" s="34">
        <v>0</v>
      </c>
      <c r="X96" s="34">
        <v>0</v>
      </c>
      <c r="Y96" s="34">
        <v>0</v>
      </c>
      <c r="Z96" s="34">
        <v>0</v>
      </c>
      <c r="AC96" s="34" t="s">
        <v>95</v>
      </c>
      <c r="AD96" s="34">
        <v>0.01</v>
      </c>
      <c r="AE96" s="34">
        <v>0</v>
      </c>
      <c r="AF96" s="34">
        <v>0</v>
      </c>
      <c r="AG96" s="34">
        <v>0.04</v>
      </c>
      <c r="AJ96" s="34" t="s">
        <v>95</v>
      </c>
      <c r="AK96" s="34">
        <v>0</v>
      </c>
      <c r="AL96" s="34">
        <v>0</v>
      </c>
      <c r="AM96" s="34">
        <v>0</v>
      </c>
      <c r="AN96" s="34">
        <v>0</v>
      </c>
      <c r="AQ96" s="34" t="s">
        <v>95</v>
      </c>
      <c r="AR96" s="34">
        <v>0</v>
      </c>
      <c r="AS96" s="34">
        <v>0</v>
      </c>
      <c r="AT96" s="34">
        <v>0</v>
      </c>
      <c r="AU96" s="34">
        <v>0</v>
      </c>
      <c r="AX96" s="34" t="s">
        <v>95</v>
      </c>
      <c r="AY96" s="34">
        <v>0</v>
      </c>
      <c r="AZ96" s="34">
        <v>0</v>
      </c>
      <c r="BA96" s="34">
        <v>0</v>
      </c>
      <c r="BB96" s="34">
        <v>0</v>
      </c>
      <c r="BE96" s="34" t="s">
        <v>95</v>
      </c>
      <c r="BF96" s="34">
        <v>0.01</v>
      </c>
      <c r="BG96" s="34">
        <v>0</v>
      </c>
      <c r="BH96" s="34">
        <v>0</v>
      </c>
      <c r="BI96" s="34">
        <v>0.05</v>
      </c>
      <c r="BL96" s="34" t="s">
        <v>95</v>
      </c>
      <c r="BM96" s="34">
        <v>0.02</v>
      </c>
      <c r="BN96" s="34">
        <v>0</v>
      </c>
      <c r="BO96" s="34">
        <v>0</v>
      </c>
      <c r="BP96" s="34">
        <v>0.09</v>
      </c>
      <c r="BS96" s="34" t="s">
        <v>95</v>
      </c>
      <c r="BT96" s="34">
        <v>0</v>
      </c>
      <c r="BU96" s="34">
        <v>0</v>
      </c>
      <c r="BV96" s="34">
        <v>0</v>
      </c>
      <c r="BW96" s="34">
        <v>0</v>
      </c>
      <c r="BZ96" s="34" t="s">
        <v>95</v>
      </c>
      <c r="CA96" s="34">
        <v>0</v>
      </c>
      <c r="CB96" s="34">
        <v>0</v>
      </c>
      <c r="CC96" s="34">
        <v>0</v>
      </c>
      <c r="CD96" s="34">
        <v>0</v>
      </c>
      <c r="CG96" s="34" t="s">
        <v>95</v>
      </c>
      <c r="CH96" s="34">
        <v>0</v>
      </c>
      <c r="CI96" s="34">
        <v>0</v>
      </c>
      <c r="CJ96" s="34">
        <v>0</v>
      </c>
      <c r="CK96" s="34">
        <v>0</v>
      </c>
      <c r="CN96" s="34" t="s">
        <v>95</v>
      </c>
      <c r="CO96" s="34">
        <v>0</v>
      </c>
      <c r="CP96" s="34">
        <v>0</v>
      </c>
      <c r="CQ96" s="34">
        <v>0</v>
      </c>
      <c r="CR96" s="34">
        <v>0</v>
      </c>
      <c r="CU96" s="34" t="s">
        <v>95</v>
      </c>
      <c r="CV96" s="34">
        <v>0</v>
      </c>
      <c r="CW96" s="34">
        <v>0</v>
      </c>
      <c r="CX96" s="34">
        <v>0</v>
      </c>
      <c r="CY96" s="34">
        <v>0</v>
      </c>
      <c r="DB96" s="34" t="s">
        <v>95</v>
      </c>
      <c r="DC96" s="34">
        <v>0</v>
      </c>
      <c r="DD96" s="34">
        <v>0</v>
      </c>
      <c r="DE96" s="34">
        <v>0</v>
      </c>
      <c r="DF96" s="34">
        <v>0</v>
      </c>
      <c r="DI96" s="34" t="s">
        <v>95</v>
      </c>
      <c r="DJ96" s="34">
        <v>0</v>
      </c>
      <c r="DK96" s="34">
        <v>0</v>
      </c>
      <c r="DL96" s="34">
        <v>0</v>
      </c>
      <c r="DM96" s="34">
        <v>0</v>
      </c>
      <c r="DP96" s="34" t="s">
        <v>95</v>
      </c>
      <c r="DQ96" s="34">
        <v>0</v>
      </c>
      <c r="DR96" s="34">
        <v>0</v>
      </c>
      <c r="DS96" s="34">
        <v>0</v>
      </c>
      <c r="DT96" s="34">
        <v>0</v>
      </c>
    </row>
    <row r="97" spans="1:124" x14ac:dyDescent="0.25">
      <c r="A97" s="34" t="s">
        <v>96</v>
      </c>
      <c r="B97" s="34">
        <v>0</v>
      </c>
      <c r="C97" s="34">
        <v>0</v>
      </c>
      <c r="D97" s="34">
        <v>0</v>
      </c>
      <c r="E97" s="34">
        <v>0</v>
      </c>
      <c r="H97" s="34" t="s">
        <v>96</v>
      </c>
      <c r="I97" s="34">
        <v>0</v>
      </c>
      <c r="J97" s="34">
        <v>0</v>
      </c>
      <c r="K97" s="34">
        <v>0</v>
      </c>
      <c r="L97" s="34">
        <v>0</v>
      </c>
      <c r="O97" s="34" t="s">
        <v>96</v>
      </c>
      <c r="P97" s="34">
        <v>0</v>
      </c>
      <c r="Q97" s="34">
        <v>0</v>
      </c>
      <c r="R97" s="34">
        <v>0</v>
      </c>
      <c r="S97" s="34">
        <v>0</v>
      </c>
      <c r="V97" s="34" t="s">
        <v>96</v>
      </c>
      <c r="W97" s="34">
        <v>0</v>
      </c>
      <c r="X97" s="34">
        <v>0</v>
      </c>
      <c r="Y97" s="34">
        <v>0</v>
      </c>
      <c r="Z97" s="34">
        <v>0</v>
      </c>
      <c r="AC97" s="34" t="s">
        <v>96</v>
      </c>
      <c r="AD97" s="34">
        <v>0</v>
      </c>
      <c r="AE97" s="34">
        <v>0</v>
      </c>
      <c r="AF97" s="34">
        <v>0</v>
      </c>
      <c r="AG97" s="34">
        <v>0</v>
      </c>
      <c r="AJ97" s="34" t="s">
        <v>96</v>
      </c>
      <c r="AK97" s="34">
        <v>0</v>
      </c>
      <c r="AL97" s="34">
        <v>0</v>
      </c>
      <c r="AM97" s="34">
        <v>0</v>
      </c>
      <c r="AN97" s="34">
        <v>0</v>
      </c>
      <c r="AQ97" s="34" t="s">
        <v>96</v>
      </c>
      <c r="AR97" s="34">
        <v>0</v>
      </c>
      <c r="AS97" s="34">
        <v>0</v>
      </c>
      <c r="AT97" s="34">
        <v>0</v>
      </c>
      <c r="AU97" s="34">
        <v>0</v>
      </c>
      <c r="AX97" s="34" t="s">
        <v>96</v>
      </c>
      <c r="AY97" s="34">
        <v>0</v>
      </c>
      <c r="AZ97" s="34">
        <v>0</v>
      </c>
      <c r="BA97" s="34">
        <v>0</v>
      </c>
      <c r="BB97" s="34">
        <v>0</v>
      </c>
      <c r="BE97" s="34" t="s">
        <v>96</v>
      </c>
      <c r="BF97" s="34">
        <v>0</v>
      </c>
      <c r="BG97" s="34">
        <v>0</v>
      </c>
      <c r="BH97" s="34">
        <v>0</v>
      </c>
      <c r="BI97" s="34">
        <v>0</v>
      </c>
      <c r="BL97" s="34" t="s">
        <v>96</v>
      </c>
      <c r="BM97" s="34">
        <v>0</v>
      </c>
      <c r="BN97" s="34">
        <v>0</v>
      </c>
      <c r="BO97" s="34">
        <v>0</v>
      </c>
      <c r="BP97" s="34">
        <v>0</v>
      </c>
      <c r="BS97" s="34" t="s">
        <v>96</v>
      </c>
      <c r="BT97" s="34">
        <v>0</v>
      </c>
      <c r="BU97" s="34">
        <v>0</v>
      </c>
      <c r="BV97" s="34">
        <v>0</v>
      </c>
      <c r="BW97" s="34">
        <v>0</v>
      </c>
      <c r="BZ97" s="34" t="s">
        <v>96</v>
      </c>
      <c r="CA97" s="34">
        <v>0</v>
      </c>
      <c r="CB97" s="34">
        <v>0</v>
      </c>
      <c r="CC97" s="34">
        <v>0</v>
      </c>
      <c r="CD97" s="34">
        <v>0</v>
      </c>
      <c r="CG97" s="34" t="s">
        <v>96</v>
      </c>
      <c r="CH97" s="34">
        <v>0</v>
      </c>
      <c r="CI97" s="34">
        <v>0</v>
      </c>
      <c r="CJ97" s="34">
        <v>0</v>
      </c>
      <c r="CK97" s="34">
        <v>0</v>
      </c>
      <c r="CN97" s="34" t="s">
        <v>96</v>
      </c>
      <c r="CO97" s="34">
        <v>0</v>
      </c>
      <c r="CP97" s="34">
        <v>0</v>
      </c>
      <c r="CQ97" s="34">
        <v>0</v>
      </c>
      <c r="CR97" s="34">
        <v>0</v>
      </c>
      <c r="CU97" s="34" t="s">
        <v>96</v>
      </c>
      <c r="CV97" s="34">
        <v>0</v>
      </c>
      <c r="CW97" s="34">
        <v>0</v>
      </c>
      <c r="CX97" s="34">
        <v>0</v>
      </c>
      <c r="CY97" s="34">
        <v>0</v>
      </c>
      <c r="DB97" s="34" t="s">
        <v>96</v>
      </c>
      <c r="DC97" s="34">
        <v>0</v>
      </c>
      <c r="DD97" s="34">
        <v>0</v>
      </c>
      <c r="DE97" s="34">
        <v>0</v>
      </c>
      <c r="DF97" s="34">
        <v>0</v>
      </c>
      <c r="DI97" s="34" t="s">
        <v>96</v>
      </c>
      <c r="DJ97" s="34">
        <v>0</v>
      </c>
      <c r="DK97" s="34">
        <v>0</v>
      </c>
      <c r="DL97" s="34">
        <v>0</v>
      </c>
      <c r="DM97" s="34">
        <v>0</v>
      </c>
      <c r="DP97" s="34" t="s">
        <v>96</v>
      </c>
      <c r="DQ97" s="34">
        <v>0</v>
      </c>
      <c r="DR97" s="34">
        <v>0</v>
      </c>
      <c r="DS97" s="34">
        <v>0</v>
      </c>
      <c r="DT97" s="34">
        <v>0</v>
      </c>
    </row>
    <row r="98" spans="1:124" x14ac:dyDescent="0.25">
      <c r="A98" s="34" t="s">
        <v>97</v>
      </c>
      <c r="B98" s="34">
        <v>0</v>
      </c>
      <c r="C98" s="34">
        <v>0</v>
      </c>
      <c r="D98" s="34">
        <v>0</v>
      </c>
      <c r="E98" s="34">
        <v>0</v>
      </c>
      <c r="H98" s="34" t="s">
        <v>97</v>
      </c>
      <c r="I98" s="34">
        <v>0</v>
      </c>
      <c r="J98" s="34">
        <v>0</v>
      </c>
      <c r="K98" s="34">
        <v>0</v>
      </c>
      <c r="L98" s="34">
        <v>0</v>
      </c>
      <c r="O98" s="34" t="s">
        <v>97</v>
      </c>
      <c r="P98" s="34">
        <v>0</v>
      </c>
      <c r="Q98" s="34">
        <v>0</v>
      </c>
      <c r="R98" s="34">
        <v>0</v>
      </c>
      <c r="S98" s="34">
        <v>0</v>
      </c>
      <c r="V98" s="34" t="s">
        <v>97</v>
      </c>
      <c r="W98" s="34">
        <v>0</v>
      </c>
      <c r="X98" s="34">
        <v>0</v>
      </c>
      <c r="Y98" s="34">
        <v>0</v>
      </c>
      <c r="Z98" s="34">
        <v>0</v>
      </c>
      <c r="AC98" s="34" t="s">
        <v>97</v>
      </c>
      <c r="AD98" s="34">
        <v>0.01</v>
      </c>
      <c r="AE98" s="34">
        <v>0</v>
      </c>
      <c r="AF98" s="34">
        <v>0.02</v>
      </c>
      <c r="AG98" s="34">
        <v>0</v>
      </c>
      <c r="AJ98" s="34" t="s">
        <v>97</v>
      </c>
      <c r="AK98" s="34">
        <v>0</v>
      </c>
      <c r="AL98" s="34">
        <v>0</v>
      </c>
      <c r="AM98" s="34">
        <v>0</v>
      </c>
      <c r="AN98" s="34">
        <v>0</v>
      </c>
      <c r="AQ98" s="34" t="s">
        <v>97</v>
      </c>
      <c r="AR98" s="34">
        <v>0</v>
      </c>
      <c r="AS98" s="34">
        <v>0</v>
      </c>
      <c r="AT98" s="34">
        <v>0</v>
      </c>
      <c r="AU98" s="34">
        <v>0</v>
      </c>
      <c r="AX98" s="34" t="s">
        <v>97</v>
      </c>
      <c r="AY98" s="34">
        <v>0.02</v>
      </c>
      <c r="AZ98" s="34">
        <v>0</v>
      </c>
      <c r="BA98" s="34">
        <v>0.03</v>
      </c>
      <c r="BB98" s="34">
        <v>0</v>
      </c>
      <c r="BE98" s="34" t="s">
        <v>97</v>
      </c>
      <c r="BF98" s="34">
        <v>0</v>
      </c>
      <c r="BG98" s="34">
        <v>0</v>
      </c>
      <c r="BH98" s="34">
        <v>0</v>
      </c>
      <c r="BI98" s="34">
        <v>0</v>
      </c>
      <c r="BL98" s="34" t="s">
        <v>97</v>
      </c>
      <c r="BM98" s="34">
        <v>0</v>
      </c>
      <c r="BN98" s="34">
        <v>0</v>
      </c>
      <c r="BO98" s="34">
        <v>0</v>
      </c>
      <c r="BP98" s="34">
        <v>0</v>
      </c>
      <c r="BS98" s="34" t="s">
        <v>97</v>
      </c>
      <c r="BT98" s="34">
        <v>0</v>
      </c>
      <c r="BU98" s="34">
        <v>0</v>
      </c>
      <c r="BV98" s="34">
        <v>0</v>
      </c>
      <c r="BW98" s="34">
        <v>0</v>
      </c>
      <c r="BZ98" s="34" t="s">
        <v>97</v>
      </c>
      <c r="CA98" s="34">
        <v>0</v>
      </c>
      <c r="CB98" s="34">
        <v>0</v>
      </c>
      <c r="CC98" s="34">
        <v>0</v>
      </c>
      <c r="CD98" s="34">
        <v>0</v>
      </c>
      <c r="CG98" s="34" t="s">
        <v>97</v>
      </c>
      <c r="CH98" s="34">
        <v>0</v>
      </c>
      <c r="CI98" s="34">
        <v>0</v>
      </c>
      <c r="CJ98" s="34">
        <v>0</v>
      </c>
      <c r="CK98" s="34">
        <v>0</v>
      </c>
      <c r="CN98" s="34" t="s">
        <v>97</v>
      </c>
      <c r="CO98" s="34">
        <v>0</v>
      </c>
      <c r="CP98" s="34">
        <v>0</v>
      </c>
      <c r="CQ98" s="34">
        <v>0</v>
      </c>
      <c r="CR98" s="34">
        <v>0</v>
      </c>
      <c r="CU98" s="34" t="s">
        <v>97</v>
      </c>
      <c r="CV98" s="34">
        <v>0</v>
      </c>
      <c r="CW98" s="34">
        <v>0</v>
      </c>
      <c r="CX98" s="34">
        <v>0</v>
      </c>
      <c r="CY98" s="34">
        <v>0</v>
      </c>
      <c r="DB98" s="34" t="s">
        <v>97</v>
      </c>
      <c r="DC98" s="34">
        <v>0</v>
      </c>
      <c r="DD98" s="34">
        <v>0</v>
      </c>
      <c r="DE98" s="34">
        <v>0</v>
      </c>
      <c r="DF98" s="34">
        <v>0</v>
      </c>
      <c r="DI98" s="34" t="s">
        <v>97</v>
      </c>
      <c r="DJ98" s="34">
        <v>0</v>
      </c>
      <c r="DK98" s="34">
        <v>0</v>
      </c>
      <c r="DL98" s="34">
        <v>0</v>
      </c>
      <c r="DM98" s="34">
        <v>0</v>
      </c>
      <c r="DP98" s="34" t="s">
        <v>97</v>
      </c>
      <c r="DQ98" s="34">
        <v>0.01</v>
      </c>
      <c r="DR98" s="34">
        <v>0.08</v>
      </c>
      <c r="DS98" s="34">
        <v>0</v>
      </c>
      <c r="DT98" s="34">
        <v>0</v>
      </c>
    </row>
    <row r="99" spans="1:124" x14ac:dyDescent="0.25">
      <c r="A99" s="34" t="s">
        <v>98</v>
      </c>
      <c r="B99" s="34">
        <v>0</v>
      </c>
      <c r="C99" s="34">
        <v>0</v>
      </c>
      <c r="D99" s="34">
        <v>0</v>
      </c>
      <c r="E99" s="34">
        <v>0</v>
      </c>
      <c r="H99" s="34" t="s">
        <v>98</v>
      </c>
      <c r="I99" s="34">
        <v>0</v>
      </c>
      <c r="J99" s="34">
        <v>0</v>
      </c>
      <c r="K99" s="34">
        <v>0</v>
      </c>
      <c r="L99" s="34">
        <v>0</v>
      </c>
      <c r="O99" s="34" t="s">
        <v>98</v>
      </c>
      <c r="P99" s="34">
        <v>0</v>
      </c>
      <c r="Q99" s="34">
        <v>0</v>
      </c>
      <c r="R99" s="34">
        <v>0</v>
      </c>
      <c r="S99" s="34">
        <v>0</v>
      </c>
      <c r="V99" s="34" t="s">
        <v>98</v>
      </c>
      <c r="W99" s="34">
        <v>0</v>
      </c>
      <c r="X99" s="34">
        <v>0</v>
      </c>
      <c r="Y99" s="34">
        <v>0</v>
      </c>
      <c r="Z99" s="34">
        <v>0</v>
      </c>
      <c r="AC99" s="34" t="s">
        <v>98</v>
      </c>
      <c r="AD99" s="34">
        <v>0</v>
      </c>
      <c r="AE99" s="34">
        <v>0</v>
      </c>
      <c r="AF99" s="34">
        <v>0</v>
      </c>
      <c r="AG99" s="34">
        <v>0</v>
      </c>
      <c r="AJ99" s="34" t="s">
        <v>98</v>
      </c>
      <c r="AK99" s="34">
        <v>0</v>
      </c>
      <c r="AL99" s="34">
        <v>0</v>
      </c>
      <c r="AM99" s="34">
        <v>0</v>
      </c>
      <c r="AN99" s="34">
        <v>0</v>
      </c>
      <c r="AQ99" s="34" t="s">
        <v>98</v>
      </c>
      <c r="AR99" s="34">
        <v>0</v>
      </c>
      <c r="AS99" s="34">
        <v>0</v>
      </c>
      <c r="AT99" s="34">
        <v>0</v>
      </c>
      <c r="AU99" s="34">
        <v>0</v>
      </c>
      <c r="AX99" s="34" t="s">
        <v>98</v>
      </c>
      <c r="AY99" s="34">
        <v>0</v>
      </c>
      <c r="AZ99" s="34">
        <v>0</v>
      </c>
      <c r="BA99" s="34">
        <v>0</v>
      </c>
      <c r="BB99" s="34">
        <v>0</v>
      </c>
      <c r="BE99" s="34" t="s">
        <v>98</v>
      </c>
      <c r="BF99" s="34">
        <v>0</v>
      </c>
      <c r="BG99" s="34">
        <v>0</v>
      </c>
      <c r="BH99" s="34">
        <v>0</v>
      </c>
      <c r="BI99" s="34">
        <v>0</v>
      </c>
      <c r="BL99" s="34" t="s">
        <v>98</v>
      </c>
      <c r="BM99" s="34">
        <v>0</v>
      </c>
      <c r="BN99" s="34">
        <v>0</v>
      </c>
      <c r="BO99" s="34">
        <v>0</v>
      </c>
      <c r="BP99" s="34">
        <v>0</v>
      </c>
      <c r="BS99" s="34" t="s">
        <v>98</v>
      </c>
      <c r="BT99" s="34">
        <v>0</v>
      </c>
      <c r="BU99" s="34">
        <v>0</v>
      </c>
      <c r="BV99" s="34">
        <v>0</v>
      </c>
      <c r="BW99" s="34">
        <v>0</v>
      </c>
      <c r="BZ99" s="34" t="s">
        <v>98</v>
      </c>
      <c r="CA99" s="34">
        <v>0</v>
      </c>
      <c r="CB99" s="34">
        <v>0</v>
      </c>
      <c r="CC99" s="34">
        <v>0</v>
      </c>
      <c r="CD99" s="34">
        <v>0</v>
      </c>
      <c r="CG99" s="34" t="s">
        <v>98</v>
      </c>
      <c r="CH99" s="34">
        <v>0</v>
      </c>
      <c r="CI99" s="34">
        <v>0</v>
      </c>
      <c r="CJ99" s="34">
        <v>0</v>
      </c>
      <c r="CK99" s="34">
        <v>0</v>
      </c>
      <c r="CN99" s="34" t="s">
        <v>98</v>
      </c>
      <c r="CO99" s="34">
        <v>0</v>
      </c>
      <c r="CP99" s="34">
        <v>0</v>
      </c>
      <c r="CQ99" s="34">
        <v>0</v>
      </c>
      <c r="CR99" s="34">
        <v>0</v>
      </c>
      <c r="CU99" s="34" t="s">
        <v>98</v>
      </c>
      <c r="CV99" s="34">
        <v>0</v>
      </c>
      <c r="CW99" s="34">
        <v>0</v>
      </c>
      <c r="CX99" s="34">
        <v>0</v>
      </c>
      <c r="CY99" s="34">
        <v>0</v>
      </c>
      <c r="DB99" s="34" t="s">
        <v>98</v>
      </c>
      <c r="DC99" s="34">
        <v>0</v>
      </c>
      <c r="DD99" s="34">
        <v>0</v>
      </c>
      <c r="DE99" s="34">
        <v>0</v>
      </c>
      <c r="DF99" s="34">
        <v>0</v>
      </c>
      <c r="DI99" s="34" t="s">
        <v>98</v>
      </c>
      <c r="DJ99" s="34">
        <v>0</v>
      </c>
      <c r="DK99" s="34">
        <v>0</v>
      </c>
      <c r="DL99" s="34">
        <v>0</v>
      </c>
      <c r="DM99" s="34">
        <v>0</v>
      </c>
      <c r="DP99" s="34" t="s">
        <v>98</v>
      </c>
      <c r="DQ99" s="34">
        <v>0</v>
      </c>
      <c r="DR99" s="34">
        <v>0</v>
      </c>
      <c r="DS99" s="34">
        <v>0</v>
      </c>
      <c r="DT99" s="34">
        <v>0</v>
      </c>
    </row>
    <row r="100" spans="1:124" x14ac:dyDescent="0.25">
      <c r="A100" s="34" t="s">
        <v>99</v>
      </c>
      <c r="B100" s="34">
        <v>0</v>
      </c>
      <c r="C100" s="34">
        <v>0</v>
      </c>
      <c r="D100" s="34">
        <v>0</v>
      </c>
      <c r="E100" s="34">
        <v>0</v>
      </c>
      <c r="H100" s="34" t="s">
        <v>99</v>
      </c>
      <c r="I100" s="34">
        <v>0</v>
      </c>
      <c r="J100" s="34">
        <v>0</v>
      </c>
      <c r="K100" s="34">
        <v>0</v>
      </c>
      <c r="L100" s="34">
        <v>0</v>
      </c>
      <c r="O100" s="34" t="s">
        <v>99</v>
      </c>
      <c r="P100" s="34">
        <v>0</v>
      </c>
      <c r="Q100" s="34">
        <v>0</v>
      </c>
      <c r="R100" s="34">
        <v>0</v>
      </c>
      <c r="S100" s="34">
        <v>0</v>
      </c>
      <c r="V100" s="34" t="s">
        <v>99</v>
      </c>
      <c r="W100" s="34">
        <v>0</v>
      </c>
      <c r="X100" s="34">
        <v>0</v>
      </c>
      <c r="Y100" s="34">
        <v>0</v>
      </c>
      <c r="Z100" s="34">
        <v>0</v>
      </c>
      <c r="AC100" s="34" t="s">
        <v>99</v>
      </c>
      <c r="AD100" s="34">
        <v>0.01</v>
      </c>
      <c r="AE100" s="34">
        <v>0</v>
      </c>
      <c r="AF100" s="34">
        <v>0.02</v>
      </c>
      <c r="AG100" s="34">
        <v>0</v>
      </c>
      <c r="AJ100" s="34" t="s">
        <v>99</v>
      </c>
      <c r="AK100" s="34">
        <v>0</v>
      </c>
      <c r="AL100" s="34">
        <v>0</v>
      </c>
      <c r="AM100" s="34">
        <v>0</v>
      </c>
      <c r="AN100" s="34">
        <v>0</v>
      </c>
      <c r="AQ100" s="34" t="s">
        <v>99</v>
      </c>
      <c r="AR100" s="34">
        <v>0</v>
      </c>
      <c r="AS100" s="34">
        <v>0</v>
      </c>
      <c r="AT100" s="34">
        <v>0</v>
      </c>
      <c r="AU100" s="34">
        <v>0</v>
      </c>
      <c r="AX100" s="34" t="s">
        <v>99</v>
      </c>
      <c r="AY100" s="34">
        <v>0</v>
      </c>
      <c r="AZ100" s="34">
        <v>0</v>
      </c>
      <c r="BA100" s="34">
        <v>0</v>
      </c>
      <c r="BB100" s="34">
        <v>0</v>
      </c>
      <c r="BE100" s="34" t="s">
        <v>99</v>
      </c>
      <c r="BF100" s="34">
        <v>0</v>
      </c>
      <c r="BG100" s="34">
        <v>0</v>
      </c>
      <c r="BH100" s="34">
        <v>0</v>
      </c>
      <c r="BI100" s="34">
        <v>0</v>
      </c>
      <c r="BL100" s="34" t="s">
        <v>99</v>
      </c>
      <c r="BM100" s="34">
        <v>0</v>
      </c>
      <c r="BN100" s="34">
        <v>0</v>
      </c>
      <c r="BO100" s="34">
        <v>0</v>
      </c>
      <c r="BP100" s="34">
        <v>0</v>
      </c>
      <c r="BS100" s="34" t="s">
        <v>99</v>
      </c>
      <c r="BT100" s="34">
        <v>0.01</v>
      </c>
      <c r="BU100" s="34">
        <v>0</v>
      </c>
      <c r="BV100" s="34">
        <v>0.01</v>
      </c>
      <c r="BW100" s="34">
        <v>0</v>
      </c>
      <c r="BZ100" s="34" t="s">
        <v>99</v>
      </c>
      <c r="CA100" s="34">
        <v>0.01</v>
      </c>
      <c r="CB100" s="34">
        <v>0.08</v>
      </c>
      <c r="CC100" s="34">
        <v>0</v>
      </c>
      <c r="CD100" s="34">
        <v>0</v>
      </c>
      <c r="CG100" s="34" t="s">
        <v>99</v>
      </c>
      <c r="CH100" s="34">
        <v>0</v>
      </c>
      <c r="CI100" s="34">
        <v>0</v>
      </c>
      <c r="CJ100" s="34">
        <v>0</v>
      </c>
      <c r="CK100" s="34">
        <v>0</v>
      </c>
      <c r="CN100" s="34" t="s">
        <v>99</v>
      </c>
      <c r="CO100" s="34">
        <v>0</v>
      </c>
      <c r="CP100" s="34">
        <v>0</v>
      </c>
      <c r="CQ100" s="34">
        <v>0</v>
      </c>
      <c r="CR100" s="34">
        <v>0</v>
      </c>
      <c r="CU100" s="34" t="s">
        <v>99</v>
      </c>
      <c r="CV100" s="34">
        <v>0</v>
      </c>
      <c r="CW100" s="34">
        <v>0</v>
      </c>
      <c r="CX100" s="34">
        <v>0</v>
      </c>
      <c r="CY100" s="34">
        <v>0</v>
      </c>
      <c r="DB100" s="34" t="s">
        <v>99</v>
      </c>
      <c r="DC100" s="34">
        <v>0</v>
      </c>
      <c r="DD100" s="34">
        <v>0</v>
      </c>
      <c r="DE100" s="34">
        <v>0</v>
      </c>
      <c r="DF100" s="34">
        <v>0</v>
      </c>
      <c r="DI100" s="34" t="s">
        <v>99</v>
      </c>
      <c r="DJ100" s="34">
        <v>0</v>
      </c>
      <c r="DK100" s="34">
        <v>0</v>
      </c>
      <c r="DL100" s="34">
        <v>0</v>
      </c>
      <c r="DM100" s="34">
        <v>0</v>
      </c>
      <c r="DP100" s="34" t="s">
        <v>99</v>
      </c>
      <c r="DQ100" s="34">
        <v>0</v>
      </c>
      <c r="DR100" s="34">
        <v>0</v>
      </c>
      <c r="DS100" s="34">
        <v>0</v>
      </c>
      <c r="DT100" s="34">
        <v>0</v>
      </c>
    </row>
    <row r="101" spans="1:124" x14ac:dyDescent="0.25">
      <c r="A101" s="34" t="s">
        <v>100</v>
      </c>
      <c r="B101" s="34">
        <v>0</v>
      </c>
      <c r="C101" s="34">
        <v>0</v>
      </c>
      <c r="D101" s="34">
        <v>0</v>
      </c>
      <c r="E101" s="34">
        <v>0</v>
      </c>
      <c r="H101" s="34" t="s">
        <v>100</v>
      </c>
      <c r="I101" s="34">
        <v>0</v>
      </c>
      <c r="J101" s="34">
        <v>0</v>
      </c>
      <c r="K101" s="34">
        <v>0</v>
      </c>
      <c r="L101" s="34">
        <v>0</v>
      </c>
      <c r="O101" s="34" t="s">
        <v>100</v>
      </c>
      <c r="P101" s="34">
        <v>0</v>
      </c>
      <c r="Q101" s="34">
        <v>0</v>
      </c>
      <c r="R101" s="34">
        <v>0</v>
      </c>
      <c r="S101" s="34">
        <v>0</v>
      </c>
      <c r="V101" s="34" t="s">
        <v>100</v>
      </c>
      <c r="W101" s="34">
        <v>0</v>
      </c>
      <c r="X101" s="34">
        <v>0</v>
      </c>
      <c r="Y101" s="34">
        <v>0</v>
      </c>
      <c r="Z101" s="34">
        <v>0</v>
      </c>
      <c r="AC101" s="34" t="s">
        <v>100</v>
      </c>
      <c r="AD101" s="34">
        <v>0</v>
      </c>
      <c r="AE101" s="34">
        <v>0</v>
      </c>
      <c r="AF101" s="34">
        <v>0</v>
      </c>
      <c r="AG101" s="34">
        <v>0</v>
      </c>
      <c r="AJ101" s="34" t="s">
        <v>100</v>
      </c>
      <c r="AK101" s="34">
        <v>0</v>
      </c>
      <c r="AL101" s="34">
        <v>0</v>
      </c>
      <c r="AM101" s="34">
        <v>0</v>
      </c>
      <c r="AN101" s="34">
        <v>0</v>
      </c>
      <c r="AQ101" s="34" t="s">
        <v>100</v>
      </c>
      <c r="AR101" s="34">
        <v>0</v>
      </c>
      <c r="AS101" s="34">
        <v>0</v>
      </c>
      <c r="AT101" s="34">
        <v>0</v>
      </c>
      <c r="AU101" s="34">
        <v>0</v>
      </c>
      <c r="AX101" s="34" t="s">
        <v>100</v>
      </c>
      <c r="AY101" s="34">
        <v>0</v>
      </c>
      <c r="AZ101" s="34">
        <v>0</v>
      </c>
      <c r="BA101" s="34">
        <v>0</v>
      </c>
      <c r="BB101" s="34">
        <v>0</v>
      </c>
      <c r="BE101" s="34" t="s">
        <v>100</v>
      </c>
      <c r="BF101" s="34">
        <v>0</v>
      </c>
      <c r="BG101" s="34">
        <v>0</v>
      </c>
      <c r="BH101" s="34">
        <v>0</v>
      </c>
      <c r="BI101" s="34">
        <v>0</v>
      </c>
      <c r="BL101" s="34" t="s">
        <v>100</v>
      </c>
      <c r="BM101" s="34">
        <v>0</v>
      </c>
      <c r="BN101" s="34">
        <v>0</v>
      </c>
      <c r="BO101" s="34">
        <v>0</v>
      </c>
      <c r="BP101" s="34">
        <v>0</v>
      </c>
      <c r="BS101" s="34" t="s">
        <v>100</v>
      </c>
      <c r="BT101" s="34">
        <v>0</v>
      </c>
      <c r="BU101" s="34">
        <v>0</v>
      </c>
      <c r="BV101" s="34">
        <v>0</v>
      </c>
      <c r="BW101" s="34">
        <v>0</v>
      </c>
      <c r="BZ101" s="34" t="s">
        <v>100</v>
      </c>
      <c r="CA101" s="34">
        <v>0</v>
      </c>
      <c r="CB101" s="34">
        <v>0</v>
      </c>
      <c r="CC101" s="34">
        <v>0</v>
      </c>
      <c r="CD101" s="34">
        <v>0</v>
      </c>
      <c r="CG101" s="34" t="s">
        <v>100</v>
      </c>
      <c r="CH101" s="34">
        <v>0</v>
      </c>
      <c r="CI101" s="34">
        <v>0</v>
      </c>
      <c r="CJ101" s="34">
        <v>0</v>
      </c>
      <c r="CK101" s="34">
        <v>0</v>
      </c>
      <c r="CN101" s="34" t="s">
        <v>100</v>
      </c>
      <c r="CO101" s="34">
        <v>0</v>
      </c>
      <c r="CP101" s="34">
        <v>0</v>
      </c>
      <c r="CQ101" s="34">
        <v>0</v>
      </c>
      <c r="CR101" s="34">
        <v>0</v>
      </c>
      <c r="CU101" s="34" t="s">
        <v>100</v>
      </c>
      <c r="CV101" s="34">
        <v>0</v>
      </c>
      <c r="CW101" s="34">
        <v>0</v>
      </c>
      <c r="CX101" s="34">
        <v>0</v>
      </c>
      <c r="CY101" s="34">
        <v>0</v>
      </c>
      <c r="DB101" s="34" t="s">
        <v>100</v>
      </c>
      <c r="DC101" s="34">
        <v>0</v>
      </c>
      <c r="DD101" s="34">
        <v>0</v>
      </c>
      <c r="DE101" s="34">
        <v>0</v>
      </c>
      <c r="DF101" s="34">
        <v>0</v>
      </c>
      <c r="DI101" s="34" t="s">
        <v>100</v>
      </c>
      <c r="DJ101" s="34">
        <v>0</v>
      </c>
      <c r="DK101" s="34">
        <v>0</v>
      </c>
      <c r="DL101" s="34">
        <v>0</v>
      </c>
      <c r="DM101" s="34">
        <v>0</v>
      </c>
      <c r="DP101" s="34" t="s">
        <v>100</v>
      </c>
      <c r="DQ101" s="34">
        <v>0</v>
      </c>
      <c r="DR101" s="34">
        <v>0</v>
      </c>
      <c r="DS101" s="34">
        <v>0</v>
      </c>
      <c r="DT101" s="34">
        <v>0</v>
      </c>
    </row>
    <row r="102" spans="1:124" x14ac:dyDescent="0.25">
      <c r="A102" s="34" t="s">
        <v>101</v>
      </c>
      <c r="B102" s="34">
        <v>0</v>
      </c>
      <c r="C102" s="34">
        <v>0</v>
      </c>
      <c r="D102" s="34">
        <v>0</v>
      </c>
      <c r="E102" s="34">
        <v>0</v>
      </c>
      <c r="H102" s="34" t="s">
        <v>101</v>
      </c>
      <c r="I102" s="34">
        <v>0</v>
      </c>
      <c r="J102" s="34">
        <v>0</v>
      </c>
      <c r="K102" s="34">
        <v>0</v>
      </c>
      <c r="L102" s="34">
        <v>0</v>
      </c>
      <c r="O102" s="34" t="s">
        <v>101</v>
      </c>
      <c r="P102" s="34">
        <v>0</v>
      </c>
      <c r="Q102" s="34">
        <v>0</v>
      </c>
      <c r="R102" s="34">
        <v>0</v>
      </c>
      <c r="S102" s="34">
        <v>0</v>
      </c>
      <c r="V102" s="34" t="s">
        <v>101</v>
      </c>
      <c r="W102" s="34">
        <v>0</v>
      </c>
      <c r="X102" s="34">
        <v>0</v>
      </c>
      <c r="Y102" s="34">
        <v>0</v>
      </c>
      <c r="Z102" s="34">
        <v>0</v>
      </c>
      <c r="AC102" s="34" t="s">
        <v>101</v>
      </c>
      <c r="AD102" s="34">
        <v>0</v>
      </c>
      <c r="AE102" s="34">
        <v>0</v>
      </c>
      <c r="AF102" s="34">
        <v>0</v>
      </c>
      <c r="AG102" s="34">
        <v>0</v>
      </c>
      <c r="AJ102" s="34" t="s">
        <v>101</v>
      </c>
      <c r="AK102" s="34">
        <v>0</v>
      </c>
      <c r="AL102" s="34">
        <v>0</v>
      </c>
      <c r="AM102" s="34">
        <v>0</v>
      </c>
      <c r="AN102" s="34">
        <v>0</v>
      </c>
      <c r="AQ102" s="34" t="s">
        <v>101</v>
      </c>
      <c r="AR102" s="34">
        <v>0</v>
      </c>
      <c r="AS102" s="34">
        <v>0</v>
      </c>
      <c r="AT102" s="34">
        <v>0</v>
      </c>
      <c r="AU102" s="34">
        <v>0</v>
      </c>
      <c r="AX102" s="34" t="s">
        <v>101</v>
      </c>
      <c r="AY102" s="34">
        <v>0</v>
      </c>
      <c r="AZ102" s="34">
        <v>0</v>
      </c>
      <c r="BA102" s="34">
        <v>0</v>
      </c>
      <c r="BB102" s="34">
        <v>0</v>
      </c>
      <c r="BE102" s="34" t="s">
        <v>101</v>
      </c>
      <c r="BF102" s="34">
        <v>0</v>
      </c>
      <c r="BG102" s="34">
        <v>0</v>
      </c>
      <c r="BH102" s="34">
        <v>0</v>
      </c>
      <c r="BI102" s="34">
        <v>0</v>
      </c>
      <c r="BL102" s="34" t="s">
        <v>101</v>
      </c>
      <c r="BM102" s="34">
        <v>0</v>
      </c>
      <c r="BN102" s="34">
        <v>0</v>
      </c>
      <c r="BO102" s="34">
        <v>0</v>
      </c>
      <c r="BP102" s="34">
        <v>0</v>
      </c>
      <c r="BS102" s="34" t="s">
        <v>101</v>
      </c>
      <c r="BT102" s="34">
        <v>0</v>
      </c>
      <c r="BU102" s="34">
        <v>0</v>
      </c>
      <c r="BV102" s="34">
        <v>0</v>
      </c>
      <c r="BW102" s="34">
        <v>0</v>
      </c>
      <c r="BZ102" s="34" t="s">
        <v>101</v>
      </c>
      <c r="CA102" s="34">
        <v>0</v>
      </c>
      <c r="CB102" s="34">
        <v>0</v>
      </c>
      <c r="CC102" s="34">
        <v>0</v>
      </c>
      <c r="CD102" s="34">
        <v>0</v>
      </c>
      <c r="CG102" s="34" t="s">
        <v>101</v>
      </c>
      <c r="CH102" s="34">
        <v>0</v>
      </c>
      <c r="CI102" s="34">
        <v>0</v>
      </c>
      <c r="CJ102" s="34">
        <v>0</v>
      </c>
      <c r="CK102" s="34">
        <v>0</v>
      </c>
      <c r="CN102" s="34" t="s">
        <v>101</v>
      </c>
      <c r="CO102" s="34">
        <v>0</v>
      </c>
      <c r="CP102" s="34">
        <v>0</v>
      </c>
      <c r="CQ102" s="34">
        <v>0</v>
      </c>
      <c r="CR102" s="34">
        <v>0</v>
      </c>
      <c r="CU102" s="34" t="s">
        <v>101</v>
      </c>
      <c r="CV102" s="34">
        <v>0</v>
      </c>
      <c r="CW102" s="34">
        <v>0</v>
      </c>
      <c r="CX102" s="34">
        <v>0</v>
      </c>
      <c r="CY102" s="34">
        <v>0</v>
      </c>
      <c r="DB102" s="34" t="s">
        <v>101</v>
      </c>
      <c r="DC102" s="34">
        <v>0</v>
      </c>
      <c r="DD102" s="34">
        <v>0</v>
      </c>
      <c r="DE102" s="34">
        <v>0</v>
      </c>
      <c r="DF102" s="34">
        <v>0</v>
      </c>
      <c r="DI102" s="34" t="s">
        <v>101</v>
      </c>
      <c r="DJ102" s="34">
        <v>0</v>
      </c>
      <c r="DK102" s="34">
        <v>0</v>
      </c>
      <c r="DL102" s="34">
        <v>0</v>
      </c>
      <c r="DM102" s="34">
        <v>0</v>
      </c>
      <c r="DP102" s="34" t="s">
        <v>101</v>
      </c>
      <c r="DQ102" s="34">
        <v>0</v>
      </c>
      <c r="DR102" s="34">
        <v>0</v>
      </c>
      <c r="DS102" s="34">
        <v>0</v>
      </c>
      <c r="DT102" s="34">
        <v>0</v>
      </c>
    </row>
    <row r="103" spans="1:124" x14ac:dyDescent="0.25">
      <c r="A103" s="34" t="s">
        <v>102</v>
      </c>
      <c r="B103" s="34">
        <v>0</v>
      </c>
      <c r="C103" s="34">
        <v>0</v>
      </c>
      <c r="D103" s="34">
        <v>0</v>
      </c>
      <c r="E103" s="34">
        <v>0</v>
      </c>
      <c r="H103" s="34" t="s">
        <v>102</v>
      </c>
      <c r="I103" s="34">
        <v>0</v>
      </c>
      <c r="J103" s="34">
        <v>0</v>
      </c>
      <c r="K103" s="34">
        <v>0</v>
      </c>
      <c r="L103" s="34">
        <v>0</v>
      </c>
      <c r="O103" s="34" t="s">
        <v>102</v>
      </c>
      <c r="P103" s="34">
        <v>0</v>
      </c>
      <c r="Q103" s="34">
        <v>0</v>
      </c>
      <c r="R103" s="34">
        <v>0</v>
      </c>
      <c r="S103" s="34">
        <v>0</v>
      </c>
      <c r="V103" s="34" t="s">
        <v>102</v>
      </c>
      <c r="W103" s="34">
        <v>0</v>
      </c>
      <c r="X103" s="34">
        <v>0</v>
      </c>
      <c r="Y103" s="34">
        <v>0</v>
      </c>
      <c r="Z103" s="34">
        <v>0</v>
      </c>
      <c r="AC103" s="34" t="s">
        <v>102</v>
      </c>
      <c r="AD103" s="34">
        <v>0</v>
      </c>
      <c r="AE103" s="34">
        <v>0</v>
      </c>
      <c r="AF103" s="34">
        <v>0</v>
      </c>
      <c r="AG103" s="34">
        <v>0</v>
      </c>
      <c r="AJ103" s="34" t="s">
        <v>102</v>
      </c>
      <c r="AK103" s="34">
        <v>0</v>
      </c>
      <c r="AL103" s="34">
        <v>0</v>
      </c>
      <c r="AM103" s="34">
        <v>0</v>
      </c>
      <c r="AN103" s="34">
        <v>0</v>
      </c>
      <c r="AQ103" s="34" t="s">
        <v>102</v>
      </c>
      <c r="AR103" s="34">
        <v>0</v>
      </c>
      <c r="AS103" s="34">
        <v>0</v>
      </c>
      <c r="AT103" s="34">
        <v>0</v>
      </c>
      <c r="AU103" s="34">
        <v>0</v>
      </c>
      <c r="AX103" s="34" t="s">
        <v>102</v>
      </c>
      <c r="AY103" s="34">
        <v>0</v>
      </c>
      <c r="AZ103" s="34">
        <v>0</v>
      </c>
      <c r="BA103" s="34">
        <v>0</v>
      </c>
      <c r="BB103" s="34">
        <v>0</v>
      </c>
      <c r="BE103" s="34" t="s">
        <v>102</v>
      </c>
      <c r="BF103" s="34">
        <v>0</v>
      </c>
      <c r="BG103" s="34">
        <v>0</v>
      </c>
      <c r="BH103" s="34">
        <v>0</v>
      </c>
      <c r="BI103" s="34">
        <v>0</v>
      </c>
      <c r="BL103" s="34" t="s">
        <v>102</v>
      </c>
      <c r="BM103" s="34">
        <v>0</v>
      </c>
      <c r="BN103" s="34">
        <v>0</v>
      </c>
      <c r="BO103" s="34">
        <v>0</v>
      </c>
      <c r="BP103" s="34">
        <v>0</v>
      </c>
      <c r="BS103" s="34" t="s">
        <v>102</v>
      </c>
      <c r="BT103" s="34">
        <v>0</v>
      </c>
      <c r="BU103" s="34">
        <v>0</v>
      </c>
      <c r="BV103" s="34">
        <v>0</v>
      </c>
      <c r="BW103" s="34">
        <v>0</v>
      </c>
      <c r="BZ103" s="34" t="s">
        <v>102</v>
      </c>
      <c r="CA103" s="34">
        <v>0</v>
      </c>
      <c r="CB103" s="34">
        <v>0</v>
      </c>
      <c r="CC103" s="34">
        <v>0</v>
      </c>
      <c r="CD103" s="34">
        <v>0</v>
      </c>
      <c r="CG103" s="34" t="s">
        <v>102</v>
      </c>
      <c r="CH103" s="34">
        <v>0</v>
      </c>
      <c r="CI103" s="34">
        <v>0</v>
      </c>
      <c r="CJ103" s="34">
        <v>0</v>
      </c>
      <c r="CK103" s="34">
        <v>0</v>
      </c>
      <c r="CN103" s="34" t="s">
        <v>102</v>
      </c>
      <c r="CO103" s="34">
        <v>0</v>
      </c>
      <c r="CP103" s="34">
        <v>0</v>
      </c>
      <c r="CQ103" s="34">
        <v>0</v>
      </c>
      <c r="CR103" s="34">
        <v>0</v>
      </c>
      <c r="CU103" s="34" t="s">
        <v>102</v>
      </c>
      <c r="CV103" s="34">
        <v>0</v>
      </c>
      <c r="CW103" s="34">
        <v>0</v>
      </c>
      <c r="CX103" s="34">
        <v>0</v>
      </c>
      <c r="CY103" s="34">
        <v>0</v>
      </c>
      <c r="DB103" s="34" t="s">
        <v>102</v>
      </c>
      <c r="DC103" s="34">
        <v>0</v>
      </c>
      <c r="DD103" s="34">
        <v>0</v>
      </c>
      <c r="DE103" s="34">
        <v>0</v>
      </c>
      <c r="DF103" s="34">
        <v>0</v>
      </c>
      <c r="DI103" s="34" t="s">
        <v>102</v>
      </c>
      <c r="DJ103" s="34">
        <v>0</v>
      </c>
      <c r="DK103" s="34">
        <v>0</v>
      </c>
      <c r="DL103" s="34">
        <v>0</v>
      </c>
      <c r="DM103" s="34">
        <v>0</v>
      </c>
      <c r="DP103" s="34" t="s">
        <v>102</v>
      </c>
      <c r="DQ103" s="34">
        <v>0</v>
      </c>
      <c r="DR103" s="34">
        <v>0</v>
      </c>
      <c r="DS103" s="34">
        <v>0</v>
      </c>
      <c r="DT103" s="34">
        <v>0</v>
      </c>
    </row>
    <row r="104" spans="1:124" x14ac:dyDescent="0.25">
      <c r="A104" s="34" t="s">
        <v>103</v>
      </c>
      <c r="B104" s="34">
        <v>0</v>
      </c>
      <c r="C104" s="34">
        <v>0</v>
      </c>
      <c r="D104" s="34">
        <v>0</v>
      </c>
      <c r="E104" s="34">
        <v>0</v>
      </c>
      <c r="H104" s="34" t="s">
        <v>103</v>
      </c>
      <c r="I104" s="34">
        <v>0</v>
      </c>
      <c r="J104" s="34">
        <v>0</v>
      </c>
      <c r="K104" s="34">
        <v>0</v>
      </c>
      <c r="L104" s="34">
        <v>0</v>
      </c>
      <c r="O104" s="34" t="s">
        <v>103</v>
      </c>
      <c r="P104" s="34">
        <v>0</v>
      </c>
      <c r="Q104" s="34">
        <v>0</v>
      </c>
      <c r="R104" s="34">
        <v>0</v>
      </c>
      <c r="S104" s="34">
        <v>0</v>
      </c>
      <c r="V104" s="34" t="s">
        <v>103</v>
      </c>
      <c r="W104" s="34">
        <v>0</v>
      </c>
      <c r="X104" s="34">
        <v>0</v>
      </c>
      <c r="Y104" s="34">
        <v>0</v>
      </c>
      <c r="Z104" s="34">
        <v>0</v>
      </c>
      <c r="AC104" s="34" t="s">
        <v>103</v>
      </c>
      <c r="AD104" s="34">
        <v>0</v>
      </c>
      <c r="AE104" s="34">
        <v>0</v>
      </c>
      <c r="AF104" s="34">
        <v>0</v>
      </c>
      <c r="AG104" s="34">
        <v>0</v>
      </c>
      <c r="AJ104" s="34" t="s">
        <v>103</v>
      </c>
      <c r="AK104" s="34">
        <v>0</v>
      </c>
      <c r="AL104" s="34">
        <v>0</v>
      </c>
      <c r="AM104" s="34">
        <v>0</v>
      </c>
      <c r="AN104" s="34">
        <v>0</v>
      </c>
      <c r="AQ104" s="34" t="s">
        <v>103</v>
      </c>
      <c r="AR104" s="34">
        <v>0</v>
      </c>
      <c r="AS104" s="34">
        <v>0</v>
      </c>
      <c r="AT104" s="34">
        <v>0</v>
      </c>
      <c r="AU104" s="34">
        <v>0</v>
      </c>
      <c r="AX104" s="34" t="s">
        <v>103</v>
      </c>
      <c r="AY104" s="34">
        <v>0</v>
      </c>
      <c r="AZ104" s="34">
        <v>0</v>
      </c>
      <c r="BA104" s="34">
        <v>0</v>
      </c>
      <c r="BB104" s="34">
        <v>0</v>
      </c>
      <c r="BE104" s="34" t="s">
        <v>103</v>
      </c>
      <c r="BF104" s="34">
        <v>0</v>
      </c>
      <c r="BG104" s="34">
        <v>0</v>
      </c>
      <c r="BH104" s="34">
        <v>0</v>
      </c>
      <c r="BI104" s="34">
        <v>0</v>
      </c>
      <c r="BL104" s="34" t="s">
        <v>103</v>
      </c>
      <c r="BM104" s="34">
        <v>0</v>
      </c>
      <c r="BN104" s="34">
        <v>0</v>
      </c>
      <c r="BO104" s="34">
        <v>0</v>
      </c>
      <c r="BP104" s="34">
        <v>0</v>
      </c>
      <c r="BS104" s="34" t="s">
        <v>103</v>
      </c>
      <c r="BT104" s="34">
        <v>0</v>
      </c>
      <c r="BU104" s="34">
        <v>0</v>
      </c>
      <c r="BV104" s="34">
        <v>0</v>
      </c>
      <c r="BW104" s="34">
        <v>0</v>
      </c>
      <c r="BZ104" s="34" t="s">
        <v>103</v>
      </c>
      <c r="CA104" s="34">
        <v>0</v>
      </c>
      <c r="CB104" s="34">
        <v>0</v>
      </c>
      <c r="CC104" s="34">
        <v>0</v>
      </c>
      <c r="CD104" s="34">
        <v>0</v>
      </c>
      <c r="CG104" s="34" t="s">
        <v>103</v>
      </c>
      <c r="CH104" s="34">
        <v>0</v>
      </c>
      <c r="CI104" s="34">
        <v>0</v>
      </c>
      <c r="CJ104" s="34">
        <v>0</v>
      </c>
      <c r="CK104" s="34">
        <v>0</v>
      </c>
      <c r="CN104" s="34" t="s">
        <v>103</v>
      </c>
      <c r="CO104" s="34">
        <v>0</v>
      </c>
      <c r="CP104" s="34">
        <v>0</v>
      </c>
      <c r="CQ104" s="34">
        <v>0</v>
      </c>
      <c r="CR104" s="34">
        <v>0</v>
      </c>
      <c r="CU104" s="34" t="s">
        <v>103</v>
      </c>
      <c r="CV104" s="34">
        <v>0</v>
      </c>
      <c r="CW104" s="34">
        <v>0</v>
      </c>
      <c r="CX104" s="34">
        <v>0</v>
      </c>
      <c r="CY104" s="34">
        <v>0</v>
      </c>
      <c r="DB104" s="34" t="s">
        <v>103</v>
      </c>
      <c r="DC104" s="34">
        <v>0</v>
      </c>
      <c r="DD104" s="34">
        <v>0</v>
      </c>
      <c r="DE104" s="34">
        <v>0</v>
      </c>
      <c r="DF104" s="34">
        <v>0</v>
      </c>
      <c r="DI104" s="34" t="s">
        <v>103</v>
      </c>
      <c r="DJ104" s="34">
        <v>0</v>
      </c>
      <c r="DK104" s="34">
        <v>0</v>
      </c>
      <c r="DL104" s="34">
        <v>0</v>
      </c>
      <c r="DM104" s="34">
        <v>0</v>
      </c>
      <c r="DP104" s="34" t="s">
        <v>103</v>
      </c>
      <c r="DQ104" s="34">
        <v>0</v>
      </c>
      <c r="DR104" s="34">
        <v>0</v>
      </c>
      <c r="DS104" s="34">
        <v>0</v>
      </c>
      <c r="DT104" s="34">
        <v>0</v>
      </c>
    </row>
    <row r="105" spans="1:124" x14ac:dyDescent="0.25">
      <c r="A105" s="34" t="s">
        <v>104</v>
      </c>
      <c r="B105" s="34">
        <v>0</v>
      </c>
      <c r="C105" s="34">
        <v>0</v>
      </c>
      <c r="D105" s="34">
        <v>0</v>
      </c>
      <c r="E105" s="34">
        <v>0</v>
      </c>
      <c r="H105" s="34" t="s">
        <v>104</v>
      </c>
      <c r="I105" s="34">
        <v>0</v>
      </c>
      <c r="J105" s="34">
        <v>0</v>
      </c>
      <c r="K105" s="34">
        <v>0</v>
      </c>
      <c r="L105" s="34">
        <v>0</v>
      </c>
      <c r="O105" s="34" t="s">
        <v>104</v>
      </c>
      <c r="P105" s="34">
        <v>0</v>
      </c>
      <c r="Q105" s="34">
        <v>0</v>
      </c>
      <c r="R105" s="34">
        <v>0</v>
      </c>
      <c r="S105" s="34">
        <v>0</v>
      </c>
      <c r="V105" s="34" t="s">
        <v>104</v>
      </c>
      <c r="W105" s="34">
        <v>0</v>
      </c>
      <c r="X105" s="34">
        <v>0</v>
      </c>
      <c r="Y105" s="34">
        <v>0</v>
      </c>
      <c r="Z105" s="34">
        <v>0</v>
      </c>
      <c r="AC105" s="34" t="s">
        <v>104</v>
      </c>
      <c r="AD105" s="34">
        <v>0</v>
      </c>
      <c r="AE105" s="34">
        <v>0</v>
      </c>
      <c r="AF105" s="34">
        <v>0</v>
      </c>
      <c r="AG105" s="34">
        <v>0</v>
      </c>
      <c r="AJ105" s="34" t="s">
        <v>104</v>
      </c>
      <c r="AK105" s="34">
        <v>0</v>
      </c>
      <c r="AL105" s="34">
        <v>0</v>
      </c>
      <c r="AM105" s="34">
        <v>0</v>
      </c>
      <c r="AN105" s="34">
        <v>0</v>
      </c>
      <c r="AQ105" s="34" t="s">
        <v>104</v>
      </c>
      <c r="AR105" s="34">
        <v>0</v>
      </c>
      <c r="AS105" s="34">
        <v>0</v>
      </c>
      <c r="AT105" s="34">
        <v>0</v>
      </c>
      <c r="AU105" s="34">
        <v>0</v>
      </c>
      <c r="AX105" s="34" t="s">
        <v>104</v>
      </c>
      <c r="AY105" s="34">
        <v>0</v>
      </c>
      <c r="AZ105" s="34">
        <v>0</v>
      </c>
      <c r="BA105" s="34">
        <v>0</v>
      </c>
      <c r="BB105" s="34">
        <v>0</v>
      </c>
      <c r="BE105" s="34" t="s">
        <v>104</v>
      </c>
      <c r="BF105" s="34">
        <v>0</v>
      </c>
      <c r="BG105" s="34">
        <v>0</v>
      </c>
      <c r="BH105" s="34">
        <v>0</v>
      </c>
      <c r="BI105" s="34">
        <v>0</v>
      </c>
      <c r="BL105" s="34" t="s">
        <v>104</v>
      </c>
      <c r="BM105" s="34">
        <v>0</v>
      </c>
      <c r="BN105" s="34">
        <v>0</v>
      </c>
      <c r="BO105" s="34">
        <v>0</v>
      </c>
      <c r="BP105" s="34">
        <v>0</v>
      </c>
      <c r="BS105" s="34" t="s">
        <v>104</v>
      </c>
      <c r="BT105" s="34">
        <v>0</v>
      </c>
      <c r="BU105" s="34">
        <v>0</v>
      </c>
      <c r="BV105" s="34">
        <v>0</v>
      </c>
      <c r="BW105" s="34">
        <v>0</v>
      </c>
      <c r="BZ105" s="34" t="s">
        <v>104</v>
      </c>
      <c r="CA105" s="34">
        <v>0</v>
      </c>
      <c r="CB105" s="34">
        <v>0</v>
      </c>
      <c r="CC105" s="34">
        <v>0</v>
      </c>
      <c r="CD105" s="34">
        <v>0</v>
      </c>
      <c r="CG105" s="34" t="s">
        <v>104</v>
      </c>
      <c r="CH105" s="34">
        <v>0</v>
      </c>
      <c r="CI105" s="34">
        <v>0</v>
      </c>
      <c r="CJ105" s="34">
        <v>0</v>
      </c>
      <c r="CK105" s="34">
        <v>0</v>
      </c>
      <c r="CN105" s="34" t="s">
        <v>104</v>
      </c>
      <c r="CO105" s="34">
        <v>0</v>
      </c>
      <c r="CP105" s="34">
        <v>0</v>
      </c>
      <c r="CQ105" s="34">
        <v>0</v>
      </c>
      <c r="CR105" s="34">
        <v>0</v>
      </c>
      <c r="CU105" s="34" t="s">
        <v>104</v>
      </c>
      <c r="CV105" s="34">
        <v>0</v>
      </c>
      <c r="CW105" s="34">
        <v>0</v>
      </c>
      <c r="CX105" s="34">
        <v>0</v>
      </c>
      <c r="CY105" s="34">
        <v>0</v>
      </c>
      <c r="DB105" s="34" t="s">
        <v>104</v>
      </c>
      <c r="DC105" s="34">
        <v>0</v>
      </c>
      <c r="DD105" s="34">
        <v>0</v>
      </c>
      <c r="DE105" s="34">
        <v>0</v>
      </c>
      <c r="DF105" s="34">
        <v>0</v>
      </c>
      <c r="DI105" s="34" t="s">
        <v>104</v>
      </c>
      <c r="DJ105" s="34">
        <v>0</v>
      </c>
      <c r="DK105" s="34">
        <v>0</v>
      </c>
      <c r="DL105" s="34">
        <v>0</v>
      </c>
      <c r="DM105" s="34">
        <v>0</v>
      </c>
      <c r="DP105" s="34" t="s">
        <v>104</v>
      </c>
      <c r="DQ105" s="34">
        <v>0</v>
      </c>
      <c r="DR105" s="34">
        <v>0</v>
      </c>
      <c r="DS105" s="34">
        <v>0</v>
      </c>
      <c r="DT105" s="34">
        <v>0</v>
      </c>
    </row>
    <row r="106" spans="1:124" x14ac:dyDescent="0.25">
      <c r="A106" s="34" t="s">
        <v>105</v>
      </c>
      <c r="B106" s="34">
        <v>0</v>
      </c>
      <c r="C106" s="34">
        <v>0</v>
      </c>
      <c r="D106" s="34">
        <v>0</v>
      </c>
      <c r="E106" s="34">
        <v>0</v>
      </c>
      <c r="H106" s="34" t="s">
        <v>105</v>
      </c>
      <c r="I106" s="34">
        <v>0</v>
      </c>
      <c r="J106" s="34">
        <v>0</v>
      </c>
      <c r="K106" s="34">
        <v>0</v>
      </c>
      <c r="L106" s="34">
        <v>0</v>
      </c>
      <c r="O106" s="34" t="s">
        <v>105</v>
      </c>
      <c r="P106" s="34">
        <v>0</v>
      </c>
      <c r="Q106" s="34">
        <v>0</v>
      </c>
      <c r="R106" s="34">
        <v>0</v>
      </c>
      <c r="S106" s="34">
        <v>0</v>
      </c>
      <c r="V106" s="34" t="s">
        <v>105</v>
      </c>
      <c r="W106" s="34">
        <v>0</v>
      </c>
      <c r="X106" s="34">
        <v>0</v>
      </c>
      <c r="Y106" s="34">
        <v>0</v>
      </c>
      <c r="Z106" s="34">
        <v>0</v>
      </c>
      <c r="AC106" s="34" t="s">
        <v>105</v>
      </c>
      <c r="AD106" s="34">
        <v>0</v>
      </c>
      <c r="AE106" s="34">
        <v>0</v>
      </c>
      <c r="AF106" s="34">
        <v>0</v>
      </c>
      <c r="AG106" s="34">
        <v>0</v>
      </c>
      <c r="AJ106" s="34" t="s">
        <v>105</v>
      </c>
      <c r="AK106" s="34">
        <v>0</v>
      </c>
      <c r="AL106" s="34">
        <v>0</v>
      </c>
      <c r="AM106" s="34">
        <v>0</v>
      </c>
      <c r="AN106" s="34">
        <v>0</v>
      </c>
      <c r="AQ106" s="34" t="s">
        <v>105</v>
      </c>
      <c r="AR106" s="34">
        <v>0</v>
      </c>
      <c r="AS106" s="34">
        <v>0</v>
      </c>
      <c r="AT106" s="34">
        <v>0</v>
      </c>
      <c r="AU106" s="34">
        <v>0</v>
      </c>
      <c r="AX106" s="34" t="s">
        <v>105</v>
      </c>
      <c r="AY106" s="34">
        <v>0</v>
      </c>
      <c r="AZ106" s="34">
        <v>0</v>
      </c>
      <c r="BA106" s="34">
        <v>0</v>
      </c>
      <c r="BB106" s="34">
        <v>0</v>
      </c>
      <c r="BE106" s="34" t="s">
        <v>105</v>
      </c>
      <c r="BF106" s="34">
        <v>0</v>
      </c>
      <c r="BG106" s="34">
        <v>0</v>
      </c>
      <c r="BH106" s="34">
        <v>0</v>
      </c>
      <c r="BI106" s="34">
        <v>0</v>
      </c>
      <c r="BL106" s="34" t="s">
        <v>105</v>
      </c>
      <c r="BM106" s="34">
        <v>0</v>
      </c>
      <c r="BN106" s="34">
        <v>0</v>
      </c>
      <c r="BO106" s="34">
        <v>0</v>
      </c>
      <c r="BP106" s="34">
        <v>0</v>
      </c>
      <c r="BS106" s="34" t="s">
        <v>105</v>
      </c>
      <c r="BT106" s="34">
        <v>0</v>
      </c>
      <c r="BU106" s="34">
        <v>0</v>
      </c>
      <c r="BV106" s="34">
        <v>0</v>
      </c>
      <c r="BW106" s="34">
        <v>0</v>
      </c>
      <c r="BZ106" s="34" t="s">
        <v>105</v>
      </c>
      <c r="CA106" s="34">
        <v>0</v>
      </c>
      <c r="CB106" s="34">
        <v>0</v>
      </c>
      <c r="CC106" s="34">
        <v>0</v>
      </c>
      <c r="CD106" s="34">
        <v>0</v>
      </c>
      <c r="CG106" s="34" t="s">
        <v>105</v>
      </c>
      <c r="CH106" s="34">
        <v>0</v>
      </c>
      <c r="CI106" s="34">
        <v>0</v>
      </c>
      <c r="CJ106" s="34">
        <v>0</v>
      </c>
      <c r="CK106" s="34">
        <v>0</v>
      </c>
      <c r="CN106" s="34" t="s">
        <v>105</v>
      </c>
      <c r="CO106" s="34">
        <v>0</v>
      </c>
      <c r="CP106" s="34">
        <v>0</v>
      </c>
      <c r="CQ106" s="34">
        <v>0</v>
      </c>
      <c r="CR106" s="34">
        <v>0</v>
      </c>
      <c r="CU106" s="34" t="s">
        <v>105</v>
      </c>
      <c r="CV106" s="34">
        <v>0</v>
      </c>
      <c r="CW106" s="34">
        <v>0</v>
      </c>
      <c r="CX106" s="34">
        <v>0</v>
      </c>
      <c r="CY106" s="34">
        <v>0</v>
      </c>
      <c r="DB106" s="34" t="s">
        <v>105</v>
      </c>
      <c r="DC106" s="34">
        <v>0</v>
      </c>
      <c r="DD106" s="34">
        <v>0</v>
      </c>
      <c r="DE106" s="34">
        <v>0</v>
      </c>
      <c r="DF106" s="34">
        <v>0</v>
      </c>
      <c r="DI106" s="34" t="s">
        <v>105</v>
      </c>
      <c r="DJ106" s="34">
        <v>0</v>
      </c>
      <c r="DK106" s="34">
        <v>0</v>
      </c>
      <c r="DL106" s="34">
        <v>0</v>
      </c>
      <c r="DM106" s="34">
        <v>0</v>
      </c>
      <c r="DP106" s="34" t="s">
        <v>105</v>
      </c>
      <c r="DQ106" s="34">
        <v>0</v>
      </c>
      <c r="DR106" s="34">
        <v>0</v>
      </c>
      <c r="DS106" s="34">
        <v>0</v>
      </c>
      <c r="DT106" s="34">
        <v>0</v>
      </c>
    </row>
    <row r="107" spans="1:124" x14ac:dyDescent="0.25">
      <c r="A107" s="34" t="s">
        <v>106</v>
      </c>
      <c r="B107" s="34">
        <v>0</v>
      </c>
      <c r="C107" s="34">
        <v>0</v>
      </c>
      <c r="D107" s="34">
        <v>0</v>
      </c>
      <c r="E107" s="34">
        <v>0</v>
      </c>
      <c r="H107" s="34" t="s">
        <v>106</v>
      </c>
      <c r="I107" s="34">
        <v>0</v>
      </c>
      <c r="J107" s="34">
        <v>0</v>
      </c>
      <c r="K107" s="34">
        <v>0</v>
      </c>
      <c r="L107" s="34">
        <v>0</v>
      </c>
      <c r="O107" s="34" t="s">
        <v>106</v>
      </c>
      <c r="P107" s="34">
        <v>0</v>
      </c>
      <c r="Q107" s="34">
        <v>0</v>
      </c>
      <c r="R107" s="34">
        <v>0</v>
      </c>
      <c r="S107" s="34">
        <v>0</v>
      </c>
      <c r="V107" s="34" t="s">
        <v>106</v>
      </c>
      <c r="W107" s="34">
        <v>0</v>
      </c>
      <c r="X107" s="34">
        <v>0</v>
      </c>
      <c r="Y107" s="34">
        <v>0</v>
      </c>
      <c r="Z107" s="34">
        <v>0</v>
      </c>
      <c r="AC107" s="34" t="s">
        <v>106</v>
      </c>
      <c r="AD107" s="34">
        <v>0</v>
      </c>
      <c r="AE107" s="34">
        <v>0</v>
      </c>
      <c r="AF107" s="34">
        <v>0</v>
      </c>
      <c r="AG107" s="34">
        <v>0</v>
      </c>
      <c r="AJ107" s="34" t="s">
        <v>106</v>
      </c>
      <c r="AK107" s="34">
        <v>0</v>
      </c>
      <c r="AL107" s="34">
        <v>0</v>
      </c>
      <c r="AM107" s="34">
        <v>0</v>
      </c>
      <c r="AN107" s="34">
        <v>0</v>
      </c>
      <c r="AQ107" s="34" t="s">
        <v>106</v>
      </c>
      <c r="AR107" s="34">
        <v>0</v>
      </c>
      <c r="AS107" s="34">
        <v>0</v>
      </c>
      <c r="AT107" s="34">
        <v>0</v>
      </c>
      <c r="AU107" s="34">
        <v>0</v>
      </c>
      <c r="AX107" s="34" t="s">
        <v>106</v>
      </c>
      <c r="AY107" s="34">
        <v>0</v>
      </c>
      <c r="AZ107" s="34">
        <v>0</v>
      </c>
      <c r="BA107" s="34">
        <v>0</v>
      </c>
      <c r="BB107" s="34">
        <v>0</v>
      </c>
      <c r="BE107" s="34" t="s">
        <v>106</v>
      </c>
      <c r="BF107" s="34">
        <v>0</v>
      </c>
      <c r="BG107" s="34">
        <v>0</v>
      </c>
      <c r="BH107" s="34">
        <v>0</v>
      </c>
      <c r="BI107" s="34">
        <v>0</v>
      </c>
      <c r="BL107" s="34" t="s">
        <v>106</v>
      </c>
      <c r="BM107" s="34">
        <v>0</v>
      </c>
      <c r="BN107" s="34">
        <v>0</v>
      </c>
      <c r="BO107" s="34">
        <v>0</v>
      </c>
      <c r="BP107" s="34">
        <v>0</v>
      </c>
      <c r="BS107" s="34" t="s">
        <v>106</v>
      </c>
      <c r="BT107" s="34">
        <v>0</v>
      </c>
      <c r="BU107" s="34">
        <v>0</v>
      </c>
      <c r="BV107" s="34">
        <v>0</v>
      </c>
      <c r="BW107" s="34">
        <v>0</v>
      </c>
      <c r="BZ107" s="34" t="s">
        <v>106</v>
      </c>
      <c r="CA107" s="34">
        <v>0</v>
      </c>
      <c r="CB107" s="34">
        <v>0</v>
      </c>
      <c r="CC107" s="34">
        <v>0</v>
      </c>
      <c r="CD107" s="34">
        <v>0</v>
      </c>
      <c r="CG107" s="34" t="s">
        <v>106</v>
      </c>
      <c r="CH107" s="34">
        <v>0</v>
      </c>
      <c r="CI107" s="34">
        <v>0</v>
      </c>
      <c r="CJ107" s="34">
        <v>0</v>
      </c>
      <c r="CK107" s="34">
        <v>0</v>
      </c>
      <c r="CN107" s="34" t="s">
        <v>106</v>
      </c>
      <c r="CO107" s="34">
        <v>0</v>
      </c>
      <c r="CP107" s="34">
        <v>0</v>
      </c>
      <c r="CQ107" s="34">
        <v>0</v>
      </c>
      <c r="CR107" s="34">
        <v>0</v>
      </c>
      <c r="CU107" s="34" t="s">
        <v>106</v>
      </c>
      <c r="CV107" s="34">
        <v>0</v>
      </c>
      <c r="CW107" s="34">
        <v>0</v>
      </c>
      <c r="CX107" s="34">
        <v>0</v>
      </c>
      <c r="CY107" s="34">
        <v>0</v>
      </c>
      <c r="DB107" s="34" t="s">
        <v>106</v>
      </c>
      <c r="DC107" s="34">
        <v>0</v>
      </c>
      <c r="DD107" s="34">
        <v>0</v>
      </c>
      <c r="DE107" s="34">
        <v>0</v>
      </c>
      <c r="DF107" s="34">
        <v>0</v>
      </c>
      <c r="DI107" s="34" t="s">
        <v>106</v>
      </c>
      <c r="DJ107" s="34">
        <v>0</v>
      </c>
      <c r="DK107" s="34">
        <v>0</v>
      </c>
      <c r="DL107" s="34">
        <v>0</v>
      </c>
      <c r="DM107" s="34">
        <v>0</v>
      </c>
      <c r="DP107" s="34" t="s">
        <v>106</v>
      </c>
      <c r="DQ107" s="34">
        <v>0</v>
      </c>
      <c r="DR107" s="34">
        <v>0</v>
      </c>
      <c r="DS107" s="34">
        <v>0</v>
      </c>
      <c r="DT107" s="34">
        <v>0</v>
      </c>
    </row>
    <row r="108" spans="1:124" x14ac:dyDescent="0.25">
      <c r="A108" s="34" t="s">
        <v>107</v>
      </c>
      <c r="B108" s="34">
        <v>0</v>
      </c>
      <c r="C108" s="34">
        <v>0</v>
      </c>
      <c r="D108" s="34">
        <v>0</v>
      </c>
      <c r="E108" s="34">
        <v>0</v>
      </c>
      <c r="H108" s="34" t="s">
        <v>107</v>
      </c>
      <c r="I108" s="34">
        <v>0</v>
      </c>
      <c r="J108" s="34">
        <v>0</v>
      </c>
      <c r="K108" s="34">
        <v>0</v>
      </c>
      <c r="L108" s="34">
        <v>0</v>
      </c>
      <c r="O108" s="34" t="s">
        <v>107</v>
      </c>
      <c r="P108" s="34">
        <v>0</v>
      </c>
      <c r="Q108" s="34">
        <v>0</v>
      </c>
      <c r="R108" s="34">
        <v>0</v>
      </c>
      <c r="S108" s="34">
        <v>0</v>
      </c>
      <c r="V108" s="34" t="s">
        <v>107</v>
      </c>
      <c r="W108" s="34">
        <v>0</v>
      </c>
      <c r="X108" s="34">
        <v>0</v>
      </c>
      <c r="Y108" s="34">
        <v>0</v>
      </c>
      <c r="Z108" s="34">
        <v>0</v>
      </c>
      <c r="AC108" s="34" t="s">
        <v>107</v>
      </c>
      <c r="AD108" s="34">
        <v>0</v>
      </c>
      <c r="AE108" s="34">
        <v>0</v>
      </c>
      <c r="AF108" s="34">
        <v>0</v>
      </c>
      <c r="AG108" s="34">
        <v>0</v>
      </c>
      <c r="AJ108" s="34" t="s">
        <v>107</v>
      </c>
      <c r="AK108" s="34">
        <v>0</v>
      </c>
      <c r="AL108" s="34">
        <v>0</v>
      </c>
      <c r="AM108" s="34">
        <v>0</v>
      </c>
      <c r="AN108" s="34">
        <v>0</v>
      </c>
      <c r="AQ108" s="34" t="s">
        <v>107</v>
      </c>
      <c r="AR108" s="34">
        <v>0</v>
      </c>
      <c r="AS108" s="34">
        <v>0</v>
      </c>
      <c r="AT108" s="34">
        <v>0</v>
      </c>
      <c r="AU108" s="34">
        <v>0</v>
      </c>
      <c r="AX108" s="34" t="s">
        <v>107</v>
      </c>
      <c r="AY108" s="34">
        <v>0</v>
      </c>
      <c r="AZ108" s="34">
        <v>0</v>
      </c>
      <c r="BA108" s="34">
        <v>0</v>
      </c>
      <c r="BB108" s="34">
        <v>0</v>
      </c>
      <c r="BE108" s="34" t="s">
        <v>107</v>
      </c>
      <c r="BF108" s="34">
        <v>0</v>
      </c>
      <c r="BG108" s="34">
        <v>0</v>
      </c>
      <c r="BH108" s="34">
        <v>0</v>
      </c>
      <c r="BI108" s="34">
        <v>0</v>
      </c>
      <c r="BL108" s="34" t="s">
        <v>107</v>
      </c>
      <c r="BM108" s="34">
        <v>0</v>
      </c>
      <c r="BN108" s="34">
        <v>0</v>
      </c>
      <c r="BO108" s="34">
        <v>0</v>
      </c>
      <c r="BP108" s="34">
        <v>0</v>
      </c>
      <c r="BS108" s="34" t="s">
        <v>107</v>
      </c>
      <c r="BT108" s="34">
        <v>0</v>
      </c>
      <c r="BU108" s="34">
        <v>0</v>
      </c>
      <c r="BV108" s="34">
        <v>0</v>
      </c>
      <c r="BW108" s="34">
        <v>0</v>
      </c>
      <c r="BZ108" s="34" t="s">
        <v>107</v>
      </c>
      <c r="CA108" s="34">
        <v>0</v>
      </c>
      <c r="CB108" s="34">
        <v>0</v>
      </c>
      <c r="CC108" s="34">
        <v>0</v>
      </c>
      <c r="CD108" s="34">
        <v>0</v>
      </c>
      <c r="CG108" s="34" t="s">
        <v>107</v>
      </c>
      <c r="CH108" s="34">
        <v>0</v>
      </c>
      <c r="CI108" s="34">
        <v>0</v>
      </c>
      <c r="CJ108" s="34">
        <v>0</v>
      </c>
      <c r="CK108" s="34">
        <v>0</v>
      </c>
      <c r="CN108" s="34" t="s">
        <v>107</v>
      </c>
      <c r="CO108" s="34">
        <v>0</v>
      </c>
      <c r="CP108" s="34">
        <v>0</v>
      </c>
      <c r="CQ108" s="34">
        <v>0</v>
      </c>
      <c r="CR108" s="34">
        <v>0</v>
      </c>
      <c r="CU108" s="34" t="s">
        <v>107</v>
      </c>
      <c r="CV108" s="34">
        <v>0</v>
      </c>
      <c r="CW108" s="34">
        <v>0</v>
      </c>
      <c r="CX108" s="34">
        <v>0</v>
      </c>
      <c r="CY108" s="34">
        <v>0</v>
      </c>
      <c r="DB108" s="34" t="s">
        <v>107</v>
      </c>
      <c r="DC108" s="34">
        <v>0</v>
      </c>
      <c r="DD108" s="34">
        <v>0</v>
      </c>
      <c r="DE108" s="34">
        <v>0</v>
      </c>
      <c r="DF108" s="34">
        <v>0</v>
      </c>
      <c r="DI108" s="34" t="s">
        <v>107</v>
      </c>
      <c r="DJ108" s="34">
        <v>0</v>
      </c>
      <c r="DK108" s="34">
        <v>0</v>
      </c>
      <c r="DL108" s="34">
        <v>0</v>
      </c>
      <c r="DM108" s="34">
        <v>0</v>
      </c>
      <c r="DP108" s="34" t="s">
        <v>107</v>
      </c>
      <c r="DQ108" s="34">
        <v>0</v>
      </c>
      <c r="DR108" s="34">
        <v>0</v>
      </c>
      <c r="DS108" s="34">
        <v>0</v>
      </c>
      <c r="DT108" s="34">
        <v>0</v>
      </c>
    </row>
    <row r="109" spans="1:124" x14ac:dyDescent="0.25">
      <c r="A109" s="34" t="s">
        <v>108</v>
      </c>
      <c r="B109" s="34">
        <v>0</v>
      </c>
      <c r="C109" s="34">
        <v>0</v>
      </c>
      <c r="D109" s="34">
        <v>0</v>
      </c>
      <c r="E109" s="34">
        <v>0</v>
      </c>
      <c r="H109" s="34" t="s">
        <v>108</v>
      </c>
      <c r="I109" s="34">
        <v>0</v>
      </c>
      <c r="J109" s="34">
        <v>0</v>
      </c>
      <c r="K109" s="34">
        <v>0</v>
      </c>
      <c r="L109" s="34">
        <v>0</v>
      </c>
      <c r="O109" s="34" t="s">
        <v>108</v>
      </c>
      <c r="P109" s="34">
        <v>0</v>
      </c>
      <c r="Q109" s="34">
        <v>0</v>
      </c>
      <c r="R109" s="34">
        <v>0</v>
      </c>
      <c r="S109" s="34">
        <v>0</v>
      </c>
      <c r="V109" s="34" t="s">
        <v>108</v>
      </c>
      <c r="W109" s="34">
        <v>0</v>
      </c>
      <c r="X109" s="34">
        <v>0</v>
      </c>
      <c r="Y109" s="34">
        <v>0</v>
      </c>
      <c r="Z109" s="34">
        <v>0</v>
      </c>
      <c r="AC109" s="34" t="s">
        <v>108</v>
      </c>
      <c r="AD109" s="34">
        <v>0</v>
      </c>
      <c r="AE109" s="34">
        <v>0</v>
      </c>
      <c r="AF109" s="34">
        <v>0</v>
      </c>
      <c r="AG109" s="34">
        <v>0</v>
      </c>
      <c r="AJ109" s="34" t="s">
        <v>108</v>
      </c>
      <c r="AK109" s="34">
        <v>0</v>
      </c>
      <c r="AL109" s="34">
        <v>0</v>
      </c>
      <c r="AM109" s="34">
        <v>0</v>
      </c>
      <c r="AN109" s="34">
        <v>0</v>
      </c>
      <c r="AQ109" s="34" t="s">
        <v>108</v>
      </c>
      <c r="AR109" s="34">
        <v>0</v>
      </c>
      <c r="AS109" s="34">
        <v>0</v>
      </c>
      <c r="AT109" s="34">
        <v>0</v>
      </c>
      <c r="AU109" s="34">
        <v>0</v>
      </c>
      <c r="AX109" s="34" t="s">
        <v>108</v>
      </c>
      <c r="AY109" s="34">
        <v>0</v>
      </c>
      <c r="AZ109" s="34">
        <v>0</v>
      </c>
      <c r="BA109" s="34">
        <v>0</v>
      </c>
      <c r="BB109" s="34">
        <v>0</v>
      </c>
      <c r="BE109" s="34" t="s">
        <v>108</v>
      </c>
      <c r="BF109" s="34">
        <v>0</v>
      </c>
      <c r="BG109" s="34">
        <v>0</v>
      </c>
      <c r="BH109" s="34">
        <v>0</v>
      </c>
      <c r="BI109" s="34">
        <v>0</v>
      </c>
      <c r="BL109" s="34" t="s">
        <v>108</v>
      </c>
      <c r="BM109" s="34">
        <v>0</v>
      </c>
      <c r="BN109" s="34">
        <v>0</v>
      </c>
      <c r="BO109" s="34">
        <v>0</v>
      </c>
      <c r="BP109" s="34">
        <v>0</v>
      </c>
      <c r="BS109" s="34" t="s">
        <v>108</v>
      </c>
      <c r="BT109" s="34">
        <v>0</v>
      </c>
      <c r="BU109" s="34">
        <v>0</v>
      </c>
      <c r="BV109" s="34">
        <v>0</v>
      </c>
      <c r="BW109" s="34">
        <v>0</v>
      </c>
      <c r="BZ109" s="34" t="s">
        <v>108</v>
      </c>
      <c r="CA109" s="34">
        <v>0</v>
      </c>
      <c r="CB109" s="34">
        <v>0</v>
      </c>
      <c r="CC109" s="34">
        <v>0</v>
      </c>
      <c r="CD109" s="34">
        <v>0</v>
      </c>
      <c r="CG109" s="34" t="s">
        <v>108</v>
      </c>
      <c r="CH109" s="34">
        <v>0</v>
      </c>
      <c r="CI109" s="34">
        <v>0</v>
      </c>
      <c r="CJ109" s="34">
        <v>0</v>
      </c>
      <c r="CK109" s="34">
        <v>0</v>
      </c>
      <c r="CN109" s="34" t="s">
        <v>108</v>
      </c>
      <c r="CO109" s="34">
        <v>0</v>
      </c>
      <c r="CP109" s="34">
        <v>0</v>
      </c>
      <c r="CQ109" s="34">
        <v>0</v>
      </c>
      <c r="CR109" s="34">
        <v>0</v>
      </c>
      <c r="CU109" s="34" t="s">
        <v>108</v>
      </c>
      <c r="CV109" s="34">
        <v>0</v>
      </c>
      <c r="CW109" s="34">
        <v>0</v>
      </c>
      <c r="CX109" s="34">
        <v>0</v>
      </c>
      <c r="CY109" s="34">
        <v>0</v>
      </c>
      <c r="DB109" s="34" t="s">
        <v>108</v>
      </c>
      <c r="DC109" s="34">
        <v>0</v>
      </c>
      <c r="DD109" s="34">
        <v>0</v>
      </c>
      <c r="DE109" s="34">
        <v>0</v>
      </c>
      <c r="DF109" s="34">
        <v>0</v>
      </c>
      <c r="DI109" s="34" t="s">
        <v>108</v>
      </c>
      <c r="DJ109" s="34">
        <v>0</v>
      </c>
      <c r="DK109" s="34">
        <v>0</v>
      </c>
      <c r="DL109" s="34">
        <v>0</v>
      </c>
      <c r="DM109" s="34">
        <v>0</v>
      </c>
      <c r="DP109" s="34" t="s">
        <v>108</v>
      </c>
      <c r="DQ109" s="34">
        <v>0</v>
      </c>
      <c r="DR109" s="34">
        <v>0</v>
      </c>
      <c r="DS109" s="34">
        <v>0</v>
      </c>
      <c r="DT109" s="34">
        <v>0</v>
      </c>
    </row>
    <row r="110" spans="1:124" x14ac:dyDescent="0.25">
      <c r="A110" s="34" t="s">
        <v>109</v>
      </c>
      <c r="B110" s="34">
        <v>0</v>
      </c>
      <c r="C110" s="34">
        <v>0</v>
      </c>
      <c r="D110" s="34">
        <v>0</v>
      </c>
      <c r="E110" s="34">
        <v>0</v>
      </c>
      <c r="H110" s="34" t="s">
        <v>109</v>
      </c>
      <c r="I110" s="34">
        <v>0</v>
      </c>
      <c r="J110" s="34">
        <v>0</v>
      </c>
      <c r="K110" s="34">
        <v>0</v>
      </c>
      <c r="L110" s="34">
        <v>0</v>
      </c>
      <c r="O110" s="34" t="s">
        <v>109</v>
      </c>
      <c r="P110" s="34">
        <v>0</v>
      </c>
      <c r="Q110" s="34">
        <v>0</v>
      </c>
      <c r="R110" s="34">
        <v>0</v>
      </c>
      <c r="S110" s="34">
        <v>0</v>
      </c>
      <c r="V110" s="34" t="s">
        <v>109</v>
      </c>
      <c r="W110" s="34">
        <v>0</v>
      </c>
      <c r="X110" s="34">
        <v>0</v>
      </c>
      <c r="Y110" s="34">
        <v>0</v>
      </c>
      <c r="Z110" s="34">
        <v>0</v>
      </c>
      <c r="AC110" s="34" t="s">
        <v>109</v>
      </c>
      <c r="AD110" s="34">
        <v>0</v>
      </c>
      <c r="AE110" s="34">
        <v>0</v>
      </c>
      <c r="AF110" s="34">
        <v>0</v>
      </c>
      <c r="AG110" s="34">
        <v>0</v>
      </c>
      <c r="AJ110" s="34" t="s">
        <v>109</v>
      </c>
      <c r="AK110" s="34">
        <v>0</v>
      </c>
      <c r="AL110" s="34">
        <v>0</v>
      </c>
      <c r="AM110" s="34">
        <v>0</v>
      </c>
      <c r="AN110" s="34">
        <v>0</v>
      </c>
      <c r="AQ110" s="34" t="s">
        <v>109</v>
      </c>
      <c r="AR110" s="34">
        <v>0</v>
      </c>
      <c r="AS110" s="34">
        <v>0</v>
      </c>
      <c r="AT110" s="34">
        <v>0</v>
      </c>
      <c r="AU110" s="34">
        <v>0</v>
      </c>
      <c r="AX110" s="34" t="s">
        <v>109</v>
      </c>
      <c r="AY110" s="34">
        <v>0</v>
      </c>
      <c r="AZ110" s="34">
        <v>0</v>
      </c>
      <c r="BA110" s="34">
        <v>0</v>
      </c>
      <c r="BB110" s="34">
        <v>0</v>
      </c>
      <c r="BE110" s="34" t="s">
        <v>109</v>
      </c>
      <c r="BF110" s="34">
        <v>0</v>
      </c>
      <c r="BG110" s="34">
        <v>0</v>
      </c>
      <c r="BH110" s="34">
        <v>0</v>
      </c>
      <c r="BI110" s="34">
        <v>0</v>
      </c>
      <c r="BL110" s="34" t="s">
        <v>109</v>
      </c>
      <c r="BM110" s="34">
        <v>0</v>
      </c>
      <c r="BN110" s="34">
        <v>0</v>
      </c>
      <c r="BO110" s="34">
        <v>0</v>
      </c>
      <c r="BP110" s="34">
        <v>0</v>
      </c>
      <c r="BS110" s="34" t="s">
        <v>109</v>
      </c>
      <c r="BT110" s="34">
        <v>0</v>
      </c>
      <c r="BU110" s="34">
        <v>0</v>
      </c>
      <c r="BV110" s="34">
        <v>0</v>
      </c>
      <c r="BW110" s="34">
        <v>0</v>
      </c>
      <c r="BZ110" s="34" t="s">
        <v>109</v>
      </c>
      <c r="CA110" s="34">
        <v>0</v>
      </c>
      <c r="CB110" s="34">
        <v>0</v>
      </c>
      <c r="CC110" s="34">
        <v>0</v>
      </c>
      <c r="CD110" s="34">
        <v>0</v>
      </c>
      <c r="CG110" s="34" t="s">
        <v>109</v>
      </c>
      <c r="CH110" s="34">
        <v>0</v>
      </c>
      <c r="CI110" s="34">
        <v>0</v>
      </c>
      <c r="CJ110" s="34">
        <v>0</v>
      </c>
      <c r="CK110" s="34">
        <v>0</v>
      </c>
      <c r="CN110" s="34" t="s">
        <v>109</v>
      </c>
      <c r="CO110" s="34">
        <v>0</v>
      </c>
      <c r="CP110" s="34">
        <v>0</v>
      </c>
      <c r="CQ110" s="34">
        <v>0</v>
      </c>
      <c r="CR110" s="34">
        <v>0</v>
      </c>
      <c r="CU110" s="34" t="s">
        <v>109</v>
      </c>
      <c r="CV110" s="34">
        <v>0</v>
      </c>
      <c r="CW110" s="34">
        <v>0</v>
      </c>
      <c r="CX110" s="34">
        <v>0</v>
      </c>
      <c r="CY110" s="34">
        <v>0</v>
      </c>
      <c r="DB110" s="34" t="s">
        <v>109</v>
      </c>
      <c r="DC110" s="34">
        <v>0</v>
      </c>
      <c r="DD110" s="34">
        <v>0</v>
      </c>
      <c r="DE110" s="34">
        <v>0</v>
      </c>
      <c r="DF110" s="34">
        <v>0</v>
      </c>
      <c r="DI110" s="34" t="s">
        <v>109</v>
      </c>
      <c r="DJ110" s="34">
        <v>0</v>
      </c>
      <c r="DK110" s="34">
        <v>0</v>
      </c>
      <c r="DL110" s="34">
        <v>0</v>
      </c>
      <c r="DM110" s="34">
        <v>0</v>
      </c>
      <c r="DP110" s="34" t="s">
        <v>109</v>
      </c>
      <c r="DQ110" s="34">
        <v>0</v>
      </c>
      <c r="DR110" s="34">
        <v>0</v>
      </c>
      <c r="DS110" s="34">
        <v>0</v>
      </c>
      <c r="DT110" s="34">
        <v>0</v>
      </c>
    </row>
    <row r="111" spans="1:124" x14ac:dyDescent="0.25">
      <c r="A111" s="34" t="s">
        <v>110</v>
      </c>
      <c r="B111" s="34">
        <v>0</v>
      </c>
      <c r="C111" s="34">
        <v>0</v>
      </c>
      <c r="D111" s="34">
        <v>0</v>
      </c>
      <c r="E111" s="34">
        <v>0</v>
      </c>
      <c r="H111" s="34" t="s">
        <v>110</v>
      </c>
      <c r="I111" s="34">
        <v>0</v>
      </c>
      <c r="J111" s="34">
        <v>0</v>
      </c>
      <c r="K111" s="34">
        <v>0</v>
      </c>
      <c r="L111" s="34">
        <v>0</v>
      </c>
      <c r="O111" s="34" t="s">
        <v>110</v>
      </c>
      <c r="P111" s="34">
        <v>0</v>
      </c>
      <c r="Q111" s="34">
        <v>0</v>
      </c>
      <c r="R111" s="34">
        <v>0</v>
      </c>
      <c r="S111" s="34">
        <v>0</v>
      </c>
      <c r="V111" s="34" t="s">
        <v>110</v>
      </c>
      <c r="W111" s="34">
        <v>0</v>
      </c>
      <c r="X111" s="34">
        <v>0</v>
      </c>
      <c r="Y111" s="34">
        <v>0</v>
      </c>
      <c r="Z111" s="34">
        <v>0</v>
      </c>
      <c r="AC111" s="34" t="s">
        <v>110</v>
      </c>
      <c r="AD111" s="34">
        <v>0</v>
      </c>
      <c r="AE111" s="34">
        <v>0</v>
      </c>
      <c r="AF111" s="34">
        <v>0</v>
      </c>
      <c r="AG111" s="34">
        <v>0</v>
      </c>
      <c r="AJ111" s="34" t="s">
        <v>110</v>
      </c>
      <c r="AK111" s="34">
        <v>0</v>
      </c>
      <c r="AL111" s="34">
        <v>0</v>
      </c>
      <c r="AM111" s="34">
        <v>0</v>
      </c>
      <c r="AN111" s="34">
        <v>0</v>
      </c>
      <c r="AQ111" s="34" t="s">
        <v>110</v>
      </c>
      <c r="AR111" s="34">
        <v>0.01</v>
      </c>
      <c r="AS111" s="34">
        <v>0</v>
      </c>
      <c r="AT111" s="34">
        <v>0.01</v>
      </c>
      <c r="AU111" s="34">
        <v>0</v>
      </c>
      <c r="AX111" s="34" t="s">
        <v>110</v>
      </c>
      <c r="AY111" s="34">
        <v>0</v>
      </c>
      <c r="AZ111" s="34">
        <v>0</v>
      </c>
      <c r="BA111" s="34">
        <v>0</v>
      </c>
      <c r="BB111" s="34">
        <v>0</v>
      </c>
      <c r="BE111" s="34" t="s">
        <v>110</v>
      </c>
      <c r="BF111" s="34">
        <v>0</v>
      </c>
      <c r="BG111" s="34">
        <v>0</v>
      </c>
      <c r="BH111" s="34">
        <v>0</v>
      </c>
      <c r="BI111" s="34">
        <v>0</v>
      </c>
      <c r="BL111" s="34" t="s">
        <v>110</v>
      </c>
      <c r="BM111" s="34">
        <v>0</v>
      </c>
      <c r="BN111" s="34">
        <v>0</v>
      </c>
      <c r="BO111" s="34">
        <v>0</v>
      </c>
      <c r="BP111" s="34">
        <v>0</v>
      </c>
      <c r="BS111" s="34" t="s">
        <v>110</v>
      </c>
      <c r="BT111" s="34">
        <v>0</v>
      </c>
      <c r="BU111" s="34">
        <v>0</v>
      </c>
      <c r="BV111" s="34">
        <v>0</v>
      </c>
      <c r="BW111" s="34">
        <v>0</v>
      </c>
      <c r="BZ111" s="34" t="s">
        <v>110</v>
      </c>
      <c r="CA111" s="34">
        <v>0</v>
      </c>
      <c r="CB111" s="34">
        <v>0</v>
      </c>
      <c r="CC111" s="34">
        <v>0</v>
      </c>
      <c r="CD111" s="34">
        <v>0</v>
      </c>
      <c r="CG111" s="34" t="s">
        <v>110</v>
      </c>
      <c r="CH111" s="34">
        <v>0</v>
      </c>
      <c r="CI111" s="34">
        <v>0</v>
      </c>
      <c r="CJ111" s="34">
        <v>0</v>
      </c>
      <c r="CK111" s="34">
        <v>0</v>
      </c>
      <c r="CN111" s="34" t="s">
        <v>110</v>
      </c>
      <c r="CO111" s="34">
        <v>0</v>
      </c>
      <c r="CP111" s="34">
        <v>0</v>
      </c>
      <c r="CQ111" s="34">
        <v>0</v>
      </c>
      <c r="CR111" s="34">
        <v>0</v>
      </c>
      <c r="CU111" s="34" t="s">
        <v>110</v>
      </c>
      <c r="CV111" s="34">
        <v>0</v>
      </c>
      <c r="CW111" s="34">
        <v>0</v>
      </c>
      <c r="CX111" s="34">
        <v>0</v>
      </c>
      <c r="CY111" s="34">
        <v>0</v>
      </c>
      <c r="DB111" s="34" t="s">
        <v>110</v>
      </c>
      <c r="DC111" s="34">
        <v>0</v>
      </c>
      <c r="DD111" s="34">
        <v>0</v>
      </c>
      <c r="DE111" s="34">
        <v>0</v>
      </c>
      <c r="DF111" s="34">
        <v>0</v>
      </c>
      <c r="DI111" s="34" t="s">
        <v>110</v>
      </c>
      <c r="DJ111" s="34">
        <v>0</v>
      </c>
      <c r="DK111" s="34">
        <v>0</v>
      </c>
      <c r="DL111" s="34">
        <v>0</v>
      </c>
      <c r="DM111" s="34">
        <v>0</v>
      </c>
      <c r="DP111" s="34" t="s">
        <v>110</v>
      </c>
      <c r="DQ111" s="34">
        <v>0</v>
      </c>
      <c r="DR111" s="34">
        <v>0</v>
      </c>
      <c r="DS111" s="34">
        <v>0</v>
      </c>
      <c r="DT111" s="34">
        <v>0</v>
      </c>
    </row>
    <row r="112" spans="1:124" x14ac:dyDescent="0.25">
      <c r="A112" s="34" t="s">
        <v>111</v>
      </c>
      <c r="B112" s="34">
        <v>0</v>
      </c>
      <c r="C112" s="34">
        <v>0</v>
      </c>
      <c r="D112" s="34">
        <v>0</v>
      </c>
      <c r="E112" s="34">
        <v>0</v>
      </c>
      <c r="H112" s="34" t="s">
        <v>111</v>
      </c>
      <c r="I112" s="34">
        <v>0</v>
      </c>
      <c r="J112" s="34">
        <v>0</v>
      </c>
      <c r="K112" s="34">
        <v>0</v>
      </c>
      <c r="L112" s="34">
        <v>0</v>
      </c>
      <c r="O112" s="34" t="s">
        <v>111</v>
      </c>
      <c r="P112" s="34">
        <v>0</v>
      </c>
      <c r="Q112" s="34">
        <v>0</v>
      </c>
      <c r="R112" s="34">
        <v>0</v>
      </c>
      <c r="S112" s="34">
        <v>0</v>
      </c>
      <c r="V112" s="34" t="s">
        <v>111</v>
      </c>
      <c r="W112" s="34">
        <v>0</v>
      </c>
      <c r="X112" s="34">
        <v>0</v>
      </c>
      <c r="Y112" s="34">
        <v>0</v>
      </c>
      <c r="Z112" s="34">
        <v>0</v>
      </c>
      <c r="AC112" s="34" t="s">
        <v>111</v>
      </c>
      <c r="AD112" s="34">
        <v>0</v>
      </c>
      <c r="AE112" s="34">
        <v>0</v>
      </c>
      <c r="AF112" s="34">
        <v>0</v>
      </c>
      <c r="AG112" s="34">
        <v>0</v>
      </c>
      <c r="AJ112" s="34" t="s">
        <v>111</v>
      </c>
      <c r="AK112" s="34">
        <v>0</v>
      </c>
      <c r="AL112" s="34">
        <v>0</v>
      </c>
      <c r="AM112" s="34">
        <v>0</v>
      </c>
      <c r="AN112" s="34">
        <v>0</v>
      </c>
      <c r="AQ112" s="34" t="s">
        <v>111</v>
      </c>
      <c r="AR112" s="34">
        <v>0</v>
      </c>
      <c r="AS112" s="34">
        <v>0</v>
      </c>
      <c r="AT112" s="34">
        <v>0</v>
      </c>
      <c r="AU112" s="34">
        <v>0</v>
      </c>
      <c r="AX112" s="34" t="s">
        <v>111</v>
      </c>
      <c r="AY112" s="34">
        <v>0</v>
      </c>
      <c r="AZ112" s="34">
        <v>0</v>
      </c>
      <c r="BA112" s="34">
        <v>0</v>
      </c>
      <c r="BB112" s="34">
        <v>0</v>
      </c>
      <c r="BE112" s="34" t="s">
        <v>111</v>
      </c>
      <c r="BF112" s="34">
        <v>0</v>
      </c>
      <c r="BG112" s="34">
        <v>0</v>
      </c>
      <c r="BH112" s="34">
        <v>0</v>
      </c>
      <c r="BI112" s="34">
        <v>0</v>
      </c>
      <c r="BL112" s="34" t="s">
        <v>111</v>
      </c>
      <c r="BM112" s="34">
        <v>0</v>
      </c>
      <c r="BN112" s="34">
        <v>0</v>
      </c>
      <c r="BO112" s="34">
        <v>0</v>
      </c>
      <c r="BP112" s="34">
        <v>0</v>
      </c>
      <c r="BS112" s="34" t="s">
        <v>111</v>
      </c>
      <c r="BT112" s="34">
        <v>0</v>
      </c>
      <c r="BU112" s="34">
        <v>0</v>
      </c>
      <c r="BV112" s="34">
        <v>0</v>
      </c>
      <c r="BW112" s="34">
        <v>0</v>
      </c>
      <c r="BZ112" s="34" t="s">
        <v>111</v>
      </c>
      <c r="CA112" s="34">
        <v>0</v>
      </c>
      <c r="CB112" s="34">
        <v>0</v>
      </c>
      <c r="CC112" s="34">
        <v>0</v>
      </c>
      <c r="CD112" s="34">
        <v>0</v>
      </c>
      <c r="CG112" s="34" t="s">
        <v>111</v>
      </c>
      <c r="CH112" s="34">
        <v>0</v>
      </c>
      <c r="CI112" s="34">
        <v>0</v>
      </c>
      <c r="CJ112" s="34">
        <v>0</v>
      </c>
      <c r="CK112" s="34">
        <v>0</v>
      </c>
      <c r="CN112" s="34" t="s">
        <v>111</v>
      </c>
      <c r="CO112" s="34">
        <v>0</v>
      </c>
      <c r="CP112" s="34">
        <v>0</v>
      </c>
      <c r="CQ112" s="34">
        <v>0</v>
      </c>
      <c r="CR112" s="34">
        <v>0</v>
      </c>
      <c r="CU112" s="34" t="s">
        <v>111</v>
      </c>
      <c r="CV112" s="34">
        <v>0</v>
      </c>
      <c r="CW112" s="34">
        <v>0</v>
      </c>
      <c r="CX112" s="34">
        <v>0</v>
      </c>
      <c r="CY112" s="34">
        <v>0</v>
      </c>
      <c r="DB112" s="34" t="s">
        <v>111</v>
      </c>
      <c r="DC112" s="34">
        <v>0</v>
      </c>
      <c r="DD112" s="34">
        <v>0</v>
      </c>
      <c r="DE112" s="34">
        <v>0</v>
      </c>
      <c r="DF112" s="34">
        <v>0</v>
      </c>
      <c r="DI112" s="34" t="s">
        <v>111</v>
      </c>
      <c r="DJ112" s="34">
        <v>0</v>
      </c>
      <c r="DK112" s="34">
        <v>0</v>
      </c>
      <c r="DL112" s="34">
        <v>0</v>
      </c>
      <c r="DM112" s="34">
        <v>0</v>
      </c>
      <c r="DP112" s="34" t="s">
        <v>111</v>
      </c>
      <c r="DQ112" s="34">
        <v>0</v>
      </c>
      <c r="DR112" s="34">
        <v>0</v>
      </c>
      <c r="DS112" s="34">
        <v>0</v>
      </c>
      <c r="DT112" s="34">
        <v>0</v>
      </c>
    </row>
    <row r="113" spans="1:124" x14ac:dyDescent="0.25">
      <c r="A113" s="34" t="s">
        <v>112</v>
      </c>
      <c r="B113" s="34">
        <v>0</v>
      </c>
      <c r="C113" s="34">
        <v>0</v>
      </c>
      <c r="D113" s="34">
        <v>0</v>
      </c>
      <c r="E113" s="34">
        <v>0</v>
      </c>
      <c r="H113" s="34" t="s">
        <v>112</v>
      </c>
      <c r="I113" s="34">
        <v>0</v>
      </c>
      <c r="J113" s="34">
        <v>0</v>
      </c>
      <c r="K113" s="34">
        <v>0</v>
      </c>
      <c r="L113" s="34">
        <v>0</v>
      </c>
      <c r="O113" s="34" t="s">
        <v>112</v>
      </c>
      <c r="P113" s="34">
        <v>0</v>
      </c>
      <c r="Q113" s="34">
        <v>0</v>
      </c>
      <c r="R113" s="34">
        <v>0</v>
      </c>
      <c r="S113" s="34">
        <v>0</v>
      </c>
      <c r="V113" s="34" t="s">
        <v>112</v>
      </c>
      <c r="W113" s="34">
        <v>0</v>
      </c>
      <c r="X113" s="34">
        <v>0</v>
      </c>
      <c r="Y113" s="34">
        <v>0</v>
      </c>
      <c r="Z113" s="34">
        <v>0</v>
      </c>
      <c r="AC113" s="34" t="s">
        <v>112</v>
      </c>
      <c r="AD113" s="34">
        <v>0</v>
      </c>
      <c r="AE113" s="34">
        <v>0</v>
      </c>
      <c r="AF113" s="34">
        <v>0</v>
      </c>
      <c r="AG113" s="34">
        <v>0</v>
      </c>
      <c r="AJ113" s="34" t="s">
        <v>112</v>
      </c>
      <c r="AK113" s="34">
        <v>0</v>
      </c>
      <c r="AL113" s="34">
        <v>0</v>
      </c>
      <c r="AM113" s="34">
        <v>0</v>
      </c>
      <c r="AN113" s="34">
        <v>0</v>
      </c>
      <c r="AQ113" s="34" t="s">
        <v>112</v>
      </c>
      <c r="AR113" s="34">
        <v>0</v>
      </c>
      <c r="AS113" s="34">
        <v>0</v>
      </c>
      <c r="AT113" s="34">
        <v>0</v>
      </c>
      <c r="AU113" s="34">
        <v>0</v>
      </c>
      <c r="AX113" s="34" t="s">
        <v>112</v>
      </c>
      <c r="AY113" s="34">
        <v>0</v>
      </c>
      <c r="AZ113" s="34">
        <v>0</v>
      </c>
      <c r="BA113" s="34">
        <v>0</v>
      </c>
      <c r="BB113" s="34">
        <v>0</v>
      </c>
      <c r="BE113" s="34" t="s">
        <v>112</v>
      </c>
      <c r="BF113" s="34">
        <v>0</v>
      </c>
      <c r="BG113" s="34">
        <v>0</v>
      </c>
      <c r="BH113" s="34">
        <v>0</v>
      </c>
      <c r="BI113" s="34">
        <v>0</v>
      </c>
      <c r="BL113" s="34" t="s">
        <v>112</v>
      </c>
      <c r="BM113" s="34">
        <v>0</v>
      </c>
      <c r="BN113" s="34">
        <v>0</v>
      </c>
      <c r="BO113" s="34">
        <v>0</v>
      </c>
      <c r="BP113" s="34">
        <v>0</v>
      </c>
      <c r="BS113" s="34" t="s">
        <v>112</v>
      </c>
      <c r="BT113" s="34">
        <v>0</v>
      </c>
      <c r="BU113" s="34">
        <v>0</v>
      </c>
      <c r="BV113" s="34">
        <v>0</v>
      </c>
      <c r="BW113" s="34">
        <v>0</v>
      </c>
      <c r="BZ113" s="34" t="s">
        <v>112</v>
      </c>
      <c r="CA113" s="34">
        <v>0</v>
      </c>
      <c r="CB113" s="34">
        <v>0</v>
      </c>
      <c r="CC113" s="34">
        <v>0</v>
      </c>
      <c r="CD113" s="34">
        <v>0</v>
      </c>
      <c r="CG113" s="34" t="s">
        <v>112</v>
      </c>
      <c r="CH113" s="34">
        <v>0</v>
      </c>
      <c r="CI113" s="34">
        <v>0</v>
      </c>
      <c r="CJ113" s="34">
        <v>0</v>
      </c>
      <c r="CK113" s="34">
        <v>0</v>
      </c>
      <c r="CN113" s="34" t="s">
        <v>112</v>
      </c>
      <c r="CO113" s="34">
        <v>0</v>
      </c>
      <c r="CP113" s="34">
        <v>0</v>
      </c>
      <c r="CQ113" s="34">
        <v>0</v>
      </c>
      <c r="CR113" s="34">
        <v>0</v>
      </c>
      <c r="CU113" s="34" t="s">
        <v>112</v>
      </c>
      <c r="CV113" s="34">
        <v>0</v>
      </c>
      <c r="CW113" s="34">
        <v>0</v>
      </c>
      <c r="CX113" s="34">
        <v>0</v>
      </c>
      <c r="CY113" s="34">
        <v>0</v>
      </c>
      <c r="DB113" s="34" t="s">
        <v>112</v>
      </c>
      <c r="DC113" s="34">
        <v>0</v>
      </c>
      <c r="DD113" s="34">
        <v>0</v>
      </c>
      <c r="DE113" s="34">
        <v>0</v>
      </c>
      <c r="DF113" s="34">
        <v>0</v>
      </c>
      <c r="DI113" s="34" t="s">
        <v>112</v>
      </c>
      <c r="DJ113" s="34">
        <v>0</v>
      </c>
      <c r="DK113" s="34">
        <v>0</v>
      </c>
      <c r="DL113" s="34">
        <v>0</v>
      </c>
      <c r="DM113" s="34">
        <v>0</v>
      </c>
      <c r="DP113" s="34" t="s">
        <v>112</v>
      </c>
      <c r="DQ113" s="34">
        <v>0</v>
      </c>
      <c r="DR113" s="34">
        <v>0</v>
      </c>
      <c r="DS113" s="34">
        <v>0</v>
      </c>
      <c r="DT113" s="34">
        <v>0</v>
      </c>
    </row>
    <row r="114" spans="1:124" x14ac:dyDescent="0.25">
      <c r="A114" s="34" t="s">
        <v>113</v>
      </c>
      <c r="B114" s="34">
        <v>0</v>
      </c>
      <c r="C114" s="34">
        <v>0</v>
      </c>
      <c r="D114" s="34">
        <v>0</v>
      </c>
      <c r="E114" s="34">
        <v>0</v>
      </c>
      <c r="H114" s="34" t="s">
        <v>113</v>
      </c>
      <c r="I114" s="34">
        <v>0</v>
      </c>
      <c r="J114" s="34">
        <v>0</v>
      </c>
      <c r="K114" s="34">
        <v>0</v>
      </c>
      <c r="L114" s="34">
        <v>0</v>
      </c>
      <c r="O114" s="34" t="s">
        <v>113</v>
      </c>
      <c r="P114" s="34">
        <v>0</v>
      </c>
      <c r="Q114" s="34">
        <v>0</v>
      </c>
      <c r="R114" s="34">
        <v>0</v>
      </c>
      <c r="S114" s="34">
        <v>0</v>
      </c>
      <c r="V114" s="34" t="s">
        <v>113</v>
      </c>
      <c r="W114" s="34">
        <v>0</v>
      </c>
      <c r="X114" s="34">
        <v>0</v>
      </c>
      <c r="Y114" s="34">
        <v>0</v>
      </c>
      <c r="Z114" s="34">
        <v>0</v>
      </c>
      <c r="AC114" s="34" t="s">
        <v>113</v>
      </c>
      <c r="AD114" s="34">
        <v>0</v>
      </c>
      <c r="AE114" s="34">
        <v>0</v>
      </c>
      <c r="AF114" s="34">
        <v>0</v>
      </c>
      <c r="AG114" s="34">
        <v>0</v>
      </c>
      <c r="AJ114" s="34" t="s">
        <v>113</v>
      </c>
      <c r="AK114" s="34">
        <v>0</v>
      </c>
      <c r="AL114" s="34">
        <v>0</v>
      </c>
      <c r="AM114" s="34">
        <v>0</v>
      </c>
      <c r="AN114" s="34">
        <v>0</v>
      </c>
      <c r="AQ114" s="34" t="s">
        <v>113</v>
      </c>
      <c r="AR114" s="34">
        <v>0</v>
      </c>
      <c r="AS114" s="34">
        <v>0</v>
      </c>
      <c r="AT114" s="34">
        <v>0</v>
      </c>
      <c r="AU114" s="34">
        <v>0</v>
      </c>
      <c r="AX114" s="34" t="s">
        <v>113</v>
      </c>
      <c r="AY114" s="34">
        <v>0</v>
      </c>
      <c r="AZ114" s="34">
        <v>0</v>
      </c>
      <c r="BA114" s="34">
        <v>0</v>
      </c>
      <c r="BB114" s="34">
        <v>0</v>
      </c>
      <c r="BE114" s="34" t="s">
        <v>113</v>
      </c>
      <c r="BF114" s="34">
        <v>0</v>
      </c>
      <c r="BG114" s="34">
        <v>0</v>
      </c>
      <c r="BH114" s="34">
        <v>0</v>
      </c>
      <c r="BI114" s="34">
        <v>0</v>
      </c>
      <c r="BL114" s="34" t="s">
        <v>113</v>
      </c>
      <c r="BM114" s="34">
        <v>0</v>
      </c>
      <c r="BN114" s="34">
        <v>0</v>
      </c>
      <c r="BO114" s="34">
        <v>0</v>
      </c>
      <c r="BP114" s="34">
        <v>0</v>
      </c>
      <c r="BS114" s="34" t="s">
        <v>113</v>
      </c>
      <c r="BT114" s="34">
        <v>0</v>
      </c>
      <c r="BU114" s="34">
        <v>0</v>
      </c>
      <c r="BV114" s="34">
        <v>0</v>
      </c>
      <c r="BW114" s="34">
        <v>0</v>
      </c>
      <c r="BZ114" s="34" t="s">
        <v>113</v>
      </c>
      <c r="CA114" s="34">
        <v>0</v>
      </c>
      <c r="CB114" s="34">
        <v>0</v>
      </c>
      <c r="CC114" s="34">
        <v>0</v>
      </c>
      <c r="CD114" s="34">
        <v>0</v>
      </c>
      <c r="CG114" s="34" t="s">
        <v>113</v>
      </c>
      <c r="CH114" s="34">
        <v>0</v>
      </c>
      <c r="CI114" s="34">
        <v>0</v>
      </c>
      <c r="CJ114" s="34">
        <v>0</v>
      </c>
      <c r="CK114" s="34">
        <v>0</v>
      </c>
      <c r="CN114" s="34" t="s">
        <v>113</v>
      </c>
      <c r="CO114" s="34">
        <v>0</v>
      </c>
      <c r="CP114" s="34">
        <v>0</v>
      </c>
      <c r="CQ114" s="34">
        <v>0</v>
      </c>
      <c r="CR114" s="34">
        <v>0</v>
      </c>
      <c r="CU114" s="34" t="s">
        <v>113</v>
      </c>
      <c r="CV114" s="34">
        <v>0</v>
      </c>
      <c r="CW114" s="34">
        <v>0</v>
      </c>
      <c r="CX114" s="34">
        <v>0</v>
      </c>
      <c r="CY114" s="34">
        <v>0</v>
      </c>
      <c r="DB114" s="34" t="s">
        <v>113</v>
      </c>
      <c r="DC114" s="34">
        <v>0</v>
      </c>
      <c r="DD114" s="34">
        <v>0</v>
      </c>
      <c r="DE114" s="34">
        <v>0</v>
      </c>
      <c r="DF114" s="34">
        <v>0</v>
      </c>
      <c r="DI114" s="34" t="s">
        <v>113</v>
      </c>
      <c r="DJ114" s="34">
        <v>0</v>
      </c>
      <c r="DK114" s="34">
        <v>0</v>
      </c>
      <c r="DL114" s="34">
        <v>0</v>
      </c>
      <c r="DM114" s="34">
        <v>0</v>
      </c>
      <c r="DP114" s="34" t="s">
        <v>113</v>
      </c>
      <c r="DQ114" s="34">
        <v>0</v>
      </c>
      <c r="DR114" s="34">
        <v>0</v>
      </c>
      <c r="DS114" s="34">
        <v>0</v>
      </c>
      <c r="DT114" s="34">
        <v>0</v>
      </c>
    </row>
    <row r="115" spans="1:124" x14ac:dyDescent="0.25">
      <c r="A115" s="34" t="s">
        <v>114</v>
      </c>
      <c r="B115" s="34">
        <v>0</v>
      </c>
      <c r="C115" s="34">
        <v>0</v>
      </c>
      <c r="D115" s="34">
        <v>0</v>
      </c>
      <c r="E115" s="34">
        <v>0</v>
      </c>
      <c r="H115" s="34" t="s">
        <v>114</v>
      </c>
      <c r="I115" s="34">
        <v>0</v>
      </c>
      <c r="J115" s="34">
        <v>0</v>
      </c>
      <c r="K115" s="34">
        <v>0</v>
      </c>
      <c r="L115" s="34">
        <v>0</v>
      </c>
      <c r="O115" s="34" t="s">
        <v>114</v>
      </c>
      <c r="P115" s="34">
        <v>0</v>
      </c>
      <c r="Q115" s="34">
        <v>0</v>
      </c>
      <c r="R115" s="34">
        <v>0</v>
      </c>
      <c r="S115" s="34">
        <v>0</v>
      </c>
      <c r="V115" s="34" t="s">
        <v>114</v>
      </c>
      <c r="W115" s="34">
        <v>0</v>
      </c>
      <c r="X115" s="34">
        <v>0</v>
      </c>
      <c r="Y115" s="34">
        <v>0</v>
      </c>
      <c r="Z115" s="34">
        <v>0</v>
      </c>
      <c r="AC115" s="34" t="s">
        <v>114</v>
      </c>
      <c r="AD115" s="34">
        <v>0</v>
      </c>
      <c r="AE115" s="34">
        <v>0</v>
      </c>
      <c r="AF115" s="34">
        <v>0</v>
      </c>
      <c r="AG115" s="34">
        <v>0</v>
      </c>
      <c r="AJ115" s="34" t="s">
        <v>114</v>
      </c>
      <c r="AK115" s="34">
        <v>0</v>
      </c>
      <c r="AL115" s="34">
        <v>0</v>
      </c>
      <c r="AM115" s="34">
        <v>0</v>
      </c>
      <c r="AN115" s="34">
        <v>0</v>
      </c>
      <c r="AQ115" s="34" t="s">
        <v>114</v>
      </c>
      <c r="AR115" s="34">
        <v>0</v>
      </c>
      <c r="AS115" s="34">
        <v>0</v>
      </c>
      <c r="AT115" s="34">
        <v>0</v>
      </c>
      <c r="AU115" s="34">
        <v>0</v>
      </c>
      <c r="AX115" s="34" t="s">
        <v>114</v>
      </c>
      <c r="AY115" s="34">
        <v>0</v>
      </c>
      <c r="AZ115" s="34">
        <v>0</v>
      </c>
      <c r="BA115" s="34">
        <v>0</v>
      </c>
      <c r="BB115" s="34">
        <v>0</v>
      </c>
      <c r="BE115" s="34" t="s">
        <v>114</v>
      </c>
      <c r="BF115" s="34">
        <v>0</v>
      </c>
      <c r="BG115" s="34">
        <v>0</v>
      </c>
      <c r="BH115" s="34">
        <v>0</v>
      </c>
      <c r="BI115" s="34">
        <v>0</v>
      </c>
      <c r="BL115" s="34" t="s">
        <v>114</v>
      </c>
      <c r="BM115" s="34">
        <v>0</v>
      </c>
      <c r="BN115" s="34">
        <v>0</v>
      </c>
      <c r="BO115" s="34">
        <v>0</v>
      </c>
      <c r="BP115" s="34">
        <v>0</v>
      </c>
      <c r="BS115" s="34" t="s">
        <v>114</v>
      </c>
      <c r="BT115" s="34">
        <v>0</v>
      </c>
      <c r="BU115" s="34">
        <v>0</v>
      </c>
      <c r="BV115" s="34">
        <v>0</v>
      </c>
      <c r="BW115" s="34">
        <v>0</v>
      </c>
      <c r="BZ115" s="34" t="s">
        <v>114</v>
      </c>
      <c r="CA115" s="34">
        <v>0</v>
      </c>
      <c r="CB115" s="34">
        <v>0</v>
      </c>
      <c r="CC115" s="34">
        <v>0</v>
      </c>
      <c r="CD115" s="34">
        <v>0</v>
      </c>
      <c r="CG115" s="34" t="s">
        <v>114</v>
      </c>
      <c r="CH115" s="34">
        <v>0</v>
      </c>
      <c r="CI115" s="34">
        <v>0</v>
      </c>
      <c r="CJ115" s="34">
        <v>0</v>
      </c>
      <c r="CK115" s="34">
        <v>0</v>
      </c>
      <c r="CN115" s="34" t="s">
        <v>114</v>
      </c>
      <c r="CO115" s="34">
        <v>0</v>
      </c>
      <c r="CP115" s="34">
        <v>0</v>
      </c>
      <c r="CQ115" s="34">
        <v>0</v>
      </c>
      <c r="CR115" s="34">
        <v>0</v>
      </c>
      <c r="CU115" s="34" t="s">
        <v>114</v>
      </c>
      <c r="CV115" s="34">
        <v>0</v>
      </c>
      <c r="CW115" s="34">
        <v>0</v>
      </c>
      <c r="CX115" s="34">
        <v>0</v>
      </c>
      <c r="CY115" s="34">
        <v>0</v>
      </c>
      <c r="DB115" s="34" t="s">
        <v>114</v>
      </c>
      <c r="DC115" s="34">
        <v>0</v>
      </c>
      <c r="DD115" s="34">
        <v>0</v>
      </c>
      <c r="DE115" s="34">
        <v>0</v>
      </c>
      <c r="DF115" s="34">
        <v>0</v>
      </c>
      <c r="DI115" s="34" t="s">
        <v>114</v>
      </c>
      <c r="DJ115" s="34">
        <v>0</v>
      </c>
      <c r="DK115" s="34">
        <v>0</v>
      </c>
      <c r="DL115" s="34">
        <v>0</v>
      </c>
      <c r="DM115" s="34">
        <v>0</v>
      </c>
      <c r="DP115" s="34" t="s">
        <v>114</v>
      </c>
      <c r="DQ115" s="34">
        <v>0</v>
      </c>
      <c r="DR115" s="34">
        <v>0</v>
      </c>
      <c r="DS115" s="34">
        <v>0</v>
      </c>
      <c r="DT115" s="34">
        <v>0</v>
      </c>
    </row>
    <row r="116" spans="1:124" x14ac:dyDescent="0.25">
      <c r="A116" s="34" t="s">
        <v>115</v>
      </c>
      <c r="B116" s="34">
        <v>0</v>
      </c>
      <c r="C116" s="34">
        <v>0</v>
      </c>
      <c r="D116" s="34">
        <v>0</v>
      </c>
      <c r="E116" s="34">
        <v>0</v>
      </c>
      <c r="H116" s="34" t="s">
        <v>115</v>
      </c>
      <c r="I116" s="34">
        <v>0</v>
      </c>
      <c r="J116" s="34">
        <v>0</v>
      </c>
      <c r="K116" s="34">
        <v>0</v>
      </c>
      <c r="L116" s="34">
        <v>0</v>
      </c>
      <c r="O116" s="34" t="s">
        <v>115</v>
      </c>
      <c r="P116" s="34">
        <v>0</v>
      </c>
      <c r="Q116" s="34">
        <v>0</v>
      </c>
      <c r="R116" s="34">
        <v>0</v>
      </c>
      <c r="S116" s="34">
        <v>0</v>
      </c>
      <c r="V116" s="34" t="s">
        <v>115</v>
      </c>
      <c r="W116" s="34">
        <v>0</v>
      </c>
      <c r="X116" s="34">
        <v>0</v>
      </c>
      <c r="Y116" s="34">
        <v>0</v>
      </c>
      <c r="Z116" s="34">
        <v>0</v>
      </c>
      <c r="AC116" s="34" t="s">
        <v>115</v>
      </c>
      <c r="AD116" s="34">
        <v>0</v>
      </c>
      <c r="AE116" s="34">
        <v>0</v>
      </c>
      <c r="AF116" s="34">
        <v>0</v>
      </c>
      <c r="AG116" s="34">
        <v>0</v>
      </c>
      <c r="AJ116" s="34" t="s">
        <v>115</v>
      </c>
      <c r="AK116" s="34">
        <v>0</v>
      </c>
      <c r="AL116" s="34">
        <v>0</v>
      </c>
      <c r="AM116" s="34">
        <v>0</v>
      </c>
      <c r="AN116" s="34">
        <v>0</v>
      </c>
      <c r="AQ116" s="34" t="s">
        <v>115</v>
      </c>
      <c r="AR116" s="34">
        <v>0</v>
      </c>
      <c r="AS116" s="34">
        <v>0</v>
      </c>
      <c r="AT116" s="34">
        <v>0</v>
      </c>
      <c r="AU116" s="34">
        <v>0</v>
      </c>
      <c r="AX116" s="34" t="s">
        <v>115</v>
      </c>
      <c r="AY116" s="34">
        <v>0</v>
      </c>
      <c r="AZ116" s="34">
        <v>0</v>
      </c>
      <c r="BA116" s="34">
        <v>0</v>
      </c>
      <c r="BB116" s="34">
        <v>0</v>
      </c>
      <c r="BE116" s="34" t="s">
        <v>115</v>
      </c>
      <c r="BF116" s="34">
        <v>0</v>
      </c>
      <c r="BG116" s="34">
        <v>0</v>
      </c>
      <c r="BH116" s="34">
        <v>0</v>
      </c>
      <c r="BI116" s="34">
        <v>0</v>
      </c>
      <c r="BL116" s="34" t="s">
        <v>115</v>
      </c>
      <c r="BM116" s="34">
        <v>0</v>
      </c>
      <c r="BN116" s="34">
        <v>0</v>
      </c>
      <c r="BO116" s="34">
        <v>0</v>
      </c>
      <c r="BP116" s="34">
        <v>0</v>
      </c>
      <c r="BS116" s="34" t="s">
        <v>115</v>
      </c>
      <c r="BT116" s="34">
        <v>0</v>
      </c>
      <c r="BU116" s="34">
        <v>0</v>
      </c>
      <c r="BV116" s="34">
        <v>0</v>
      </c>
      <c r="BW116" s="34">
        <v>0</v>
      </c>
      <c r="BZ116" s="34" t="s">
        <v>115</v>
      </c>
      <c r="CA116" s="34">
        <v>0</v>
      </c>
      <c r="CB116" s="34">
        <v>0</v>
      </c>
      <c r="CC116" s="34">
        <v>0</v>
      </c>
      <c r="CD116" s="34">
        <v>0</v>
      </c>
      <c r="CG116" s="34" t="s">
        <v>115</v>
      </c>
      <c r="CH116" s="34">
        <v>0</v>
      </c>
      <c r="CI116" s="34">
        <v>0</v>
      </c>
      <c r="CJ116" s="34">
        <v>0</v>
      </c>
      <c r="CK116" s="34">
        <v>0</v>
      </c>
      <c r="CN116" s="34" t="s">
        <v>115</v>
      </c>
      <c r="CO116" s="34">
        <v>0</v>
      </c>
      <c r="CP116" s="34">
        <v>0</v>
      </c>
      <c r="CQ116" s="34">
        <v>0</v>
      </c>
      <c r="CR116" s="34">
        <v>0</v>
      </c>
      <c r="CU116" s="34" t="s">
        <v>115</v>
      </c>
      <c r="CV116" s="34">
        <v>0</v>
      </c>
      <c r="CW116" s="34">
        <v>0</v>
      </c>
      <c r="CX116" s="34">
        <v>0</v>
      </c>
      <c r="CY116" s="34">
        <v>0</v>
      </c>
      <c r="DB116" s="34" t="s">
        <v>115</v>
      </c>
      <c r="DC116" s="34">
        <v>0</v>
      </c>
      <c r="DD116" s="34">
        <v>0</v>
      </c>
      <c r="DE116" s="34">
        <v>0</v>
      </c>
      <c r="DF116" s="34">
        <v>0</v>
      </c>
      <c r="DI116" s="34" t="s">
        <v>115</v>
      </c>
      <c r="DJ116" s="34">
        <v>0</v>
      </c>
      <c r="DK116" s="34">
        <v>0</v>
      </c>
      <c r="DL116" s="34">
        <v>0</v>
      </c>
      <c r="DM116" s="34">
        <v>0</v>
      </c>
      <c r="DP116" s="34" t="s">
        <v>115</v>
      </c>
      <c r="DQ116" s="34">
        <v>0</v>
      </c>
      <c r="DR116" s="34">
        <v>0</v>
      </c>
      <c r="DS116" s="34">
        <v>0</v>
      </c>
      <c r="DT116" s="34">
        <v>0</v>
      </c>
    </row>
    <row r="117" spans="1:124" x14ac:dyDescent="0.25">
      <c r="A117" s="34" t="s">
        <v>116</v>
      </c>
      <c r="B117" s="34">
        <v>0</v>
      </c>
      <c r="C117" s="34">
        <v>0</v>
      </c>
      <c r="D117" s="34">
        <v>0</v>
      </c>
      <c r="E117" s="34">
        <v>0</v>
      </c>
      <c r="H117" s="34" t="s">
        <v>116</v>
      </c>
      <c r="I117" s="34">
        <v>0</v>
      </c>
      <c r="J117" s="34">
        <v>0</v>
      </c>
      <c r="K117" s="34">
        <v>0</v>
      </c>
      <c r="L117" s="34">
        <v>0</v>
      </c>
      <c r="O117" s="34" t="s">
        <v>116</v>
      </c>
      <c r="P117" s="34">
        <v>0</v>
      </c>
      <c r="Q117" s="34">
        <v>0</v>
      </c>
      <c r="R117" s="34">
        <v>0</v>
      </c>
      <c r="S117" s="34">
        <v>0</v>
      </c>
      <c r="V117" s="34" t="s">
        <v>116</v>
      </c>
      <c r="W117" s="34">
        <v>0</v>
      </c>
      <c r="X117" s="34">
        <v>0</v>
      </c>
      <c r="Y117" s="34">
        <v>0</v>
      </c>
      <c r="Z117" s="34">
        <v>0</v>
      </c>
      <c r="AC117" s="34" t="s">
        <v>116</v>
      </c>
      <c r="AD117" s="34">
        <v>0</v>
      </c>
      <c r="AE117" s="34">
        <v>0</v>
      </c>
      <c r="AF117" s="34">
        <v>0</v>
      </c>
      <c r="AG117" s="34">
        <v>0</v>
      </c>
      <c r="AJ117" s="34" t="s">
        <v>116</v>
      </c>
      <c r="AK117" s="34">
        <v>0</v>
      </c>
      <c r="AL117" s="34">
        <v>0</v>
      </c>
      <c r="AM117" s="34">
        <v>0</v>
      </c>
      <c r="AN117" s="34">
        <v>0</v>
      </c>
      <c r="AQ117" s="34" t="s">
        <v>116</v>
      </c>
      <c r="AR117" s="34">
        <v>0</v>
      </c>
      <c r="AS117" s="34">
        <v>0</v>
      </c>
      <c r="AT117" s="34">
        <v>0</v>
      </c>
      <c r="AU117" s="34">
        <v>0</v>
      </c>
      <c r="AX117" s="34" t="s">
        <v>116</v>
      </c>
      <c r="AY117" s="34">
        <v>0</v>
      </c>
      <c r="AZ117" s="34">
        <v>0</v>
      </c>
      <c r="BA117" s="34">
        <v>0</v>
      </c>
      <c r="BB117" s="34">
        <v>0</v>
      </c>
      <c r="BE117" s="34" t="s">
        <v>116</v>
      </c>
      <c r="BF117" s="34">
        <v>0</v>
      </c>
      <c r="BG117" s="34">
        <v>0</v>
      </c>
      <c r="BH117" s="34">
        <v>0</v>
      </c>
      <c r="BI117" s="34">
        <v>0</v>
      </c>
      <c r="BL117" s="34" t="s">
        <v>116</v>
      </c>
      <c r="BM117" s="34">
        <v>0</v>
      </c>
      <c r="BN117" s="34">
        <v>0</v>
      </c>
      <c r="BO117" s="34">
        <v>0</v>
      </c>
      <c r="BP117" s="34">
        <v>0</v>
      </c>
      <c r="BS117" s="34" t="s">
        <v>116</v>
      </c>
      <c r="BT117" s="34">
        <v>0</v>
      </c>
      <c r="BU117" s="34">
        <v>0</v>
      </c>
      <c r="BV117" s="34">
        <v>0</v>
      </c>
      <c r="BW117" s="34">
        <v>0</v>
      </c>
      <c r="BZ117" s="34" t="s">
        <v>116</v>
      </c>
      <c r="CA117" s="34">
        <v>0</v>
      </c>
      <c r="CB117" s="34">
        <v>0</v>
      </c>
      <c r="CC117" s="34">
        <v>0</v>
      </c>
      <c r="CD117" s="34">
        <v>0</v>
      </c>
      <c r="CG117" s="34" t="s">
        <v>116</v>
      </c>
      <c r="CH117" s="34">
        <v>0</v>
      </c>
      <c r="CI117" s="34">
        <v>0</v>
      </c>
      <c r="CJ117" s="34">
        <v>0</v>
      </c>
      <c r="CK117" s="34">
        <v>0</v>
      </c>
      <c r="CN117" s="34" t="s">
        <v>116</v>
      </c>
      <c r="CO117" s="34">
        <v>0</v>
      </c>
      <c r="CP117" s="34">
        <v>0</v>
      </c>
      <c r="CQ117" s="34">
        <v>0</v>
      </c>
      <c r="CR117" s="34">
        <v>0</v>
      </c>
      <c r="CU117" s="34" t="s">
        <v>116</v>
      </c>
      <c r="CV117" s="34">
        <v>0</v>
      </c>
      <c r="CW117" s="34">
        <v>0</v>
      </c>
      <c r="CX117" s="34">
        <v>0</v>
      </c>
      <c r="CY117" s="34">
        <v>0</v>
      </c>
      <c r="DB117" s="34" t="s">
        <v>116</v>
      </c>
      <c r="DC117" s="34">
        <v>0</v>
      </c>
      <c r="DD117" s="34">
        <v>0</v>
      </c>
      <c r="DE117" s="34">
        <v>0</v>
      </c>
      <c r="DF117" s="34">
        <v>0</v>
      </c>
      <c r="DI117" s="34" t="s">
        <v>116</v>
      </c>
      <c r="DJ117" s="34">
        <v>0</v>
      </c>
      <c r="DK117" s="34">
        <v>0</v>
      </c>
      <c r="DL117" s="34">
        <v>0</v>
      </c>
      <c r="DM117" s="34">
        <v>0</v>
      </c>
      <c r="DP117" s="34" t="s">
        <v>116</v>
      </c>
      <c r="DQ117" s="34">
        <v>0</v>
      </c>
      <c r="DR117" s="34">
        <v>0</v>
      </c>
      <c r="DS117" s="34">
        <v>0</v>
      </c>
      <c r="DT117" s="34">
        <v>0</v>
      </c>
    </row>
    <row r="118" spans="1:124" x14ac:dyDescent="0.25">
      <c r="A118" s="34" t="s">
        <v>117</v>
      </c>
      <c r="B118" s="34">
        <v>0</v>
      </c>
      <c r="C118" s="34">
        <v>0</v>
      </c>
      <c r="D118" s="34">
        <v>0</v>
      </c>
      <c r="E118" s="34">
        <v>0</v>
      </c>
      <c r="H118" s="34" t="s">
        <v>117</v>
      </c>
      <c r="I118" s="34">
        <v>0</v>
      </c>
      <c r="J118" s="34">
        <v>0</v>
      </c>
      <c r="K118" s="34">
        <v>0</v>
      </c>
      <c r="L118" s="34">
        <v>0</v>
      </c>
      <c r="O118" s="34" t="s">
        <v>117</v>
      </c>
      <c r="P118" s="34">
        <v>0</v>
      </c>
      <c r="Q118" s="34">
        <v>0</v>
      </c>
      <c r="R118" s="34">
        <v>0</v>
      </c>
      <c r="S118" s="34">
        <v>0</v>
      </c>
      <c r="V118" s="34" t="s">
        <v>117</v>
      </c>
      <c r="W118" s="34">
        <v>0</v>
      </c>
      <c r="X118" s="34">
        <v>0</v>
      </c>
      <c r="Y118" s="34">
        <v>0</v>
      </c>
      <c r="Z118" s="34">
        <v>0</v>
      </c>
      <c r="AC118" s="34" t="s">
        <v>117</v>
      </c>
      <c r="AD118" s="34">
        <v>0</v>
      </c>
      <c r="AE118" s="34">
        <v>0</v>
      </c>
      <c r="AF118" s="34">
        <v>0</v>
      </c>
      <c r="AG118" s="34">
        <v>0</v>
      </c>
      <c r="AJ118" s="34" t="s">
        <v>117</v>
      </c>
      <c r="AK118" s="34">
        <v>0</v>
      </c>
      <c r="AL118" s="34">
        <v>0</v>
      </c>
      <c r="AM118" s="34">
        <v>0</v>
      </c>
      <c r="AN118" s="34">
        <v>0</v>
      </c>
      <c r="AQ118" s="34" t="s">
        <v>117</v>
      </c>
      <c r="AR118" s="34">
        <v>0</v>
      </c>
      <c r="AS118" s="34">
        <v>0</v>
      </c>
      <c r="AT118" s="34">
        <v>0</v>
      </c>
      <c r="AU118" s="34">
        <v>0</v>
      </c>
      <c r="AX118" s="34" t="s">
        <v>117</v>
      </c>
      <c r="AY118" s="34">
        <v>0</v>
      </c>
      <c r="AZ118" s="34">
        <v>0</v>
      </c>
      <c r="BA118" s="34">
        <v>0</v>
      </c>
      <c r="BB118" s="34">
        <v>0</v>
      </c>
      <c r="BE118" s="34" t="s">
        <v>117</v>
      </c>
      <c r="BF118" s="34">
        <v>0</v>
      </c>
      <c r="BG118" s="34">
        <v>0</v>
      </c>
      <c r="BH118" s="34">
        <v>0</v>
      </c>
      <c r="BI118" s="34">
        <v>0</v>
      </c>
      <c r="BL118" s="34" t="s">
        <v>117</v>
      </c>
      <c r="BM118" s="34">
        <v>0</v>
      </c>
      <c r="BN118" s="34">
        <v>0</v>
      </c>
      <c r="BO118" s="34">
        <v>0</v>
      </c>
      <c r="BP118" s="34">
        <v>0</v>
      </c>
      <c r="BS118" s="34" t="s">
        <v>117</v>
      </c>
      <c r="BT118" s="34">
        <v>0</v>
      </c>
      <c r="BU118" s="34">
        <v>0</v>
      </c>
      <c r="BV118" s="34">
        <v>0</v>
      </c>
      <c r="BW118" s="34">
        <v>0</v>
      </c>
      <c r="BZ118" s="34" t="s">
        <v>117</v>
      </c>
      <c r="CA118" s="34">
        <v>0</v>
      </c>
      <c r="CB118" s="34">
        <v>0</v>
      </c>
      <c r="CC118" s="34">
        <v>0</v>
      </c>
      <c r="CD118" s="34">
        <v>0</v>
      </c>
      <c r="CG118" s="34" t="s">
        <v>117</v>
      </c>
      <c r="CH118" s="34">
        <v>0</v>
      </c>
      <c r="CI118" s="34">
        <v>0</v>
      </c>
      <c r="CJ118" s="34">
        <v>0</v>
      </c>
      <c r="CK118" s="34">
        <v>0</v>
      </c>
      <c r="CN118" s="34" t="s">
        <v>117</v>
      </c>
      <c r="CO118" s="34">
        <v>0</v>
      </c>
      <c r="CP118" s="34">
        <v>0</v>
      </c>
      <c r="CQ118" s="34">
        <v>0</v>
      </c>
      <c r="CR118" s="34">
        <v>0</v>
      </c>
      <c r="CU118" s="34" t="s">
        <v>117</v>
      </c>
      <c r="CV118" s="34">
        <v>0</v>
      </c>
      <c r="CW118" s="34">
        <v>0</v>
      </c>
      <c r="CX118" s="34">
        <v>0</v>
      </c>
      <c r="CY118" s="34">
        <v>0</v>
      </c>
      <c r="DB118" s="34" t="s">
        <v>117</v>
      </c>
      <c r="DC118" s="34">
        <v>0</v>
      </c>
      <c r="DD118" s="34">
        <v>0</v>
      </c>
      <c r="DE118" s="34">
        <v>0</v>
      </c>
      <c r="DF118" s="34">
        <v>0</v>
      </c>
      <c r="DI118" s="34" t="s">
        <v>117</v>
      </c>
      <c r="DJ118" s="34">
        <v>0</v>
      </c>
      <c r="DK118" s="34">
        <v>0</v>
      </c>
      <c r="DL118" s="34">
        <v>0</v>
      </c>
      <c r="DM118" s="34">
        <v>0</v>
      </c>
      <c r="DP118" s="34" t="s">
        <v>117</v>
      </c>
      <c r="DQ118" s="34">
        <v>0</v>
      </c>
      <c r="DR118" s="34">
        <v>0</v>
      </c>
      <c r="DS118" s="34">
        <v>0</v>
      </c>
      <c r="DT118" s="34">
        <v>0</v>
      </c>
    </row>
    <row r="119" spans="1:124" x14ac:dyDescent="0.25">
      <c r="A119" s="34" t="s">
        <v>118</v>
      </c>
      <c r="B119" s="34">
        <v>0</v>
      </c>
      <c r="C119" s="34">
        <v>0</v>
      </c>
      <c r="D119" s="34">
        <v>0</v>
      </c>
      <c r="E119" s="34">
        <v>0</v>
      </c>
      <c r="H119" s="34" t="s">
        <v>118</v>
      </c>
      <c r="I119" s="34">
        <v>0</v>
      </c>
      <c r="J119" s="34">
        <v>0</v>
      </c>
      <c r="K119" s="34">
        <v>0</v>
      </c>
      <c r="L119" s="34">
        <v>0</v>
      </c>
      <c r="O119" s="34" t="s">
        <v>118</v>
      </c>
      <c r="P119" s="34">
        <v>0</v>
      </c>
      <c r="Q119" s="34">
        <v>0</v>
      </c>
      <c r="R119" s="34">
        <v>0</v>
      </c>
      <c r="S119" s="34">
        <v>0</v>
      </c>
      <c r="V119" s="34" t="s">
        <v>118</v>
      </c>
      <c r="W119" s="34">
        <v>0</v>
      </c>
      <c r="X119" s="34">
        <v>0</v>
      </c>
      <c r="Y119" s="34">
        <v>0</v>
      </c>
      <c r="Z119" s="34">
        <v>0</v>
      </c>
      <c r="AC119" s="34" t="s">
        <v>118</v>
      </c>
      <c r="AD119" s="34">
        <v>0</v>
      </c>
      <c r="AE119" s="34">
        <v>0</v>
      </c>
      <c r="AF119" s="34">
        <v>0</v>
      </c>
      <c r="AG119" s="34">
        <v>0</v>
      </c>
      <c r="AJ119" s="34" t="s">
        <v>118</v>
      </c>
      <c r="AK119" s="34">
        <v>0</v>
      </c>
      <c r="AL119" s="34">
        <v>0</v>
      </c>
      <c r="AM119" s="34">
        <v>0</v>
      </c>
      <c r="AN119" s="34">
        <v>0</v>
      </c>
      <c r="AQ119" s="34" t="s">
        <v>118</v>
      </c>
      <c r="AR119" s="34">
        <v>0</v>
      </c>
      <c r="AS119" s="34">
        <v>0</v>
      </c>
      <c r="AT119" s="34">
        <v>0</v>
      </c>
      <c r="AU119" s="34">
        <v>0</v>
      </c>
      <c r="AX119" s="34" t="s">
        <v>118</v>
      </c>
      <c r="AY119" s="34">
        <v>0</v>
      </c>
      <c r="AZ119" s="34">
        <v>0</v>
      </c>
      <c r="BA119" s="34">
        <v>0</v>
      </c>
      <c r="BB119" s="34">
        <v>0</v>
      </c>
      <c r="BE119" s="34" t="s">
        <v>118</v>
      </c>
      <c r="BF119" s="34">
        <v>0</v>
      </c>
      <c r="BG119" s="34">
        <v>0</v>
      </c>
      <c r="BH119" s="34">
        <v>0</v>
      </c>
      <c r="BI119" s="34">
        <v>0</v>
      </c>
      <c r="BL119" s="34" t="s">
        <v>118</v>
      </c>
      <c r="BM119" s="34">
        <v>0</v>
      </c>
      <c r="BN119" s="34">
        <v>0</v>
      </c>
      <c r="BO119" s="34">
        <v>0</v>
      </c>
      <c r="BP119" s="34">
        <v>0</v>
      </c>
      <c r="BS119" s="34" t="s">
        <v>118</v>
      </c>
      <c r="BT119" s="34">
        <v>0</v>
      </c>
      <c r="BU119" s="34">
        <v>0</v>
      </c>
      <c r="BV119" s="34">
        <v>0</v>
      </c>
      <c r="BW119" s="34">
        <v>0</v>
      </c>
      <c r="BZ119" s="34" t="s">
        <v>118</v>
      </c>
      <c r="CA119" s="34">
        <v>0</v>
      </c>
      <c r="CB119" s="34">
        <v>0</v>
      </c>
      <c r="CC119" s="34">
        <v>0</v>
      </c>
      <c r="CD119" s="34">
        <v>0</v>
      </c>
      <c r="CG119" s="34" t="s">
        <v>118</v>
      </c>
      <c r="CH119" s="34">
        <v>0</v>
      </c>
      <c r="CI119" s="34">
        <v>0</v>
      </c>
      <c r="CJ119" s="34">
        <v>0</v>
      </c>
      <c r="CK119" s="34">
        <v>0</v>
      </c>
      <c r="CN119" s="34" t="s">
        <v>118</v>
      </c>
      <c r="CO119" s="34">
        <v>0</v>
      </c>
      <c r="CP119" s="34">
        <v>0</v>
      </c>
      <c r="CQ119" s="34">
        <v>0</v>
      </c>
      <c r="CR119" s="34">
        <v>0</v>
      </c>
      <c r="CU119" s="34" t="s">
        <v>118</v>
      </c>
      <c r="CV119" s="34">
        <v>0</v>
      </c>
      <c r="CW119" s="34">
        <v>0</v>
      </c>
      <c r="CX119" s="34">
        <v>0</v>
      </c>
      <c r="CY119" s="34">
        <v>0</v>
      </c>
      <c r="DB119" s="34" t="s">
        <v>118</v>
      </c>
      <c r="DC119" s="34">
        <v>0</v>
      </c>
      <c r="DD119" s="34">
        <v>0</v>
      </c>
      <c r="DE119" s="34">
        <v>0</v>
      </c>
      <c r="DF119" s="34">
        <v>0</v>
      </c>
      <c r="DI119" s="34" t="s">
        <v>118</v>
      </c>
      <c r="DJ119" s="34">
        <v>0</v>
      </c>
      <c r="DK119" s="34">
        <v>0</v>
      </c>
      <c r="DL119" s="34">
        <v>0</v>
      </c>
      <c r="DM119" s="34">
        <v>0</v>
      </c>
      <c r="DP119" s="34" t="s">
        <v>118</v>
      </c>
      <c r="DQ119" s="34">
        <v>0</v>
      </c>
      <c r="DR119" s="34">
        <v>0</v>
      </c>
      <c r="DS119" s="34">
        <v>0</v>
      </c>
      <c r="DT119" s="34">
        <v>0</v>
      </c>
    </row>
    <row r="120" spans="1:124" x14ac:dyDescent="0.25">
      <c r="A120" s="34" t="s">
        <v>119</v>
      </c>
      <c r="B120" s="34">
        <v>0</v>
      </c>
      <c r="C120" s="34">
        <v>0</v>
      </c>
      <c r="D120" s="34">
        <v>0</v>
      </c>
      <c r="E120" s="34">
        <v>0</v>
      </c>
      <c r="H120" s="34" t="s">
        <v>119</v>
      </c>
      <c r="I120" s="34">
        <v>0</v>
      </c>
      <c r="J120" s="34">
        <v>0</v>
      </c>
      <c r="K120" s="34">
        <v>0</v>
      </c>
      <c r="L120" s="34">
        <v>0</v>
      </c>
      <c r="O120" s="34" t="s">
        <v>119</v>
      </c>
      <c r="P120" s="34">
        <v>0</v>
      </c>
      <c r="Q120" s="34">
        <v>0</v>
      </c>
      <c r="R120" s="34">
        <v>0</v>
      </c>
      <c r="S120" s="34">
        <v>0</v>
      </c>
      <c r="V120" s="34" t="s">
        <v>119</v>
      </c>
      <c r="W120" s="34">
        <v>0</v>
      </c>
      <c r="X120" s="34">
        <v>0</v>
      </c>
      <c r="Y120" s="34">
        <v>0</v>
      </c>
      <c r="Z120" s="34">
        <v>0</v>
      </c>
      <c r="AC120" s="34" t="s">
        <v>119</v>
      </c>
      <c r="AD120" s="34">
        <v>0</v>
      </c>
      <c r="AE120" s="34">
        <v>0</v>
      </c>
      <c r="AF120" s="34">
        <v>0</v>
      </c>
      <c r="AG120" s="34">
        <v>0</v>
      </c>
      <c r="AJ120" s="34" t="s">
        <v>119</v>
      </c>
      <c r="AK120" s="34">
        <v>0</v>
      </c>
      <c r="AL120" s="34">
        <v>0</v>
      </c>
      <c r="AM120" s="34">
        <v>0</v>
      </c>
      <c r="AN120" s="34">
        <v>0</v>
      </c>
      <c r="AQ120" s="34" t="s">
        <v>119</v>
      </c>
      <c r="AR120" s="34">
        <v>0</v>
      </c>
      <c r="AS120" s="34">
        <v>0</v>
      </c>
      <c r="AT120" s="34">
        <v>0</v>
      </c>
      <c r="AU120" s="34">
        <v>0</v>
      </c>
      <c r="AX120" s="34" t="s">
        <v>119</v>
      </c>
      <c r="AY120" s="34">
        <v>0</v>
      </c>
      <c r="AZ120" s="34">
        <v>0</v>
      </c>
      <c r="BA120" s="34">
        <v>0</v>
      </c>
      <c r="BB120" s="34">
        <v>0</v>
      </c>
      <c r="BE120" s="34" t="s">
        <v>119</v>
      </c>
      <c r="BF120" s="34">
        <v>0</v>
      </c>
      <c r="BG120" s="34">
        <v>0</v>
      </c>
      <c r="BH120" s="34">
        <v>0</v>
      </c>
      <c r="BI120" s="34">
        <v>0</v>
      </c>
      <c r="BL120" s="34" t="s">
        <v>119</v>
      </c>
      <c r="BM120" s="34">
        <v>0</v>
      </c>
      <c r="BN120" s="34">
        <v>0</v>
      </c>
      <c r="BO120" s="34">
        <v>0</v>
      </c>
      <c r="BP120" s="34">
        <v>0</v>
      </c>
      <c r="BS120" s="34" t="s">
        <v>119</v>
      </c>
      <c r="BT120" s="34">
        <v>0</v>
      </c>
      <c r="BU120" s="34">
        <v>0</v>
      </c>
      <c r="BV120" s="34">
        <v>0</v>
      </c>
      <c r="BW120" s="34">
        <v>0</v>
      </c>
      <c r="BZ120" s="34" t="s">
        <v>119</v>
      </c>
      <c r="CA120" s="34">
        <v>0</v>
      </c>
      <c r="CB120" s="34">
        <v>0</v>
      </c>
      <c r="CC120" s="34">
        <v>0</v>
      </c>
      <c r="CD120" s="34">
        <v>0</v>
      </c>
      <c r="CG120" s="34" t="s">
        <v>119</v>
      </c>
      <c r="CH120" s="34">
        <v>0</v>
      </c>
      <c r="CI120" s="34">
        <v>0</v>
      </c>
      <c r="CJ120" s="34">
        <v>0</v>
      </c>
      <c r="CK120" s="34">
        <v>0</v>
      </c>
      <c r="CN120" s="34" t="s">
        <v>119</v>
      </c>
      <c r="CO120" s="34">
        <v>0</v>
      </c>
      <c r="CP120" s="34">
        <v>0</v>
      </c>
      <c r="CQ120" s="34">
        <v>0</v>
      </c>
      <c r="CR120" s="34">
        <v>0</v>
      </c>
      <c r="CU120" s="34" t="s">
        <v>119</v>
      </c>
      <c r="CV120" s="34">
        <v>0</v>
      </c>
      <c r="CW120" s="34">
        <v>0</v>
      </c>
      <c r="CX120" s="34">
        <v>0</v>
      </c>
      <c r="CY120" s="34">
        <v>0</v>
      </c>
      <c r="DB120" s="34" t="s">
        <v>119</v>
      </c>
      <c r="DC120" s="34">
        <v>0</v>
      </c>
      <c r="DD120" s="34">
        <v>0</v>
      </c>
      <c r="DE120" s="34">
        <v>0</v>
      </c>
      <c r="DF120" s="34">
        <v>0</v>
      </c>
      <c r="DI120" s="34" t="s">
        <v>119</v>
      </c>
      <c r="DJ120" s="34">
        <v>0</v>
      </c>
      <c r="DK120" s="34">
        <v>0</v>
      </c>
      <c r="DL120" s="34">
        <v>0</v>
      </c>
      <c r="DM120" s="34">
        <v>0</v>
      </c>
      <c r="DP120" s="34" t="s">
        <v>119</v>
      </c>
      <c r="DQ120" s="34">
        <v>0</v>
      </c>
      <c r="DR120" s="34">
        <v>0</v>
      </c>
      <c r="DS120" s="34">
        <v>0</v>
      </c>
      <c r="DT120" s="34">
        <v>0</v>
      </c>
    </row>
    <row r="121" spans="1:124" x14ac:dyDescent="0.25">
      <c r="A121" s="34" t="s">
        <v>120</v>
      </c>
      <c r="B121" s="34">
        <v>0</v>
      </c>
      <c r="C121" s="34">
        <v>0</v>
      </c>
      <c r="D121" s="34">
        <v>0</v>
      </c>
      <c r="E121" s="34">
        <v>0</v>
      </c>
      <c r="H121" s="34" t="s">
        <v>120</v>
      </c>
      <c r="I121" s="34">
        <v>0</v>
      </c>
      <c r="J121" s="34">
        <v>0</v>
      </c>
      <c r="K121" s="34">
        <v>0</v>
      </c>
      <c r="L121" s="34">
        <v>0</v>
      </c>
      <c r="O121" s="34" t="s">
        <v>120</v>
      </c>
      <c r="P121" s="34">
        <v>0</v>
      </c>
      <c r="Q121" s="34">
        <v>0</v>
      </c>
      <c r="R121" s="34">
        <v>0</v>
      </c>
      <c r="S121" s="34">
        <v>0</v>
      </c>
      <c r="V121" s="34" t="s">
        <v>120</v>
      </c>
      <c r="W121" s="34">
        <v>0</v>
      </c>
      <c r="X121" s="34">
        <v>0</v>
      </c>
      <c r="Y121" s="34">
        <v>0</v>
      </c>
      <c r="Z121" s="34">
        <v>0</v>
      </c>
      <c r="AC121" s="34" t="s">
        <v>120</v>
      </c>
      <c r="AD121" s="34">
        <v>0</v>
      </c>
      <c r="AE121" s="34">
        <v>0</v>
      </c>
      <c r="AF121" s="34">
        <v>0</v>
      </c>
      <c r="AG121" s="34">
        <v>0</v>
      </c>
      <c r="AJ121" s="34" t="s">
        <v>120</v>
      </c>
      <c r="AK121" s="34">
        <v>0</v>
      </c>
      <c r="AL121" s="34">
        <v>0</v>
      </c>
      <c r="AM121" s="34">
        <v>0</v>
      </c>
      <c r="AN121" s="34">
        <v>0</v>
      </c>
      <c r="AQ121" s="34" t="s">
        <v>120</v>
      </c>
      <c r="AR121" s="34">
        <v>0</v>
      </c>
      <c r="AS121" s="34">
        <v>0</v>
      </c>
      <c r="AT121" s="34">
        <v>0</v>
      </c>
      <c r="AU121" s="34">
        <v>0</v>
      </c>
      <c r="AX121" s="34" t="s">
        <v>120</v>
      </c>
      <c r="AY121" s="34">
        <v>0</v>
      </c>
      <c r="AZ121" s="34">
        <v>0</v>
      </c>
      <c r="BA121" s="34">
        <v>0</v>
      </c>
      <c r="BB121" s="34">
        <v>0</v>
      </c>
      <c r="BE121" s="34" t="s">
        <v>120</v>
      </c>
      <c r="BF121" s="34">
        <v>0</v>
      </c>
      <c r="BG121" s="34">
        <v>0</v>
      </c>
      <c r="BH121" s="34">
        <v>0</v>
      </c>
      <c r="BI121" s="34">
        <v>0</v>
      </c>
      <c r="BL121" s="34" t="s">
        <v>120</v>
      </c>
      <c r="BM121" s="34">
        <v>0</v>
      </c>
      <c r="BN121" s="34">
        <v>0</v>
      </c>
      <c r="BO121" s="34">
        <v>0</v>
      </c>
      <c r="BP121" s="34">
        <v>0</v>
      </c>
      <c r="BS121" s="34" t="s">
        <v>120</v>
      </c>
      <c r="BT121" s="34">
        <v>0</v>
      </c>
      <c r="BU121" s="34">
        <v>0</v>
      </c>
      <c r="BV121" s="34">
        <v>0</v>
      </c>
      <c r="BW121" s="34">
        <v>0</v>
      </c>
      <c r="BZ121" s="34" t="s">
        <v>120</v>
      </c>
      <c r="CA121" s="34">
        <v>0</v>
      </c>
      <c r="CB121" s="34">
        <v>0</v>
      </c>
      <c r="CC121" s="34">
        <v>0</v>
      </c>
      <c r="CD121" s="34">
        <v>0</v>
      </c>
      <c r="CG121" s="34" t="s">
        <v>120</v>
      </c>
      <c r="CH121" s="34">
        <v>0</v>
      </c>
      <c r="CI121" s="34">
        <v>0</v>
      </c>
      <c r="CJ121" s="34">
        <v>0</v>
      </c>
      <c r="CK121" s="34">
        <v>0</v>
      </c>
      <c r="CN121" s="34" t="s">
        <v>120</v>
      </c>
      <c r="CO121" s="34">
        <v>0</v>
      </c>
      <c r="CP121" s="34">
        <v>0</v>
      </c>
      <c r="CQ121" s="34">
        <v>0</v>
      </c>
      <c r="CR121" s="34">
        <v>0</v>
      </c>
      <c r="CU121" s="34" t="s">
        <v>120</v>
      </c>
      <c r="CV121" s="34">
        <v>0</v>
      </c>
      <c r="CW121" s="34">
        <v>0</v>
      </c>
      <c r="CX121" s="34">
        <v>0</v>
      </c>
      <c r="CY121" s="34">
        <v>0</v>
      </c>
      <c r="DB121" s="34" t="s">
        <v>120</v>
      </c>
      <c r="DC121" s="34">
        <v>0</v>
      </c>
      <c r="DD121" s="34">
        <v>0</v>
      </c>
      <c r="DE121" s="34">
        <v>0</v>
      </c>
      <c r="DF121" s="34">
        <v>0</v>
      </c>
      <c r="DI121" s="34" t="s">
        <v>120</v>
      </c>
      <c r="DJ121" s="34">
        <v>0</v>
      </c>
      <c r="DK121" s="34">
        <v>0</v>
      </c>
      <c r="DL121" s="34">
        <v>0</v>
      </c>
      <c r="DM121" s="34">
        <v>0</v>
      </c>
      <c r="DP121" s="34" t="s">
        <v>120</v>
      </c>
      <c r="DQ121" s="34">
        <v>0</v>
      </c>
      <c r="DR121" s="34">
        <v>0</v>
      </c>
      <c r="DS121" s="34">
        <v>0</v>
      </c>
      <c r="DT121" s="34">
        <v>0</v>
      </c>
    </row>
    <row r="122" spans="1:124" x14ac:dyDescent="0.25">
      <c r="A122" s="34" t="s">
        <v>121</v>
      </c>
      <c r="B122" s="34">
        <v>0.01</v>
      </c>
      <c r="C122" s="34">
        <v>0.08</v>
      </c>
      <c r="D122" s="34">
        <v>0</v>
      </c>
      <c r="E122" s="34">
        <v>0</v>
      </c>
      <c r="H122" s="34" t="s">
        <v>121</v>
      </c>
      <c r="I122" s="34">
        <v>0</v>
      </c>
      <c r="J122" s="34">
        <v>0</v>
      </c>
      <c r="K122" s="34">
        <v>0</v>
      </c>
      <c r="L122" s="34">
        <v>0</v>
      </c>
      <c r="O122" s="34" t="s">
        <v>121</v>
      </c>
      <c r="P122" s="34">
        <v>0</v>
      </c>
      <c r="Q122" s="34">
        <v>0</v>
      </c>
      <c r="R122" s="34">
        <v>0</v>
      </c>
      <c r="S122" s="34">
        <v>0</v>
      </c>
      <c r="V122" s="34" t="s">
        <v>121</v>
      </c>
      <c r="W122" s="34">
        <v>0</v>
      </c>
      <c r="X122" s="34">
        <v>0</v>
      </c>
      <c r="Y122" s="34">
        <v>0</v>
      </c>
      <c r="Z122" s="34">
        <v>0</v>
      </c>
      <c r="AC122" s="34" t="s">
        <v>121</v>
      </c>
      <c r="AD122" s="34">
        <v>0</v>
      </c>
      <c r="AE122" s="34">
        <v>0</v>
      </c>
      <c r="AF122" s="34">
        <v>0</v>
      </c>
      <c r="AG122" s="34">
        <v>0</v>
      </c>
      <c r="AJ122" s="34" t="s">
        <v>121</v>
      </c>
      <c r="AK122" s="34">
        <v>0</v>
      </c>
      <c r="AL122" s="34">
        <v>0</v>
      </c>
      <c r="AM122" s="34">
        <v>0</v>
      </c>
      <c r="AN122" s="34">
        <v>0</v>
      </c>
      <c r="AQ122" s="34" t="s">
        <v>121</v>
      </c>
      <c r="AR122" s="34">
        <v>0</v>
      </c>
      <c r="AS122" s="34">
        <v>0</v>
      </c>
      <c r="AT122" s="34">
        <v>0</v>
      </c>
      <c r="AU122" s="34">
        <v>0</v>
      </c>
      <c r="AX122" s="34" t="s">
        <v>121</v>
      </c>
      <c r="AY122" s="34">
        <v>0</v>
      </c>
      <c r="AZ122" s="34">
        <v>0</v>
      </c>
      <c r="BA122" s="34">
        <v>0</v>
      </c>
      <c r="BB122" s="34">
        <v>0</v>
      </c>
      <c r="BE122" s="34" t="s">
        <v>121</v>
      </c>
      <c r="BF122" s="34">
        <v>0</v>
      </c>
      <c r="BG122" s="34">
        <v>0</v>
      </c>
      <c r="BH122" s="34">
        <v>0</v>
      </c>
      <c r="BI122" s="34">
        <v>0</v>
      </c>
      <c r="BL122" s="34" t="s">
        <v>121</v>
      </c>
      <c r="BM122" s="34">
        <v>0</v>
      </c>
      <c r="BN122" s="34">
        <v>0</v>
      </c>
      <c r="BO122" s="34">
        <v>0</v>
      </c>
      <c r="BP122" s="34">
        <v>0</v>
      </c>
      <c r="BS122" s="34" t="s">
        <v>121</v>
      </c>
      <c r="BT122" s="34">
        <v>0</v>
      </c>
      <c r="BU122" s="34">
        <v>0</v>
      </c>
      <c r="BV122" s="34">
        <v>0</v>
      </c>
      <c r="BW122" s="34">
        <v>0</v>
      </c>
      <c r="BZ122" s="34" t="s">
        <v>121</v>
      </c>
      <c r="CA122" s="34">
        <v>0</v>
      </c>
      <c r="CB122" s="34">
        <v>0</v>
      </c>
      <c r="CC122" s="34">
        <v>0</v>
      </c>
      <c r="CD122" s="34">
        <v>0</v>
      </c>
      <c r="CG122" s="34" t="s">
        <v>121</v>
      </c>
      <c r="CH122" s="34">
        <v>0</v>
      </c>
      <c r="CI122" s="34">
        <v>0</v>
      </c>
      <c r="CJ122" s="34">
        <v>0</v>
      </c>
      <c r="CK122" s="34">
        <v>0</v>
      </c>
      <c r="CN122" s="34" t="s">
        <v>121</v>
      </c>
      <c r="CO122" s="34">
        <v>0</v>
      </c>
      <c r="CP122" s="34">
        <v>0</v>
      </c>
      <c r="CQ122" s="34">
        <v>0</v>
      </c>
      <c r="CR122" s="34">
        <v>0</v>
      </c>
      <c r="CU122" s="34" t="s">
        <v>121</v>
      </c>
      <c r="CV122" s="34">
        <v>0</v>
      </c>
      <c r="CW122" s="34">
        <v>0</v>
      </c>
      <c r="CX122" s="34">
        <v>0</v>
      </c>
      <c r="CY122" s="34">
        <v>0</v>
      </c>
      <c r="DB122" s="34" t="s">
        <v>121</v>
      </c>
      <c r="DC122" s="34">
        <v>0</v>
      </c>
      <c r="DD122" s="34">
        <v>0</v>
      </c>
      <c r="DE122" s="34">
        <v>0</v>
      </c>
      <c r="DF122" s="34">
        <v>0</v>
      </c>
      <c r="DI122" s="34" t="s">
        <v>121</v>
      </c>
      <c r="DJ122" s="34">
        <v>0</v>
      </c>
      <c r="DK122" s="34">
        <v>0</v>
      </c>
      <c r="DL122" s="34">
        <v>0</v>
      </c>
      <c r="DM122" s="34">
        <v>0</v>
      </c>
      <c r="DP122" s="34" t="s">
        <v>121</v>
      </c>
      <c r="DQ122" s="34">
        <v>0</v>
      </c>
      <c r="DR122" s="34">
        <v>0</v>
      </c>
      <c r="DS122" s="34">
        <v>0</v>
      </c>
      <c r="DT122" s="34">
        <v>0</v>
      </c>
    </row>
    <row r="123" spans="1:124" x14ac:dyDescent="0.25">
      <c r="A123" s="34" t="s">
        <v>122</v>
      </c>
      <c r="B123" s="34">
        <v>0</v>
      </c>
      <c r="C123" s="34">
        <v>0</v>
      </c>
      <c r="D123" s="34">
        <v>0</v>
      </c>
      <c r="E123" s="34">
        <v>0</v>
      </c>
      <c r="H123" s="34" t="s">
        <v>122</v>
      </c>
      <c r="I123" s="34">
        <v>0</v>
      </c>
      <c r="J123" s="34">
        <v>0</v>
      </c>
      <c r="K123" s="34">
        <v>0</v>
      </c>
      <c r="L123" s="34">
        <v>0</v>
      </c>
      <c r="O123" s="34" t="s">
        <v>122</v>
      </c>
      <c r="P123" s="34">
        <v>0</v>
      </c>
      <c r="Q123" s="34">
        <v>0</v>
      </c>
      <c r="R123" s="34">
        <v>0</v>
      </c>
      <c r="S123" s="34">
        <v>0</v>
      </c>
      <c r="V123" s="34" t="s">
        <v>122</v>
      </c>
      <c r="W123" s="34">
        <v>0</v>
      </c>
      <c r="X123" s="34">
        <v>0.03</v>
      </c>
      <c r="Y123" s="34">
        <v>0</v>
      </c>
      <c r="Z123" s="34">
        <v>0</v>
      </c>
      <c r="AC123" s="34" t="s">
        <v>122</v>
      </c>
      <c r="AD123" s="34">
        <v>0</v>
      </c>
      <c r="AE123" s="34">
        <v>0</v>
      </c>
      <c r="AF123" s="34">
        <v>0</v>
      </c>
      <c r="AG123" s="34">
        <v>0</v>
      </c>
      <c r="AJ123" s="34" t="s">
        <v>122</v>
      </c>
      <c r="AK123" s="34">
        <v>0</v>
      </c>
      <c r="AL123" s="34">
        <v>0</v>
      </c>
      <c r="AM123" s="34">
        <v>0</v>
      </c>
      <c r="AN123" s="34">
        <v>0</v>
      </c>
      <c r="AQ123" s="34" t="s">
        <v>122</v>
      </c>
      <c r="AR123" s="34">
        <v>0</v>
      </c>
      <c r="AS123" s="34">
        <v>0</v>
      </c>
      <c r="AT123" s="34">
        <v>0</v>
      </c>
      <c r="AU123" s="34">
        <v>0</v>
      </c>
      <c r="AX123" s="34" t="s">
        <v>122</v>
      </c>
      <c r="AY123" s="34">
        <v>0</v>
      </c>
      <c r="AZ123" s="34">
        <v>0</v>
      </c>
      <c r="BA123" s="34">
        <v>0</v>
      </c>
      <c r="BB123" s="34">
        <v>0</v>
      </c>
      <c r="BE123" s="34" t="s">
        <v>122</v>
      </c>
      <c r="BF123" s="34">
        <v>0</v>
      </c>
      <c r="BG123" s="34">
        <v>0</v>
      </c>
      <c r="BH123" s="34">
        <v>0</v>
      </c>
      <c r="BI123" s="34">
        <v>0</v>
      </c>
      <c r="BL123" s="34" t="s">
        <v>122</v>
      </c>
      <c r="BM123" s="34">
        <v>0</v>
      </c>
      <c r="BN123" s="34">
        <v>0</v>
      </c>
      <c r="BO123" s="34">
        <v>0</v>
      </c>
      <c r="BP123" s="34">
        <v>0</v>
      </c>
      <c r="BS123" s="34" t="s">
        <v>122</v>
      </c>
      <c r="BT123" s="34">
        <v>0</v>
      </c>
      <c r="BU123" s="34">
        <v>0</v>
      </c>
      <c r="BV123" s="34">
        <v>0</v>
      </c>
      <c r="BW123" s="34">
        <v>0</v>
      </c>
      <c r="BZ123" s="34" t="s">
        <v>122</v>
      </c>
      <c r="CA123" s="34">
        <v>0</v>
      </c>
      <c r="CB123" s="34">
        <v>0</v>
      </c>
      <c r="CC123" s="34">
        <v>0</v>
      </c>
      <c r="CD123" s="34">
        <v>0</v>
      </c>
      <c r="CG123" s="34" t="s">
        <v>122</v>
      </c>
      <c r="CH123" s="34">
        <v>0</v>
      </c>
      <c r="CI123" s="34">
        <v>0</v>
      </c>
      <c r="CJ123" s="34">
        <v>0</v>
      </c>
      <c r="CK123" s="34">
        <v>0</v>
      </c>
      <c r="CN123" s="34" t="s">
        <v>122</v>
      </c>
      <c r="CO123" s="34">
        <v>0</v>
      </c>
      <c r="CP123" s="34">
        <v>0</v>
      </c>
      <c r="CQ123" s="34">
        <v>0</v>
      </c>
      <c r="CR123" s="34">
        <v>0</v>
      </c>
      <c r="CU123" s="34" t="s">
        <v>122</v>
      </c>
      <c r="CV123" s="34">
        <v>0</v>
      </c>
      <c r="CW123" s="34">
        <v>0</v>
      </c>
      <c r="CX123" s="34">
        <v>0</v>
      </c>
      <c r="CY123" s="34">
        <v>0</v>
      </c>
      <c r="DB123" s="34" t="s">
        <v>122</v>
      </c>
      <c r="DC123" s="34">
        <v>0</v>
      </c>
      <c r="DD123" s="34">
        <v>0</v>
      </c>
      <c r="DE123" s="34">
        <v>0</v>
      </c>
      <c r="DF123" s="34">
        <v>0</v>
      </c>
      <c r="DI123" s="34" t="s">
        <v>122</v>
      </c>
      <c r="DJ123" s="34">
        <v>0</v>
      </c>
      <c r="DK123" s="34">
        <v>0</v>
      </c>
      <c r="DL123" s="34">
        <v>0</v>
      </c>
      <c r="DM123" s="34">
        <v>0</v>
      </c>
      <c r="DP123" s="34" t="s">
        <v>122</v>
      </c>
      <c r="DQ123" s="34">
        <v>0</v>
      </c>
      <c r="DR123" s="34">
        <v>0</v>
      </c>
      <c r="DS123" s="34">
        <v>0</v>
      </c>
      <c r="DT123" s="34">
        <v>0</v>
      </c>
    </row>
    <row r="124" spans="1:124" x14ac:dyDescent="0.25">
      <c r="A124" s="34" t="s">
        <v>123</v>
      </c>
      <c r="B124" s="34">
        <v>0</v>
      </c>
      <c r="C124" s="34">
        <v>0</v>
      </c>
      <c r="D124" s="34">
        <v>0</v>
      </c>
      <c r="E124" s="34">
        <v>0</v>
      </c>
      <c r="H124" s="34" t="s">
        <v>123</v>
      </c>
      <c r="I124" s="34">
        <v>0</v>
      </c>
      <c r="J124" s="34">
        <v>0</v>
      </c>
      <c r="K124" s="34">
        <v>0</v>
      </c>
      <c r="L124" s="34">
        <v>0</v>
      </c>
      <c r="O124" s="34" t="s">
        <v>123</v>
      </c>
      <c r="P124" s="34">
        <v>0</v>
      </c>
      <c r="Q124" s="34">
        <v>0</v>
      </c>
      <c r="R124" s="34">
        <v>0</v>
      </c>
      <c r="S124" s="34">
        <v>0</v>
      </c>
      <c r="V124" s="34" t="s">
        <v>123</v>
      </c>
      <c r="W124" s="34">
        <v>0</v>
      </c>
      <c r="X124" s="34">
        <v>0</v>
      </c>
      <c r="Y124" s="34">
        <v>0</v>
      </c>
      <c r="Z124" s="34">
        <v>0</v>
      </c>
      <c r="AC124" s="34" t="s">
        <v>123</v>
      </c>
      <c r="AD124" s="34">
        <v>0</v>
      </c>
      <c r="AE124" s="34">
        <v>0</v>
      </c>
      <c r="AF124" s="34">
        <v>0</v>
      </c>
      <c r="AG124" s="34">
        <v>0</v>
      </c>
      <c r="AJ124" s="34" t="s">
        <v>123</v>
      </c>
      <c r="AK124" s="34">
        <v>0</v>
      </c>
      <c r="AL124" s="34">
        <v>0</v>
      </c>
      <c r="AM124" s="34">
        <v>0</v>
      </c>
      <c r="AN124" s="34">
        <v>0</v>
      </c>
      <c r="AQ124" s="34" t="s">
        <v>123</v>
      </c>
      <c r="AR124" s="34">
        <v>0</v>
      </c>
      <c r="AS124" s="34">
        <v>0</v>
      </c>
      <c r="AT124" s="34">
        <v>0</v>
      </c>
      <c r="AU124" s="34">
        <v>0</v>
      </c>
      <c r="AX124" s="34" t="s">
        <v>123</v>
      </c>
      <c r="AY124" s="34">
        <v>0</v>
      </c>
      <c r="AZ124" s="34">
        <v>0</v>
      </c>
      <c r="BA124" s="34">
        <v>0</v>
      </c>
      <c r="BB124" s="34">
        <v>0</v>
      </c>
      <c r="BE124" s="34" t="s">
        <v>123</v>
      </c>
      <c r="BF124" s="34">
        <v>0</v>
      </c>
      <c r="BG124" s="34">
        <v>0</v>
      </c>
      <c r="BH124" s="34">
        <v>0</v>
      </c>
      <c r="BI124" s="34">
        <v>0</v>
      </c>
      <c r="BL124" s="34" t="s">
        <v>123</v>
      </c>
      <c r="BM124" s="34">
        <v>0</v>
      </c>
      <c r="BN124" s="34">
        <v>0</v>
      </c>
      <c r="BO124" s="34">
        <v>0</v>
      </c>
      <c r="BP124" s="34">
        <v>0</v>
      </c>
      <c r="BS124" s="34" t="s">
        <v>123</v>
      </c>
      <c r="BT124" s="34">
        <v>0</v>
      </c>
      <c r="BU124" s="34">
        <v>0</v>
      </c>
      <c r="BV124" s="34">
        <v>0</v>
      </c>
      <c r="BW124" s="34">
        <v>0</v>
      </c>
      <c r="BZ124" s="34" t="s">
        <v>123</v>
      </c>
      <c r="CA124" s="34">
        <v>0</v>
      </c>
      <c r="CB124" s="34">
        <v>0</v>
      </c>
      <c r="CC124" s="34">
        <v>0</v>
      </c>
      <c r="CD124" s="34">
        <v>0</v>
      </c>
      <c r="CG124" s="34" t="s">
        <v>123</v>
      </c>
      <c r="CH124" s="34">
        <v>0</v>
      </c>
      <c r="CI124" s="34">
        <v>0</v>
      </c>
      <c r="CJ124" s="34">
        <v>0</v>
      </c>
      <c r="CK124" s="34">
        <v>0</v>
      </c>
      <c r="CN124" s="34" t="s">
        <v>123</v>
      </c>
      <c r="CO124" s="34">
        <v>0</v>
      </c>
      <c r="CP124" s="34">
        <v>0</v>
      </c>
      <c r="CQ124" s="34">
        <v>0</v>
      </c>
      <c r="CR124" s="34">
        <v>0</v>
      </c>
      <c r="CU124" s="34" t="s">
        <v>123</v>
      </c>
      <c r="CV124" s="34">
        <v>0</v>
      </c>
      <c r="CW124" s="34">
        <v>0</v>
      </c>
      <c r="CX124" s="34">
        <v>0</v>
      </c>
      <c r="CY124" s="34">
        <v>0</v>
      </c>
      <c r="DB124" s="34" t="s">
        <v>123</v>
      </c>
      <c r="DC124" s="34">
        <v>0</v>
      </c>
      <c r="DD124" s="34">
        <v>0</v>
      </c>
      <c r="DE124" s="34">
        <v>0</v>
      </c>
      <c r="DF124" s="34">
        <v>0</v>
      </c>
      <c r="DI124" s="34" t="s">
        <v>123</v>
      </c>
      <c r="DJ124" s="34">
        <v>0</v>
      </c>
      <c r="DK124" s="34">
        <v>0</v>
      </c>
      <c r="DL124" s="34">
        <v>0</v>
      </c>
      <c r="DM124" s="34">
        <v>0</v>
      </c>
      <c r="DP124" s="34" t="s">
        <v>123</v>
      </c>
      <c r="DQ124" s="34">
        <v>0</v>
      </c>
      <c r="DR124" s="34">
        <v>0</v>
      </c>
      <c r="DS124" s="34">
        <v>0</v>
      </c>
      <c r="DT124" s="34">
        <v>0</v>
      </c>
    </row>
    <row r="125" spans="1:124" x14ac:dyDescent="0.25">
      <c r="A125" s="34" t="s">
        <v>124</v>
      </c>
      <c r="B125" s="34">
        <v>0</v>
      </c>
      <c r="C125" s="34">
        <v>0</v>
      </c>
      <c r="D125" s="34">
        <v>0</v>
      </c>
      <c r="E125" s="34">
        <v>0</v>
      </c>
      <c r="H125" s="34" t="s">
        <v>124</v>
      </c>
      <c r="I125" s="34">
        <v>0</v>
      </c>
      <c r="J125" s="34">
        <v>0</v>
      </c>
      <c r="K125" s="34">
        <v>0</v>
      </c>
      <c r="L125" s="34">
        <v>0</v>
      </c>
      <c r="O125" s="34" t="s">
        <v>124</v>
      </c>
      <c r="P125" s="34">
        <v>0</v>
      </c>
      <c r="Q125" s="34">
        <v>0</v>
      </c>
      <c r="R125" s="34">
        <v>0</v>
      </c>
      <c r="S125" s="34">
        <v>0</v>
      </c>
      <c r="V125" s="34" t="s">
        <v>124</v>
      </c>
      <c r="W125" s="34">
        <v>0</v>
      </c>
      <c r="X125" s="34">
        <v>0</v>
      </c>
      <c r="Y125" s="34">
        <v>0</v>
      </c>
      <c r="Z125" s="34">
        <v>0</v>
      </c>
      <c r="AC125" s="34" t="s">
        <v>124</v>
      </c>
      <c r="AD125" s="34">
        <v>0</v>
      </c>
      <c r="AE125" s="34">
        <v>0</v>
      </c>
      <c r="AF125" s="34">
        <v>0</v>
      </c>
      <c r="AG125" s="34">
        <v>0</v>
      </c>
      <c r="AJ125" s="34" t="s">
        <v>124</v>
      </c>
      <c r="AK125" s="34">
        <v>0</v>
      </c>
      <c r="AL125" s="34">
        <v>0</v>
      </c>
      <c r="AM125" s="34">
        <v>0</v>
      </c>
      <c r="AN125" s="34">
        <v>0</v>
      </c>
      <c r="AQ125" s="34" t="s">
        <v>124</v>
      </c>
      <c r="AR125" s="34">
        <v>0</v>
      </c>
      <c r="AS125" s="34">
        <v>0</v>
      </c>
      <c r="AT125" s="34">
        <v>0</v>
      </c>
      <c r="AU125" s="34">
        <v>0</v>
      </c>
      <c r="AX125" s="34" t="s">
        <v>124</v>
      </c>
      <c r="AY125" s="34">
        <v>0</v>
      </c>
      <c r="AZ125" s="34">
        <v>0</v>
      </c>
      <c r="BA125" s="34">
        <v>0</v>
      </c>
      <c r="BB125" s="34">
        <v>0</v>
      </c>
      <c r="BE125" s="34" t="s">
        <v>124</v>
      </c>
      <c r="BF125" s="34">
        <v>0</v>
      </c>
      <c r="BG125" s="34">
        <v>0</v>
      </c>
      <c r="BH125" s="34">
        <v>0</v>
      </c>
      <c r="BI125" s="34">
        <v>0</v>
      </c>
      <c r="BL125" s="34" t="s">
        <v>124</v>
      </c>
      <c r="BM125" s="34">
        <v>0</v>
      </c>
      <c r="BN125" s="34">
        <v>0</v>
      </c>
      <c r="BO125" s="34">
        <v>0</v>
      </c>
      <c r="BP125" s="34">
        <v>0</v>
      </c>
      <c r="BS125" s="34" t="s">
        <v>124</v>
      </c>
      <c r="BT125" s="34">
        <v>0</v>
      </c>
      <c r="BU125" s="34">
        <v>0</v>
      </c>
      <c r="BV125" s="34">
        <v>0</v>
      </c>
      <c r="BW125" s="34">
        <v>0</v>
      </c>
      <c r="BZ125" s="34" t="s">
        <v>124</v>
      </c>
      <c r="CA125" s="34">
        <v>0</v>
      </c>
      <c r="CB125" s="34">
        <v>0</v>
      </c>
      <c r="CC125" s="34">
        <v>0</v>
      </c>
      <c r="CD125" s="34">
        <v>0</v>
      </c>
      <c r="CG125" s="34" t="s">
        <v>124</v>
      </c>
      <c r="CH125" s="34">
        <v>0</v>
      </c>
      <c r="CI125" s="34">
        <v>0</v>
      </c>
      <c r="CJ125" s="34">
        <v>0</v>
      </c>
      <c r="CK125" s="34">
        <v>0</v>
      </c>
      <c r="CN125" s="34" t="s">
        <v>124</v>
      </c>
      <c r="CO125" s="34">
        <v>0</v>
      </c>
      <c r="CP125" s="34">
        <v>0</v>
      </c>
      <c r="CQ125" s="34">
        <v>0</v>
      </c>
      <c r="CR125" s="34">
        <v>0</v>
      </c>
      <c r="CU125" s="34" t="s">
        <v>124</v>
      </c>
      <c r="CV125" s="34">
        <v>0</v>
      </c>
      <c r="CW125" s="34">
        <v>0</v>
      </c>
      <c r="CX125" s="34">
        <v>0</v>
      </c>
      <c r="CY125" s="34">
        <v>0</v>
      </c>
      <c r="DB125" s="34" t="s">
        <v>124</v>
      </c>
      <c r="DC125" s="34">
        <v>0</v>
      </c>
      <c r="DD125" s="34">
        <v>0</v>
      </c>
      <c r="DE125" s="34">
        <v>0</v>
      </c>
      <c r="DF125" s="34">
        <v>0</v>
      </c>
      <c r="DI125" s="34" t="s">
        <v>124</v>
      </c>
      <c r="DJ125" s="34">
        <v>0</v>
      </c>
      <c r="DK125" s="34">
        <v>0</v>
      </c>
      <c r="DL125" s="34">
        <v>0</v>
      </c>
      <c r="DM125" s="34">
        <v>0</v>
      </c>
      <c r="DP125" s="34" t="s">
        <v>124</v>
      </c>
      <c r="DQ125" s="34">
        <v>0</v>
      </c>
      <c r="DR125" s="34">
        <v>0</v>
      </c>
      <c r="DS125" s="34">
        <v>0</v>
      </c>
      <c r="DT125" s="34">
        <v>0</v>
      </c>
    </row>
    <row r="126" spans="1:124" x14ac:dyDescent="0.25">
      <c r="A126" s="34" t="s">
        <v>125</v>
      </c>
      <c r="B126" s="34">
        <v>0</v>
      </c>
      <c r="C126" s="34">
        <v>0</v>
      </c>
      <c r="D126" s="34">
        <v>0</v>
      </c>
      <c r="E126" s="34">
        <v>0</v>
      </c>
      <c r="H126" s="34" t="s">
        <v>125</v>
      </c>
      <c r="I126" s="34">
        <v>0</v>
      </c>
      <c r="J126" s="34">
        <v>0</v>
      </c>
      <c r="K126" s="34">
        <v>0</v>
      </c>
      <c r="L126" s="34">
        <v>0</v>
      </c>
      <c r="O126" s="34" t="s">
        <v>125</v>
      </c>
      <c r="P126" s="34">
        <v>0</v>
      </c>
      <c r="Q126" s="34">
        <v>0</v>
      </c>
      <c r="R126" s="34">
        <v>0</v>
      </c>
      <c r="S126" s="34">
        <v>0</v>
      </c>
      <c r="V126" s="34" t="s">
        <v>125</v>
      </c>
      <c r="W126" s="34">
        <v>0</v>
      </c>
      <c r="X126" s="34">
        <v>0</v>
      </c>
      <c r="Y126" s="34">
        <v>0</v>
      </c>
      <c r="Z126" s="34">
        <v>0</v>
      </c>
      <c r="AC126" s="34" t="s">
        <v>125</v>
      </c>
      <c r="AD126" s="34">
        <v>0</v>
      </c>
      <c r="AE126" s="34">
        <v>0</v>
      </c>
      <c r="AF126" s="34">
        <v>0</v>
      </c>
      <c r="AG126" s="34">
        <v>0</v>
      </c>
      <c r="AJ126" s="34" t="s">
        <v>125</v>
      </c>
      <c r="AK126" s="34">
        <v>0</v>
      </c>
      <c r="AL126" s="34">
        <v>0</v>
      </c>
      <c r="AM126" s="34">
        <v>0</v>
      </c>
      <c r="AN126" s="34">
        <v>0</v>
      </c>
      <c r="AQ126" s="34" t="s">
        <v>125</v>
      </c>
      <c r="AR126" s="34">
        <v>0</v>
      </c>
      <c r="AS126" s="34">
        <v>0</v>
      </c>
      <c r="AT126" s="34">
        <v>0</v>
      </c>
      <c r="AU126" s="34">
        <v>0</v>
      </c>
      <c r="AX126" s="34" t="s">
        <v>125</v>
      </c>
      <c r="AY126" s="34">
        <v>0</v>
      </c>
      <c r="AZ126" s="34">
        <v>0</v>
      </c>
      <c r="BA126" s="34">
        <v>0</v>
      </c>
      <c r="BB126" s="34">
        <v>0</v>
      </c>
      <c r="BE126" s="34" t="s">
        <v>125</v>
      </c>
      <c r="BF126" s="34">
        <v>0</v>
      </c>
      <c r="BG126" s="34">
        <v>0</v>
      </c>
      <c r="BH126" s="34">
        <v>0</v>
      </c>
      <c r="BI126" s="34">
        <v>0</v>
      </c>
      <c r="BL126" s="34" t="s">
        <v>125</v>
      </c>
      <c r="BM126" s="34">
        <v>0</v>
      </c>
      <c r="BN126" s="34">
        <v>0</v>
      </c>
      <c r="BO126" s="34">
        <v>0</v>
      </c>
      <c r="BP126" s="34">
        <v>0</v>
      </c>
      <c r="BS126" s="34" t="s">
        <v>125</v>
      </c>
      <c r="BT126" s="34">
        <v>0</v>
      </c>
      <c r="BU126" s="34">
        <v>0</v>
      </c>
      <c r="BV126" s="34">
        <v>0</v>
      </c>
      <c r="BW126" s="34">
        <v>0</v>
      </c>
      <c r="BZ126" s="34" t="s">
        <v>125</v>
      </c>
      <c r="CA126" s="34">
        <v>0</v>
      </c>
      <c r="CB126" s="34">
        <v>0</v>
      </c>
      <c r="CC126" s="34">
        <v>0</v>
      </c>
      <c r="CD126" s="34">
        <v>0</v>
      </c>
      <c r="CG126" s="34" t="s">
        <v>125</v>
      </c>
      <c r="CH126" s="34">
        <v>0</v>
      </c>
      <c r="CI126" s="34">
        <v>0</v>
      </c>
      <c r="CJ126" s="34">
        <v>0</v>
      </c>
      <c r="CK126" s="34">
        <v>0</v>
      </c>
      <c r="CN126" s="34" t="s">
        <v>125</v>
      </c>
      <c r="CO126" s="34">
        <v>0</v>
      </c>
      <c r="CP126" s="34">
        <v>0</v>
      </c>
      <c r="CQ126" s="34">
        <v>0</v>
      </c>
      <c r="CR126" s="34">
        <v>0</v>
      </c>
      <c r="CU126" s="34" t="s">
        <v>125</v>
      </c>
      <c r="CV126" s="34">
        <v>0</v>
      </c>
      <c r="CW126" s="34">
        <v>0</v>
      </c>
      <c r="CX126" s="34">
        <v>0</v>
      </c>
      <c r="CY126" s="34">
        <v>0</v>
      </c>
      <c r="DB126" s="34" t="s">
        <v>125</v>
      </c>
      <c r="DC126" s="34">
        <v>0</v>
      </c>
      <c r="DD126" s="34">
        <v>0</v>
      </c>
      <c r="DE126" s="34">
        <v>0</v>
      </c>
      <c r="DF126" s="34">
        <v>0</v>
      </c>
      <c r="DI126" s="34" t="s">
        <v>125</v>
      </c>
      <c r="DJ126" s="34">
        <v>0</v>
      </c>
      <c r="DK126" s="34">
        <v>0</v>
      </c>
      <c r="DL126" s="34">
        <v>0</v>
      </c>
      <c r="DM126" s="34">
        <v>0</v>
      </c>
      <c r="DP126" s="34" t="s">
        <v>125</v>
      </c>
      <c r="DQ126" s="34">
        <v>0</v>
      </c>
      <c r="DR126" s="34">
        <v>0</v>
      </c>
      <c r="DS126" s="34">
        <v>0</v>
      </c>
      <c r="DT126" s="34">
        <v>0</v>
      </c>
    </row>
    <row r="127" spans="1:124" x14ac:dyDescent="0.25">
      <c r="A127" s="34" t="s">
        <v>126</v>
      </c>
      <c r="B127" s="34">
        <v>0</v>
      </c>
      <c r="C127" s="34">
        <v>0</v>
      </c>
      <c r="D127" s="34">
        <v>0</v>
      </c>
      <c r="E127" s="34">
        <v>0</v>
      </c>
      <c r="H127" s="34" t="s">
        <v>126</v>
      </c>
      <c r="I127" s="34">
        <v>0</v>
      </c>
      <c r="J127" s="34">
        <v>0</v>
      </c>
      <c r="K127" s="34">
        <v>0</v>
      </c>
      <c r="L127" s="34">
        <v>0</v>
      </c>
      <c r="O127" s="34" t="s">
        <v>126</v>
      </c>
      <c r="P127" s="34">
        <v>0</v>
      </c>
      <c r="Q127" s="34">
        <v>0</v>
      </c>
      <c r="R127" s="34">
        <v>0</v>
      </c>
      <c r="S127" s="34">
        <v>0</v>
      </c>
      <c r="V127" s="34" t="s">
        <v>126</v>
      </c>
      <c r="W127" s="34">
        <v>0</v>
      </c>
      <c r="X127" s="34">
        <v>0</v>
      </c>
      <c r="Y127" s="34">
        <v>0</v>
      </c>
      <c r="Z127" s="34">
        <v>0</v>
      </c>
      <c r="AC127" s="34" t="s">
        <v>126</v>
      </c>
      <c r="AD127" s="34">
        <v>0</v>
      </c>
      <c r="AE127" s="34">
        <v>0</v>
      </c>
      <c r="AF127" s="34">
        <v>0</v>
      </c>
      <c r="AG127" s="34">
        <v>0</v>
      </c>
      <c r="AJ127" s="34" t="s">
        <v>126</v>
      </c>
      <c r="AK127" s="34">
        <v>0</v>
      </c>
      <c r="AL127" s="34">
        <v>0</v>
      </c>
      <c r="AM127" s="34">
        <v>0</v>
      </c>
      <c r="AN127" s="34">
        <v>0</v>
      </c>
      <c r="AQ127" s="34" t="s">
        <v>126</v>
      </c>
      <c r="AR127" s="34">
        <v>0</v>
      </c>
      <c r="AS127" s="34">
        <v>0</v>
      </c>
      <c r="AT127" s="34">
        <v>0</v>
      </c>
      <c r="AU127" s="34">
        <v>0</v>
      </c>
      <c r="AX127" s="34" t="s">
        <v>126</v>
      </c>
      <c r="AY127" s="34">
        <v>0</v>
      </c>
      <c r="AZ127" s="34">
        <v>0</v>
      </c>
      <c r="BA127" s="34">
        <v>0</v>
      </c>
      <c r="BB127" s="34">
        <v>0</v>
      </c>
      <c r="BE127" s="34" t="s">
        <v>126</v>
      </c>
      <c r="BF127" s="34">
        <v>0</v>
      </c>
      <c r="BG127" s="34">
        <v>0</v>
      </c>
      <c r="BH127" s="34">
        <v>0</v>
      </c>
      <c r="BI127" s="34">
        <v>0</v>
      </c>
      <c r="BL127" s="34" t="s">
        <v>126</v>
      </c>
      <c r="BM127" s="34">
        <v>0</v>
      </c>
      <c r="BN127" s="34">
        <v>0</v>
      </c>
      <c r="BO127" s="34">
        <v>0</v>
      </c>
      <c r="BP127" s="34">
        <v>0</v>
      </c>
      <c r="BS127" s="34" t="s">
        <v>126</v>
      </c>
      <c r="BT127" s="34">
        <v>0</v>
      </c>
      <c r="BU127" s="34">
        <v>0</v>
      </c>
      <c r="BV127" s="34">
        <v>0</v>
      </c>
      <c r="BW127" s="34">
        <v>0</v>
      </c>
      <c r="BZ127" s="34" t="s">
        <v>126</v>
      </c>
      <c r="CA127" s="34">
        <v>0</v>
      </c>
      <c r="CB127" s="34">
        <v>0</v>
      </c>
      <c r="CC127" s="34">
        <v>0</v>
      </c>
      <c r="CD127" s="34">
        <v>0</v>
      </c>
      <c r="CG127" s="34" t="s">
        <v>126</v>
      </c>
      <c r="CH127" s="34">
        <v>0</v>
      </c>
      <c r="CI127" s="34">
        <v>0</v>
      </c>
      <c r="CJ127" s="34">
        <v>0</v>
      </c>
      <c r="CK127" s="34">
        <v>0</v>
      </c>
      <c r="CN127" s="34" t="s">
        <v>126</v>
      </c>
      <c r="CO127" s="34">
        <v>0</v>
      </c>
      <c r="CP127" s="34">
        <v>0</v>
      </c>
      <c r="CQ127" s="34">
        <v>0</v>
      </c>
      <c r="CR127" s="34">
        <v>0</v>
      </c>
      <c r="CU127" s="34" t="s">
        <v>126</v>
      </c>
      <c r="CV127" s="34">
        <v>0</v>
      </c>
      <c r="CW127" s="34">
        <v>0</v>
      </c>
      <c r="CX127" s="34">
        <v>0</v>
      </c>
      <c r="CY127" s="34">
        <v>0</v>
      </c>
      <c r="DB127" s="34" t="s">
        <v>126</v>
      </c>
      <c r="DC127" s="34">
        <v>0</v>
      </c>
      <c r="DD127" s="34">
        <v>0</v>
      </c>
      <c r="DE127" s="34">
        <v>0</v>
      </c>
      <c r="DF127" s="34">
        <v>0</v>
      </c>
      <c r="DI127" s="34" t="s">
        <v>126</v>
      </c>
      <c r="DJ127" s="34">
        <v>0</v>
      </c>
      <c r="DK127" s="34">
        <v>0</v>
      </c>
      <c r="DL127" s="34">
        <v>0</v>
      </c>
      <c r="DM127" s="34">
        <v>0</v>
      </c>
      <c r="DP127" s="34" t="s">
        <v>126</v>
      </c>
      <c r="DQ127" s="34">
        <v>0</v>
      </c>
      <c r="DR127" s="34">
        <v>0</v>
      </c>
      <c r="DS127" s="34">
        <v>0</v>
      </c>
      <c r="DT127" s="34">
        <v>0</v>
      </c>
    </row>
    <row r="128" spans="1:124" x14ac:dyDescent="0.25">
      <c r="A128" s="34" t="s">
        <v>127</v>
      </c>
      <c r="B128" s="34">
        <v>0</v>
      </c>
      <c r="C128" s="34">
        <v>0</v>
      </c>
      <c r="D128" s="34">
        <v>0</v>
      </c>
      <c r="E128" s="34">
        <v>0</v>
      </c>
      <c r="H128" s="34" t="s">
        <v>127</v>
      </c>
      <c r="I128" s="34">
        <v>0</v>
      </c>
      <c r="J128" s="34">
        <v>0</v>
      </c>
      <c r="K128" s="34">
        <v>0</v>
      </c>
      <c r="L128" s="34">
        <v>0</v>
      </c>
      <c r="O128" s="34" t="s">
        <v>127</v>
      </c>
      <c r="P128" s="34">
        <v>0</v>
      </c>
      <c r="Q128" s="34">
        <v>0</v>
      </c>
      <c r="R128" s="34">
        <v>0</v>
      </c>
      <c r="S128" s="34">
        <v>0</v>
      </c>
      <c r="V128" s="34" t="s">
        <v>127</v>
      </c>
      <c r="W128" s="34">
        <v>0</v>
      </c>
      <c r="X128" s="34">
        <v>0</v>
      </c>
      <c r="Y128" s="34">
        <v>0</v>
      </c>
      <c r="Z128" s="34">
        <v>0</v>
      </c>
      <c r="AC128" s="34" t="s">
        <v>127</v>
      </c>
      <c r="AD128" s="34">
        <v>0</v>
      </c>
      <c r="AE128" s="34">
        <v>0</v>
      </c>
      <c r="AF128" s="34">
        <v>0</v>
      </c>
      <c r="AG128" s="34">
        <v>0</v>
      </c>
      <c r="AJ128" s="34" t="s">
        <v>127</v>
      </c>
      <c r="AK128" s="34">
        <v>0</v>
      </c>
      <c r="AL128" s="34">
        <v>0</v>
      </c>
      <c r="AM128" s="34">
        <v>0</v>
      </c>
      <c r="AN128" s="34">
        <v>0</v>
      </c>
      <c r="AQ128" s="34" t="s">
        <v>127</v>
      </c>
      <c r="AR128" s="34">
        <v>0</v>
      </c>
      <c r="AS128" s="34">
        <v>0</v>
      </c>
      <c r="AT128" s="34">
        <v>0</v>
      </c>
      <c r="AU128" s="34">
        <v>0</v>
      </c>
      <c r="AX128" s="34" t="s">
        <v>127</v>
      </c>
      <c r="AY128" s="34">
        <v>0</v>
      </c>
      <c r="AZ128" s="34">
        <v>0</v>
      </c>
      <c r="BA128" s="34">
        <v>0</v>
      </c>
      <c r="BB128" s="34">
        <v>0</v>
      </c>
      <c r="BE128" s="34" t="s">
        <v>127</v>
      </c>
      <c r="BF128" s="34">
        <v>0</v>
      </c>
      <c r="BG128" s="34">
        <v>0</v>
      </c>
      <c r="BH128" s="34">
        <v>0</v>
      </c>
      <c r="BI128" s="34">
        <v>0</v>
      </c>
      <c r="BL128" s="34" t="s">
        <v>127</v>
      </c>
      <c r="BM128" s="34">
        <v>0</v>
      </c>
      <c r="BN128" s="34">
        <v>0</v>
      </c>
      <c r="BO128" s="34">
        <v>0</v>
      </c>
      <c r="BP128" s="34">
        <v>0</v>
      </c>
      <c r="BS128" s="34" t="s">
        <v>127</v>
      </c>
      <c r="BT128" s="34">
        <v>0</v>
      </c>
      <c r="BU128" s="34">
        <v>0</v>
      </c>
      <c r="BV128" s="34">
        <v>0</v>
      </c>
      <c r="BW128" s="34">
        <v>0</v>
      </c>
      <c r="BZ128" s="34" t="s">
        <v>127</v>
      </c>
      <c r="CA128" s="34">
        <v>0</v>
      </c>
      <c r="CB128" s="34">
        <v>0</v>
      </c>
      <c r="CC128" s="34">
        <v>0</v>
      </c>
      <c r="CD128" s="34">
        <v>0</v>
      </c>
      <c r="CG128" s="34" t="s">
        <v>127</v>
      </c>
      <c r="CH128" s="34">
        <v>0</v>
      </c>
      <c r="CI128" s="34">
        <v>0</v>
      </c>
      <c r="CJ128" s="34">
        <v>0</v>
      </c>
      <c r="CK128" s="34">
        <v>0</v>
      </c>
      <c r="CN128" s="34" t="s">
        <v>127</v>
      </c>
      <c r="CO128" s="34">
        <v>0</v>
      </c>
      <c r="CP128" s="34">
        <v>0</v>
      </c>
      <c r="CQ128" s="34">
        <v>0</v>
      </c>
      <c r="CR128" s="34">
        <v>0</v>
      </c>
      <c r="CU128" s="34" t="s">
        <v>127</v>
      </c>
      <c r="CV128" s="34">
        <v>0</v>
      </c>
      <c r="CW128" s="34">
        <v>0</v>
      </c>
      <c r="CX128" s="34">
        <v>0</v>
      </c>
      <c r="CY128" s="34">
        <v>0</v>
      </c>
      <c r="DB128" s="34" t="s">
        <v>127</v>
      </c>
      <c r="DC128" s="34">
        <v>0</v>
      </c>
      <c r="DD128" s="34">
        <v>0</v>
      </c>
      <c r="DE128" s="34">
        <v>0</v>
      </c>
      <c r="DF128" s="34">
        <v>0</v>
      </c>
      <c r="DI128" s="34" t="s">
        <v>127</v>
      </c>
      <c r="DJ128" s="34">
        <v>0</v>
      </c>
      <c r="DK128" s="34">
        <v>0</v>
      </c>
      <c r="DL128" s="34">
        <v>0</v>
      </c>
      <c r="DM128" s="34">
        <v>0</v>
      </c>
      <c r="DP128" s="34" t="s">
        <v>127</v>
      </c>
      <c r="DQ128" s="34">
        <v>0</v>
      </c>
      <c r="DR128" s="34">
        <v>0</v>
      </c>
      <c r="DS128" s="34">
        <v>0</v>
      </c>
      <c r="DT128" s="34">
        <v>0</v>
      </c>
    </row>
    <row r="129" spans="1:124" x14ac:dyDescent="0.25">
      <c r="A129" s="34" t="s">
        <v>128</v>
      </c>
      <c r="B129" s="34">
        <v>0</v>
      </c>
      <c r="C129" s="34">
        <v>0</v>
      </c>
      <c r="D129" s="34">
        <v>0</v>
      </c>
      <c r="E129" s="34">
        <v>0</v>
      </c>
      <c r="H129" s="34" t="s">
        <v>128</v>
      </c>
      <c r="I129" s="34">
        <v>0</v>
      </c>
      <c r="J129" s="34">
        <v>0</v>
      </c>
      <c r="K129" s="34">
        <v>0</v>
      </c>
      <c r="L129" s="34">
        <v>0</v>
      </c>
      <c r="O129" s="34" t="s">
        <v>128</v>
      </c>
      <c r="P129" s="34">
        <v>0</v>
      </c>
      <c r="Q129" s="34">
        <v>0</v>
      </c>
      <c r="R129" s="34">
        <v>0</v>
      </c>
      <c r="S129" s="34">
        <v>0</v>
      </c>
      <c r="V129" s="34" t="s">
        <v>128</v>
      </c>
      <c r="W129" s="34">
        <v>0</v>
      </c>
      <c r="X129" s="34">
        <v>0</v>
      </c>
      <c r="Y129" s="34">
        <v>0</v>
      </c>
      <c r="Z129" s="34">
        <v>0</v>
      </c>
      <c r="AC129" s="34" t="s">
        <v>128</v>
      </c>
      <c r="AD129" s="34">
        <v>0</v>
      </c>
      <c r="AE129" s="34">
        <v>0</v>
      </c>
      <c r="AF129" s="34">
        <v>0</v>
      </c>
      <c r="AG129" s="34">
        <v>0</v>
      </c>
      <c r="AJ129" s="34" t="s">
        <v>128</v>
      </c>
      <c r="AK129" s="34">
        <v>0</v>
      </c>
      <c r="AL129" s="34">
        <v>0</v>
      </c>
      <c r="AM129" s="34">
        <v>0</v>
      </c>
      <c r="AN129" s="34">
        <v>0</v>
      </c>
      <c r="AQ129" s="34" t="s">
        <v>128</v>
      </c>
      <c r="AR129" s="34">
        <v>0</v>
      </c>
      <c r="AS129" s="34">
        <v>0</v>
      </c>
      <c r="AT129" s="34">
        <v>0</v>
      </c>
      <c r="AU129" s="34">
        <v>0</v>
      </c>
      <c r="AX129" s="34" t="s">
        <v>128</v>
      </c>
      <c r="AY129" s="34">
        <v>0</v>
      </c>
      <c r="AZ129" s="34">
        <v>0</v>
      </c>
      <c r="BA129" s="34">
        <v>0</v>
      </c>
      <c r="BB129" s="34">
        <v>0</v>
      </c>
      <c r="BE129" s="34" t="s">
        <v>128</v>
      </c>
      <c r="BF129" s="34">
        <v>0</v>
      </c>
      <c r="BG129" s="34">
        <v>0</v>
      </c>
      <c r="BH129" s="34">
        <v>0</v>
      </c>
      <c r="BI129" s="34">
        <v>0</v>
      </c>
      <c r="BL129" s="34" t="s">
        <v>128</v>
      </c>
      <c r="BM129" s="34">
        <v>0</v>
      </c>
      <c r="BN129" s="34">
        <v>0</v>
      </c>
      <c r="BO129" s="34">
        <v>0</v>
      </c>
      <c r="BP129" s="34">
        <v>0</v>
      </c>
      <c r="BS129" s="34" t="s">
        <v>128</v>
      </c>
      <c r="BT129" s="34">
        <v>0</v>
      </c>
      <c r="BU129" s="34">
        <v>0</v>
      </c>
      <c r="BV129" s="34">
        <v>0</v>
      </c>
      <c r="BW129" s="34">
        <v>0</v>
      </c>
      <c r="BZ129" s="34" t="s">
        <v>128</v>
      </c>
      <c r="CA129" s="34">
        <v>0</v>
      </c>
      <c r="CB129" s="34">
        <v>0</v>
      </c>
      <c r="CC129" s="34">
        <v>0</v>
      </c>
      <c r="CD129" s="34">
        <v>0</v>
      </c>
      <c r="CG129" s="34" t="s">
        <v>128</v>
      </c>
      <c r="CH129" s="34">
        <v>0</v>
      </c>
      <c r="CI129" s="34">
        <v>0</v>
      </c>
      <c r="CJ129" s="34">
        <v>0</v>
      </c>
      <c r="CK129" s="34">
        <v>0</v>
      </c>
      <c r="CN129" s="34" t="s">
        <v>128</v>
      </c>
      <c r="CO129" s="34">
        <v>0</v>
      </c>
      <c r="CP129" s="34">
        <v>0</v>
      </c>
      <c r="CQ129" s="34">
        <v>0</v>
      </c>
      <c r="CR129" s="34">
        <v>0</v>
      </c>
      <c r="CU129" s="34" t="s">
        <v>128</v>
      </c>
      <c r="CV129" s="34">
        <v>0</v>
      </c>
      <c r="CW129" s="34">
        <v>0</v>
      </c>
      <c r="CX129" s="34">
        <v>0</v>
      </c>
      <c r="CY129" s="34">
        <v>0</v>
      </c>
      <c r="DB129" s="34" t="s">
        <v>128</v>
      </c>
      <c r="DC129" s="34">
        <v>0</v>
      </c>
      <c r="DD129" s="34">
        <v>0</v>
      </c>
      <c r="DE129" s="34">
        <v>0</v>
      </c>
      <c r="DF129" s="34">
        <v>0</v>
      </c>
      <c r="DI129" s="34" t="s">
        <v>128</v>
      </c>
      <c r="DJ129" s="34">
        <v>0</v>
      </c>
      <c r="DK129" s="34">
        <v>0</v>
      </c>
      <c r="DL129" s="34">
        <v>0</v>
      </c>
      <c r="DM129" s="34">
        <v>0</v>
      </c>
      <c r="DP129" s="34" t="s">
        <v>128</v>
      </c>
      <c r="DQ129" s="34">
        <v>0</v>
      </c>
      <c r="DR129" s="34">
        <v>0</v>
      </c>
      <c r="DS129" s="34">
        <v>0</v>
      </c>
      <c r="DT129" s="34">
        <v>0</v>
      </c>
    </row>
    <row r="130" spans="1:124" x14ac:dyDescent="0.25">
      <c r="A130" s="34" t="s">
        <v>129</v>
      </c>
      <c r="B130" s="34">
        <v>0</v>
      </c>
      <c r="C130" s="34">
        <v>0</v>
      </c>
      <c r="D130" s="34">
        <v>0</v>
      </c>
      <c r="E130" s="34">
        <v>0</v>
      </c>
      <c r="H130" s="34" t="s">
        <v>129</v>
      </c>
      <c r="I130" s="34">
        <v>0</v>
      </c>
      <c r="J130" s="34">
        <v>0</v>
      </c>
      <c r="K130" s="34">
        <v>0</v>
      </c>
      <c r="L130" s="34">
        <v>0</v>
      </c>
      <c r="O130" s="34" t="s">
        <v>129</v>
      </c>
      <c r="P130" s="34">
        <v>0</v>
      </c>
      <c r="Q130" s="34">
        <v>0</v>
      </c>
      <c r="R130" s="34">
        <v>0</v>
      </c>
      <c r="S130" s="34">
        <v>0</v>
      </c>
      <c r="V130" s="34" t="s">
        <v>129</v>
      </c>
      <c r="W130" s="34">
        <v>0</v>
      </c>
      <c r="X130" s="34">
        <v>0</v>
      </c>
      <c r="Y130" s="34">
        <v>0</v>
      </c>
      <c r="Z130" s="34">
        <v>0</v>
      </c>
      <c r="AC130" s="34" t="s">
        <v>129</v>
      </c>
      <c r="AD130" s="34">
        <v>0</v>
      </c>
      <c r="AE130" s="34">
        <v>0</v>
      </c>
      <c r="AF130" s="34">
        <v>0</v>
      </c>
      <c r="AG130" s="34">
        <v>0</v>
      </c>
      <c r="AJ130" s="34" t="s">
        <v>129</v>
      </c>
      <c r="AK130" s="34">
        <v>0</v>
      </c>
      <c r="AL130" s="34">
        <v>0</v>
      </c>
      <c r="AM130" s="34">
        <v>0</v>
      </c>
      <c r="AN130" s="34">
        <v>0</v>
      </c>
      <c r="AQ130" s="34" t="s">
        <v>129</v>
      </c>
      <c r="AR130" s="34">
        <v>0</v>
      </c>
      <c r="AS130" s="34">
        <v>0</v>
      </c>
      <c r="AT130" s="34">
        <v>0</v>
      </c>
      <c r="AU130" s="34">
        <v>0</v>
      </c>
      <c r="AX130" s="34" t="s">
        <v>129</v>
      </c>
      <c r="AY130" s="34">
        <v>0</v>
      </c>
      <c r="AZ130" s="34">
        <v>0</v>
      </c>
      <c r="BA130" s="34">
        <v>0</v>
      </c>
      <c r="BB130" s="34">
        <v>0</v>
      </c>
      <c r="BE130" s="34" t="s">
        <v>129</v>
      </c>
      <c r="BF130" s="34">
        <v>0</v>
      </c>
      <c r="BG130" s="34">
        <v>0</v>
      </c>
      <c r="BH130" s="34">
        <v>0</v>
      </c>
      <c r="BI130" s="34">
        <v>0</v>
      </c>
      <c r="BL130" s="34" t="s">
        <v>129</v>
      </c>
      <c r="BM130" s="34">
        <v>0</v>
      </c>
      <c r="BN130" s="34">
        <v>0</v>
      </c>
      <c r="BO130" s="34">
        <v>0</v>
      </c>
      <c r="BP130" s="34">
        <v>0</v>
      </c>
      <c r="BS130" s="34" t="s">
        <v>129</v>
      </c>
      <c r="BT130" s="34">
        <v>0</v>
      </c>
      <c r="BU130" s="34">
        <v>0</v>
      </c>
      <c r="BV130" s="34">
        <v>0</v>
      </c>
      <c r="BW130" s="34">
        <v>0</v>
      </c>
      <c r="BZ130" s="34" t="s">
        <v>129</v>
      </c>
      <c r="CA130" s="34">
        <v>0</v>
      </c>
      <c r="CB130" s="34">
        <v>0</v>
      </c>
      <c r="CC130" s="34">
        <v>0</v>
      </c>
      <c r="CD130" s="34">
        <v>0</v>
      </c>
      <c r="CG130" s="34" t="s">
        <v>129</v>
      </c>
      <c r="CH130" s="34">
        <v>0</v>
      </c>
      <c r="CI130" s="34">
        <v>0</v>
      </c>
      <c r="CJ130" s="34">
        <v>0</v>
      </c>
      <c r="CK130" s="34">
        <v>0</v>
      </c>
      <c r="CN130" s="34" t="s">
        <v>129</v>
      </c>
      <c r="CO130" s="34">
        <v>0</v>
      </c>
      <c r="CP130" s="34">
        <v>0</v>
      </c>
      <c r="CQ130" s="34">
        <v>0</v>
      </c>
      <c r="CR130" s="34">
        <v>0</v>
      </c>
      <c r="CU130" s="34" t="s">
        <v>129</v>
      </c>
      <c r="CV130" s="34">
        <v>0</v>
      </c>
      <c r="CW130" s="34">
        <v>0</v>
      </c>
      <c r="CX130" s="34">
        <v>0</v>
      </c>
      <c r="CY130" s="34">
        <v>0</v>
      </c>
      <c r="DB130" s="34" t="s">
        <v>129</v>
      </c>
      <c r="DC130" s="34">
        <v>0</v>
      </c>
      <c r="DD130" s="34">
        <v>0</v>
      </c>
      <c r="DE130" s="34">
        <v>0</v>
      </c>
      <c r="DF130" s="34">
        <v>0</v>
      </c>
      <c r="DI130" s="34" t="s">
        <v>129</v>
      </c>
      <c r="DJ130" s="34">
        <v>0</v>
      </c>
      <c r="DK130" s="34">
        <v>0</v>
      </c>
      <c r="DL130" s="34">
        <v>0</v>
      </c>
      <c r="DM130" s="34">
        <v>0</v>
      </c>
      <c r="DP130" s="34" t="s">
        <v>129</v>
      </c>
      <c r="DQ130" s="34">
        <v>0</v>
      </c>
      <c r="DR130" s="34">
        <v>0</v>
      </c>
      <c r="DS130" s="34">
        <v>0</v>
      </c>
      <c r="DT130" s="34">
        <v>0</v>
      </c>
    </row>
    <row r="131" spans="1:124" x14ac:dyDescent="0.25">
      <c r="A131" s="34" t="s">
        <v>130</v>
      </c>
      <c r="B131" s="34">
        <v>0</v>
      </c>
      <c r="C131" s="34">
        <v>0</v>
      </c>
      <c r="D131" s="34">
        <v>0</v>
      </c>
      <c r="E131" s="34">
        <v>0</v>
      </c>
      <c r="H131" s="34" t="s">
        <v>130</v>
      </c>
      <c r="I131" s="34">
        <v>0</v>
      </c>
      <c r="J131" s="34">
        <v>0</v>
      </c>
      <c r="K131" s="34">
        <v>0</v>
      </c>
      <c r="L131" s="34">
        <v>0</v>
      </c>
      <c r="O131" s="34" t="s">
        <v>130</v>
      </c>
      <c r="P131" s="34">
        <v>0</v>
      </c>
      <c r="Q131" s="34">
        <v>0</v>
      </c>
      <c r="R131" s="34">
        <v>0</v>
      </c>
      <c r="S131" s="34">
        <v>0</v>
      </c>
      <c r="V131" s="34" t="s">
        <v>130</v>
      </c>
      <c r="W131" s="34">
        <v>0</v>
      </c>
      <c r="X131" s="34">
        <v>0</v>
      </c>
      <c r="Y131" s="34">
        <v>0</v>
      </c>
      <c r="Z131" s="34">
        <v>0</v>
      </c>
      <c r="AC131" s="34" t="s">
        <v>130</v>
      </c>
      <c r="AD131" s="34">
        <v>0</v>
      </c>
      <c r="AE131" s="34">
        <v>0</v>
      </c>
      <c r="AF131" s="34">
        <v>0</v>
      </c>
      <c r="AG131" s="34">
        <v>0</v>
      </c>
      <c r="AJ131" s="34" t="s">
        <v>130</v>
      </c>
      <c r="AK131" s="34">
        <v>0</v>
      </c>
      <c r="AL131" s="34">
        <v>0</v>
      </c>
      <c r="AM131" s="34">
        <v>0</v>
      </c>
      <c r="AN131" s="34">
        <v>0</v>
      </c>
      <c r="AQ131" s="34" t="s">
        <v>130</v>
      </c>
      <c r="AR131" s="34">
        <v>0</v>
      </c>
      <c r="AS131" s="34">
        <v>0</v>
      </c>
      <c r="AT131" s="34">
        <v>0</v>
      </c>
      <c r="AU131" s="34">
        <v>0</v>
      </c>
      <c r="AX131" s="34" t="s">
        <v>130</v>
      </c>
      <c r="AY131" s="34">
        <v>0</v>
      </c>
      <c r="AZ131" s="34">
        <v>0</v>
      </c>
      <c r="BA131" s="34">
        <v>0</v>
      </c>
      <c r="BB131" s="34">
        <v>0</v>
      </c>
      <c r="BE131" s="34" t="s">
        <v>130</v>
      </c>
      <c r="BF131" s="34">
        <v>0</v>
      </c>
      <c r="BG131" s="34">
        <v>0</v>
      </c>
      <c r="BH131" s="34">
        <v>0</v>
      </c>
      <c r="BI131" s="34">
        <v>0</v>
      </c>
      <c r="BL131" s="34" t="s">
        <v>130</v>
      </c>
      <c r="BM131" s="34">
        <v>0</v>
      </c>
      <c r="BN131" s="34">
        <v>0</v>
      </c>
      <c r="BO131" s="34">
        <v>0</v>
      </c>
      <c r="BP131" s="34">
        <v>0</v>
      </c>
      <c r="BS131" s="34" t="s">
        <v>130</v>
      </c>
      <c r="BT131" s="34">
        <v>0</v>
      </c>
      <c r="BU131" s="34">
        <v>0</v>
      </c>
      <c r="BV131" s="34">
        <v>0</v>
      </c>
      <c r="BW131" s="34">
        <v>0</v>
      </c>
      <c r="BZ131" s="34" t="s">
        <v>130</v>
      </c>
      <c r="CA131" s="34">
        <v>0</v>
      </c>
      <c r="CB131" s="34">
        <v>0</v>
      </c>
      <c r="CC131" s="34">
        <v>0</v>
      </c>
      <c r="CD131" s="34">
        <v>0</v>
      </c>
      <c r="CG131" s="34" t="s">
        <v>130</v>
      </c>
      <c r="CH131" s="34">
        <v>0</v>
      </c>
      <c r="CI131" s="34">
        <v>0</v>
      </c>
      <c r="CJ131" s="34">
        <v>0</v>
      </c>
      <c r="CK131" s="34">
        <v>0</v>
      </c>
      <c r="CN131" s="34" t="s">
        <v>130</v>
      </c>
      <c r="CO131" s="34">
        <v>0</v>
      </c>
      <c r="CP131" s="34">
        <v>0</v>
      </c>
      <c r="CQ131" s="34">
        <v>0</v>
      </c>
      <c r="CR131" s="34">
        <v>0</v>
      </c>
      <c r="CU131" s="34" t="s">
        <v>130</v>
      </c>
      <c r="CV131" s="34">
        <v>0</v>
      </c>
      <c r="CW131" s="34">
        <v>0</v>
      </c>
      <c r="CX131" s="34">
        <v>0</v>
      </c>
      <c r="CY131" s="34">
        <v>0</v>
      </c>
      <c r="DB131" s="34" t="s">
        <v>130</v>
      </c>
      <c r="DC131" s="34">
        <v>0</v>
      </c>
      <c r="DD131" s="34">
        <v>0</v>
      </c>
      <c r="DE131" s="34">
        <v>0</v>
      </c>
      <c r="DF131" s="34">
        <v>0</v>
      </c>
      <c r="DI131" s="34" t="s">
        <v>130</v>
      </c>
      <c r="DJ131" s="34">
        <v>0</v>
      </c>
      <c r="DK131" s="34">
        <v>0</v>
      </c>
      <c r="DL131" s="34">
        <v>0</v>
      </c>
      <c r="DM131" s="34">
        <v>0</v>
      </c>
      <c r="DP131" s="34" t="s">
        <v>130</v>
      </c>
      <c r="DQ131" s="34">
        <v>0</v>
      </c>
      <c r="DR131" s="34">
        <v>0</v>
      </c>
      <c r="DS131" s="34">
        <v>0</v>
      </c>
      <c r="DT131" s="34">
        <v>0</v>
      </c>
    </row>
    <row r="132" spans="1:124" x14ac:dyDescent="0.25">
      <c r="A132" s="34" t="s">
        <v>131</v>
      </c>
      <c r="B132" s="34">
        <v>0</v>
      </c>
      <c r="C132" s="34">
        <v>0</v>
      </c>
      <c r="D132" s="34">
        <v>0</v>
      </c>
      <c r="E132" s="34">
        <v>0</v>
      </c>
      <c r="H132" s="34" t="s">
        <v>131</v>
      </c>
      <c r="I132" s="34">
        <v>0</v>
      </c>
      <c r="J132" s="34">
        <v>0</v>
      </c>
      <c r="K132" s="34">
        <v>0</v>
      </c>
      <c r="L132" s="34">
        <v>0</v>
      </c>
      <c r="O132" s="34" t="s">
        <v>131</v>
      </c>
      <c r="P132" s="34">
        <v>0</v>
      </c>
      <c r="Q132" s="34">
        <v>0</v>
      </c>
      <c r="R132" s="34">
        <v>0</v>
      </c>
      <c r="S132" s="34">
        <v>0</v>
      </c>
      <c r="V132" s="34" t="s">
        <v>131</v>
      </c>
      <c r="W132" s="34">
        <v>0</v>
      </c>
      <c r="X132" s="34">
        <v>0</v>
      </c>
      <c r="Y132" s="34">
        <v>0</v>
      </c>
      <c r="Z132" s="34">
        <v>0</v>
      </c>
      <c r="AC132" s="34" t="s">
        <v>131</v>
      </c>
      <c r="AD132" s="34">
        <v>0</v>
      </c>
      <c r="AE132" s="34">
        <v>0</v>
      </c>
      <c r="AF132" s="34">
        <v>0</v>
      </c>
      <c r="AG132" s="34">
        <v>0</v>
      </c>
      <c r="AJ132" s="34" t="s">
        <v>131</v>
      </c>
      <c r="AK132" s="34">
        <v>0</v>
      </c>
      <c r="AL132" s="34">
        <v>0</v>
      </c>
      <c r="AM132" s="34">
        <v>0</v>
      </c>
      <c r="AN132" s="34">
        <v>0</v>
      </c>
      <c r="AQ132" s="34" t="s">
        <v>131</v>
      </c>
      <c r="AR132" s="34">
        <v>0</v>
      </c>
      <c r="AS132" s="34">
        <v>0</v>
      </c>
      <c r="AT132" s="34">
        <v>0</v>
      </c>
      <c r="AU132" s="34">
        <v>0</v>
      </c>
      <c r="AX132" s="34" t="s">
        <v>131</v>
      </c>
      <c r="AY132" s="34">
        <v>0</v>
      </c>
      <c r="AZ132" s="34">
        <v>0</v>
      </c>
      <c r="BA132" s="34">
        <v>0</v>
      </c>
      <c r="BB132" s="34">
        <v>0</v>
      </c>
      <c r="BE132" s="34" t="s">
        <v>131</v>
      </c>
      <c r="BF132" s="34">
        <v>0</v>
      </c>
      <c r="BG132" s="34">
        <v>0</v>
      </c>
      <c r="BH132" s="34">
        <v>0</v>
      </c>
      <c r="BI132" s="34">
        <v>0</v>
      </c>
      <c r="BL132" s="34" t="s">
        <v>131</v>
      </c>
      <c r="BM132" s="34">
        <v>0</v>
      </c>
      <c r="BN132" s="34">
        <v>0</v>
      </c>
      <c r="BO132" s="34">
        <v>0</v>
      </c>
      <c r="BP132" s="34">
        <v>0</v>
      </c>
      <c r="BS132" s="34" t="s">
        <v>131</v>
      </c>
      <c r="BT132" s="34">
        <v>0</v>
      </c>
      <c r="BU132" s="34">
        <v>0</v>
      </c>
      <c r="BV132" s="34">
        <v>0</v>
      </c>
      <c r="BW132" s="34">
        <v>0</v>
      </c>
      <c r="BZ132" s="34" t="s">
        <v>131</v>
      </c>
      <c r="CA132" s="34">
        <v>0</v>
      </c>
      <c r="CB132" s="34">
        <v>0</v>
      </c>
      <c r="CC132" s="34">
        <v>0</v>
      </c>
      <c r="CD132" s="34">
        <v>0</v>
      </c>
      <c r="CG132" s="34" t="s">
        <v>131</v>
      </c>
      <c r="CH132" s="34">
        <v>0</v>
      </c>
      <c r="CI132" s="34">
        <v>0</v>
      </c>
      <c r="CJ132" s="34">
        <v>0</v>
      </c>
      <c r="CK132" s="34">
        <v>0</v>
      </c>
      <c r="CN132" s="34" t="s">
        <v>131</v>
      </c>
      <c r="CO132" s="34">
        <v>0</v>
      </c>
      <c r="CP132" s="34">
        <v>0</v>
      </c>
      <c r="CQ132" s="34">
        <v>0</v>
      </c>
      <c r="CR132" s="34">
        <v>0</v>
      </c>
      <c r="CU132" s="34" t="s">
        <v>131</v>
      </c>
      <c r="CV132" s="34">
        <v>0</v>
      </c>
      <c r="CW132" s="34">
        <v>0</v>
      </c>
      <c r="CX132" s="34">
        <v>0</v>
      </c>
      <c r="CY132" s="34">
        <v>0</v>
      </c>
      <c r="DB132" s="34" t="s">
        <v>131</v>
      </c>
      <c r="DC132" s="34">
        <v>0</v>
      </c>
      <c r="DD132" s="34">
        <v>0</v>
      </c>
      <c r="DE132" s="34">
        <v>0</v>
      </c>
      <c r="DF132" s="34">
        <v>0</v>
      </c>
      <c r="DI132" s="34" t="s">
        <v>131</v>
      </c>
      <c r="DJ132" s="34">
        <v>0</v>
      </c>
      <c r="DK132" s="34">
        <v>0</v>
      </c>
      <c r="DL132" s="34">
        <v>0</v>
      </c>
      <c r="DM132" s="34">
        <v>0</v>
      </c>
      <c r="DP132" s="34" t="s">
        <v>131</v>
      </c>
      <c r="DQ132" s="34">
        <v>0</v>
      </c>
      <c r="DR132" s="34">
        <v>0</v>
      </c>
      <c r="DS132" s="34">
        <v>0</v>
      </c>
      <c r="DT132" s="34">
        <v>0</v>
      </c>
    </row>
    <row r="133" spans="1:124" x14ac:dyDescent="0.25">
      <c r="A133" s="34" t="s">
        <v>132</v>
      </c>
      <c r="B133" s="34">
        <v>0</v>
      </c>
      <c r="C133" s="34">
        <v>0</v>
      </c>
      <c r="D133" s="34">
        <v>0</v>
      </c>
      <c r="E133" s="34">
        <v>0</v>
      </c>
      <c r="H133" s="34" t="s">
        <v>132</v>
      </c>
      <c r="I133" s="34">
        <v>0</v>
      </c>
      <c r="J133" s="34">
        <v>0</v>
      </c>
      <c r="K133" s="34">
        <v>0</v>
      </c>
      <c r="L133" s="34">
        <v>0</v>
      </c>
      <c r="O133" s="34" t="s">
        <v>132</v>
      </c>
      <c r="P133" s="34">
        <v>0</v>
      </c>
      <c r="Q133" s="34">
        <v>0</v>
      </c>
      <c r="R133" s="34">
        <v>0</v>
      </c>
      <c r="S133" s="34">
        <v>0</v>
      </c>
      <c r="V133" s="34" t="s">
        <v>132</v>
      </c>
      <c r="W133" s="34">
        <v>0</v>
      </c>
      <c r="X133" s="34">
        <v>0</v>
      </c>
      <c r="Y133" s="34">
        <v>0</v>
      </c>
      <c r="Z133" s="34">
        <v>0</v>
      </c>
      <c r="AC133" s="34" t="s">
        <v>132</v>
      </c>
      <c r="AD133" s="34">
        <v>0</v>
      </c>
      <c r="AE133" s="34">
        <v>0</v>
      </c>
      <c r="AF133" s="34">
        <v>0</v>
      </c>
      <c r="AG133" s="34">
        <v>0</v>
      </c>
      <c r="AJ133" s="34" t="s">
        <v>132</v>
      </c>
      <c r="AK133" s="34">
        <v>0</v>
      </c>
      <c r="AL133" s="34">
        <v>0</v>
      </c>
      <c r="AM133" s="34">
        <v>0</v>
      </c>
      <c r="AN133" s="34">
        <v>0</v>
      </c>
      <c r="AQ133" s="34" t="s">
        <v>132</v>
      </c>
      <c r="AR133" s="34">
        <v>0</v>
      </c>
      <c r="AS133" s="34">
        <v>0</v>
      </c>
      <c r="AT133" s="34">
        <v>0</v>
      </c>
      <c r="AU133" s="34">
        <v>0</v>
      </c>
      <c r="AX133" s="34" t="s">
        <v>132</v>
      </c>
      <c r="AY133" s="34">
        <v>0</v>
      </c>
      <c r="AZ133" s="34">
        <v>0</v>
      </c>
      <c r="BA133" s="34">
        <v>0</v>
      </c>
      <c r="BB133" s="34">
        <v>0</v>
      </c>
      <c r="BE133" s="34" t="s">
        <v>132</v>
      </c>
      <c r="BF133" s="34">
        <v>0</v>
      </c>
      <c r="BG133" s="34">
        <v>0</v>
      </c>
      <c r="BH133" s="34">
        <v>0</v>
      </c>
      <c r="BI133" s="34">
        <v>0</v>
      </c>
      <c r="BL133" s="34" t="s">
        <v>132</v>
      </c>
      <c r="BM133" s="34">
        <v>0</v>
      </c>
      <c r="BN133" s="34">
        <v>0</v>
      </c>
      <c r="BO133" s="34">
        <v>0</v>
      </c>
      <c r="BP133" s="34">
        <v>0</v>
      </c>
      <c r="BS133" s="34" t="s">
        <v>132</v>
      </c>
      <c r="BT133" s="34">
        <v>0</v>
      </c>
      <c r="BU133" s="34">
        <v>0</v>
      </c>
      <c r="BV133" s="34">
        <v>0</v>
      </c>
      <c r="BW133" s="34">
        <v>0</v>
      </c>
      <c r="BZ133" s="34" t="s">
        <v>132</v>
      </c>
      <c r="CA133" s="34">
        <v>0</v>
      </c>
      <c r="CB133" s="34">
        <v>0</v>
      </c>
      <c r="CC133" s="34">
        <v>0</v>
      </c>
      <c r="CD133" s="34">
        <v>0</v>
      </c>
      <c r="CG133" s="34" t="s">
        <v>132</v>
      </c>
      <c r="CH133" s="34">
        <v>0</v>
      </c>
      <c r="CI133" s="34">
        <v>0</v>
      </c>
      <c r="CJ133" s="34">
        <v>0</v>
      </c>
      <c r="CK133" s="34">
        <v>0</v>
      </c>
      <c r="CN133" s="34" t="s">
        <v>132</v>
      </c>
      <c r="CO133" s="34">
        <v>0</v>
      </c>
      <c r="CP133" s="34">
        <v>0</v>
      </c>
      <c r="CQ133" s="34">
        <v>0</v>
      </c>
      <c r="CR133" s="34">
        <v>0</v>
      </c>
      <c r="CU133" s="34" t="s">
        <v>132</v>
      </c>
      <c r="CV133" s="34">
        <v>0</v>
      </c>
      <c r="CW133" s="34">
        <v>0</v>
      </c>
      <c r="CX133" s="34">
        <v>0</v>
      </c>
      <c r="CY133" s="34">
        <v>0</v>
      </c>
      <c r="DB133" s="34" t="s">
        <v>132</v>
      </c>
      <c r="DC133" s="34">
        <v>0</v>
      </c>
      <c r="DD133" s="34">
        <v>0</v>
      </c>
      <c r="DE133" s="34">
        <v>0</v>
      </c>
      <c r="DF133" s="34">
        <v>0</v>
      </c>
      <c r="DI133" s="34" t="s">
        <v>132</v>
      </c>
      <c r="DJ133" s="34">
        <v>0</v>
      </c>
      <c r="DK133" s="34">
        <v>0</v>
      </c>
      <c r="DL133" s="34">
        <v>0</v>
      </c>
      <c r="DM133" s="34">
        <v>0</v>
      </c>
      <c r="DP133" s="34" t="s">
        <v>132</v>
      </c>
      <c r="DQ133" s="34">
        <v>0</v>
      </c>
      <c r="DR133" s="34">
        <v>0</v>
      </c>
      <c r="DS133" s="34">
        <v>0</v>
      </c>
      <c r="DT133" s="34">
        <v>0</v>
      </c>
    </row>
    <row r="134" spans="1:124" x14ac:dyDescent="0.25">
      <c r="A134" s="34" t="s">
        <v>133</v>
      </c>
      <c r="B134" s="34">
        <v>0</v>
      </c>
      <c r="C134" s="34">
        <v>0</v>
      </c>
      <c r="D134" s="34">
        <v>0</v>
      </c>
      <c r="E134" s="34">
        <v>0</v>
      </c>
      <c r="H134" s="34" t="s">
        <v>133</v>
      </c>
      <c r="I134" s="34">
        <v>0</v>
      </c>
      <c r="J134" s="34">
        <v>0</v>
      </c>
      <c r="K134" s="34">
        <v>0</v>
      </c>
      <c r="L134" s="34">
        <v>0</v>
      </c>
      <c r="O134" s="34" t="s">
        <v>133</v>
      </c>
      <c r="P134" s="34">
        <v>0</v>
      </c>
      <c r="Q134" s="34">
        <v>0</v>
      </c>
      <c r="R134" s="34">
        <v>0</v>
      </c>
      <c r="S134" s="34">
        <v>0</v>
      </c>
      <c r="V134" s="34" t="s">
        <v>133</v>
      </c>
      <c r="W134" s="34">
        <v>0</v>
      </c>
      <c r="X134" s="34">
        <v>0</v>
      </c>
      <c r="Y134" s="34">
        <v>0</v>
      </c>
      <c r="Z134" s="34">
        <v>0</v>
      </c>
      <c r="AC134" s="34" t="s">
        <v>133</v>
      </c>
      <c r="AD134" s="34">
        <v>0</v>
      </c>
      <c r="AE134" s="34">
        <v>0</v>
      </c>
      <c r="AF134" s="34">
        <v>0</v>
      </c>
      <c r="AG134" s="34">
        <v>0</v>
      </c>
      <c r="AJ134" s="34" t="s">
        <v>133</v>
      </c>
      <c r="AK134" s="34">
        <v>0</v>
      </c>
      <c r="AL134" s="34">
        <v>0</v>
      </c>
      <c r="AM134" s="34">
        <v>0</v>
      </c>
      <c r="AN134" s="34">
        <v>0</v>
      </c>
      <c r="AQ134" s="34" t="s">
        <v>133</v>
      </c>
      <c r="AR134" s="34">
        <v>0</v>
      </c>
      <c r="AS134" s="34">
        <v>0</v>
      </c>
      <c r="AT134" s="34">
        <v>0</v>
      </c>
      <c r="AU134" s="34">
        <v>0</v>
      </c>
      <c r="AX134" s="34" t="s">
        <v>133</v>
      </c>
      <c r="AY134" s="34">
        <v>0</v>
      </c>
      <c r="AZ134" s="34">
        <v>0</v>
      </c>
      <c r="BA134" s="34">
        <v>0</v>
      </c>
      <c r="BB134" s="34">
        <v>0</v>
      </c>
      <c r="BE134" s="34" t="s">
        <v>133</v>
      </c>
      <c r="BF134" s="34">
        <v>0</v>
      </c>
      <c r="BG134" s="34">
        <v>0</v>
      </c>
      <c r="BH134" s="34">
        <v>0</v>
      </c>
      <c r="BI134" s="34">
        <v>0</v>
      </c>
      <c r="BL134" s="34" t="s">
        <v>133</v>
      </c>
      <c r="BM134" s="34">
        <v>0</v>
      </c>
      <c r="BN134" s="34">
        <v>0</v>
      </c>
      <c r="BO134" s="34">
        <v>0</v>
      </c>
      <c r="BP134" s="34">
        <v>0</v>
      </c>
      <c r="BS134" s="34" t="s">
        <v>133</v>
      </c>
      <c r="BT134" s="34">
        <v>0</v>
      </c>
      <c r="BU134" s="34">
        <v>0</v>
      </c>
      <c r="BV134" s="34">
        <v>0</v>
      </c>
      <c r="BW134" s="34">
        <v>0</v>
      </c>
      <c r="BZ134" s="34" t="s">
        <v>133</v>
      </c>
      <c r="CA134" s="34">
        <v>0</v>
      </c>
      <c r="CB134" s="34">
        <v>0</v>
      </c>
      <c r="CC134" s="34">
        <v>0</v>
      </c>
      <c r="CD134" s="34">
        <v>0</v>
      </c>
      <c r="CG134" s="34" t="s">
        <v>133</v>
      </c>
      <c r="CH134" s="34">
        <v>0</v>
      </c>
      <c r="CI134" s="34">
        <v>0</v>
      </c>
      <c r="CJ134" s="34">
        <v>0</v>
      </c>
      <c r="CK134" s="34">
        <v>0</v>
      </c>
      <c r="CN134" s="34" t="s">
        <v>133</v>
      </c>
      <c r="CO134" s="34">
        <v>0</v>
      </c>
      <c r="CP134" s="34">
        <v>0</v>
      </c>
      <c r="CQ134" s="34">
        <v>0</v>
      </c>
      <c r="CR134" s="34">
        <v>0</v>
      </c>
      <c r="CU134" s="34" t="s">
        <v>133</v>
      </c>
      <c r="CV134" s="34">
        <v>0</v>
      </c>
      <c r="CW134" s="34">
        <v>0</v>
      </c>
      <c r="CX134" s="34">
        <v>0</v>
      </c>
      <c r="CY134" s="34">
        <v>0</v>
      </c>
      <c r="DB134" s="34" t="s">
        <v>133</v>
      </c>
      <c r="DC134" s="34">
        <v>0</v>
      </c>
      <c r="DD134" s="34">
        <v>0</v>
      </c>
      <c r="DE134" s="34">
        <v>0</v>
      </c>
      <c r="DF134" s="34">
        <v>0</v>
      </c>
      <c r="DI134" s="34" t="s">
        <v>133</v>
      </c>
      <c r="DJ134" s="34">
        <v>0</v>
      </c>
      <c r="DK134" s="34">
        <v>0</v>
      </c>
      <c r="DL134" s="34">
        <v>0</v>
      </c>
      <c r="DM134" s="34">
        <v>0</v>
      </c>
      <c r="DP134" s="34" t="s">
        <v>133</v>
      </c>
      <c r="DQ134" s="34">
        <v>0</v>
      </c>
      <c r="DR134" s="34">
        <v>0</v>
      </c>
      <c r="DS134" s="34">
        <v>0</v>
      </c>
      <c r="DT134" s="34">
        <v>0</v>
      </c>
    </row>
    <row r="135" spans="1:124" x14ac:dyDescent="0.25">
      <c r="A135" s="34" t="s">
        <v>134</v>
      </c>
      <c r="B135" s="34">
        <v>0</v>
      </c>
      <c r="C135" s="34">
        <v>0</v>
      </c>
      <c r="D135" s="34">
        <v>0</v>
      </c>
      <c r="E135" s="34">
        <v>0</v>
      </c>
      <c r="H135" s="34" t="s">
        <v>134</v>
      </c>
      <c r="I135" s="34">
        <v>0</v>
      </c>
      <c r="J135" s="34">
        <v>0</v>
      </c>
      <c r="K135" s="34">
        <v>0</v>
      </c>
      <c r="L135" s="34">
        <v>0</v>
      </c>
      <c r="O135" s="34" t="s">
        <v>134</v>
      </c>
      <c r="P135" s="34">
        <v>0</v>
      </c>
      <c r="Q135" s="34">
        <v>0</v>
      </c>
      <c r="R135" s="34">
        <v>0</v>
      </c>
      <c r="S135" s="34">
        <v>0</v>
      </c>
      <c r="V135" s="34" t="s">
        <v>134</v>
      </c>
      <c r="W135" s="34">
        <v>0</v>
      </c>
      <c r="X135" s="34">
        <v>0</v>
      </c>
      <c r="Y135" s="34">
        <v>0</v>
      </c>
      <c r="Z135" s="34">
        <v>0</v>
      </c>
      <c r="AC135" s="34" t="s">
        <v>134</v>
      </c>
      <c r="AD135" s="34">
        <v>0</v>
      </c>
      <c r="AE135" s="34">
        <v>0</v>
      </c>
      <c r="AF135" s="34">
        <v>0</v>
      </c>
      <c r="AG135" s="34">
        <v>0</v>
      </c>
      <c r="AJ135" s="34" t="s">
        <v>134</v>
      </c>
      <c r="AK135" s="34">
        <v>0</v>
      </c>
      <c r="AL135" s="34">
        <v>0</v>
      </c>
      <c r="AM135" s="34">
        <v>0</v>
      </c>
      <c r="AN135" s="34">
        <v>0</v>
      </c>
      <c r="AQ135" s="34" t="s">
        <v>134</v>
      </c>
      <c r="AR135" s="34">
        <v>0</v>
      </c>
      <c r="AS135" s="34">
        <v>0</v>
      </c>
      <c r="AT135" s="34">
        <v>0</v>
      </c>
      <c r="AU135" s="34">
        <v>0</v>
      </c>
      <c r="AX135" s="34" t="s">
        <v>134</v>
      </c>
      <c r="AY135" s="34">
        <v>0</v>
      </c>
      <c r="AZ135" s="34">
        <v>0</v>
      </c>
      <c r="BA135" s="34">
        <v>0</v>
      </c>
      <c r="BB135" s="34">
        <v>0</v>
      </c>
      <c r="BE135" s="34" t="s">
        <v>134</v>
      </c>
      <c r="BF135" s="34">
        <v>0</v>
      </c>
      <c r="BG135" s="34">
        <v>0</v>
      </c>
      <c r="BH135" s="34">
        <v>0</v>
      </c>
      <c r="BI135" s="34">
        <v>0</v>
      </c>
      <c r="BL135" s="34" t="s">
        <v>134</v>
      </c>
      <c r="BM135" s="34">
        <v>0</v>
      </c>
      <c r="BN135" s="34">
        <v>0</v>
      </c>
      <c r="BO135" s="34">
        <v>0</v>
      </c>
      <c r="BP135" s="34">
        <v>0</v>
      </c>
      <c r="BS135" s="34" t="s">
        <v>134</v>
      </c>
      <c r="BT135" s="34">
        <v>0</v>
      </c>
      <c r="BU135" s="34">
        <v>0</v>
      </c>
      <c r="BV135" s="34">
        <v>0</v>
      </c>
      <c r="BW135" s="34">
        <v>0</v>
      </c>
      <c r="BZ135" s="34" t="s">
        <v>134</v>
      </c>
      <c r="CA135" s="34">
        <v>0</v>
      </c>
      <c r="CB135" s="34">
        <v>0</v>
      </c>
      <c r="CC135" s="34">
        <v>0</v>
      </c>
      <c r="CD135" s="34">
        <v>0</v>
      </c>
      <c r="CG135" s="34" t="s">
        <v>134</v>
      </c>
      <c r="CH135" s="34">
        <v>0</v>
      </c>
      <c r="CI135" s="34">
        <v>0</v>
      </c>
      <c r="CJ135" s="34">
        <v>0</v>
      </c>
      <c r="CK135" s="34">
        <v>0</v>
      </c>
      <c r="CN135" s="34" t="s">
        <v>134</v>
      </c>
      <c r="CO135" s="34">
        <v>0</v>
      </c>
      <c r="CP135" s="34">
        <v>0</v>
      </c>
      <c r="CQ135" s="34">
        <v>0</v>
      </c>
      <c r="CR135" s="34">
        <v>0</v>
      </c>
      <c r="CU135" s="34" t="s">
        <v>134</v>
      </c>
      <c r="CV135" s="34">
        <v>0</v>
      </c>
      <c r="CW135" s="34">
        <v>0</v>
      </c>
      <c r="CX135" s="34">
        <v>0</v>
      </c>
      <c r="CY135" s="34">
        <v>0</v>
      </c>
      <c r="DB135" s="34" t="s">
        <v>134</v>
      </c>
      <c r="DC135" s="34">
        <v>0</v>
      </c>
      <c r="DD135" s="34">
        <v>0</v>
      </c>
      <c r="DE135" s="34">
        <v>0</v>
      </c>
      <c r="DF135" s="34">
        <v>0</v>
      </c>
      <c r="DI135" s="34" t="s">
        <v>134</v>
      </c>
      <c r="DJ135" s="34">
        <v>0</v>
      </c>
      <c r="DK135" s="34">
        <v>0</v>
      </c>
      <c r="DL135" s="34">
        <v>0</v>
      </c>
      <c r="DM135" s="34">
        <v>0</v>
      </c>
      <c r="DP135" s="34" t="s">
        <v>134</v>
      </c>
      <c r="DQ135" s="34">
        <v>0</v>
      </c>
      <c r="DR135" s="34">
        <v>0</v>
      </c>
      <c r="DS135" s="34">
        <v>0</v>
      </c>
      <c r="DT135" s="34">
        <v>0</v>
      </c>
    </row>
    <row r="136" spans="1:124" x14ac:dyDescent="0.25">
      <c r="A136" s="34" t="s">
        <v>135</v>
      </c>
      <c r="B136" s="34">
        <v>0</v>
      </c>
      <c r="C136" s="34">
        <v>0</v>
      </c>
      <c r="D136" s="34">
        <v>0</v>
      </c>
      <c r="E136" s="34">
        <v>0</v>
      </c>
      <c r="H136" s="34" t="s">
        <v>135</v>
      </c>
      <c r="I136" s="34">
        <v>0</v>
      </c>
      <c r="J136" s="34">
        <v>0</v>
      </c>
      <c r="K136" s="34">
        <v>0</v>
      </c>
      <c r="L136" s="34">
        <v>0</v>
      </c>
      <c r="O136" s="34" t="s">
        <v>135</v>
      </c>
      <c r="P136" s="34">
        <v>0</v>
      </c>
      <c r="Q136" s="34">
        <v>0</v>
      </c>
      <c r="R136" s="34">
        <v>0</v>
      </c>
      <c r="S136" s="34">
        <v>0</v>
      </c>
      <c r="V136" s="34" t="s">
        <v>135</v>
      </c>
      <c r="W136" s="34">
        <v>0</v>
      </c>
      <c r="X136" s="34">
        <v>0</v>
      </c>
      <c r="Y136" s="34">
        <v>0</v>
      </c>
      <c r="Z136" s="34">
        <v>0</v>
      </c>
      <c r="AC136" s="34" t="s">
        <v>135</v>
      </c>
      <c r="AD136" s="34">
        <v>0</v>
      </c>
      <c r="AE136" s="34">
        <v>0</v>
      </c>
      <c r="AF136" s="34">
        <v>0</v>
      </c>
      <c r="AG136" s="34">
        <v>0</v>
      </c>
      <c r="AJ136" s="34" t="s">
        <v>135</v>
      </c>
      <c r="AK136" s="34">
        <v>0</v>
      </c>
      <c r="AL136" s="34">
        <v>0</v>
      </c>
      <c r="AM136" s="34">
        <v>0</v>
      </c>
      <c r="AN136" s="34">
        <v>0</v>
      </c>
      <c r="AQ136" s="34" t="s">
        <v>135</v>
      </c>
      <c r="AR136" s="34">
        <v>0</v>
      </c>
      <c r="AS136" s="34">
        <v>0</v>
      </c>
      <c r="AT136" s="34">
        <v>0</v>
      </c>
      <c r="AU136" s="34">
        <v>0</v>
      </c>
      <c r="AX136" s="34" t="s">
        <v>135</v>
      </c>
      <c r="AY136" s="34">
        <v>0</v>
      </c>
      <c r="AZ136" s="34">
        <v>0</v>
      </c>
      <c r="BA136" s="34">
        <v>0</v>
      </c>
      <c r="BB136" s="34">
        <v>0</v>
      </c>
      <c r="BE136" s="34" t="s">
        <v>135</v>
      </c>
      <c r="BF136" s="34">
        <v>0</v>
      </c>
      <c r="BG136" s="34">
        <v>0</v>
      </c>
      <c r="BH136" s="34">
        <v>0</v>
      </c>
      <c r="BI136" s="34">
        <v>0</v>
      </c>
      <c r="BL136" s="34" t="s">
        <v>135</v>
      </c>
      <c r="BM136" s="34">
        <v>0</v>
      </c>
      <c r="BN136" s="34">
        <v>0</v>
      </c>
      <c r="BO136" s="34">
        <v>0</v>
      </c>
      <c r="BP136" s="34">
        <v>0</v>
      </c>
      <c r="BS136" s="34" t="s">
        <v>135</v>
      </c>
      <c r="BT136" s="34">
        <v>0</v>
      </c>
      <c r="BU136" s="34">
        <v>0</v>
      </c>
      <c r="BV136" s="34">
        <v>0</v>
      </c>
      <c r="BW136" s="34">
        <v>0</v>
      </c>
      <c r="BZ136" s="34" t="s">
        <v>135</v>
      </c>
      <c r="CA136" s="34">
        <v>0</v>
      </c>
      <c r="CB136" s="34">
        <v>0</v>
      </c>
      <c r="CC136" s="34">
        <v>0</v>
      </c>
      <c r="CD136" s="34">
        <v>0</v>
      </c>
      <c r="CG136" s="34" t="s">
        <v>135</v>
      </c>
      <c r="CH136" s="34">
        <v>0</v>
      </c>
      <c r="CI136" s="34">
        <v>0</v>
      </c>
      <c r="CJ136" s="34">
        <v>0</v>
      </c>
      <c r="CK136" s="34">
        <v>0</v>
      </c>
      <c r="CN136" s="34" t="s">
        <v>135</v>
      </c>
      <c r="CO136" s="34">
        <v>0</v>
      </c>
      <c r="CP136" s="34">
        <v>0</v>
      </c>
      <c r="CQ136" s="34">
        <v>0</v>
      </c>
      <c r="CR136" s="34">
        <v>0</v>
      </c>
      <c r="CU136" s="34" t="s">
        <v>135</v>
      </c>
      <c r="CV136" s="34">
        <v>0</v>
      </c>
      <c r="CW136" s="34">
        <v>0</v>
      </c>
      <c r="CX136" s="34">
        <v>0</v>
      </c>
      <c r="CY136" s="34">
        <v>0</v>
      </c>
      <c r="DB136" s="34" t="s">
        <v>135</v>
      </c>
      <c r="DC136" s="34">
        <v>0</v>
      </c>
      <c r="DD136" s="34">
        <v>0</v>
      </c>
      <c r="DE136" s="34">
        <v>0</v>
      </c>
      <c r="DF136" s="34">
        <v>0</v>
      </c>
      <c r="DI136" s="34" t="s">
        <v>135</v>
      </c>
      <c r="DJ136" s="34">
        <v>0</v>
      </c>
      <c r="DK136" s="34">
        <v>0</v>
      </c>
      <c r="DL136" s="34">
        <v>0</v>
      </c>
      <c r="DM136" s="34">
        <v>0</v>
      </c>
      <c r="DP136" s="34" t="s">
        <v>135</v>
      </c>
      <c r="DQ136" s="34">
        <v>0</v>
      </c>
      <c r="DR136" s="34">
        <v>0</v>
      </c>
      <c r="DS136" s="34">
        <v>0</v>
      </c>
      <c r="DT136" s="34">
        <v>0</v>
      </c>
    </row>
    <row r="137" spans="1:124" x14ac:dyDescent="0.25">
      <c r="A137" s="34" t="s">
        <v>136</v>
      </c>
      <c r="B137" s="34">
        <v>0</v>
      </c>
      <c r="C137" s="34">
        <v>0</v>
      </c>
      <c r="D137" s="34">
        <v>0</v>
      </c>
      <c r="E137" s="34">
        <v>0</v>
      </c>
      <c r="H137" s="34" t="s">
        <v>136</v>
      </c>
      <c r="I137" s="34">
        <v>0</v>
      </c>
      <c r="J137" s="34">
        <v>0</v>
      </c>
      <c r="K137" s="34">
        <v>0</v>
      </c>
      <c r="L137" s="34">
        <v>0</v>
      </c>
      <c r="O137" s="34" t="s">
        <v>136</v>
      </c>
      <c r="P137" s="34">
        <v>0</v>
      </c>
      <c r="Q137" s="34">
        <v>0</v>
      </c>
      <c r="R137" s="34">
        <v>0</v>
      </c>
      <c r="S137" s="34">
        <v>0</v>
      </c>
      <c r="V137" s="34" t="s">
        <v>136</v>
      </c>
      <c r="W137" s="34">
        <v>0</v>
      </c>
      <c r="X137" s="34">
        <v>0</v>
      </c>
      <c r="Y137" s="34">
        <v>0</v>
      </c>
      <c r="Z137" s="34">
        <v>0</v>
      </c>
      <c r="AC137" s="34" t="s">
        <v>136</v>
      </c>
      <c r="AD137" s="34">
        <v>0</v>
      </c>
      <c r="AE137" s="34">
        <v>0</v>
      </c>
      <c r="AF137" s="34">
        <v>0</v>
      </c>
      <c r="AG137" s="34">
        <v>0</v>
      </c>
      <c r="AJ137" s="34" t="s">
        <v>136</v>
      </c>
      <c r="AK137" s="34">
        <v>0</v>
      </c>
      <c r="AL137" s="34">
        <v>0</v>
      </c>
      <c r="AM137" s="34">
        <v>0</v>
      </c>
      <c r="AN137" s="34">
        <v>0</v>
      </c>
      <c r="AQ137" s="34" t="s">
        <v>136</v>
      </c>
      <c r="AR137" s="34">
        <v>0</v>
      </c>
      <c r="AS137" s="34">
        <v>0</v>
      </c>
      <c r="AT137" s="34">
        <v>0</v>
      </c>
      <c r="AU137" s="34">
        <v>0</v>
      </c>
      <c r="AX137" s="34" t="s">
        <v>136</v>
      </c>
      <c r="AY137" s="34">
        <v>0</v>
      </c>
      <c r="AZ137" s="34">
        <v>0</v>
      </c>
      <c r="BA137" s="34">
        <v>0</v>
      </c>
      <c r="BB137" s="34">
        <v>0</v>
      </c>
      <c r="BE137" s="34" t="s">
        <v>136</v>
      </c>
      <c r="BF137" s="34">
        <v>0</v>
      </c>
      <c r="BG137" s="34">
        <v>0</v>
      </c>
      <c r="BH137" s="34">
        <v>0</v>
      </c>
      <c r="BI137" s="34">
        <v>0</v>
      </c>
      <c r="BL137" s="34" t="s">
        <v>136</v>
      </c>
      <c r="BM137" s="34">
        <v>0</v>
      </c>
      <c r="BN137" s="34">
        <v>0</v>
      </c>
      <c r="BO137" s="34">
        <v>0</v>
      </c>
      <c r="BP137" s="34">
        <v>0</v>
      </c>
      <c r="BS137" s="34" t="s">
        <v>136</v>
      </c>
      <c r="BT137" s="34">
        <v>0</v>
      </c>
      <c r="BU137" s="34">
        <v>0</v>
      </c>
      <c r="BV137" s="34">
        <v>0</v>
      </c>
      <c r="BW137" s="34">
        <v>0</v>
      </c>
      <c r="BZ137" s="34" t="s">
        <v>136</v>
      </c>
      <c r="CA137" s="34">
        <v>0</v>
      </c>
      <c r="CB137" s="34">
        <v>0</v>
      </c>
      <c r="CC137" s="34">
        <v>0</v>
      </c>
      <c r="CD137" s="34">
        <v>0</v>
      </c>
      <c r="CG137" s="34" t="s">
        <v>136</v>
      </c>
      <c r="CH137" s="34">
        <v>0</v>
      </c>
      <c r="CI137" s="34">
        <v>0</v>
      </c>
      <c r="CJ137" s="34">
        <v>0</v>
      </c>
      <c r="CK137" s="34">
        <v>0</v>
      </c>
      <c r="CN137" s="34" t="s">
        <v>136</v>
      </c>
      <c r="CO137" s="34">
        <v>0</v>
      </c>
      <c r="CP137" s="34">
        <v>0</v>
      </c>
      <c r="CQ137" s="34">
        <v>0</v>
      </c>
      <c r="CR137" s="34">
        <v>0</v>
      </c>
      <c r="CU137" s="34" t="s">
        <v>136</v>
      </c>
      <c r="CV137" s="34">
        <v>0</v>
      </c>
      <c r="CW137" s="34">
        <v>0</v>
      </c>
      <c r="CX137" s="34">
        <v>0</v>
      </c>
      <c r="CY137" s="34">
        <v>0</v>
      </c>
      <c r="DB137" s="34" t="s">
        <v>136</v>
      </c>
      <c r="DC137" s="34">
        <v>0</v>
      </c>
      <c r="DD137" s="34">
        <v>0</v>
      </c>
      <c r="DE137" s="34">
        <v>0</v>
      </c>
      <c r="DF137" s="34">
        <v>0</v>
      </c>
      <c r="DI137" s="34" t="s">
        <v>136</v>
      </c>
      <c r="DJ137" s="34">
        <v>0</v>
      </c>
      <c r="DK137" s="34">
        <v>0</v>
      </c>
      <c r="DL137" s="34">
        <v>0</v>
      </c>
      <c r="DM137" s="34">
        <v>0</v>
      </c>
      <c r="DP137" s="34" t="s">
        <v>136</v>
      </c>
      <c r="DQ137" s="34">
        <v>0</v>
      </c>
      <c r="DR137" s="34">
        <v>0</v>
      </c>
      <c r="DS137" s="34">
        <v>0</v>
      </c>
      <c r="DT137" s="34">
        <v>0</v>
      </c>
    </row>
    <row r="138" spans="1:124" x14ac:dyDescent="0.25">
      <c r="A138" s="34" t="s">
        <v>137</v>
      </c>
      <c r="B138" s="34">
        <v>0</v>
      </c>
      <c r="C138" s="34">
        <v>0</v>
      </c>
      <c r="D138" s="34">
        <v>0</v>
      </c>
      <c r="E138" s="34">
        <v>0</v>
      </c>
      <c r="H138" s="34" t="s">
        <v>137</v>
      </c>
      <c r="I138" s="34">
        <v>0</v>
      </c>
      <c r="J138" s="34">
        <v>0</v>
      </c>
      <c r="K138" s="34">
        <v>0</v>
      </c>
      <c r="L138" s="34">
        <v>0</v>
      </c>
      <c r="O138" s="34" t="s">
        <v>137</v>
      </c>
      <c r="P138" s="34">
        <v>0</v>
      </c>
      <c r="Q138" s="34">
        <v>0</v>
      </c>
      <c r="R138" s="34">
        <v>0</v>
      </c>
      <c r="S138" s="34">
        <v>0</v>
      </c>
      <c r="V138" s="34" t="s">
        <v>137</v>
      </c>
      <c r="W138" s="34">
        <v>0</v>
      </c>
      <c r="X138" s="34">
        <v>0</v>
      </c>
      <c r="Y138" s="34">
        <v>0</v>
      </c>
      <c r="Z138" s="34">
        <v>0</v>
      </c>
      <c r="AC138" s="34" t="s">
        <v>137</v>
      </c>
      <c r="AD138" s="34">
        <v>0</v>
      </c>
      <c r="AE138" s="34">
        <v>0</v>
      </c>
      <c r="AF138" s="34">
        <v>0</v>
      </c>
      <c r="AG138" s="34">
        <v>0</v>
      </c>
      <c r="AJ138" s="34" t="s">
        <v>137</v>
      </c>
      <c r="AK138" s="34">
        <v>0</v>
      </c>
      <c r="AL138" s="34">
        <v>0</v>
      </c>
      <c r="AM138" s="34">
        <v>0</v>
      </c>
      <c r="AN138" s="34">
        <v>0</v>
      </c>
      <c r="AQ138" s="34" t="s">
        <v>137</v>
      </c>
      <c r="AR138" s="34">
        <v>0</v>
      </c>
      <c r="AS138" s="34">
        <v>0</v>
      </c>
      <c r="AT138" s="34">
        <v>0</v>
      </c>
      <c r="AU138" s="34">
        <v>0</v>
      </c>
      <c r="AX138" s="34" t="s">
        <v>137</v>
      </c>
      <c r="AY138" s="34">
        <v>0</v>
      </c>
      <c r="AZ138" s="34">
        <v>0</v>
      </c>
      <c r="BA138" s="34">
        <v>0</v>
      </c>
      <c r="BB138" s="34">
        <v>0</v>
      </c>
      <c r="BE138" s="34" t="s">
        <v>137</v>
      </c>
      <c r="BF138" s="34">
        <v>0</v>
      </c>
      <c r="BG138" s="34">
        <v>0</v>
      </c>
      <c r="BH138" s="34">
        <v>0</v>
      </c>
      <c r="BI138" s="34">
        <v>0</v>
      </c>
      <c r="BL138" s="34" t="s">
        <v>137</v>
      </c>
      <c r="BM138" s="34">
        <v>0</v>
      </c>
      <c r="BN138" s="34">
        <v>0</v>
      </c>
      <c r="BO138" s="34">
        <v>0</v>
      </c>
      <c r="BP138" s="34">
        <v>0</v>
      </c>
      <c r="BS138" s="34" t="s">
        <v>137</v>
      </c>
      <c r="BT138" s="34">
        <v>0</v>
      </c>
      <c r="BU138" s="34">
        <v>0</v>
      </c>
      <c r="BV138" s="34">
        <v>0</v>
      </c>
      <c r="BW138" s="34">
        <v>0</v>
      </c>
      <c r="BZ138" s="34" t="s">
        <v>137</v>
      </c>
      <c r="CA138" s="34">
        <v>0</v>
      </c>
      <c r="CB138" s="34">
        <v>0</v>
      </c>
      <c r="CC138" s="34">
        <v>0</v>
      </c>
      <c r="CD138" s="34">
        <v>0</v>
      </c>
      <c r="CG138" s="34" t="s">
        <v>137</v>
      </c>
      <c r="CH138" s="34">
        <v>0</v>
      </c>
      <c r="CI138" s="34">
        <v>0</v>
      </c>
      <c r="CJ138" s="34">
        <v>0</v>
      </c>
      <c r="CK138" s="34">
        <v>0</v>
      </c>
      <c r="CN138" s="34" t="s">
        <v>137</v>
      </c>
      <c r="CO138" s="34">
        <v>0</v>
      </c>
      <c r="CP138" s="34">
        <v>0</v>
      </c>
      <c r="CQ138" s="34">
        <v>0</v>
      </c>
      <c r="CR138" s="34">
        <v>0</v>
      </c>
      <c r="CU138" s="34" t="s">
        <v>137</v>
      </c>
      <c r="CV138" s="34">
        <v>0</v>
      </c>
      <c r="CW138" s="34">
        <v>0</v>
      </c>
      <c r="CX138" s="34">
        <v>0</v>
      </c>
      <c r="CY138" s="34">
        <v>0</v>
      </c>
      <c r="DB138" s="34" t="s">
        <v>137</v>
      </c>
      <c r="DC138" s="34">
        <v>0</v>
      </c>
      <c r="DD138" s="34">
        <v>0</v>
      </c>
      <c r="DE138" s="34">
        <v>0</v>
      </c>
      <c r="DF138" s="34">
        <v>0</v>
      </c>
      <c r="DI138" s="34" t="s">
        <v>137</v>
      </c>
      <c r="DJ138" s="34">
        <v>0</v>
      </c>
      <c r="DK138" s="34">
        <v>0</v>
      </c>
      <c r="DL138" s="34">
        <v>0</v>
      </c>
      <c r="DM138" s="34">
        <v>0</v>
      </c>
      <c r="DP138" s="34" t="s">
        <v>137</v>
      </c>
      <c r="DQ138" s="34">
        <v>0</v>
      </c>
      <c r="DR138" s="34">
        <v>0</v>
      </c>
      <c r="DS138" s="34">
        <v>0</v>
      </c>
      <c r="DT138" s="34">
        <v>0</v>
      </c>
    </row>
    <row r="139" spans="1:124" x14ac:dyDescent="0.25">
      <c r="A139" s="34" t="s">
        <v>138</v>
      </c>
      <c r="B139" s="34">
        <v>0</v>
      </c>
      <c r="C139" s="34">
        <v>0</v>
      </c>
      <c r="D139" s="34">
        <v>0</v>
      </c>
      <c r="E139" s="34">
        <v>0</v>
      </c>
      <c r="H139" s="34" t="s">
        <v>138</v>
      </c>
      <c r="I139" s="34">
        <v>0</v>
      </c>
      <c r="J139" s="34">
        <v>0</v>
      </c>
      <c r="K139" s="34">
        <v>0</v>
      </c>
      <c r="L139" s="34">
        <v>0</v>
      </c>
      <c r="O139" s="34" t="s">
        <v>138</v>
      </c>
      <c r="P139" s="34">
        <v>0</v>
      </c>
      <c r="Q139" s="34">
        <v>0</v>
      </c>
      <c r="R139" s="34">
        <v>0</v>
      </c>
      <c r="S139" s="34">
        <v>0</v>
      </c>
      <c r="V139" s="34" t="s">
        <v>138</v>
      </c>
      <c r="W139" s="34">
        <v>0</v>
      </c>
      <c r="X139" s="34">
        <v>0</v>
      </c>
      <c r="Y139" s="34">
        <v>0</v>
      </c>
      <c r="Z139" s="34">
        <v>0</v>
      </c>
      <c r="AC139" s="34" t="s">
        <v>138</v>
      </c>
      <c r="AD139" s="34">
        <v>0</v>
      </c>
      <c r="AE139" s="34">
        <v>0</v>
      </c>
      <c r="AF139" s="34">
        <v>0</v>
      </c>
      <c r="AG139" s="34">
        <v>0</v>
      </c>
      <c r="AJ139" s="34" t="s">
        <v>138</v>
      </c>
      <c r="AK139" s="34">
        <v>0</v>
      </c>
      <c r="AL139" s="34">
        <v>0</v>
      </c>
      <c r="AM139" s="34">
        <v>0</v>
      </c>
      <c r="AN139" s="34">
        <v>0</v>
      </c>
      <c r="AQ139" s="34" t="s">
        <v>138</v>
      </c>
      <c r="AR139" s="34">
        <v>0</v>
      </c>
      <c r="AS139" s="34">
        <v>0</v>
      </c>
      <c r="AT139" s="34">
        <v>0</v>
      </c>
      <c r="AU139" s="34">
        <v>0</v>
      </c>
      <c r="AX139" s="34" t="s">
        <v>138</v>
      </c>
      <c r="AY139" s="34">
        <v>0</v>
      </c>
      <c r="AZ139" s="34">
        <v>0</v>
      </c>
      <c r="BA139" s="34">
        <v>0</v>
      </c>
      <c r="BB139" s="34">
        <v>0</v>
      </c>
      <c r="BE139" s="34" t="s">
        <v>138</v>
      </c>
      <c r="BF139" s="34">
        <v>0</v>
      </c>
      <c r="BG139" s="34">
        <v>0</v>
      </c>
      <c r="BH139" s="34">
        <v>0</v>
      </c>
      <c r="BI139" s="34">
        <v>0</v>
      </c>
      <c r="BL139" s="34" t="s">
        <v>138</v>
      </c>
      <c r="BM139" s="34">
        <v>0</v>
      </c>
      <c r="BN139" s="34">
        <v>0</v>
      </c>
      <c r="BO139" s="34">
        <v>0</v>
      </c>
      <c r="BP139" s="34">
        <v>0</v>
      </c>
      <c r="BS139" s="34" t="s">
        <v>138</v>
      </c>
      <c r="BT139" s="34">
        <v>0</v>
      </c>
      <c r="BU139" s="34">
        <v>0</v>
      </c>
      <c r="BV139" s="34">
        <v>0</v>
      </c>
      <c r="BW139" s="34">
        <v>0</v>
      </c>
      <c r="BZ139" s="34" t="s">
        <v>138</v>
      </c>
      <c r="CA139" s="34">
        <v>0</v>
      </c>
      <c r="CB139" s="34">
        <v>0</v>
      </c>
      <c r="CC139" s="34">
        <v>0</v>
      </c>
      <c r="CD139" s="34">
        <v>0</v>
      </c>
      <c r="CG139" s="34" t="s">
        <v>138</v>
      </c>
      <c r="CH139" s="34">
        <v>0</v>
      </c>
      <c r="CI139" s="34">
        <v>0</v>
      </c>
      <c r="CJ139" s="34">
        <v>0</v>
      </c>
      <c r="CK139" s="34">
        <v>0</v>
      </c>
      <c r="CN139" s="34" t="s">
        <v>138</v>
      </c>
      <c r="CO139" s="34">
        <v>0</v>
      </c>
      <c r="CP139" s="34">
        <v>0</v>
      </c>
      <c r="CQ139" s="34">
        <v>0</v>
      </c>
      <c r="CR139" s="34">
        <v>0</v>
      </c>
      <c r="CU139" s="34" t="s">
        <v>138</v>
      </c>
      <c r="CV139" s="34">
        <v>0</v>
      </c>
      <c r="CW139" s="34">
        <v>0</v>
      </c>
      <c r="CX139" s="34">
        <v>0</v>
      </c>
      <c r="CY139" s="34">
        <v>0</v>
      </c>
      <c r="DB139" s="34" t="s">
        <v>138</v>
      </c>
      <c r="DC139" s="34">
        <v>0</v>
      </c>
      <c r="DD139" s="34">
        <v>0</v>
      </c>
      <c r="DE139" s="34">
        <v>0</v>
      </c>
      <c r="DF139" s="34">
        <v>0</v>
      </c>
      <c r="DI139" s="34" t="s">
        <v>138</v>
      </c>
      <c r="DJ139" s="34">
        <v>0</v>
      </c>
      <c r="DK139" s="34">
        <v>0</v>
      </c>
      <c r="DL139" s="34">
        <v>0</v>
      </c>
      <c r="DM139" s="34">
        <v>0</v>
      </c>
      <c r="DP139" s="34" t="s">
        <v>138</v>
      </c>
      <c r="DQ139" s="34">
        <v>0</v>
      </c>
      <c r="DR139" s="34">
        <v>0</v>
      </c>
      <c r="DS139" s="34">
        <v>0</v>
      </c>
      <c r="DT139" s="34">
        <v>0</v>
      </c>
    </row>
    <row r="140" spans="1:124" x14ac:dyDescent="0.25">
      <c r="A140" s="34" t="s">
        <v>139</v>
      </c>
      <c r="B140" s="34">
        <v>0</v>
      </c>
      <c r="C140" s="34">
        <v>0</v>
      </c>
      <c r="D140" s="34">
        <v>0</v>
      </c>
      <c r="E140" s="34">
        <v>0</v>
      </c>
      <c r="H140" s="34" t="s">
        <v>139</v>
      </c>
      <c r="I140" s="34">
        <v>0</v>
      </c>
      <c r="J140" s="34">
        <v>0</v>
      </c>
      <c r="K140" s="34">
        <v>0</v>
      </c>
      <c r="L140" s="34">
        <v>0</v>
      </c>
      <c r="O140" s="34" t="s">
        <v>139</v>
      </c>
      <c r="P140" s="34">
        <v>0</v>
      </c>
      <c r="Q140" s="34">
        <v>0</v>
      </c>
      <c r="R140" s="34">
        <v>0</v>
      </c>
      <c r="S140" s="34">
        <v>0</v>
      </c>
      <c r="V140" s="34" t="s">
        <v>139</v>
      </c>
      <c r="W140" s="34">
        <v>0</v>
      </c>
      <c r="X140" s="34">
        <v>0</v>
      </c>
      <c r="Y140" s="34">
        <v>0</v>
      </c>
      <c r="Z140" s="34">
        <v>0</v>
      </c>
      <c r="AC140" s="34" t="s">
        <v>139</v>
      </c>
      <c r="AD140" s="34">
        <v>0</v>
      </c>
      <c r="AE140" s="34">
        <v>0</v>
      </c>
      <c r="AF140" s="34">
        <v>0</v>
      </c>
      <c r="AG140" s="34">
        <v>0</v>
      </c>
      <c r="AJ140" s="34" t="s">
        <v>139</v>
      </c>
      <c r="AK140" s="34">
        <v>0</v>
      </c>
      <c r="AL140" s="34">
        <v>0</v>
      </c>
      <c r="AM140" s="34">
        <v>0</v>
      </c>
      <c r="AN140" s="34">
        <v>0</v>
      </c>
      <c r="AQ140" s="34" t="s">
        <v>139</v>
      </c>
      <c r="AR140" s="34">
        <v>0</v>
      </c>
      <c r="AS140" s="34">
        <v>0</v>
      </c>
      <c r="AT140" s="34">
        <v>0</v>
      </c>
      <c r="AU140" s="34">
        <v>0</v>
      </c>
      <c r="AX140" s="34" t="s">
        <v>139</v>
      </c>
      <c r="AY140" s="34">
        <v>0</v>
      </c>
      <c r="AZ140" s="34">
        <v>0</v>
      </c>
      <c r="BA140" s="34">
        <v>0</v>
      </c>
      <c r="BB140" s="34">
        <v>0</v>
      </c>
      <c r="BE140" s="34" t="s">
        <v>139</v>
      </c>
      <c r="BF140" s="34">
        <v>0</v>
      </c>
      <c r="BG140" s="34">
        <v>0</v>
      </c>
      <c r="BH140" s="34">
        <v>0</v>
      </c>
      <c r="BI140" s="34">
        <v>0</v>
      </c>
      <c r="BL140" s="34" t="s">
        <v>139</v>
      </c>
      <c r="BM140" s="34">
        <v>0</v>
      </c>
      <c r="BN140" s="34">
        <v>0</v>
      </c>
      <c r="BO140" s="34">
        <v>0</v>
      </c>
      <c r="BP140" s="34">
        <v>0</v>
      </c>
      <c r="BS140" s="34" t="s">
        <v>139</v>
      </c>
      <c r="BT140" s="34">
        <v>0</v>
      </c>
      <c r="BU140" s="34">
        <v>0</v>
      </c>
      <c r="BV140" s="34">
        <v>0</v>
      </c>
      <c r="BW140" s="34">
        <v>0</v>
      </c>
      <c r="BZ140" s="34" t="s">
        <v>139</v>
      </c>
      <c r="CA140" s="34">
        <v>0</v>
      </c>
      <c r="CB140" s="34">
        <v>0</v>
      </c>
      <c r="CC140" s="34">
        <v>0</v>
      </c>
      <c r="CD140" s="34">
        <v>0</v>
      </c>
      <c r="CG140" s="34" t="s">
        <v>139</v>
      </c>
      <c r="CH140" s="34">
        <v>0</v>
      </c>
      <c r="CI140" s="34">
        <v>0</v>
      </c>
      <c r="CJ140" s="34">
        <v>0</v>
      </c>
      <c r="CK140" s="34">
        <v>0</v>
      </c>
      <c r="CN140" s="34" t="s">
        <v>139</v>
      </c>
      <c r="CO140" s="34">
        <v>0</v>
      </c>
      <c r="CP140" s="34">
        <v>0</v>
      </c>
      <c r="CQ140" s="34">
        <v>0</v>
      </c>
      <c r="CR140" s="34">
        <v>0</v>
      </c>
      <c r="CU140" s="34" t="s">
        <v>139</v>
      </c>
      <c r="CV140" s="34">
        <v>0</v>
      </c>
      <c r="CW140" s="34">
        <v>0</v>
      </c>
      <c r="CX140" s="34">
        <v>0</v>
      </c>
      <c r="CY140" s="34">
        <v>0</v>
      </c>
      <c r="DB140" s="34" t="s">
        <v>139</v>
      </c>
      <c r="DC140" s="34">
        <v>0</v>
      </c>
      <c r="DD140" s="34">
        <v>0</v>
      </c>
      <c r="DE140" s="34">
        <v>0</v>
      </c>
      <c r="DF140" s="34">
        <v>0</v>
      </c>
      <c r="DI140" s="34" t="s">
        <v>139</v>
      </c>
      <c r="DJ140" s="34">
        <v>0</v>
      </c>
      <c r="DK140" s="34">
        <v>0</v>
      </c>
      <c r="DL140" s="34">
        <v>0</v>
      </c>
      <c r="DM140" s="34">
        <v>0</v>
      </c>
      <c r="DP140" s="34" t="s">
        <v>139</v>
      </c>
      <c r="DQ140" s="34">
        <v>0</v>
      </c>
      <c r="DR140" s="34">
        <v>0</v>
      </c>
      <c r="DS140" s="34">
        <v>0</v>
      </c>
      <c r="DT140" s="34">
        <v>0</v>
      </c>
    </row>
    <row r="141" spans="1:124" x14ac:dyDescent="0.25">
      <c r="A141" s="34" t="s">
        <v>140</v>
      </c>
      <c r="B141" s="34">
        <v>0</v>
      </c>
      <c r="C141" s="34">
        <v>0</v>
      </c>
      <c r="D141" s="34">
        <v>0</v>
      </c>
      <c r="E141" s="34">
        <v>0</v>
      </c>
      <c r="H141" s="34" t="s">
        <v>140</v>
      </c>
      <c r="I141" s="34">
        <v>0</v>
      </c>
      <c r="J141" s="34">
        <v>0</v>
      </c>
      <c r="K141" s="34">
        <v>0</v>
      </c>
      <c r="L141" s="34">
        <v>0</v>
      </c>
      <c r="O141" s="34" t="s">
        <v>140</v>
      </c>
      <c r="P141" s="34">
        <v>0</v>
      </c>
      <c r="Q141" s="34">
        <v>0</v>
      </c>
      <c r="R141" s="34">
        <v>0</v>
      </c>
      <c r="S141" s="34">
        <v>0</v>
      </c>
      <c r="V141" s="34" t="s">
        <v>140</v>
      </c>
      <c r="W141" s="34">
        <v>0</v>
      </c>
      <c r="X141" s="34">
        <v>0</v>
      </c>
      <c r="Y141" s="34">
        <v>0</v>
      </c>
      <c r="Z141" s="34">
        <v>0</v>
      </c>
      <c r="AC141" s="34" t="s">
        <v>140</v>
      </c>
      <c r="AD141" s="34">
        <v>0</v>
      </c>
      <c r="AE141" s="34">
        <v>0</v>
      </c>
      <c r="AF141" s="34">
        <v>0</v>
      </c>
      <c r="AG141" s="34">
        <v>0</v>
      </c>
      <c r="AJ141" s="34" t="s">
        <v>140</v>
      </c>
      <c r="AK141" s="34">
        <v>0</v>
      </c>
      <c r="AL141" s="34">
        <v>0</v>
      </c>
      <c r="AM141" s="34">
        <v>0</v>
      </c>
      <c r="AN141" s="34">
        <v>0</v>
      </c>
      <c r="AQ141" s="34" t="s">
        <v>140</v>
      </c>
      <c r="AR141" s="34">
        <v>0</v>
      </c>
      <c r="AS141" s="34">
        <v>0</v>
      </c>
      <c r="AT141" s="34">
        <v>0</v>
      </c>
      <c r="AU141" s="34">
        <v>0</v>
      </c>
      <c r="AX141" s="34" t="s">
        <v>140</v>
      </c>
      <c r="AY141" s="34">
        <v>0</v>
      </c>
      <c r="AZ141" s="34">
        <v>0</v>
      </c>
      <c r="BA141" s="34">
        <v>0</v>
      </c>
      <c r="BB141" s="34">
        <v>0</v>
      </c>
      <c r="BE141" s="34" t="s">
        <v>140</v>
      </c>
      <c r="BF141" s="34">
        <v>0</v>
      </c>
      <c r="BG141" s="34">
        <v>0</v>
      </c>
      <c r="BH141" s="34">
        <v>0</v>
      </c>
      <c r="BI141" s="34">
        <v>0</v>
      </c>
      <c r="BL141" s="34" t="s">
        <v>140</v>
      </c>
      <c r="BM141" s="34">
        <v>0</v>
      </c>
      <c r="BN141" s="34">
        <v>0</v>
      </c>
      <c r="BO141" s="34">
        <v>0</v>
      </c>
      <c r="BP141" s="34">
        <v>0</v>
      </c>
      <c r="BS141" s="34" t="s">
        <v>140</v>
      </c>
      <c r="BT141" s="34">
        <v>0</v>
      </c>
      <c r="BU141" s="34">
        <v>0</v>
      </c>
      <c r="BV141" s="34">
        <v>0</v>
      </c>
      <c r="BW141" s="34">
        <v>0</v>
      </c>
      <c r="BZ141" s="34" t="s">
        <v>140</v>
      </c>
      <c r="CA141" s="34">
        <v>0</v>
      </c>
      <c r="CB141" s="34">
        <v>0</v>
      </c>
      <c r="CC141" s="34">
        <v>0</v>
      </c>
      <c r="CD141" s="34">
        <v>0</v>
      </c>
      <c r="CG141" s="34" t="s">
        <v>140</v>
      </c>
      <c r="CH141" s="34">
        <v>0</v>
      </c>
      <c r="CI141" s="34">
        <v>0</v>
      </c>
      <c r="CJ141" s="34">
        <v>0</v>
      </c>
      <c r="CK141" s="34">
        <v>0</v>
      </c>
      <c r="CN141" s="34" t="s">
        <v>140</v>
      </c>
      <c r="CO141" s="34">
        <v>0</v>
      </c>
      <c r="CP141" s="34">
        <v>0</v>
      </c>
      <c r="CQ141" s="34">
        <v>0</v>
      </c>
      <c r="CR141" s="34">
        <v>0</v>
      </c>
      <c r="CU141" s="34" t="s">
        <v>140</v>
      </c>
      <c r="CV141" s="34">
        <v>0</v>
      </c>
      <c r="CW141" s="34">
        <v>0</v>
      </c>
      <c r="CX141" s="34">
        <v>0</v>
      </c>
      <c r="CY141" s="34">
        <v>0</v>
      </c>
      <c r="DB141" s="34" t="s">
        <v>140</v>
      </c>
      <c r="DC141" s="34">
        <v>0</v>
      </c>
      <c r="DD141" s="34">
        <v>0</v>
      </c>
      <c r="DE141" s="34">
        <v>0</v>
      </c>
      <c r="DF141" s="34">
        <v>0</v>
      </c>
      <c r="DI141" s="34" t="s">
        <v>140</v>
      </c>
      <c r="DJ141" s="34">
        <v>0</v>
      </c>
      <c r="DK141" s="34">
        <v>0</v>
      </c>
      <c r="DL141" s="34">
        <v>0</v>
      </c>
      <c r="DM141" s="34">
        <v>0</v>
      </c>
      <c r="DP141" s="34" t="s">
        <v>140</v>
      </c>
      <c r="DQ141" s="34">
        <v>0</v>
      </c>
      <c r="DR141" s="34">
        <v>0</v>
      </c>
      <c r="DS141" s="34">
        <v>0</v>
      </c>
      <c r="DT141" s="34">
        <v>0</v>
      </c>
    </row>
    <row r="142" spans="1:124" x14ac:dyDescent="0.25">
      <c r="A142" s="34" t="s">
        <v>141</v>
      </c>
      <c r="B142" s="34">
        <v>0</v>
      </c>
      <c r="C142" s="34">
        <v>0</v>
      </c>
      <c r="D142" s="34">
        <v>0</v>
      </c>
      <c r="E142" s="34">
        <v>0</v>
      </c>
      <c r="H142" s="34" t="s">
        <v>141</v>
      </c>
      <c r="I142" s="34">
        <v>0</v>
      </c>
      <c r="J142" s="34">
        <v>0</v>
      </c>
      <c r="K142" s="34">
        <v>0</v>
      </c>
      <c r="L142" s="34">
        <v>0</v>
      </c>
      <c r="O142" s="34" t="s">
        <v>141</v>
      </c>
      <c r="P142" s="34">
        <v>0</v>
      </c>
      <c r="Q142" s="34">
        <v>0</v>
      </c>
      <c r="R142" s="34">
        <v>0</v>
      </c>
      <c r="S142" s="34">
        <v>0</v>
      </c>
      <c r="V142" s="34" t="s">
        <v>141</v>
      </c>
      <c r="W142" s="34">
        <v>0</v>
      </c>
      <c r="X142" s="34">
        <v>0</v>
      </c>
      <c r="Y142" s="34">
        <v>0</v>
      </c>
      <c r="Z142" s="34">
        <v>0</v>
      </c>
      <c r="AC142" s="34" t="s">
        <v>141</v>
      </c>
      <c r="AD142" s="34">
        <v>0</v>
      </c>
      <c r="AE142" s="34">
        <v>0</v>
      </c>
      <c r="AF142" s="34">
        <v>0</v>
      </c>
      <c r="AG142" s="34">
        <v>0</v>
      </c>
      <c r="AJ142" s="34" t="s">
        <v>141</v>
      </c>
      <c r="AK142" s="34">
        <v>0</v>
      </c>
      <c r="AL142" s="34">
        <v>0</v>
      </c>
      <c r="AM142" s="34">
        <v>0</v>
      </c>
      <c r="AN142" s="34">
        <v>0</v>
      </c>
      <c r="AQ142" s="34" t="s">
        <v>141</v>
      </c>
      <c r="AR142" s="34">
        <v>0</v>
      </c>
      <c r="AS142" s="34">
        <v>0</v>
      </c>
      <c r="AT142" s="34">
        <v>0</v>
      </c>
      <c r="AU142" s="34">
        <v>0</v>
      </c>
      <c r="AX142" s="34" t="s">
        <v>141</v>
      </c>
      <c r="AY142" s="34">
        <v>0</v>
      </c>
      <c r="AZ142" s="34">
        <v>0</v>
      </c>
      <c r="BA142" s="34">
        <v>0</v>
      </c>
      <c r="BB142" s="34">
        <v>0</v>
      </c>
      <c r="BE142" s="34" t="s">
        <v>141</v>
      </c>
      <c r="BF142" s="34">
        <v>0</v>
      </c>
      <c r="BG142" s="34">
        <v>0</v>
      </c>
      <c r="BH142" s="34">
        <v>0</v>
      </c>
      <c r="BI142" s="34">
        <v>0</v>
      </c>
      <c r="BL142" s="34" t="s">
        <v>141</v>
      </c>
      <c r="BM142" s="34">
        <v>0</v>
      </c>
      <c r="BN142" s="34">
        <v>0</v>
      </c>
      <c r="BO142" s="34">
        <v>0</v>
      </c>
      <c r="BP142" s="34">
        <v>0</v>
      </c>
      <c r="BS142" s="34" t="s">
        <v>141</v>
      </c>
      <c r="BT142" s="34">
        <v>0</v>
      </c>
      <c r="BU142" s="34">
        <v>0</v>
      </c>
      <c r="BV142" s="34">
        <v>0</v>
      </c>
      <c r="BW142" s="34">
        <v>0</v>
      </c>
      <c r="BZ142" s="34" t="s">
        <v>141</v>
      </c>
      <c r="CA142" s="34">
        <v>0</v>
      </c>
      <c r="CB142" s="34">
        <v>0</v>
      </c>
      <c r="CC142" s="34">
        <v>0</v>
      </c>
      <c r="CD142" s="34">
        <v>0</v>
      </c>
      <c r="CG142" s="34" t="s">
        <v>141</v>
      </c>
      <c r="CH142" s="34">
        <v>0</v>
      </c>
      <c r="CI142" s="34">
        <v>0</v>
      </c>
      <c r="CJ142" s="34">
        <v>0</v>
      </c>
      <c r="CK142" s="34">
        <v>0</v>
      </c>
      <c r="CN142" s="34" t="s">
        <v>141</v>
      </c>
      <c r="CO142" s="34">
        <v>0</v>
      </c>
      <c r="CP142" s="34">
        <v>0</v>
      </c>
      <c r="CQ142" s="34">
        <v>0</v>
      </c>
      <c r="CR142" s="34">
        <v>0</v>
      </c>
      <c r="CU142" s="34" t="s">
        <v>141</v>
      </c>
      <c r="CV142" s="34">
        <v>0</v>
      </c>
      <c r="CW142" s="34">
        <v>0</v>
      </c>
      <c r="CX142" s="34">
        <v>0</v>
      </c>
      <c r="CY142" s="34">
        <v>0</v>
      </c>
      <c r="DB142" s="34" t="s">
        <v>141</v>
      </c>
      <c r="DC142" s="34">
        <v>0</v>
      </c>
      <c r="DD142" s="34">
        <v>0</v>
      </c>
      <c r="DE142" s="34">
        <v>0</v>
      </c>
      <c r="DF142" s="34">
        <v>0</v>
      </c>
      <c r="DI142" s="34" t="s">
        <v>141</v>
      </c>
      <c r="DJ142" s="34">
        <v>0</v>
      </c>
      <c r="DK142" s="34">
        <v>0</v>
      </c>
      <c r="DL142" s="34">
        <v>0</v>
      </c>
      <c r="DM142" s="34">
        <v>0</v>
      </c>
      <c r="DP142" s="34" t="s">
        <v>141</v>
      </c>
      <c r="DQ142" s="34">
        <v>0</v>
      </c>
      <c r="DR142" s="34">
        <v>0</v>
      </c>
      <c r="DS142" s="34">
        <v>0</v>
      </c>
      <c r="DT142" s="34">
        <v>0</v>
      </c>
    </row>
    <row r="143" spans="1:124" x14ac:dyDescent="0.25">
      <c r="A143" s="34" t="s">
        <v>142</v>
      </c>
      <c r="B143" s="34">
        <v>0</v>
      </c>
      <c r="C143" s="34">
        <v>0</v>
      </c>
      <c r="D143" s="34">
        <v>0</v>
      </c>
      <c r="E143" s="34">
        <v>0</v>
      </c>
      <c r="H143" s="34" t="s">
        <v>142</v>
      </c>
      <c r="I143" s="34">
        <v>0</v>
      </c>
      <c r="J143" s="34">
        <v>0</v>
      </c>
      <c r="K143" s="34">
        <v>0</v>
      </c>
      <c r="L143" s="34">
        <v>0</v>
      </c>
      <c r="O143" s="34" t="s">
        <v>142</v>
      </c>
      <c r="P143" s="34">
        <v>0</v>
      </c>
      <c r="Q143" s="34">
        <v>0</v>
      </c>
      <c r="R143" s="34">
        <v>0</v>
      </c>
      <c r="S143" s="34">
        <v>0</v>
      </c>
      <c r="V143" s="34" t="s">
        <v>142</v>
      </c>
      <c r="W143" s="34">
        <v>0</v>
      </c>
      <c r="X143" s="34">
        <v>0</v>
      </c>
      <c r="Y143" s="34">
        <v>0</v>
      </c>
      <c r="Z143" s="34">
        <v>0</v>
      </c>
      <c r="AC143" s="34" t="s">
        <v>142</v>
      </c>
      <c r="AD143" s="34">
        <v>0</v>
      </c>
      <c r="AE143" s="34">
        <v>0</v>
      </c>
      <c r="AF143" s="34">
        <v>0</v>
      </c>
      <c r="AG143" s="34">
        <v>0</v>
      </c>
      <c r="AJ143" s="34" t="s">
        <v>142</v>
      </c>
      <c r="AK143" s="34">
        <v>0</v>
      </c>
      <c r="AL143" s="34">
        <v>0</v>
      </c>
      <c r="AM143" s="34">
        <v>0</v>
      </c>
      <c r="AN143" s="34">
        <v>0</v>
      </c>
      <c r="AQ143" s="34" t="s">
        <v>142</v>
      </c>
      <c r="AR143" s="34">
        <v>0</v>
      </c>
      <c r="AS143" s="34">
        <v>0</v>
      </c>
      <c r="AT143" s="34">
        <v>0</v>
      </c>
      <c r="AU143" s="34">
        <v>0</v>
      </c>
      <c r="AX143" s="34" t="s">
        <v>142</v>
      </c>
      <c r="AY143" s="34">
        <v>0</v>
      </c>
      <c r="AZ143" s="34">
        <v>0</v>
      </c>
      <c r="BA143" s="34">
        <v>0</v>
      </c>
      <c r="BB143" s="34">
        <v>0</v>
      </c>
      <c r="BE143" s="34" t="s">
        <v>142</v>
      </c>
      <c r="BF143" s="34">
        <v>0</v>
      </c>
      <c r="BG143" s="34">
        <v>0</v>
      </c>
      <c r="BH143" s="34">
        <v>0</v>
      </c>
      <c r="BI143" s="34">
        <v>0</v>
      </c>
      <c r="BL143" s="34" t="s">
        <v>142</v>
      </c>
      <c r="BM143" s="34">
        <v>0</v>
      </c>
      <c r="BN143" s="34">
        <v>0</v>
      </c>
      <c r="BO143" s="34">
        <v>0</v>
      </c>
      <c r="BP143" s="34">
        <v>0</v>
      </c>
      <c r="BS143" s="34" t="s">
        <v>142</v>
      </c>
      <c r="BT143" s="34">
        <v>0</v>
      </c>
      <c r="BU143" s="34">
        <v>0</v>
      </c>
      <c r="BV143" s="34">
        <v>0</v>
      </c>
      <c r="BW143" s="34">
        <v>0</v>
      </c>
      <c r="BZ143" s="34" t="s">
        <v>142</v>
      </c>
      <c r="CA143" s="34">
        <v>0</v>
      </c>
      <c r="CB143" s="34">
        <v>0</v>
      </c>
      <c r="CC143" s="34">
        <v>0</v>
      </c>
      <c r="CD143" s="34">
        <v>0</v>
      </c>
      <c r="CG143" s="34" t="s">
        <v>142</v>
      </c>
      <c r="CH143" s="34">
        <v>0</v>
      </c>
      <c r="CI143" s="34">
        <v>0</v>
      </c>
      <c r="CJ143" s="34">
        <v>0</v>
      </c>
      <c r="CK143" s="34">
        <v>0</v>
      </c>
      <c r="CN143" s="34" t="s">
        <v>142</v>
      </c>
      <c r="CO143" s="34">
        <v>0</v>
      </c>
      <c r="CP143" s="34">
        <v>0</v>
      </c>
      <c r="CQ143" s="34">
        <v>0</v>
      </c>
      <c r="CR143" s="34">
        <v>0</v>
      </c>
      <c r="CU143" s="34" t="s">
        <v>142</v>
      </c>
      <c r="CV143" s="34">
        <v>0</v>
      </c>
      <c r="CW143" s="34">
        <v>0</v>
      </c>
      <c r="CX143" s="34">
        <v>0</v>
      </c>
      <c r="CY143" s="34">
        <v>0</v>
      </c>
      <c r="DB143" s="34" t="s">
        <v>142</v>
      </c>
      <c r="DC143" s="34">
        <v>0</v>
      </c>
      <c r="DD143" s="34">
        <v>0</v>
      </c>
      <c r="DE143" s="34">
        <v>0</v>
      </c>
      <c r="DF143" s="34">
        <v>0</v>
      </c>
      <c r="DI143" s="34" t="s">
        <v>142</v>
      </c>
      <c r="DJ143" s="34">
        <v>0</v>
      </c>
      <c r="DK143" s="34">
        <v>0</v>
      </c>
      <c r="DL143" s="34">
        <v>0</v>
      </c>
      <c r="DM143" s="34">
        <v>0</v>
      </c>
      <c r="DP143" s="34" t="s">
        <v>142</v>
      </c>
      <c r="DQ143" s="34">
        <v>0</v>
      </c>
      <c r="DR143" s="34">
        <v>0</v>
      </c>
      <c r="DS143" s="34">
        <v>0</v>
      </c>
      <c r="DT143" s="34">
        <v>0</v>
      </c>
    </row>
    <row r="144" spans="1:124" x14ac:dyDescent="0.25">
      <c r="A144" s="34" t="s">
        <v>143</v>
      </c>
      <c r="B144" s="34">
        <v>0</v>
      </c>
      <c r="C144" s="34">
        <v>0</v>
      </c>
      <c r="D144" s="34">
        <v>0</v>
      </c>
      <c r="E144" s="34">
        <v>0</v>
      </c>
      <c r="H144" s="34" t="s">
        <v>143</v>
      </c>
      <c r="I144" s="34">
        <v>0</v>
      </c>
      <c r="J144" s="34">
        <v>0</v>
      </c>
      <c r="K144" s="34">
        <v>0</v>
      </c>
      <c r="L144" s="34">
        <v>0</v>
      </c>
      <c r="O144" s="34" t="s">
        <v>143</v>
      </c>
      <c r="P144" s="34">
        <v>0</v>
      </c>
      <c r="Q144" s="34">
        <v>0</v>
      </c>
      <c r="R144" s="34">
        <v>0</v>
      </c>
      <c r="S144" s="34">
        <v>0</v>
      </c>
      <c r="V144" s="34" t="s">
        <v>143</v>
      </c>
      <c r="W144" s="34">
        <v>0</v>
      </c>
      <c r="X144" s="34">
        <v>0</v>
      </c>
      <c r="Y144" s="34">
        <v>0</v>
      </c>
      <c r="Z144" s="34">
        <v>0</v>
      </c>
      <c r="AC144" s="34" t="s">
        <v>143</v>
      </c>
      <c r="AD144" s="34">
        <v>0</v>
      </c>
      <c r="AE144" s="34">
        <v>0</v>
      </c>
      <c r="AF144" s="34">
        <v>0</v>
      </c>
      <c r="AG144" s="34">
        <v>0</v>
      </c>
      <c r="AJ144" s="34" t="s">
        <v>143</v>
      </c>
      <c r="AK144" s="34">
        <v>0</v>
      </c>
      <c r="AL144" s="34">
        <v>0</v>
      </c>
      <c r="AM144" s="34">
        <v>0</v>
      </c>
      <c r="AN144" s="34">
        <v>0</v>
      </c>
      <c r="AQ144" s="34" t="s">
        <v>143</v>
      </c>
      <c r="AR144" s="34">
        <v>0</v>
      </c>
      <c r="AS144" s="34">
        <v>0</v>
      </c>
      <c r="AT144" s="34">
        <v>0</v>
      </c>
      <c r="AU144" s="34">
        <v>0</v>
      </c>
      <c r="AX144" s="34" t="s">
        <v>143</v>
      </c>
      <c r="AY144" s="34">
        <v>0</v>
      </c>
      <c r="AZ144" s="34">
        <v>0</v>
      </c>
      <c r="BA144" s="34">
        <v>0</v>
      </c>
      <c r="BB144" s="34">
        <v>0</v>
      </c>
      <c r="BE144" s="34" t="s">
        <v>143</v>
      </c>
      <c r="BF144" s="34">
        <v>0</v>
      </c>
      <c r="BG144" s="34">
        <v>0</v>
      </c>
      <c r="BH144" s="34">
        <v>0</v>
      </c>
      <c r="BI144" s="34">
        <v>0</v>
      </c>
      <c r="BL144" s="34" t="s">
        <v>143</v>
      </c>
      <c r="BM144" s="34">
        <v>0</v>
      </c>
      <c r="BN144" s="34">
        <v>0</v>
      </c>
      <c r="BO144" s="34">
        <v>0</v>
      </c>
      <c r="BP144" s="34">
        <v>0</v>
      </c>
      <c r="BS144" s="34" t="s">
        <v>143</v>
      </c>
      <c r="BT144" s="34">
        <v>0</v>
      </c>
      <c r="BU144" s="34">
        <v>0</v>
      </c>
      <c r="BV144" s="34">
        <v>0</v>
      </c>
      <c r="BW144" s="34">
        <v>0</v>
      </c>
      <c r="BZ144" s="34" t="s">
        <v>143</v>
      </c>
      <c r="CA144" s="34">
        <v>0</v>
      </c>
      <c r="CB144" s="34">
        <v>0</v>
      </c>
      <c r="CC144" s="34">
        <v>0</v>
      </c>
      <c r="CD144" s="34">
        <v>0</v>
      </c>
      <c r="CG144" s="34" t="s">
        <v>143</v>
      </c>
      <c r="CH144" s="34">
        <v>0</v>
      </c>
      <c r="CI144" s="34">
        <v>0</v>
      </c>
      <c r="CJ144" s="34">
        <v>0</v>
      </c>
      <c r="CK144" s="34">
        <v>0</v>
      </c>
      <c r="CN144" s="34" t="s">
        <v>143</v>
      </c>
      <c r="CO144" s="34">
        <v>0</v>
      </c>
      <c r="CP144" s="34">
        <v>0</v>
      </c>
      <c r="CQ144" s="34">
        <v>0</v>
      </c>
      <c r="CR144" s="34">
        <v>0</v>
      </c>
      <c r="CU144" s="34" t="s">
        <v>143</v>
      </c>
      <c r="CV144" s="34">
        <v>0</v>
      </c>
      <c r="CW144" s="34">
        <v>0</v>
      </c>
      <c r="CX144" s="34">
        <v>0</v>
      </c>
      <c r="CY144" s="34">
        <v>0</v>
      </c>
      <c r="DB144" s="34" t="s">
        <v>143</v>
      </c>
      <c r="DC144" s="34">
        <v>0</v>
      </c>
      <c r="DD144" s="34">
        <v>0</v>
      </c>
      <c r="DE144" s="34">
        <v>0</v>
      </c>
      <c r="DF144" s="34">
        <v>0</v>
      </c>
      <c r="DI144" s="34" t="s">
        <v>143</v>
      </c>
      <c r="DJ144" s="34">
        <v>0</v>
      </c>
      <c r="DK144" s="34">
        <v>0</v>
      </c>
      <c r="DL144" s="34">
        <v>0</v>
      </c>
      <c r="DM144" s="34">
        <v>0</v>
      </c>
      <c r="DP144" s="34" t="s">
        <v>143</v>
      </c>
      <c r="DQ144" s="34">
        <v>0</v>
      </c>
      <c r="DR144" s="34">
        <v>0</v>
      </c>
      <c r="DS144" s="34">
        <v>0</v>
      </c>
      <c r="DT144" s="34">
        <v>0</v>
      </c>
    </row>
    <row r="145" spans="1:124" x14ac:dyDescent="0.25">
      <c r="A145" s="34" t="s">
        <v>144</v>
      </c>
      <c r="B145" s="34">
        <v>0</v>
      </c>
      <c r="C145" s="34">
        <v>0</v>
      </c>
      <c r="D145" s="34">
        <v>0</v>
      </c>
      <c r="E145" s="34">
        <v>0</v>
      </c>
      <c r="H145" s="34" t="s">
        <v>144</v>
      </c>
      <c r="I145" s="34">
        <v>0</v>
      </c>
      <c r="J145" s="34">
        <v>0</v>
      </c>
      <c r="K145" s="34">
        <v>0</v>
      </c>
      <c r="L145" s="34">
        <v>0</v>
      </c>
      <c r="O145" s="34" t="s">
        <v>144</v>
      </c>
      <c r="P145" s="34">
        <v>0</v>
      </c>
      <c r="Q145" s="34">
        <v>0</v>
      </c>
      <c r="R145" s="34">
        <v>0</v>
      </c>
      <c r="S145" s="34">
        <v>0</v>
      </c>
      <c r="V145" s="34" t="s">
        <v>144</v>
      </c>
      <c r="W145" s="34">
        <v>0</v>
      </c>
      <c r="X145" s="34">
        <v>0</v>
      </c>
      <c r="Y145" s="34">
        <v>0</v>
      </c>
      <c r="Z145" s="34">
        <v>0</v>
      </c>
      <c r="AC145" s="34" t="s">
        <v>144</v>
      </c>
      <c r="AD145" s="34">
        <v>0</v>
      </c>
      <c r="AE145" s="34">
        <v>0</v>
      </c>
      <c r="AF145" s="34">
        <v>0</v>
      </c>
      <c r="AG145" s="34">
        <v>0</v>
      </c>
      <c r="AJ145" s="34" t="s">
        <v>144</v>
      </c>
      <c r="AK145" s="34">
        <v>0</v>
      </c>
      <c r="AL145" s="34">
        <v>0</v>
      </c>
      <c r="AM145" s="34">
        <v>0</v>
      </c>
      <c r="AN145" s="34">
        <v>0</v>
      </c>
      <c r="AQ145" s="34" t="s">
        <v>144</v>
      </c>
      <c r="AR145" s="34">
        <v>0</v>
      </c>
      <c r="AS145" s="34">
        <v>0</v>
      </c>
      <c r="AT145" s="34">
        <v>0</v>
      </c>
      <c r="AU145" s="34">
        <v>0</v>
      </c>
      <c r="AX145" s="34" t="s">
        <v>144</v>
      </c>
      <c r="AY145" s="34">
        <v>0</v>
      </c>
      <c r="AZ145" s="34">
        <v>0</v>
      </c>
      <c r="BA145" s="34">
        <v>0</v>
      </c>
      <c r="BB145" s="34">
        <v>0</v>
      </c>
      <c r="BE145" s="34" t="s">
        <v>144</v>
      </c>
      <c r="BF145" s="34">
        <v>0</v>
      </c>
      <c r="BG145" s="34">
        <v>0</v>
      </c>
      <c r="BH145" s="34">
        <v>0</v>
      </c>
      <c r="BI145" s="34">
        <v>0</v>
      </c>
      <c r="BL145" s="34" t="s">
        <v>144</v>
      </c>
      <c r="BM145" s="34">
        <v>0</v>
      </c>
      <c r="BN145" s="34">
        <v>0</v>
      </c>
      <c r="BO145" s="34">
        <v>0</v>
      </c>
      <c r="BP145" s="34">
        <v>0</v>
      </c>
      <c r="BS145" s="34" t="s">
        <v>144</v>
      </c>
      <c r="BT145" s="34">
        <v>0</v>
      </c>
      <c r="BU145" s="34">
        <v>0</v>
      </c>
      <c r="BV145" s="34">
        <v>0</v>
      </c>
      <c r="BW145" s="34">
        <v>0</v>
      </c>
      <c r="BZ145" s="34" t="s">
        <v>144</v>
      </c>
      <c r="CA145" s="34">
        <v>0</v>
      </c>
      <c r="CB145" s="34">
        <v>0</v>
      </c>
      <c r="CC145" s="34">
        <v>0</v>
      </c>
      <c r="CD145" s="34">
        <v>0</v>
      </c>
      <c r="CG145" s="34" t="s">
        <v>144</v>
      </c>
      <c r="CH145" s="34">
        <v>0</v>
      </c>
      <c r="CI145" s="34">
        <v>0</v>
      </c>
      <c r="CJ145" s="34">
        <v>0</v>
      </c>
      <c r="CK145" s="34">
        <v>0</v>
      </c>
      <c r="CN145" s="34" t="s">
        <v>144</v>
      </c>
      <c r="CO145" s="34">
        <v>0</v>
      </c>
      <c r="CP145" s="34">
        <v>0</v>
      </c>
      <c r="CQ145" s="34">
        <v>0</v>
      </c>
      <c r="CR145" s="34">
        <v>0</v>
      </c>
      <c r="CU145" s="34" t="s">
        <v>144</v>
      </c>
      <c r="CV145" s="34">
        <v>0</v>
      </c>
      <c r="CW145" s="34">
        <v>0</v>
      </c>
      <c r="CX145" s="34">
        <v>0</v>
      </c>
      <c r="CY145" s="34">
        <v>0</v>
      </c>
      <c r="DB145" s="34" t="s">
        <v>144</v>
      </c>
      <c r="DC145" s="34">
        <v>0</v>
      </c>
      <c r="DD145" s="34">
        <v>0</v>
      </c>
      <c r="DE145" s="34">
        <v>0</v>
      </c>
      <c r="DF145" s="34">
        <v>0</v>
      </c>
      <c r="DI145" s="34" t="s">
        <v>144</v>
      </c>
      <c r="DJ145" s="34">
        <v>0</v>
      </c>
      <c r="DK145" s="34">
        <v>0</v>
      </c>
      <c r="DL145" s="34">
        <v>0</v>
      </c>
      <c r="DM145" s="34">
        <v>0</v>
      </c>
      <c r="DP145" s="34" t="s">
        <v>144</v>
      </c>
      <c r="DQ145" s="34">
        <v>0</v>
      </c>
      <c r="DR145" s="34">
        <v>0</v>
      </c>
      <c r="DS145" s="34">
        <v>0</v>
      </c>
      <c r="DT145" s="34">
        <v>0</v>
      </c>
    </row>
    <row r="146" spans="1:124" x14ac:dyDescent="0.25">
      <c r="A146" s="34" t="s">
        <v>145</v>
      </c>
      <c r="B146" s="34">
        <v>0</v>
      </c>
      <c r="C146" s="34">
        <v>0</v>
      </c>
      <c r="D146" s="34">
        <v>0</v>
      </c>
      <c r="E146" s="34">
        <v>0</v>
      </c>
      <c r="H146" s="34" t="s">
        <v>145</v>
      </c>
      <c r="I146" s="34">
        <v>0</v>
      </c>
      <c r="J146" s="34">
        <v>0</v>
      </c>
      <c r="K146" s="34">
        <v>0</v>
      </c>
      <c r="L146" s="34">
        <v>0</v>
      </c>
      <c r="O146" s="34" t="s">
        <v>145</v>
      </c>
      <c r="P146" s="34">
        <v>0</v>
      </c>
      <c r="Q146" s="34">
        <v>0</v>
      </c>
      <c r="R146" s="34">
        <v>0</v>
      </c>
      <c r="S146" s="34">
        <v>0</v>
      </c>
      <c r="V146" s="34" t="s">
        <v>145</v>
      </c>
      <c r="W146" s="34">
        <v>0</v>
      </c>
      <c r="X146" s="34">
        <v>0</v>
      </c>
      <c r="Y146" s="34">
        <v>0</v>
      </c>
      <c r="Z146" s="34">
        <v>0</v>
      </c>
      <c r="AC146" s="34" t="s">
        <v>145</v>
      </c>
      <c r="AD146" s="34">
        <v>0</v>
      </c>
      <c r="AE146" s="34">
        <v>0</v>
      </c>
      <c r="AF146" s="34">
        <v>0</v>
      </c>
      <c r="AG146" s="34">
        <v>0</v>
      </c>
      <c r="AJ146" s="34" t="s">
        <v>145</v>
      </c>
      <c r="AK146" s="34">
        <v>0</v>
      </c>
      <c r="AL146" s="34">
        <v>0</v>
      </c>
      <c r="AM146" s="34">
        <v>0</v>
      </c>
      <c r="AN146" s="34">
        <v>0</v>
      </c>
      <c r="AQ146" s="34" t="s">
        <v>145</v>
      </c>
      <c r="AR146" s="34">
        <v>0</v>
      </c>
      <c r="AS146" s="34">
        <v>0</v>
      </c>
      <c r="AT146" s="34">
        <v>0</v>
      </c>
      <c r="AU146" s="34">
        <v>0</v>
      </c>
      <c r="AX146" s="34" t="s">
        <v>145</v>
      </c>
      <c r="AY146" s="34">
        <v>0</v>
      </c>
      <c r="AZ146" s="34">
        <v>0</v>
      </c>
      <c r="BA146" s="34">
        <v>0</v>
      </c>
      <c r="BB146" s="34">
        <v>0</v>
      </c>
      <c r="BE146" s="34" t="s">
        <v>145</v>
      </c>
      <c r="BF146" s="34">
        <v>0</v>
      </c>
      <c r="BG146" s="34">
        <v>0</v>
      </c>
      <c r="BH146" s="34">
        <v>0</v>
      </c>
      <c r="BI146" s="34">
        <v>0</v>
      </c>
      <c r="BL146" s="34" t="s">
        <v>145</v>
      </c>
      <c r="BM146" s="34">
        <v>0</v>
      </c>
      <c r="BN146" s="34">
        <v>0</v>
      </c>
      <c r="BO146" s="34">
        <v>0</v>
      </c>
      <c r="BP146" s="34">
        <v>0</v>
      </c>
      <c r="BS146" s="34" t="s">
        <v>145</v>
      </c>
      <c r="BT146" s="34">
        <v>0</v>
      </c>
      <c r="BU146" s="34">
        <v>0</v>
      </c>
      <c r="BV146" s="34">
        <v>0</v>
      </c>
      <c r="BW146" s="34">
        <v>0</v>
      </c>
      <c r="BZ146" s="34" t="s">
        <v>145</v>
      </c>
      <c r="CA146" s="34">
        <v>0</v>
      </c>
      <c r="CB146" s="34">
        <v>0</v>
      </c>
      <c r="CC146" s="34">
        <v>0</v>
      </c>
      <c r="CD146" s="34">
        <v>0</v>
      </c>
      <c r="CG146" s="34" t="s">
        <v>145</v>
      </c>
      <c r="CH146" s="34">
        <v>0</v>
      </c>
      <c r="CI146" s="34">
        <v>0</v>
      </c>
      <c r="CJ146" s="34">
        <v>0</v>
      </c>
      <c r="CK146" s="34">
        <v>0</v>
      </c>
      <c r="CN146" s="34" t="s">
        <v>145</v>
      </c>
      <c r="CO146" s="34">
        <v>0</v>
      </c>
      <c r="CP146" s="34">
        <v>0</v>
      </c>
      <c r="CQ146" s="34">
        <v>0</v>
      </c>
      <c r="CR146" s="34">
        <v>0</v>
      </c>
      <c r="CU146" s="34" t="s">
        <v>145</v>
      </c>
      <c r="CV146" s="34">
        <v>0</v>
      </c>
      <c r="CW146" s="34">
        <v>0</v>
      </c>
      <c r="CX146" s="34">
        <v>0</v>
      </c>
      <c r="CY146" s="34">
        <v>0</v>
      </c>
      <c r="DB146" s="34" t="s">
        <v>145</v>
      </c>
      <c r="DC146" s="34">
        <v>0</v>
      </c>
      <c r="DD146" s="34">
        <v>0</v>
      </c>
      <c r="DE146" s="34">
        <v>0</v>
      </c>
      <c r="DF146" s="34">
        <v>0</v>
      </c>
      <c r="DI146" s="34" t="s">
        <v>145</v>
      </c>
      <c r="DJ146" s="34">
        <v>0</v>
      </c>
      <c r="DK146" s="34">
        <v>0</v>
      </c>
      <c r="DL146" s="34">
        <v>0</v>
      </c>
      <c r="DM146" s="34">
        <v>0</v>
      </c>
      <c r="DP146" s="34" t="s">
        <v>145</v>
      </c>
      <c r="DQ146" s="34">
        <v>0</v>
      </c>
      <c r="DR146" s="34">
        <v>0</v>
      </c>
      <c r="DS146" s="34">
        <v>0</v>
      </c>
      <c r="DT146" s="34">
        <v>0</v>
      </c>
    </row>
    <row r="147" spans="1:124" x14ac:dyDescent="0.25">
      <c r="A147" s="34" t="s">
        <v>146</v>
      </c>
      <c r="B147" s="34">
        <v>0</v>
      </c>
      <c r="C147" s="34">
        <v>0</v>
      </c>
      <c r="D147" s="34">
        <v>0</v>
      </c>
      <c r="E147" s="34">
        <v>0</v>
      </c>
      <c r="H147" s="34" t="s">
        <v>146</v>
      </c>
      <c r="I147" s="34">
        <v>0</v>
      </c>
      <c r="J147" s="34">
        <v>0</v>
      </c>
      <c r="K147" s="34">
        <v>0</v>
      </c>
      <c r="L147" s="34">
        <v>0</v>
      </c>
      <c r="O147" s="34" t="s">
        <v>146</v>
      </c>
      <c r="P147" s="34">
        <v>0</v>
      </c>
      <c r="Q147" s="34">
        <v>0</v>
      </c>
      <c r="R147" s="34">
        <v>0</v>
      </c>
      <c r="S147" s="34">
        <v>0</v>
      </c>
      <c r="V147" s="34" t="s">
        <v>146</v>
      </c>
      <c r="W147" s="34">
        <v>0</v>
      </c>
      <c r="X147" s="34">
        <v>0</v>
      </c>
      <c r="Y147" s="34">
        <v>0</v>
      </c>
      <c r="Z147" s="34">
        <v>0</v>
      </c>
      <c r="AC147" s="34" t="s">
        <v>146</v>
      </c>
      <c r="AD147" s="34">
        <v>0</v>
      </c>
      <c r="AE147" s="34">
        <v>0</v>
      </c>
      <c r="AF147" s="34">
        <v>0</v>
      </c>
      <c r="AG147" s="34">
        <v>0</v>
      </c>
      <c r="AJ147" s="34" t="s">
        <v>146</v>
      </c>
      <c r="AK147" s="34">
        <v>0</v>
      </c>
      <c r="AL147" s="34">
        <v>0</v>
      </c>
      <c r="AM147" s="34">
        <v>0</v>
      </c>
      <c r="AN147" s="34">
        <v>0</v>
      </c>
      <c r="AQ147" s="34" t="s">
        <v>146</v>
      </c>
      <c r="AR147" s="34">
        <v>0</v>
      </c>
      <c r="AS147" s="34">
        <v>0</v>
      </c>
      <c r="AT147" s="34">
        <v>0</v>
      </c>
      <c r="AU147" s="34">
        <v>0</v>
      </c>
      <c r="AX147" s="34" t="s">
        <v>146</v>
      </c>
      <c r="AY147" s="34">
        <v>0</v>
      </c>
      <c r="AZ147" s="34">
        <v>0</v>
      </c>
      <c r="BA147" s="34">
        <v>0</v>
      </c>
      <c r="BB147" s="34">
        <v>0</v>
      </c>
      <c r="BE147" s="34" t="s">
        <v>146</v>
      </c>
      <c r="BF147" s="34">
        <v>0</v>
      </c>
      <c r="BG147" s="34">
        <v>0</v>
      </c>
      <c r="BH147" s="34">
        <v>0</v>
      </c>
      <c r="BI147" s="34">
        <v>0</v>
      </c>
      <c r="BL147" s="34" t="s">
        <v>146</v>
      </c>
      <c r="BM147" s="34">
        <v>0</v>
      </c>
      <c r="BN147" s="34">
        <v>0</v>
      </c>
      <c r="BO147" s="34">
        <v>0</v>
      </c>
      <c r="BP147" s="34">
        <v>0</v>
      </c>
      <c r="BS147" s="34" t="s">
        <v>146</v>
      </c>
      <c r="BT147" s="34">
        <v>0</v>
      </c>
      <c r="BU147" s="34">
        <v>0</v>
      </c>
      <c r="BV147" s="34">
        <v>0</v>
      </c>
      <c r="BW147" s="34">
        <v>0</v>
      </c>
      <c r="BZ147" s="34" t="s">
        <v>146</v>
      </c>
      <c r="CA147" s="34">
        <v>0</v>
      </c>
      <c r="CB147" s="34">
        <v>0</v>
      </c>
      <c r="CC147" s="34">
        <v>0</v>
      </c>
      <c r="CD147" s="34">
        <v>0</v>
      </c>
      <c r="CG147" s="34" t="s">
        <v>146</v>
      </c>
      <c r="CH147" s="34">
        <v>0</v>
      </c>
      <c r="CI147" s="34">
        <v>0</v>
      </c>
      <c r="CJ147" s="34">
        <v>0</v>
      </c>
      <c r="CK147" s="34">
        <v>0</v>
      </c>
      <c r="CN147" s="34" t="s">
        <v>146</v>
      </c>
      <c r="CO147" s="34">
        <v>0</v>
      </c>
      <c r="CP147" s="34">
        <v>0</v>
      </c>
      <c r="CQ147" s="34">
        <v>0</v>
      </c>
      <c r="CR147" s="34">
        <v>0</v>
      </c>
      <c r="CU147" s="34" t="s">
        <v>146</v>
      </c>
      <c r="CV147" s="34">
        <v>0</v>
      </c>
      <c r="CW147" s="34">
        <v>0</v>
      </c>
      <c r="CX147" s="34">
        <v>0</v>
      </c>
      <c r="CY147" s="34">
        <v>0</v>
      </c>
      <c r="DB147" s="34" t="s">
        <v>146</v>
      </c>
      <c r="DC147" s="34">
        <v>0</v>
      </c>
      <c r="DD147" s="34">
        <v>0</v>
      </c>
      <c r="DE147" s="34">
        <v>0</v>
      </c>
      <c r="DF147" s="34">
        <v>0</v>
      </c>
      <c r="DI147" s="34" t="s">
        <v>146</v>
      </c>
      <c r="DJ147" s="34">
        <v>0</v>
      </c>
      <c r="DK147" s="34">
        <v>0</v>
      </c>
      <c r="DL147" s="34">
        <v>0</v>
      </c>
      <c r="DM147" s="34">
        <v>0</v>
      </c>
      <c r="DP147" s="34" t="s">
        <v>146</v>
      </c>
      <c r="DQ147" s="34">
        <v>0</v>
      </c>
      <c r="DR147" s="34">
        <v>0</v>
      </c>
      <c r="DS147" s="34">
        <v>0</v>
      </c>
      <c r="DT147" s="34">
        <v>0</v>
      </c>
    </row>
    <row r="148" spans="1:124" x14ac:dyDescent="0.25">
      <c r="A148" s="34" t="s">
        <v>147</v>
      </c>
      <c r="B148" s="34">
        <v>0</v>
      </c>
      <c r="C148" s="34">
        <v>0</v>
      </c>
      <c r="D148" s="34">
        <v>0</v>
      </c>
      <c r="E148" s="34">
        <v>0</v>
      </c>
      <c r="H148" s="34" t="s">
        <v>147</v>
      </c>
      <c r="I148" s="34">
        <v>0</v>
      </c>
      <c r="J148" s="34">
        <v>0</v>
      </c>
      <c r="K148" s="34">
        <v>0</v>
      </c>
      <c r="L148" s="34">
        <v>0</v>
      </c>
      <c r="O148" s="34" t="s">
        <v>147</v>
      </c>
      <c r="P148" s="34">
        <v>0</v>
      </c>
      <c r="Q148" s="34">
        <v>0</v>
      </c>
      <c r="R148" s="34">
        <v>0</v>
      </c>
      <c r="S148" s="34">
        <v>0</v>
      </c>
      <c r="V148" s="34" t="s">
        <v>147</v>
      </c>
      <c r="W148" s="34">
        <v>0</v>
      </c>
      <c r="X148" s="34">
        <v>0</v>
      </c>
      <c r="Y148" s="34">
        <v>0</v>
      </c>
      <c r="Z148" s="34">
        <v>0</v>
      </c>
      <c r="AC148" s="34" t="s">
        <v>147</v>
      </c>
      <c r="AD148" s="34">
        <v>0</v>
      </c>
      <c r="AE148" s="34">
        <v>0</v>
      </c>
      <c r="AF148" s="34">
        <v>0</v>
      </c>
      <c r="AG148" s="34">
        <v>0</v>
      </c>
      <c r="AJ148" s="34" t="s">
        <v>147</v>
      </c>
      <c r="AK148" s="34">
        <v>0</v>
      </c>
      <c r="AL148" s="34">
        <v>0</v>
      </c>
      <c r="AM148" s="34">
        <v>0</v>
      </c>
      <c r="AN148" s="34">
        <v>0</v>
      </c>
      <c r="AQ148" s="34" t="s">
        <v>147</v>
      </c>
      <c r="AR148" s="34">
        <v>0</v>
      </c>
      <c r="AS148" s="34">
        <v>0</v>
      </c>
      <c r="AT148" s="34">
        <v>0</v>
      </c>
      <c r="AU148" s="34">
        <v>0</v>
      </c>
      <c r="AX148" s="34" t="s">
        <v>147</v>
      </c>
      <c r="AY148" s="34">
        <v>0</v>
      </c>
      <c r="AZ148" s="34">
        <v>0</v>
      </c>
      <c r="BA148" s="34">
        <v>0</v>
      </c>
      <c r="BB148" s="34">
        <v>0</v>
      </c>
      <c r="BE148" s="34" t="s">
        <v>147</v>
      </c>
      <c r="BF148" s="34">
        <v>0</v>
      </c>
      <c r="BG148" s="34">
        <v>0</v>
      </c>
      <c r="BH148" s="34">
        <v>0</v>
      </c>
      <c r="BI148" s="34">
        <v>0</v>
      </c>
      <c r="BL148" s="34" t="s">
        <v>147</v>
      </c>
      <c r="BM148" s="34">
        <v>0</v>
      </c>
      <c r="BN148" s="34">
        <v>0</v>
      </c>
      <c r="BO148" s="34">
        <v>0</v>
      </c>
      <c r="BP148" s="34">
        <v>0</v>
      </c>
      <c r="BS148" s="34" t="s">
        <v>147</v>
      </c>
      <c r="BT148" s="34">
        <v>0</v>
      </c>
      <c r="BU148" s="34">
        <v>0</v>
      </c>
      <c r="BV148" s="34">
        <v>0</v>
      </c>
      <c r="BW148" s="34">
        <v>0</v>
      </c>
      <c r="BZ148" s="34" t="s">
        <v>147</v>
      </c>
      <c r="CA148" s="34">
        <v>0</v>
      </c>
      <c r="CB148" s="34">
        <v>0</v>
      </c>
      <c r="CC148" s="34">
        <v>0</v>
      </c>
      <c r="CD148" s="34">
        <v>0</v>
      </c>
      <c r="CG148" s="34" t="s">
        <v>147</v>
      </c>
      <c r="CH148" s="34">
        <v>0</v>
      </c>
      <c r="CI148" s="34">
        <v>0</v>
      </c>
      <c r="CJ148" s="34">
        <v>0</v>
      </c>
      <c r="CK148" s="34">
        <v>0</v>
      </c>
      <c r="CN148" s="34" t="s">
        <v>147</v>
      </c>
      <c r="CO148" s="34">
        <v>0</v>
      </c>
      <c r="CP148" s="34">
        <v>0</v>
      </c>
      <c r="CQ148" s="34">
        <v>0</v>
      </c>
      <c r="CR148" s="34">
        <v>0</v>
      </c>
      <c r="CU148" s="34" t="s">
        <v>147</v>
      </c>
      <c r="CV148" s="34">
        <v>0</v>
      </c>
      <c r="CW148" s="34">
        <v>0</v>
      </c>
      <c r="CX148" s="34">
        <v>0</v>
      </c>
      <c r="CY148" s="34">
        <v>0</v>
      </c>
      <c r="DB148" s="34" t="s">
        <v>147</v>
      </c>
      <c r="DC148" s="34">
        <v>0</v>
      </c>
      <c r="DD148" s="34">
        <v>0</v>
      </c>
      <c r="DE148" s="34">
        <v>0</v>
      </c>
      <c r="DF148" s="34">
        <v>0</v>
      </c>
      <c r="DI148" s="34" t="s">
        <v>147</v>
      </c>
      <c r="DJ148" s="34">
        <v>0</v>
      </c>
      <c r="DK148" s="34">
        <v>0</v>
      </c>
      <c r="DL148" s="34">
        <v>0</v>
      </c>
      <c r="DM148" s="34">
        <v>0</v>
      </c>
      <c r="DP148" s="34" t="s">
        <v>147</v>
      </c>
      <c r="DQ148" s="34">
        <v>0</v>
      </c>
      <c r="DR148" s="34">
        <v>0</v>
      </c>
      <c r="DS148" s="34">
        <v>0</v>
      </c>
      <c r="DT148" s="34">
        <v>0</v>
      </c>
    </row>
    <row r="149" spans="1:124" x14ac:dyDescent="0.25">
      <c r="A149" s="34" t="s">
        <v>148</v>
      </c>
      <c r="B149" s="34">
        <v>0</v>
      </c>
      <c r="C149" s="34">
        <v>0</v>
      </c>
      <c r="D149" s="34">
        <v>0</v>
      </c>
      <c r="E149" s="34">
        <v>0</v>
      </c>
      <c r="H149" s="34" t="s">
        <v>148</v>
      </c>
      <c r="I149" s="34">
        <v>0</v>
      </c>
      <c r="J149" s="34">
        <v>0</v>
      </c>
      <c r="K149" s="34">
        <v>0</v>
      </c>
      <c r="L149" s="34">
        <v>0</v>
      </c>
      <c r="O149" s="34" t="s">
        <v>148</v>
      </c>
      <c r="P149" s="34">
        <v>0</v>
      </c>
      <c r="Q149" s="34">
        <v>0</v>
      </c>
      <c r="R149" s="34">
        <v>0</v>
      </c>
      <c r="S149" s="34">
        <v>0</v>
      </c>
      <c r="V149" s="34" t="s">
        <v>148</v>
      </c>
      <c r="W149" s="34">
        <v>0</v>
      </c>
      <c r="X149" s="34">
        <v>0</v>
      </c>
      <c r="Y149" s="34">
        <v>0</v>
      </c>
      <c r="Z149" s="34">
        <v>0</v>
      </c>
      <c r="AC149" s="34" t="s">
        <v>148</v>
      </c>
      <c r="AD149" s="34">
        <v>0</v>
      </c>
      <c r="AE149" s="34">
        <v>0</v>
      </c>
      <c r="AF149" s="34">
        <v>0</v>
      </c>
      <c r="AG149" s="34">
        <v>0</v>
      </c>
      <c r="AJ149" s="34" t="s">
        <v>148</v>
      </c>
      <c r="AK149" s="34">
        <v>0</v>
      </c>
      <c r="AL149" s="34">
        <v>0</v>
      </c>
      <c r="AM149" s="34">
        <v>0</v>
      </c>
      <c r="AN149" s="34">
        <v>0</v>
      </c>
      <c r="AQ149" s="34" t="s">
        <v>148</v>
      </c>
      <c r="AR149" s="34">
        <v>0</v>
      </c>
      <c r="AS149" s="34">
        <v>0</v>
      </c>
      <c r="AT149" s="34">
        <v>0</v>
      </c>
      <c r="AU149" s="34">
        <v>0</v>
      </c>
      <c r="AX149" s="34" t="s">
        <v>148</v>
      </c>
      <c r="AY149" s="34">
        <v>0</v>
      </c>
      <c r="AZ149" s="34">
        <v>0</v>
      </c>
      <c r="BA149" s="34">
        <v>0</v>
      </c>
      <c r="BB149" s="34">
        <v>0</v>
      </c>
      <c r="BE149" s="34" t="s">
        <v>148</v>
      </c>
      <c r="BF149" s="34">
        <v>0</v>
      </c>
      <c r="BG149" s="34">
        <v>0</v>
      </c>
      <c r="BH149" s="34">
        <v>0</v>
      </c>
      <c r="BI149" s="34">
        <v>0</v>
      </c>
      <c r="BL149" s="34" t="s">
        <v>148</v>
      </c>
      <c r="BM149" s="34">
        <v>0</v>
      </c>
      <c r="BN149" s="34">
        <v>0</v>
      </c>
      <c r="BO149" s="34">
        <v>0</v>
      </c>
      <c r="BP149" s="34">
        <v>0</v>
      </c>
      <c r="BS149" s="34" t="s">
        <v>148</v>
      </c>
      <c r="BT149" s="34">
        <v>0</v>
      </c>
      <c r="BU149" s="34">
        <v>0</v>
      </c>
      <c r="BV149" s="34">
        <v>0</v>
      </c>
      <c r="BW149" s="34">
        <v>0</v>
      </c>
      <c r="BZ149" s="34" t="s">
        <v>148</v>
      </c>
      <c r="CA149" s="34">
        <v>0</v>
      </c>
      <c r="CB149" s="34">
        <v>0</v>
      </c>
      <c r="CC149" s="34">
        <v>0</v>
      </c>
      <c r="CD149" s="34">
        <v>0</v>
      </c>
      <c r="CG149" s="34" t="s">
        <v>148</v>
      </c>
      <c r="CH149" s="34">
        <v>0</v>
      </c>
      <c r="CI149" s="34">
        <v>0</v>
      </c>
      <c r="CJ149" s="34">
        <v>0</v>
      </c>
      <c r="CK149" s="34">
        <v>0</v>
      </c>
      <c r="CN149" s="34" t="s">
        <v>148</v>
      </c>
      <c r="CO149" s="34">
        <v>0</v>
      </c>
      <c r="CP149" s="34">
        <v>0</v>
      </c>
      <c r="CQ149" s="34">
        <v>0</v>
      </c>
      <c r="CR149" s="34">
        <v>0</v>
      </c>
      <c r="CU149" s="34" t="s">
        <v>148</v>
      </c>
      <c r="CV149" s="34">
        <v>0</v>
      </c>
      <c r="CW149" s="34">
        <v>0</v>
      </c>
      <c r="CX149" s="34">
        <v>0</v>
      </c>
      <c r="CY149" s="34">
        <v>0</v>
      </c>
      <c r="DB149" s="34" t="s">
        <v>148</v>
      </c>
      <c r="DC149" s="34">
        <v>0</v>
      </c>
      <c r="DD149" s="34">
        <v>0</v>
      </c>
      <c r="DE149" s="34">
        <v>0</v>
      </c>
      <c r="DF149" s="34">
        <v>0</v>
      </c>
      <c r="DI149" s="34" t="s">
        <v>148</v>
      </c>
      <c r="DJ149" s="34">
        <v>0</v>
      </c>
      <c r="DK149" s="34">
        <v>0</v>
      </c>
      <c r="DL149" s="34">
        <v>0</v>
      </c>
      <c r="DM149" s="34">
        <v>0</v>
      </c>
      <c r="DP149" s="34" t="s">
        <v>148</v>
      </c>
      <c r="DQ149" s="34">
        <v>0</v>
      </c>
      <c r="DR149" s="34">
        <v>0</v>
      </c>
      <c r="DS149" s="34">
        <v>0</v>
      </c>
      <c r="DT149" s="34">
        <v>0</v>
      </c>
    </row>
    <row r="150" spans="1:124" x14ac:dyDescent="0.25">
      <c r="A150" s="34" t="s">
        <v>149</v>
      </c>
      <c r="B150" s="34">
        <v>0</v>
      </c>
      <c r="C150" s="34">
        <v>0</v>
      </c>
      <c r="D150" s="34">
        <v>0</v>
      </c>
      <c r="E150" s="34">
        <v>0</v>
      </c>
      <c r="H150" s="34" t="s">
        <v>149</v>
      </c>
      <c r="I150" s="34">
        <v>0</v>
      </c>
      <c r="J150" s="34">
        <v>0</v>
      </c>
      <c r="K150" s="34">
        <v>0</v>
      </c>
      <c r="L150" s="34">
        <v>0</v>
      </c>
      <c r="O150" s="34" t="s">
        <v>149</v>
      </c>
      <c r="P150" s="34">
        <v>0</v>
      </c>
      <c r="Q150" s="34">
        <v>0</v>
      </c>
      <c r="R150" s="34">
        <v>0</v>
      </c>
      <c r="S150" s="34">
        <v>0</v>
      </c>
      <c r="V150" s="34" t="s">
        <v>149</v>
      </c>
      <c r="W150" s="34">
        <v>0</v>
      </c>
      <c r="X150" s="34">
        <v>0</v>
      </c>
      <c r="Y150" s="34">
        <v>0</v>
      </c>
      <c r="Z150" s="34">
        <v>0</v>
      </c>
      <c r="AC150" s="34" t="s">
        <v>149</v>
      </c>
      <c r="AD150" s="34">
        <v>0</v>
      </c>
      <c r="AE150" s="34">
        <v>0</v>
      </c>
      <c r="AF150" s="34">
        <v>0</v>
      </c>
      <c r="AG150" s="34">
        <v>0</v>
      </c>
      <c r="AJ150" s="34" t="s">
        <v>149</v>
      </c>
      <c r="AK150" s="34">
        <v>0</v>
      </c>
      <c r="AL150" s="34">
        <v>0</v>
      </c>
      <c r="AM150" s="34">
        <v>0</v>
      </c>
      <c r="AN150" s="34">
        <v>0</v>
      </c>
      <c r="AQ150" s="34" t="s">
        <v>149</v>
      </c>
      <c r="AR150" s="34">
        <v>0</v>
      </c>
      <c r="AS150" s="34">
        <v>0</v>
      </c>
      <c r="AT150" s="34">
        <v>0</v>
      </c>
      <c r="AU150" s="34">
        <v>0</v>
      </c>
      <c r="AX150" s="34" t="s">
        <v>149</v>
      </c>
      <c r="AY150" s="34">
        <v>0</v>
      </c>
      <c r="AZ150" s="34">
        <v>0</v>
      </c>
      <c r="BA150" s="34">
        <v>0</v>
      </c>
      <c r="BB150" s="34">
        <v>0</v>
      </c>
      <c r="BE150" s="34" t="s">
        <v>149</v>
      </c>
      <c r="BF150" s="34">
        <v>0.04</v>
      </c>
      <c r="BG150" s="34">
        <v>0</v>
      </c>
      <c r="BH150" s="34">
        <v>0.06</v>
      </c>
      <c r="BI150" s="34">
        <v>0</v>
      </c>
      <c r="BL150" s="34" t="s">
        <v>149</v>
      </c>
      <c r="BM150" s="34">
        <v>0</v>
      </c>
      <c r="BN150" s="34">
        <v>0</v>
      </c>
      <c r="BO150" s="34">
        <v>0</v>
      </c>
      <c r="BP150" s="34">
        <v>0</v>
      </c>
      <c r="BS150" s="34" t="s">
        <v>149</v>
      </c>
      <c r="BT150" s="34">
        <v>0</v>
      </c>
      <c r="BU150" s="34">
        <v>0</v>
      </c>
      <c r="BV150" s="34">
        <v>0</v>
      </c>
      <c r="BW150" s="34">
        <v>0</v>
      </c>
      <c r="BZ150" s="34" t="s">
        <v>149</v>
      </c>
      <c r="CA150" s="34">
        <v>0</v>
      </c>
      <c r="CB150" s="34">
        <v>0</v>
      </c>
      <c r="CC150" s="34">
        <v>0</v>
      </c>
      <c r="CD150" s="34">
        <v>0</v>
      </c>
      <c r="CG150" s="34" t="s">
        <v>149</v>
      </c>
      <c r="CH150" s="34">
        <v>0</v>
      </c>
      <c r="CI150" s="34">
        <v>0</v>
      </c>
      <c r="CJ150" s="34">
        <v>0</v>
      </c>
      <c r="CK150" s="34">
        <v>0</v>
      </c>
      <c r="CN150" s="34" t="s">
        <v>149</v>
      </c>
      <c r="CO150" s="34">
        <v>0</v>
      </c>
      <c r="CP150" s="34">
        <v>0</v>
      </c>
      <c r="CQ150" s="34">
        <v>0</v>
      </c>
      <c r="CR150" s="34">
        <v>0</v>
      </c>
      <c r="CU150" s="34" t="s">
        <v>149</v>
      </c>
      <c r="CV150" s="34">
        <v>0</v>
      </c>
      <c r="CW150" s="34">
        <v>0</v>
      </c>
      <c r="CX150" s="34">
        <v>0</v>
      </c>
      <c r="CY150" s="34">
        <v>0</v>
      </c>
      <c r="DB150" s="34" t="s">
        <v>149</v>
      </c>
      <c r="DC150" s="34">
        <v>0</v>
      </c>
      <c r="DD150" s="34">
        <v>0</v>
      </c>
      <c r="DE150" s="34">
        <v>0</v>
      </c>
      <c r="DF150" s="34">
        <v>0</v>
      </c>
      <c r="DI150" s="34" t="s">
        <v>149</v>
      </c>
      <c r="DJ150" s="34">
        <v>0</v>
      </c>
      <c r="DK150" s="34">
        <v>0</v>
      </c>
      <c r="DL150" s="34">
        <v>0</v>
      </c>
      <c r="DM150" s="34">
        <v>0</v>
      </c>
      <c r="DP150" s="34" t="s">
        <v>149</v>
      </c>
      <c r="DQ150" s="34">
        <v>0</v>
      </c>
      <c r="DR150" s="34">
        <v>0</v>
      </c>
      <c r="DS150" s="34">
        <v>0</v>
      </c>
      <c r="DT150" s="34">
        <v>0</v>
      </c>
    </row>
    <row r="151" spans="1:124" x14ac:dyDescent="0.25">
      <c r="A151" s="34" t="s">
        <v>150</v>
      </c>
      <c r="B151" s="34">
        <v>0</v>
      </c>
      <c r="C151" s="34">
        <v>0</v>
      </c>
      <c r="D151" s="34">
        <v>0</v>
      </c>
      <c r="E151" s="34">
        <v>0</v>
      </c>
      <c r="H151" s="34" t="s">
        <v>150</v>
      </c>
      <c r="I151" s="34">
        <v>0</v>
      </c>
      <c r="J151" s="34">
        <v>0</v>
      </c>
      <c r="K151" s="34">
        <v>0</v>
      </c>
      <c r="L151" s="34">
        <v>0</v>
      </c>
      <c r="O151" s="34" t="s">
        <v>150</v>
      </c>
      <c r="P151" s="34">
        <v>0</v>
      </c>
      <c r="Q151" s="34">
        <v>0</v>
      </c>
      <c r="R151" s="34">
        <v>0</v>
      </c>
      <c r="S151" s="34">
        <v>0</v>
      </c>
      <c r="V151" s="34" t="s">
        <v>150</v>
      </c>
      <c r="W151" s="34">
        <v>0</v>
      </c>
      <c r="X151" s="34">
        <v>0</v>
      </c>
      <c r="Y151" s="34">
        <v>0</v>
      </c>
      <c r="Z151" s="34">
        <v>0</v>
      </c>
      <c r="AC151" s="34" t="s">
        <v>150</v>
      </c>
      <c r="AD151" s="34">
        <v>0</v>
      </c>
      <c r="AE151" s="34">
        <v>0</v>
      </c>
      <c r="AF151" s="34">
        <v>0</v>
      </c>
      <c r="AG151" s="34">
        <v>0</v>
      </c>
      <c r="AJ151" s="34" t="s">
        <v>150</v>
      </c>
      <c r="AK151" s="34">
        <v>0</v>
      </c>
      <c r="AL151" s="34">
        <v>0</v>
      </c>
      <c r="AM151" s="34">
        <v>0</v>
      </c>
      <c r="AN151" s="34">
        <v>0</v>
      </c>
      <c r="AQ151" s="34" t="s">
        <v>150</v>
      </c>
      <c r="AR151" s="34">
        <v>0</v>
      </c>
      <c r="AS151" s="34">
        <v>0</v>
      </c>
      <c r="AT151" s="34">
        <v>0</v>
      </c>
      <c r="AU151" s="34">
        <v>0</v>
      </c>
      <c r="AX151" s="34" t="s">
        <v>150</v>
      </c>
      <c r="AY151" s="34">
        <v>0</v>
      </c>
      <c r="AZ151" s="34">
        <v>0</v>
      </c>
      <c r="BA151" s="34">
        <v>0</v>
      </c>
      <c r="BB151" s="34">
        <v>0</v>
      </c>
      <c r="BE151" s="34" t="s">
        <v>150</v>
      </c>
      <c r="BF151" s="34">
        <v>0</v>
      </c>
      <c r="BG151" s="34">
        <v>0</v>
      </c>
      <c r="BH151" s="34">
        <v>0</v>
      </c>
      <c r="BI151" s="34">
        <v>0</v>
      </c>
      <c r="BL151" s="34" t="s">
        <v>150</v>
      </c>
      <c r="BM151" s="34">
        <v>0</v>
      </c>
      <c r="BN151" s="34">
        <v>0</v>
      </c>
      <c r="BO151" s="34">
        <v>0</v>
      </c>
      <c r="BP151" s="34">
        <v>0</v>
      </c>
      <c r="BS151" s="34" t="s">
        <v>150</v>
      </c>
      <c r="BT151" s="34">
        <v>0</v>
      </c>
      <c r="BU151" s="34">
        <v>0</v>
      </c>
      <c r="BV151" s="34">
        <v>0</v>
      </c>
      <c r="BW151" s="34">
        <v>0</v>
      </c>
      <c r="BZ151" s="34" t="s">
        <v>150</v>
      </c>
      <c r="CA151" s="34">
        <v>0</v>
      </c>
      <c r="CB151" s="34">
        <v>0</v>
      </c>
      <c r="CC151" s="34">
        <v>0</v>
      </c>
      <c r="CD151" s="34">
        <v>0</v>
      </c>
      <c r="CG151" s="34" t="s">
        <v>150</v>
      </c>
      <c r="CH151" s="34">
        <v>0</v>
      </c>
      <c r="CI151" s="34">
        <v>0</v>
      </c>
      <c r="CJ151" s="34">
        <v>0</v>
      </c>
      <c r="CK151" s="34">
        <v>0</v>
      </c>
      <c r="CN151" s="34" t="s">
        <v>150</v>
      </c>
      <c r="CO151" s="34">
        <v>0</v>
      </c>
      <c r="CP151" s="34">
        <v>0</v>
      </c>
      <c r="CQ151" s="34">
        <v>0</v>
      </c>
      <c r="CR151" s="34">
        <v>0</v>
      </c>
      <c r="CU151" s="34" t="s">
        <v>150</v>
      </c>
      <c r="CV151" s="34">
        <v>0</v>
      </c>
      <c r="CW151" s="34">
        <v>0</v>
      </c>
      <c r="CX151" s="34">
        <v>0</v>
      </c>
      <c r="CY151" s="34">
        <v>0</v>
      </c>
      <c r="DB151" s="34" t="s">
        <v>150</v>
      </c>
      <c r="DC151" s="34">
        <v>0</v>
      </c>
      <c r="DD151" s="34">
        <v>0</v>
      </c>
      <c r="DE151" s="34">
        <v>0</v>
      </c>
      <c r="DF151" s="34">
        <v>0</v>
      </c>
      <c r="DI151" s="34" t="s">
        <v>150</v>
      </c>
      <c r="DJ151" s="34">
        <v>0</v>
      </c>
      <c r="DK151" s="34">
        <v>0</v>
      </c>
      <c r="DL151" s="34">
        <v>0</v>
      </c>
      <c r="DM151" s="34">
        <v>0</v>
      </c>
      <c r="DP151" s="34" t="s">
        <v>150</v>
      </c>
      <c r="DQ151" s="34">
        <v>0</v>
      </c>
      <c r="DR151" s="34">
        <v>0</v>
      </c>
      <c r="DS151" s="34">
        <v>0</v>
      </c>
      <c r="DT151" s="34">
        <v>0</v>
      </c>
    </row>
    <row r="152" spans="1:124" x14ac:dyDescent="0.25">
      <c r="A152" s="34" t="s">
        <v>151</v>
      </c>
      <c r="B152" s="34">
        <v>0</v>
      </c>
      <c r="C152" s="34">
        <v>0</v>
      </c>
      <c r="D152" s="34">
        <v>0</v>
      </c>
      <c r="E152" s="34">
        <v>0</v>
      </c>
      <c r="H152" s="34" t="s">
        <v>151</v>
      </c>
      <c r="I152" s="34">
        <v>0</v>
      </c>
      <c r="J152" s="34">
        <v>0</v>
      </c>
      <c r="K152" s="34">
        <v>0</v>
      </c>
      <c r="L152" s="34">
        <v>0</v>
      </c>
      <c r="O152" s="34" t="s">
        <v>151</v>
      </c>
      <c r="P152" s="34">
        <v>0</v>
      </c>
      <c r="Q152" s="34">
        <v>0</v>
      </c>
      <c r="R152" s="34">
        <v>0</v>
      </c>
      <c r="S152" s="34">
        <v>0</v>
      </c>
      <c r="V152" s="34" t="s">
        <v>151</v>
      </c>
      <c r="W152" s="34">
        <v>0</v>
      </c>
      <c r="X152" s="34">
        <v>0</v>
      </c>
      <c r="Y152" s="34">
        <v>0</v>
      </c>
      <c r="Z152" s="34">
        <v>0</v>
      </c>
      <c r="AC152" s="34" t="s">
        <v>151</v>
      </c>
      <c r="AD152" s="34">
        <v>0</v>
      </c>
      <c r="AE152" s="34">
        <v>0</v>
      </c>
      <c r="AF152" s="34">
        <v>0</v>
      </c>
      <c r="AG152" s="34">
        <v>0</v>
      </c>
      <c r="AJ152" s="34" t="s">
        <v>151</v>
      </c>
      <c r="AK152" s="34">
        <v>0</v>
      </c>
      <c r="AL152" s="34">
        <v>0</v>
      </c>
      <c r="AM152" s="34">
        <v>0</v>
      </c>
      <c r="AN152" s="34">
        <v>0</v>
      </c>
      <c r="AQ152" s="34" t="s">
        <v>151</v>
      </c>
      <c r="AR152" s="34">
        <v>0</v>
      </c>
      <c r="AS152" s="34">
        <v>0</v>
      </c>
      <c r="AT152" s="34">
        <v>0</v>
      </c>
      <c r="AU152" s="34">
        <v>0</v>
      </c>
      <c r="AX152" s="34" t="s">
        <v>151</v>
      </c>
      <c r="AY152" s="34">
        <v>0</v>
      </c>
      <c r="AZ152" s="34">
        <v>0</v>
      </c>
      <c r="BA152" s="34">
        <v>0</v>
      </c>
      <c r="BB152" s="34">
        <v>0</v>
      </c>
      <c r="BE152" s="34" t="s">
        <v>151</v>
      </c>
      <c r="BF152" s="34">
        <v>0</v>
      </c>
      <c r="BG152" s="34">
        <v>0</v>
      </c>
      <c r="BH152" s="34">
        <v>0</v>
      </c>
      <c r="BI152" s="34">
        <v>0</v>
      </c>
      <c r="BL152" s="34" t="s">
        <v>151</v>
      </c>
      <c r="BM152" s="34">
        <v>0</v>
      </c>
      <c r="BN152" s="34">
        <v>0</v>
      </c>
      <c r="BO152" s="34">
        <v>0</v>
      </c>
      <c r="BP152" s="34">
        <v>0</v>
      </c>
      <c r="BS152" s="34" t="s">
        <v>151</v>
      </c>
      <c r="BT152" s="34">
        <v>0</v>
      </c>
      <c r="BU152" s="34">
        <v>0</v>
      </c>
      <c r="BV152" s="34">
        <v>0</v>
      </c>
      <c r="BW152" s="34">
        <v>0</v>
      </c>
      <c r="BZ152" s="34" t="s">
        <v>151</v>
      </c>
      <c r="CA152" s="34">
        <v>0</v>
      </c>
      <c r="CB152" s="34">
        <v>0</v>
      </c>
      <c r="CC152" s="34">
        <v>0</v>
      </c>
      <c r="CD152" s="34">
        <v>0</v>
      </c>
      <c r="CG152" s="34" t="s">
        <v>151</v>
      </c>
      <c r="CH152" s="34">
        <v>0</v>
      </c>
      <c r="CI152" s="34">
        <v>0</v>
      </c>
      <c r="CJ152" s="34">
        <v>0</v>
      </c>
      <c r="CK152" s="34">
        <v>0</v>
      </c>
      <c r="CN152" s="34" t="s">
        <v>151</v>
      </c>
      <c r="CO152" s="34">
        <v>0</v>
      </c>
      <c r="CP152" s="34">
        <v>0</v>
      </c>
      <c r="CQ152" s="34">
        <v>0</v>
      </c>
      <c r="CR152" s="34">
        <v>0</v>
      </c>
      <c r="CU152" s="34" t="s">
        <v>151</v>
      </c>
      <c r="CV152" s="34">
        <v>0</v>
      </c>
      <c r="CW152" s="34">
        <v>0</v>
      </c>
      <c r="CX152" s="34">
        <v>0</v>
      </c>
      <c r="CY152" s="34">
        <v>0</v>
      </c>
      <c r="DB152" s="34" t="s">
        <v>151</v>
      </c>
      <c r="DC152" s="34">
        <v>0</v>
      </c>
      <c r="DD152" s="34">
        <v>0</v>
      </c>
      <c r="DE152" s="34">
        <v>0</v>
      </c>
      <c r="DF152" s="34">
        <v>0</v>
      </c>
      <c r="DI152" s="34" t="s">
        <v>151</v>
      </c>
      <c r="DJ152" s="34">
        <v>0</v>
      </c>
      <c r="DK152" s="34">
        <v>0</v>
      </c>
      <c r="DL152" s="34">
        <v>0</v>
      </c>
      <c r="DM152" s="34">
        <v>0</v>
      </c>
      <c r="DP152" s="34" t="s">
        <v>151</v>
      </c>
      <c r="DQ152" s="34">
        <v>0</v>
      </c>
      <c r="DR152" s="34">
        <v>0</v>
      </c>
      <c r="DS152" s="34">
        <v>0</v>
      </c>
      <c r="DT152" s="34">
        <v>0</v>
      </c>
    </row>
    <row r="153" spans="1:124" x14ac:dyDescent="0.25">
      <c r="A153" s="34" t="s">
        <v>152</v>
      </c>
      <c r="B153" s="34">
        <v>0</v>
      </c>
      <c r="C153" s="34">
        <v>0</v>
      </c>
      <c r="D153" s="34">
        <v>0</v>
      </c>
      <c r="E153" s="34">
        <v>0</v>
      </c>
      <c r="H153" s="34" t="s">
        <v>152</v>
      </c>
      <c r="I153" s="34">
        <v>0</v>
      </c>
      <c r="J153" s="34">
        <v>0</v>
      </c>
      <c r="K153" s="34">
        <v>0</v>
      </c>
      <c r="L153" s="34">
        <v>0</v>
      </c>
      <c r="O153" s="34" t="s">
        <v>152</v>
      </c>
      <c r="P153" s="34">
        <v>0</v>
      </c>
      <c r="Q153" s="34">
        <v>0</v>
      </c>
      <c r="R153" s="34">
        <v>0</v>
      </c>
      <c r="S153" s="34">
        <v>0</v>
      </c>
      <c r="V153" s="34" t="s">
        <v>152</v>
      </c>
      <c r="W153" s="34">
        <v>0</v>
      </c>
      <c r="X153" s="34">
        <v>0</v>
      </c>
      <c r="Y153" s="34">
        <v>0</v>
      </c>
      <c r="Z153" s="34">
        <v>0</v>
      </c>
      <c r="AC153" s="34" t="s">
        <v>152</v>
      </c>
      <c r="AD153" s="34">
        <v>0</v>
      </c>
      <c r="AE153" s="34">
        <v>0</v>
      </c>
      <c r="AF153" s="34">
        <v>0</v>
      </c>
      <c r="AG153" s="34">
        <v>0</v>
      </c>
      <c r="AJ153" s="34" t="s">
        <v>152</v>
      </c>
      <c r="AK153" s="34">
        <v>0</v>
      </c>
      <c r="AL153" s="34">
        <v>0</v>
      </c>
      <c r="AM153" s="34">
        <v>0</v>
      </c>
      <c r="AN153" s="34">
        <v>0</v>
      </c>
      <c r="AQ153" s="34" t="s">
        <v>152</v>
      </c>
      <c r="AR153" s="34">
        <v>0</v>
      </c>
      <c r="AS153" s="34">
        <v>0</v>
      </c>
      <c r="AT153" s="34">
        <v>0</v>
      </c>
      <c r="AU153" s="34">
        <v>0</v>
      </c>
      <c r="AX153" s="34" t="s">
        <v>152</v>
      </c>
      <c r="AY153" s="34">
        <v>0</v>
      </c>
      <c r="AZ153" s="34">
        <v>0</v>
      </c>
      <c r="BA153" s="34">
        <v>0</v>
      </c>
      <c r="BB153" s="34">
        <v>0</v>
      </c>
      <c r="BE153" s="34" t="s">
        <v>152</v>
      </c>
      <c r="BF153" s="34">
        <v>0</v>
      </c>
      <c r="BG153" s="34">
        <v>0</v>
      </c>
      <c r="BH153" s="34">
        <v>0</v>
      </c>
      <c r="BI153" s="34">
        <v>0</v>
      </c>
      <c r="BL153" s="34" t="s">
        <v>152</v>
      </c>
      <c r="BM153" s="34">
        <v>0</v>
      </c>
      <c r="BN153" s="34">
        <v>0</v>
      </c>
      <c r="BO153" s="34">
        <v>0</v>
      </c>
      <c r="BP153" s="34">
        <v>0</v>
      </c>
      <c r="BS153" s="34" t="s">
        <v>152</v>
      </c>
      <c r="BT153" s="34">
        <v>0</v>
      </c>
      <c r="BU153" s="34">
        <v>0</v>
      </c>
      <c r="BV153" s="34">
        <v>0</v>
      </c>
      <c r="BW153" s="34">
        <v>0</v>
      </c>
      <c r="BZ153" s="34" t="s">
        <v>152</v>
      </c>
      <c r="CA153" s="34">
        <v>0</v>
      </c>
      <c r="CB153" s="34">
        <v>0</v>
      </c>
      <c r="CC153" s="34">
        <v>0</v>
      </c>
      <c r="CD153" s="34">
        <v>0</v>
      </c>
      <c r="CG153" s="34" t="s">
        <v>152</v>
      </c>
      <c r="CH153" s="34">
        <v>0</v>
      </c>
      <c r="CI153" s="34">
        <v>0</v>
      </c>
      <c r="CJ153" s="34">
        <v>0</v>
      </c>
      <c r="CK153" s="34">
        <v>0</v>
      </c>
      <c r="CN153" s="34" t="s">
        <v>152</v>
      </c>
      <c r="CO153" s="34">
        <v>0</v>
      </c>
      <c r="CP153" s="34">
        <v>0</v>
      </c>
      <c r="CQ153" s="34">
        <v>0</v>
      </c>
      <c r="CR153" s="34">
        <v>0</v>
      </c>
      <c r="CU153" s="34" t="s">
        <v>152</v>
      </c>
      <c r="CV153" s="34">
        <v>0</v>
      </c>
      <c r="CW153" s="34">
        <v>0</v>
      </c>
      <c r="CX153" s="34">
        <v>0</v>
      </c>
      <c r="CY153" s="34">
        <v>0</v>
      </c>
      <c r="DB153" s="34" t="s">
        <v>152</v>
      </c>
      <c r="DC153" s="34">
        <v>0</v>
      </c>
      <c r="DD153" s="34">
        <v>0</v>
      </c>
      <c r="DE153" s="34">
        <v>0</v>
      </c>
      <c r="DF153" s="34">
        <v>0</v>
      </c>
      <c r="DI153" s="34" t="s">
        <v>152</v>
      </c>
      <c r="DJ153" s="34">
        <v>0</v>
      </c>
      <c r="DK153" s="34">
        <v>0</v>
      </c>
      <c r="DL153" s="34">
        <v>0</v>
      </c>
      <c r="DM153" s="34">
        <v>0</v>
      </c>
      <c r="DP153" s="34" t="s">
        <v>152</v>
      </c>
      <c r="DQ153" s="34">
        <v>0</v>
      </c>
      <c r="DR153" s="34">
        <v>0</v>
      </c>
      <c r="DS153" s="34">
        <v>0</v>
      </c>
      <c r="DT153" s="34">
        <v>0</v>
      </c>
    </row>
    <row r="154" spans="1:124" x14ac:dyDescent="0.25">
      <c r="A154" s="34" t="s">
        <v>153</v>
      </c>
      <c r="B154" s="34">
        <v>0</v>
      </c>
      <c r="C154" s="34">
        <v>0</v>
      </c>
      <c r="D154" s="34">
        <v>0</v>
      </c>
      <c r="E154" s="34">
        <v>0</v>
      </c>
      <c r="H154" s="34" t="s">
        <v>153</v>
      </c>
      <c r="I154" s="34">
        <v>0</v>
      </c>
      <c r="J154" s="34">
        <v>0</v>
      </c>
      <c r="K154" s="34">
        <v>0</v>
      </c>
      <c r="L154" s="34">
        <v>0</v>
      </c>
      <c r="O154" s="34" t="s">
        <v>153</v>
      </c>
      <c r="P154" s="34">
        <v>0</v>
      </c>
      <c r="Q154" s="34">
        <v>0</v>
      </c>
      <c r="R154" s="34">
        <v>0</v>
      </c>
      <c r="S154" s="34">
        <v>0</v>
      </c>
      <c r="V154" s="34" t="s">
        <v>153</v>
      </c>
      <c r="W154" s="34">
        <v>0</v>
      </c>
      <c r="X154" s="34">
        <v>0</v>
      </c>
      <c r="Y154" s="34">
        <v>0</v>
      </c>
      <c r="Z154" s="34">
        <v>0</v>
      </c>
      <c r="AC154" s="34" t="s">
        <v>153</v>
      </c>
      <c r="AD154" s="34">
        <v>0</v>
      </c>
      <c r="AE154" s="34">
        <v>0</v>
      </c>
      <c r="AF154" s="34">
        <v>0</v>
      </c>
      <c r="AG154" s="34">
        <v>0</v>
      </c>
      <c r="AJ154" s="34" t="s">
        <v>153</v>
      </c>
      <c r="AK154" s="34">
        <v>0</v>
      </c>
      <c r="AL154" s="34">
        <v>0</v>
      </c>
      <c r="AM154" s="34">
        <v>0</v>
      </c>
      <c r="AN154" s="34">
        <v>0</v>
      </c>
      <c r="AQ154" s="34" t="s">
        <v>153</v>
      </c>
      <c r="AR154" s="34">
        <v>0</v>
      </c>
      <c r="AS154" s="34">
        <v>0</v>
      </c>
      <c r="AT154" s="34">
        <v>0</v>
      </c>
      <c r="AU154" s="34">
        <v>0</v>
      </c>
      <c r="AX154" s="34" t="s">
        <v>153</v>
      </c>
      <c r="AY154" s="34">
        <v>0</v>
      </c>
      <c r="AZ154" s="34">
        <v>0</v>
      </c>
      <c r="BA154" s="34">
        <v>0</v>
      </c>
      <c r="BB154" s="34">
        <v>0</v>
      </c>
      <c r="BE154" s="34" t="s">
        <v>153</v>
      </c>
      <c r="BF154" s="34">
        <v>0</v>
      </c>
      <c r="BG154" s="34">
        <v>0</v>
      </c>
      <c r="BH154" s="34">
        <v>0</v>
      </c>
      <c r="BI154" s="34">
        <v>0</v>
      </c>
      <c r="BL154" s="34" t="s">
        <v>153</v>
      </c>
      <c r="BM154" s="34">
        <v>0</v>
      </c>
      <c r="BN154" s="34">
        <v>0</v>
      </c>
      <c r="BO154" s="34">
        <v>0</v>
      </c>
      <c r="BP154" s="34">
        <v>0</v>
      </c>
      <c r="BS154" s="34" t="s">
        <v>153</v>
      </c>
      <c r="BT154" s="34">
        <v>0</v>
      </c>
      <c r="BU154" s="34">
        <v>0</v>
      </c>
      <c r="BV154" s="34">
        <v>0</v>
      </c>
      <c r="BW154" s="34">
        <v>0</v>
      </c>
      <c r="BZ154" s="34" t="s">
        <v>153</v>
      </c>
      <c r="CA154" s="34">
        <v>0</v>
      </c>
      <c r="CB154" s="34">
        <v>0</v>
      </c>
      <c r="CC154" s="34">
        <v>0</v>
      </c>
      <c r="CD154" s="34">
        <v>0</v>
      </c>
      <c r="CG154" s="34" t="s">
        <v>153</v>
      </c>
      <c r="CH154" s="34">
        <v>0</v>
      </c>
      <c r="CI154" s="34">
        <v>0</v>
      </c>
      <c r="CJ154" s="34">
        <v>0</v>
      </c>
      <c r="CK154" s="34">
        <v>0</v>
      </c>
      <c r="CN154" s="34" t="s">
        <v>153</v>
      </c>
      <c r="CO154" s="34">
        <v>0</v>
      </c>
      <c r="CP154" s="34">
        <v>0</v>
      </c>
      <c r="CQ154" s="34">
        <v>0</v>
      </c>
      <c r="CR154" s="34">
        <v>0</v>
      </c>
      <c r="CU154" s="34" t="s">
        <v>153</v>
      </c>
      <c r="CV154" s="34">
        <v>0</v>
      </c>
      <c r="CW154" s="34">
        <v>0</v>
      </c>
      <c r="CX154" s="34">
        <v>0</v>
      </c>
      <c r="CY154" s="34">
        <v>0</v>
      </c>
      <c r="DB154" s="34" t="s">
        <v>153</v>
      </c>
      <c r="DC154" s="34">
        <v>0</v>
      </c>
      <c r="DD154" s="34">
        <v>0</v>
      </c>
      <c r="DE154" s="34">
        <v>0</v>
      </c>
      <c r="DF154" s="34">
        <v>0</v>
      </c>
      <c r="DI154" s="34" t="s">
        <v>153</v>
      </c>
      <c r="DJ154" s="34">
        <v>0</v>
      </c>
      <c r="DK154" s="34">
        <v>0</v>
      </c>
      <c r="DL154" s="34">
        <v>0</v>
      </c>
      <c r="DM154" s="34">
        <v>0</v>
      </c>
      <c r="DP154" s="34" t="s">
        <v>153</v>
      </c>
      <c r="DQ154" s="34">
        <v>0</v>
      </c>
      <c r="DR154" s="34">
        <v>0</v>
      </c>
      <c r="DS154" s="34">
        <v>0</v>
      </c>
      <c r="DT154" s="34">
        <v>0</v>
      </c>
    </row>
    <row r="155" spans="1:124" x14ac:dyDescent="0.25">
      <c r="A155" s="34" t="s">
        <v>154</v>
      </c>
      <c r="B155" s="34">
        <v>0</v>
      </c>
      <c r="C155" s="34">
        <v>0</v>
      </c>
      <c r="D155" s="34">
        <v>0</v>
      </c>
      <c r="E155" s="34">
        <v>0</v>
      </c>
      <c r="H155" s="34" t="s">
        <v>154</v>
      </c>
      <c r="I155" s="34">
        <v>0</v>
      </c>
      <c r="J155" s="34">
        <v>0</v>
      </c>
      <c r="K155" s="34">
        <v>0</v>
      </c>
      <c r="L155" s="34">
        <v>0</v>
      </c>
      <c r="O155" s="34" t="s">
        <v>154</v>
      </c>
      <c r="P155" s="34">
        <v>0</v>
      </c>
      <c r="Q155" s="34">
        <v>0</v>
      </c>
      <c r="R155" s="34">
        <v>0</v>
      </c>
      <c r="S155" s="34">
        <v>0</v>
      </c>
      <c r="V155" s="34" t="s">
        <v>154</v>
      </c>
      <c r="W155" s="34">
        <v>0</v>
      </c>
      <c r="X155" s="34">
        <v>0</v>
      </c>
      <c r="Y155" s="34">
        <v>0</v>
      </c>
      <c r="Z155" s="34">
        <v>0</v>
      </c>
      <c r="AC155" s="34" t="s">
        <v>154</v>
      </c>
      <c r="AD155" s="34">
        <v>0</v>
      </c>
      <c r="AE155" s="34">
        <v>0</v>
      </c>
      <c r="AF155" s="34">
        <v>0</v>
      </c>
      <c r="AG155" s="34">
        <v>0</v>
      </c>
      <c r="AJ155" s="34" t="s">
        <v>154</v>
      </c>
      <c r="AK155" s="34">
        <v>0</v>
      </c>
      <c r="AL155" s="34">
        <v>0</v>
      </c>
      <c r="AM155" s="34">
        <v>0</v>
      </c>
      <c r="AN155" s="34">
        <v>0</v>
      </c>
      <c r="AQ155" s="34" t="s">
        <v>154</v>
      </c>
      <c r="AR155" s="34">
        <v>0</v>
      </c>
      <c r="AS155" s="34">
        <v>0</v>
      </c>
      <c r="AT155" s="34">
        <v>0</v>
      </c>
      <c r="AU155" s="34">
        <v>0</v>
      </c>
      <c r="AX155" s="34" t="s">
        <v>154</v>
      </c>
      <c r="AY155" s="34">
        <v>0</v>
      </c>
      <c r="AZ155" s="34">
        <v>0</v>
      </c>
      <c r="BA155" s="34">
        <v>0</v>
      </c>
      <c r="BB155" s="34">
        <v>0</v>
      </c>
      <c r="BE155" s="34" t="s">
        <v>154</v>
      </c>
      <c r="BF155" s="34">
        <v>0</v>
      </c>
      <c r="BG155" s="34">
        <v>0</v>
      </c>
      <c r="BH155" s="34">
        <v>0</v>
      </c>
      <c r="BI155" s="34">
        <v>0</v>
      </c>
      <c r="BL155" s="34" t="s">
        <v>154</v>
      </c>
      <c r="BM155" s="34">
        <v>0</v>
      </c>
      <c r="BN155" s="34">
        <v>0</v>
      </c>
      <c r="BO155" s="34">
        <v>0</v>
      </c>
      <c r="BP155" s="34">
        <v>0</v>
      </c>
      <c r="BS155" s="34" t="s">
        <v>154</v>
      </c>
      <c r="BT155" s="34">
        <v>0</v>
      </c>
      <c r="BU155" s="34">
        <v>0</v>
      </c>
      <c r="BV155" s="34">
        <v>0</v>
      </c>
      <c r="BW155" s="34">
        <v>0</v>
      </c>
      <c r="BZ155" s="34" t="s">
        <v>154</v>
      </c>
      <c r="CA155" s="34">
        <v>0</v>
      </c>
      <c r="CB155" s="34">
        <v>0</v>
      </c>
      <c r="CC155" s="34">
        <v>0</v>
      </c>
      <c r="CD155" s="34">
        <v>0</v>
      </c>
      <c r="CG155" s="34" t="s">
        <v>154</v>
      </c>
      <c r="CH155" s="34">
        <v>0</v>
      </c>
      <c r="CI155" s="34">
        <v>0</v>
      </c>
      <c r="CJ155" s="34">
        <v>0</v>
      </c>
      <c r="CK155" s="34">
        <v>0</v>
      </c>
      <c r="CN155" s="34" t="s">
        <v>154</v>
      </c>
      <c r="CO155" s="34">
        <v>0</v>
      </c>
      <c r="CP155" s="34">
        <v>0</v>
      </c>
      <c r="CQ155" s="34">
        <v>0</v>
      </c>
      <c r="CR155" s="34">
        <v>0</v>
      </c>
      <c r="CU155" s="34" t="s">
        <v>154</v>
      </c>
      <c r="CV155" s="34">
        <v>0</v>
      </c>
      <c r="CW155" s="34">
        <v>0</v>
      </c>
      <c r="CX155" s="34">
        <v>0</v>
      </c>
      <c r="CY155" s="34">
        <v>0</v>
      </c>
      <c r="DB155" s="34" t="s">
        <v>154</v>
      </c>
      <c r="DC155" s="34">
        <v>0</v>
      </c>
      <c r="DD155" s="34">
        <v>0</v>
      </c>
      <c r="DE155" s="34">
        <v>0</v>
      </c>
      <c r="DF155" s="34">
        <v>0</v>
      </c>
      <c r="DI155" s="34" t="s">
        <v>154</v>
      </c>
      <c r="DJ155" s="34">
        <v>0</v>
      </c>
      <c r="DK155" s="34">
        <v>0</v>
      </c>
      <c r="DL155" s="34">
        <v>0</v>
      </c>
      <c r="DM155" s="34">
        <v>0</v>
      </c>
      <c r="DP155" s="34" t="s">
        <v>154</v>
      </c>
      <c r="DQ155" s="34">
        <v>0</v>
      </c>
      <c r="DR155" s="34">
        <v>0</v>
      </c>
      <c r="DS155" s="34">
        <v>0</v>
      </c>
      <c r="DT155" s="34">
        <v>0</v>
      </c>
    </row>
    <row r="156" spans="1:124" x14ac:dyDescent="0.25">
      <c r="A156" s="34" t="s">
        <v>155</v>
      </c>
      <c r="B156" s="34">
        <v>0</v>
      </c>
      <c r="C156" s="34">
        <v>0</v>
      </c>
      <c r="D156" s="34">
        <v>0</v>
      </c>
      <c r="E156" s="34">
        <v>0</v>
      </c>
      <c r="H156" s="34" t="s">
        <v>155</v>
      </c>
      <c r="I156" s="34">
        <v>0</v>
      </c>
      <c r="J156" s="34">
        <v>0</v>
      </c>
      <c r="K156" s="34">
        <v>0</v>
      </c>
      <c r="L156" s="34">
        <v>0</v>
      </c>
      <c r="O156" s="34" t="s">
        <v>155</v>
      </c>
      <c r="P156" s="34">
        <v>0</v>
      </c>
      <c r="Q156" s="34">
        <v>0</v>
      </c>
      <c r="R156" s="34">
        <v>0</v>
      </c>
      <c r="S156" s="34">
        <v>0</v>
      </c>
      <c r="V156" s="34" t="s">
        <v>155</v>
      </c>
      <c r="W156" s="34">
        <v>0</v>
      </c>
      <c r="X156" s="34">
        <v>0</v>
      </c>
      <c r="Y156" s="34">
        <v>0</v>
      </c>
      <c r="Z156" s="34">
        <v>0</v>
      </c>
      <c r="AC156" s="34" t="s">
        <v>155</v>
      </c>
      <c r="AD156" s="34">
        <v>0</v>
      </c>
      <c r="AE156" s="34">
        <v>0</v>
      </c>
      <c r="AF156" s="34">
        <v>0</v>
      </c>
      <c r="AG156" s="34">
        <v>0</v>
      </c>
      <c r="AJ156" s="34" t="s">
        <v>155</v>
      </c>
      <c r="AK156" s="34">
        <v>0</v>
      </c>
      <c r="AL156" s="34">
        <v>0</v>
      </c>
      <c r="AM156" s="34">
        <v>0</v>
      </c>
      <c r="AN156" s="34">
        <v>0</v>
      </c>
      <c r="AQ156" s="34" t="s">
        <v>155</v>
      </c>
      <c r="AR156" s="34">
        <v>0</v>
      </c>
      <c r="AS156" s="34">
        <v>0</v>
      </c>
      <c r="AT156" s="34">
        <v>0</v>
      </c>
      <c r="AU156" s="34">
        <v>0</v>
      </c>
      <c r="AX156" s="34" t="s">
        <v>155</v>
      </c>
      <c r="AY156" s="34">
        <v>0</v>
      </c>
      <c r="AZ156" s="34">
        <v>0</v>
      </c>
      <c r="BA156" s="34">
        <v>0</v>
      </c>
      <c r="BB156" s="34">
        <v>0</v>
      </c>
      <c r="BE156" s="34" t="s">
        <v>155</v>
      </c>
      <c r="BF156" s="34">
        <v>0</v>
      </c>
      <c r="BG156" s="34">
        <v>0</v>
      </c>
      <c r="BH156" s="34">
        <v>0</v>
      </c>
      <c r="BI156" s="34">
        <v>0</v>
      </c>
      <c r="BL156" s="34" t="s">
        <v>155</v>
      </c>
      <c r="BM156" s="34">
        <v>0</v>
      </c>
      <c r="BN156" s="34">
        <v>0</v>
      </c>
      <c r="BO156" s="34">
        <v>0</v>
      </c>
      <c r="BP156" s="34">
        <v>0</v>
      </c>
      <c r="BS156" s="34" t="s">
        <v>155</v>
      </c>
      <c r="BT156" s="34">
        <v>0</v>
      </c>
      <c r="BU156" s="34">
        <v>0</v>
      </c>
      <c r="BV156" s="34">
        <v>0</v>
      </c>
      <c r="BW156" s="34">
        <v>0</v>
      </c>
      <c r="BZ156" s="34" t="s">
        <v>155</v>
      </c>
      <c r="CA156" s="34">
        <v>0</v>
      </c>
      <c r="CB156" s="34">
        <v>0</v>
      </c>
      <c r="CC156" s="34">
        <v>0</v>
      </c>
      <c r="CD156" s="34">
        <v>0</v>
      </c>
      <c r="CG156" s="34" t="s">
        <v>155</v>
      </c>
      <c r="CH156" s="34">
        <v>0</v>
      </c>
      <c r="CI156" s="34">
        <v>0</v>
      </c>
      <c r="CJ156" s="34">
        <v>0</v>
      </c>
      <c r="CK156" s="34">
        <v>0</v>
      </c>
      <c r="CN156" s="34" t="s">
        <v>155</v>
      </c>
      <c r="CO156" s="34">
        <v>0</v>
      </c>
      <c r="CP156" s="34">
        <v>0</v>
      </c>
      <c r="CQ156" s="34">
        <v>0</v>
      </c>
      <c r="CR156" s="34">
        <v>0</v>
      </c>
      <c r="CU156" s="34" t="s">
        <v>155</v>
      </c>
      <c r="CV156" s="34">
        <v>0</v>
      </c>
      <c r="CW156" s="34">
        <v>0</v>
      </c>
      <c r="CX156" s="34">
        <v>0</v>
      </c>
      <c r="CY156" s="34">
        <v>0</v>
      </c>
      <c r="DB156" s="34" t="s">
        <v>155</v>
      </c>
      <c r="DC156" s="34">
        <v>0</v>
      </c>
      <c r="DD156" s="34">
        <v>0</v>
      </c>
      <c r="DE156" s="34">
        <v>0</v>
      </c>
      <c r="DF156" s="34">
        <v>0</v>
      </c>
      <c r="DI156" s="34" t="s">
        <v>155</v>
      </c>
      <c r="DJ156" s="34">
        <v>0</v>
      </c>
      <c r="DK156" s="34">
        <v>0</v>
      </c>
      <c r="DL156" s="34">
        <v>0</v>
      </c>
      <c r="DM156" s="34">
        <v>0</v>
      </c>
      <c r="DP156" s="34" t="s">
        <v>155</v>
      </c>
      <c r="DQ156" s="34">
        <v>0</v>
      </c>
      <c r="DR156" s="34">
        <v>0</v>
      </c>
      <c r="DS156" s="34">
        <v>0</v>
      </c>
      <c r="DT156" s="34">
        <v>0</v>
      </c>
    </row>
    <row r="157" spans="1:124" x14ac:dyDescent="0.25">
      <c r="A157" s="34" t="s">
        <v>156</v>
      </c>
      <c r="B157" s="34">
        <v>0</v>
      </c>
      <c r="C157" s="34">
        <v>0</v>
      </c>
      <c r="D157" s="34">
        <v>0</v>
      </c>
      <c r="E157" s="34">
        <v>0</v>
      </c>
      <c r="H157" s="34" t="s">
        <v>156</v>
      </c>
      <c r="I157" s="34">
        <v>0</v>
      </c>
      <c r="J157" s="34">
        <v>0</v>
      </c>
      <c r="K157" s="34">
        <v>0</v>
      </c>
      <c r="L157" s="34">
        <v>0</v>
      </c>
      <c r="O157" s="34" t="s">
        <v>156</v>
      </c>
      <c r="P157" s="34">
        <v>0</v>
      </c>
      <c r="Q157" s="34">
        <v>0</v>
      </c>
      <c r="R157" s="34">
        <v>0</v>
      </c>
      <c r="S157" s="34">
        <v>0</v>
      </c>
      <c r="V157" s="34" t="s">
        <v>156</v>
      </c>
      <c r="W157" s="34">
        <v>0</v>
      </c>
      <c r="X157" s="34">
        <v>0</v>
      </c>
      <c r="Y157" s="34">
        <v>0</v>
      </c>
      <c r="Z157" s="34">
        <v>0</v>
      </c>
      <c r="AC157" s="34" t="s">
        <v>156</v>
      </c>
      <c r="AD157" s="34">
        <v>0</v>
      </c>
      <c r="AE157" s="34">
        <v>0</v>
      </c>
      <c r="AF157" s="34">
        <v>0</v>
      </c>
      <c r="AG157" s="34">
        <v>0</v>
      </c>
      <c r="AJ157" s="34" t="s">
        <v>156</v>
      </c>
      <c r="AK157" s="34">
        <v>0</v>
      </c>
      <c r="AL157" s="34">
        <v>0</v>
      </c>
      <c r="AM157" s="34">
        <v>0</v>
      </c>
      <c r="AN157" s="34">
        <v>0</v>
      </c>
      <c r="AQ157" s="34" t="s">
        <v>156</v>
      </c>
      <c r="AR157" s="34">
        <v>0</v>
      </c>
      <c r="AS157" s="34">
        <v>0</v>
      </c>
      <c r="AT157" s="34">
        <v>0</v>
      </c>
      <c r="AU157" s="34">
        <v>0</v>
      </c>
      <c r="AX157" s="34" t="s">
        <v>156</v>
      </c>
      <c r="AY157" s="34">
        <v>0</v>
      </c>
      <c r="AZ157" s="34">
        <v>0</v>
      </c>
      <c r="BA157" s="34">
        <v>0</v>
      </c>
      <c r="BB157" s="34">
        <v>0</v>
      </c>
      <c r="BE157" s="34" t="s">
        <v>156</v>
      </c>
      <c r="BF157" s="34">
        <v>0</v>
      </c>
      <c r="BG157" s="34">
        <v>0</v>
      </c>
      <c r="BH157" s="34">
        <v>0</v>
      </c>
      <c r="BI157" s="34">
        <v>0</v>
      </c>
      <c r="BL157" s="34" t="s">
        <v>156</v>
      </c>
      <c r="BM157" s="34">
        <v>0</v>
      </c>
      <c r="BN157" s="34">
        <v>0</v>
      </c>
      <c r="BO157" s="34">
        <v>0</v>
      </c>
      <c r="BP157" s="34">
        <v>0</v>
      </c>
      <c r="BS157" s="34" t="s">
        <v>156</v>
      </c>
      <c r="BT157" s="34">
        <v>0</v>
      </c>
      <c r="BU157" s="34">
        <v>0</v>
      </c>
      <c r="BV157" s="34">
        <v>0</v>
      </c>
      <c r="BW157" s="34">
        <v>0</v>
      </c>
      <c r="BZ157" s="34" t="s">
        <v>156</v>
      </c>
      <c r="CA157" s="34">
        <v>0</v>
      </c>
      <c r="CB157" s="34">
        <v>0</v>
      </c>
      <c r="CC157" s="34">
        <v>0</v>
      </c>
      <c r="CD157" s="34">
        <v>0</v>
      </c>
      <c r="CG157" s="34" t="s">
        <v>156</v>
      </c>
      <c r="CH157" s="34">
        <v>0</v>
      </c>
      <c r="CI157" s="34">
        <v>0</v>
      </c>
      <c r="CJ157" s="34">
        <v>0</v>
      </c>
      <c r="CK157" s="34">
        <v>0</v>
      </c>
      <c r="CN157" s="34" t="s">
        <v>156</v>
      </c>
      <c r="CO157" s="34">
        <v>0</v>
      </c>
      <c r="CP157" s="34">
        <v>0</v>
      </c>
      <c r="CQ157" s="34">
        <v>0</v>
      </c>
      <c r="CR157" s="34">
        <v>0</v>
      </c>
      <c r="CU157" s="34" t="s">
        <v>156</v>
      </c>
      <c r="CV157" s="34">
        <v>0</v>
      </c>
      <c r="CW157" s="34">
        <v>0</v>
      </c>
      <c r="CX157" s="34">
        <v>0</v>
      </c>
      <c r="CY157" s="34">
        <v>0</v>
      </c>
      <c r="DB157" s="34" t="s">
        <v>156</v>
      </c>
      <c r="DC157" s="34">
        <v>0</v>
      </c>
      <c r="DD157" s="34">
        <v>0</v>
      </c>
      <c r="DE157" s="34">
        <v>0</v>
      </c>
      <c r="DF157" s="34">
        <v>0</v>
      </c>
      <c r="DI157" s="34" t="s">
        <v>156</v>
      </c>
      <c r="DJ157" s="34">
        <v>0</v>
      </c>
      <c r="DK157" s="34">
        <v>0</v>
      </c>
      <c r="DL157" s="34">
        <v>0</v>
      </c>
      <c r="DM157" s="34">
        <v>0</v>
      </c>
      <c r="DP157" s="34" t="s">
        <v>156</v>
      </c>
      <c r="DQ157" s="34">
        <v>0</v>
      </c>
      <c r="DR157" s="34">
        <v>0</v>
      </c>
      <c r="DS157" s="34">
        <v>0</v>
      </c>
      <c r="DT157" s="34">
        <v>0</v>
      </c>
    </row>
    <row r="158" spans="1:124" x14ac:dyDescent="0.25">
      <c r="A158" s="34" t="s">
        <v>157</v>
      </c>
      <c r="B158" s="34">
        <v>0</v>
      </c>
      <c r="C158" s="34">
        <v>0</v>
      </c>
      <c r="D158" s="34">
        <v>0</v>
      </c>
      <c r="E158" s="34">
        <v>0</v>
      </c>
      <c r="H158" s="34" t="s">
        <v>157</v>
      </c>
      <c r="I158" s="34">
        <v>0</v>
      </c>
      <c r="J158" s="34">
        <v>0</v>
      </c>
      <c r="K158" s="34">
        <v>0</v>
      </c>
      <c r="L158" s="34">
        <v>0</v>
      </c>
      <c r="O158" s="34" t="s">
        <v>157</v>
      </c>
      <c r="P158" s="34">
        <v>0</v>
      </c>
      <c r="Q158" s="34">
        <v>0</v>
      </c>
      <c r="R158" s="34">
        <v>0</v>
      </c>
      <c r="S158" s="34">
        <v>0</v>
      </c>
      <c r="V158" s="34" t="s">
        <v>157</v>
      </c>
      <c r="W158" s="34">
        <v>0</v>
      </c>
      <c r="X158" s="34">
        <v>0</v>
      </c>
      <c r="Y158" s="34">
        <v>0</v>
      </c>
      <c r="Z158" s="34">
        <v>0</v>
      </c>
      <c r="AC158" s="34" t="s">
        <v>157</v>
      </c>
      <c r="AD158" s="34">
        <v>0</v>
      </c>
      <c r="AE158" s="34">
        <v>0</v>
      </c>
      <c r="AF158" s="34">
        <v>0</v>
      </c>
      <c r="AG158" s="34">
        <v>0</v>
      </c>
      <c r="AJ158" s="34" t="s">
        <v>157</v>
      </c>
      <c r="AK158" s="34">
        <v>0</v>
      </c>
      <c r="AL158" s="34">
        <v>0</v>
      </c>
      <c r="AM158" s="34">
        <v>0</v>
      </c>
      <c r="AN158" s="34">
        <v>0</v>
      </c>
      <c r="AQ158" s="34" t="s">
        <v>157</v>
      </c>
      <c r="AR158" s="34">
        <v>0</v>
      </c>
      <c r="AS158" s="34">
        <v>0</v>
      </c>
      <c r="AT158" s="34">
        <v>0</v>
      </c>
      <c r="AU158" s="34">
        <v>0</v>
      </c>
      <c r="AX158" s="34" t="s">
        <v>157</v>
      </c>
      <c r="AY158" s="34">
        <v>0</v>
      </c>
      <c r="AZ158" s="34">
        <v>0</v>
      </c>
      <c r="BA158" s="34">
        <v>0</v>
      </c>
      <c r="BB158" s="34">
        <v>0</v>
      </c>
      <c r="BE158" s="34" t="s">
        <v>157</v>
      </c>
      <c r="BF158" s="34">
        <v>0</v>
      </c>
      <c r="BG158" s="34">
        <v>0</v>
      </c>
      <c r="BH158" s="34">
        <v>0</v>
      </c>
      <c r="BI158" s="34">
        <v>0</v>
      </c>
      <c r="BL158" s="34" t="s">
        <v>157</v>
      </c>
      <c r="BM158" s="34">
        <v>0</v>
      </c>
      <c r="BN158" s="34">
        <v>0</v>
      </c>
      <c r="BO158" s="34">
        <v>0</v>
      </c>
      <c r="BP158" s="34">
        <v>0</v>
      </c>
      <c r="BS158" s="34" t="s">
        <v>157</v>
      </c>
      <c r="BT158" s="34">
        <v>0</v>
      </c>
      <c r="BU158" s="34">
        <v>0</v>
      </c>
      <c r="BV158" s="34">
        <v>0</v>
      </c>
      <c r="BW158" s="34">
        <v>0</v>
      </c>
      <c r="BZ158" s="34" t="s">
        <v>157</v>
      </c>
      <c r="CA158" s="34">
        <v>0</v>
      </c>
      <c r="CB158" s="34">
        <v>0</v>
      </c>
      <c r="CC158" s="34">
        <v>0</v>
      </c>
      <c r="CD158" s="34">
        <v>0</v>
      </c>
      <c r="CG158" s="34" t="s">
        <v>157</v>
      </c>
      <c r="CH158" s="34">
        <v>0</v>
      </c>
      <c r="CI158" s="34">
        <v>0</v>
      </c>
      <c r="CJ158" s="34">
        <v>0</v>
      </c>
      <c r="CK158" s="34">
        <v>0</v>
      </c>
      <c r="CN158" s="34" t="s">
        <v>157</v>
      </c>
      <c r="CO158" s="34">
        <v>0</v>
      </c>
      <c r="CP158" s="34">
        <v>0</v>
      </c>
      <c r="CQ158" s="34">
        <v>0</v>
      </c>
      <c r="CR158" s="34">
        <v>0</v>
      </c>
      <c r="CU158" s="34" t="s">
        <v>157</v>
      </c>
      <c r="CV158" s="34">
        <v>0</v>
      </c>
      <c r="CW158" s="34">
        <v>0</v>
      </c>
      <c r="CX158" s="34">
        <v>0</v>
      </c>
      <c r="CY158" s="34">
        <v>0</v>
      </c>
      <c r="DB158" s="34" t="s">
        <v>157</v>
      </c>
      <c r="DC158" s="34">
        <v>0</v>
      </c>
      <c r="DD158" s="34">
        <v>0</v>
      </c>
      <c r="DE158" s="34">
        <v>0</v>
      </c>
      <c r="DF158" s="34">
        <v>0</v>
      </c>
      <c r="DI158" s="34" t="s">
        <v>157</v>
      </c>
      <c r="DJ158" s="34">
        <v>0</v>
      </c>
      <c r="DK158" s="34">
        <v>0</v>
      </c>
      <c r="DL158" s="34">
        <v>0</v>
      </c>
      <c r="DM158" s="34">
        <v>0</v>
      </c>
      <c r="DP158" s="34" t="s">
        <v>157</v>
      </c>
      <c r="DQ158" s="34">
        <v>0</v>
      </c>
      <c r="DR158" s="34">
        <v>0</v>
      </c>
      <c r="DS158" s="34">
        <v>0</v>
      </c>
      <c r="DT158" s="34">
        <v>0</v>
      </c>
    </row>
    <row r="159" spans="1:124" x14ac:dyDescent="0.25">
      <c r="A159" s="34" t="s">
        <v>158</v>
      </c>
      <c r="B159" s="34">
        <v>0</v>
      </c>
      <c r="C159" s="34">
        <v>0</v>
      </c>
      <c r="D159" s="34">
        <v>0</v>
      </c>
      <c r="E159" s="34">
        <v>0</v>
      </c>
      <c r="H159" s="34" t="s">
        <v>158</v>
      </c>
      <c r="I159" s="34">
        <v>0</v>
      </c>
      <c r="J159" s="34">
        <v>0</v>
      </c>
      <c r="K159" s="34">
        <v>0</v>
      </c>
      <c r="L159" s="34">
        <v>0</v>
      </c>
      <c r="O159" s="34" t="s">
        <v>158</v>
      </c>
      <c r="P159" s="34">
        <v>0</v>
      </c>
      <c r="Q159" s="34">
        <v>0</v>
      </c>
      <c r="R159" s="34">
        <v>0</v>
      </c>
      <c r="S159" s="34">
        <v>0</v>
      </c>
      <c r="V159" s="34" t="s">
        <v>158</v>
      </c>
      <c r="W159" s="34">
        <v>0</v>
      </c>
      <c r="X159" s="34">
        <v>0</v>
      </c>
      <c r="Y159" s="34">
        <v>0</v>
      </c>
      <c r="Z159" s="34">
        <v>0</v>
      </c>
      <c r="AC159" s="34" t="s">
        <v>158</v>
      </c>
      <c r="AD159" s="34">
        <v>0</v>
      </c>
      <c r="AE159" s="34">
        <v>0</v>
      </c>
      <c r="AF159" s="34">
        <v>0</v>
      </c>
      <c r="AG159" s="34">
        <v>0</v>
      </c>
      <c r="AJ159" s="34" t="s">
        <v>158</v>
      </c>
      <c r="AK159" s="34">
        <v>0</v>
      </c>
      <c r="AL159" s="34">
        <v>0</v>
      </c>
      <c r="AM159" s="34">
        <v>0</v>
      </c>
      <c r="AN159" s="34">
        <v>0</v>
      </c>
      <c r="AQ159" s="34" t="s">
        <v>158</v>
      </c>
      <c r="AR159" s="34">
        <v>0</v>
      </c>
      <c r="AS159" s="34">
        <v>0</v>
      </c>
      <c r="AT159" s="34">
        <v>0</v>
      </c>
      <c r="AU159" s="34">
        <v>0</v>
      </c>
      <c r="AX159" s="34" t="s">
        <v>158</v>
      </c>
      <c r="AY159" s="34">
        <v>0</v>
      </c>
      <c r="AZ159" s="34">
        <v>0</v>
      </c>
      <c r="BA159" s="34">
        <v>0</v>
      </c>
      <c r="BB159" s="34">
        <v>0</v>
      </c>
      <c r="BE159" s="34" t="s">
        <v>158</v>
      </c>
      <c r="BF159" s="34">
        <v>0</v>
      </c>
      <c r="BG159" s="34">
        <v>0</v>
      </c>
      <c r="BH159" s="34">
        <v>0</v>
      </c>
      <c r="BI159" s="34">
        <v>0</v>
      </c>
      <c r="BL159" s="34" t="s">
        <v>158</v>
      </c>
      <c r="BM159" s="34">
        <v>0</v>
      </c>
      <c r="BN159" s="34">
        <v>0</v>
      </c>
      <c r="BO159" s="34">
        <v>0</v>
      </c>
      <c r="BP159" s="34">
        <v>0</v>
      </c>
      <c r="BS159" s="34" t="s">
        <v>158</v>
      </c>
      <c r="BT159" s="34">
        <v>0</v>
      </c>
      <c r="BU159" s="34">
        <v>0</v>
      </c>
      <c r="BV159" s="34">
        <v>0</v>
      </c>
      <c r="BW159" s="34">
        <v>0</v>
      </c>
      <c r="BZ159" s="34" t="s">
        <v>158</v>
      </c>
      <c r="CA159" s="34">
        <v>0</v>
      </c>
      <c r="CB159" s="34">
        <v>0</v>
      </c>
      <c r="CC159" s="34">
        <v>0</v>
      </c>
      <c r="CD159" s="34">
        <v>0</v>
      </c>
      <c r="CG159" s="34" t="s">
        <v>158</v>
      </c>
      <c r="CH159" s="34">
        <v>0</v>
      </c>
      <c r="CI159" s="34">
        <v>0</v>
      </c>
      <c r="CJ159" s="34">
        <v>0</v>
      </c>
      <c r="CK159" s="34">
        <v>0</v>
      </c>
      <c r="CN159" s="34" t="s">
        <v>158</v>
      </c>
      <c r="CO159" s="34">
        <v>0</v>
      </c>
      <c r="CP159" s="34">
        <v>0</v>
      </c>
      <c r="CQ159" s="34">
        <v>0</v>
      </c>
      <c r="CR159" s="34">
        <v>0</v>
      </c>
      <c r="CU159" s="34" t="s">
        <v>158</v>
      </c>
      <c r="CV159" s="34">
        <v>0</v>
      </c>
      <c r="CW159" s="34">
        <v>0</v>
      </c>
      <c r="CX159" s="34">
        <v>0</v>
      </c>
      <c r="CY159" s="34">
        <v>0</v>
      </c>
      <c r="DB159" s="34" t="s">
        <v>158</v>
      </c>
      <c r="DC159" s="34">
        <v>0</v>
      </c>
      <c r="DD159" s="34">
        <v>0</v>
      </c>
      <c r="DE159" s="34">
        <v>0</v>
      </c>
      <c r="DF159" s="34">
        <v>0</v>
      </c>
      <c r="DI159" s="34" t="s">
        <v>158</v>
      </c>
      <c r="DJ159" s="34">
        <v>0</v>
      </c>
      <c r="DK159" s="34">
        <v>0</v>
      </c>
      <c r="DL159" s="34">
        <v>0</v>
      </c>
      <c r="DM159" s="34">
        <v>0</v>
      </c>
      <c r="DP159" s="34" t="s">
        <v>158</v>
      </c>
      <c r="DQ159" s="34">
        <v>0</v>
      </c>
      <c r="DR159" s="34">
        <v>0</v>
      </c>
      <c r="DS159" s="34">
        <v>0</v>
      </c>
      <c r="DT159" s="34">
        <v>0</v>
      </c>
    </row>
    <row r="160" spans="1:124" x14ac:dyDescent="0.25">
      <c r="A160" s="34" t="s">
        <v>159</v>
      </c>
      <c r="B160" s="34">
        <v>0</v>
      </c>
      <c r="C160" s="34">
        <v>0</v>
      </c>
      <c r="D160" s="34">
        <v>0</v>
      </c>
      <c r="E160" s="34">
        <v>0</v>
      </c>
      <c r="H160" s="34" t="s">
        <v>159</v>
      </c>
      <c r="I160" s="34">
        <v>0</v>
      </c>
      <c r="J160" s="34">
        <v>0</v>
      </c>
      <c r="K160" s="34">
        <v>0</v>
      </c>
      <c r="L160" s="34">
        <v>0</v>
      </c>
      <c r="O160" s="34" t="s">
        <v>159</v>
      </c>
      <c r="P160" s="34">
        <v>0</v>
      </c>
      <c r="Q160" s="34">
        <v>0</v>
      </c>
      <c r="R160" s="34">
        <v>0</v>
      </c>
      <c r="S160" s="34">
        <v>0</v>
      </c>
      <c r="V160" s="34" t="s">
        <v>159</v>
      </c>
      <c r="W160" s="34">
        <v>0</v>
      </c>
      <c r="X160" s="34">
        <v>0</v>
      </c>
      <c r="Y160" s="34">
        <v>0</v>
      </c>
      <c r="Z160" s="34">
        <v>0</v>
      </c>
      <c r="AC160" s="34" t="s">
        <v>159</v>
      </c>
      <c r="AD160" s="34">
        <v>0</v>
      </c>
      <c r="AE160" s="34">
        <v>0</v>
      </c>
      <c r="AF160" s="34">
        <v>0</v>
      </c>
      <c r="AG160" s="34">
        <v>0</v>
      </c>
      <c r="AJ160" s="34" t="s">
        <v>159</v>
      </c>
      <c r="AK160" s="34">
        <v>0</v>
      </c>
      <c r="AL160" s="34">
        <v>0</v>
      </c>
      <c r="AM160" s="34">
        <v>0</v>
      </c>
      <c r="AN160" s="34">
        <v>0</v>
      </c>
      <c r="AQ160" s="34" t="s">
        <v>159</v>
      </c>
      <c r="AR160" s="34">
        <v>0</v>
      </c>
      <c r="AS160" s="34">
        <v>0</v>
      </c>
      <c r="AT160" s="34">
        <v>0</v>
      </c>
      <c r="AU160" s="34">
        <v>0</v>
      </c>
      <c r="AX160" s="34" t="s">
        <v>159</v>
      </c>
      <c r="AY160" s="34">
        <v>0</v>
      </c>
      <c r="AZ160" s="34">
        <v>0</v>
      </c>
      <c r="BA160" s="34">
        <v>0</v>
      </c>
      <c r="BB160" s="34">
        <v>0</v>
      </c>
      <c r="BE160" s="34" t="s">
        <v>159</v>
      </c>
      <c r="BF160" s="34">
        <v>0</v>
      </c>
      <c r="BG160" s="34">
        <v>0</v>
      </c>
      <c r="BH160" s="34">
        <v>0</v>
      </c>
      <c r="BI160" s="34">
        <v>0</v>
      </c>
      <c r="BL160" s="34" t="s">
        <v>159</v>
      </c>
      <c r="BM160" s="34">
        <v>0</v>
      </c>
      <c r="BN160" s="34">
        <v>0</v>
      </c>
      <c r="BO160" s="34">
        <v>0</v>
      </c>
      <c r="BP160" s="34">
        <v>0</v>
      </c>
      <c r="BS160" s="34" t="s">
        <v>159</v>
      </c>
      <c r="BT160" s="34">
        <v>0</v>
      </c>
      <c r="BU160" s="34">
        <v>0</v>
      </c>
      <c r="BV160" s="34">
        <v>0</v>
      </c>
      <c r="BW160" s="34">
        <v>0</v>
      </c>
      <c r="BZ160" s="34" t="s">
        <v>159</v>
      </c>
      <c r="CA160" s="34">
        <v>0</v>
      </c>
      <c r="CB160" s="34">
        <v>0</v>
      </c>
      <c r="CC160" s="34">
        <v>0</v>
      </c>
      <c r="CD160" s="34">
        <v>0</v>
      </c>
      <c r="CG160" s="34" t="s">
        <v>159</v>
      </c>
      <c r="CH160" s="34">
        <v>0</v>
      </c>
      <c r="CI160" s="34">
        <v>0</v>
      </c>
      <c r="CJ160" s="34">
        <v>0</v>
      </c>
      <c r="CK160" s="34">
        <v>0</v>
      </c>
      <c r="CN160" s="34" t="s">
        <v>159</v>
      </c>
      <c r="CO160" s="34">
        <v>0</v>
      </c>
      <c r="CP160" s="34">
        <v>0</v>
      </c>
      <c r="CQ160" s="34">
        <v>0</v>
      </c>
      <c r="CR160" s="34">
        <v>0</v>
      </c>
      <c r="CU160" s="34" t="s">
        <v>159</v>
      </c>
      <c r="CV160" s="34">
        <v>0</v>
      </c>
      <c r="CW160" s="34">
        <v>0</v>
      </c>
      <c r="CX160" s="34">
        <v>0</v>
      </c>
      <c r="CY160" s="34">
        <v>0</v>
      </c>
      <c r="DB160" s="34" t="s">
        <v>159</v>
      </c>
      <c r="DC160" s="34">
        <v>0</v>
      </c>
      <c r="DD160" s="34">
        <v>0</v>
      </c>
      <c r="DE160" s="34">
        <v>0</v>
      </c>
      <c r="DF160" s="34">
        <v>0</v>
      </c>
      <c r="DI160" s="34" t="s">
        <v>159</v>
      </c>
      <c r="DJ160" s="34">
        <v>0</v>
      </c>
      <c r="DK160" s="34">
        <v>0</v>
      </c>
      <c r="DL160" s="34">
        <v>0</v>
      </c>
      <c r="DM160" s="34">
        <v>0</v>
      </c>
      <c r="DP160" s="34" t="s">
        <v>159</v>
      </c>
      <c r="DQ160" s="34">
        <v>0</v>
      </c>
      <c r="DR160" s="34">
        <v>0</v>
      </c>
      <c r="DS160" s="34">
        <v>0</v>
      </c>
      <c r="DT160" s="34">
        <v>0</v>
      </c>
    </row>
    <row r="161" spans="1:124" x14ac:dyDescent="0.25">
      <c r="A161" s="34" t="s">
        <v>160</v>
      </c>
      <c r="B161" s="34">
        <v>0</v>
      </c>
      <c r="C161" s="34">
        <v>0</v>
      </c>
      <c r="D161" s="34">
        <v>0</v>
      </c>
      <c r="E161" s="34">
        <v>0</v>
      </c>
      <c r="H161" s="34" t="s">
        <v>160</v>
      </c>
      <c r="I161" s="34">
        <v>0</v>
      </c>
      <c r="J161" s="34">
        <v>0</v>
      </c>
      <c r="K161" s="34">
        <v>0</v>
      </c>
      <c r="L161" s="34">
        <v>0</v>
      </c>
      <c r="O161" s="34" t="s">
        <v>160</v>
      </c>
      <c r="P161" s="34">
        <v>0</v>
      </c>
      <c r="Q161" s="34">
        <v>0</v>
      </c>
      <c r="R161" s="34">
        <v>0</v>
      </c>
      <c r="S161" s="34">
        <v>0</v>
      </c>
      <c r="V161" s="34" t="s">
        <v>160</v>
      </c>
      <c r="W161" s="34">
        <v>0</v>
      </c>
      <c r="X161" s="34">
        <v>0</v>
      </c>
      <c r="Y161" s="34">
        <v>0</v>
      </c>
      <c r="Z161" s="34">
        <v>0</v>
      </c>
      <c r="AC161" s="34" t="s">
        <v>160</v>
      </c>
      <c r="AD161" s="34">
        <v>0</v>
      </c>
      <c r="AE161" s="34">
        <v>0</v>
      </c>
      <c r="AF161" s="34">
        <v>0</v>
      </c>
      <c r="AG161" s="34">
        <v>0</v>
      </c>
      <c r="AJ161" s="34" t="s">
        <v>160</v>
      </c>
      <c r="AK161" s="34">
        <v>0</v>
      </c>
      <c r="AL161" s="34">
        <v>0</v>
      </c>
      <c r="AM161" s="34">
        <v>0</v>
      </c>
      <c r="AN161" s="34">
        <v>0</v>
      </c>
      <c r="AQ161" s="34" t="s">
        <v>160</v>
      </c>
      <c r="AR161" s="34">
        <v>0</v>
      </c>
      <c r="AS161" s="34">
        <v>0</v>
      </c>
      <c r="AT161" s="34">
        <v>0</v>
      </c>
      <c r="AU161" s="34">
        <v>0</v>
      </c>
      <c r="AX161" s="34" t="s">
        <v>160</v>
      </c>
      <c r="AY161" s="34">
        <v>0</v>
      </c>
      <c r="AZ161" s="34">
        <v>0</v>
      </c>
      <c r="BA161" s="34">
        <v>0</v>
      </c>
      <c r="BB161" s="34">
        <v>0</v>
      </c>
      <c r="BE161" s="34" t="s">
        <v>160</v>
      </c>
      <c r="BF161" s="34">
        <v>0</v>
      </c>
      <c r="BG161" s="34">
        <v>0</v>
      </c>
      <c r="BH161" s="34">
        <v>0</v>
      </c>
      <c r="BI161" s="34">
        <v>0</v>
      </c>
      <c r="BL161" s="34" t="s">
        <v>160</v>
      </c>
      <c r="BM161" s="34">
        <v>0</v>
      </c>
      <c r="BN161" s="34">
        <v>0</v>
      </c>
      <c r="BO161" s="34">
        <v>0</v>
      </c>
      <c r="BP161" s="34">
        <v>0</v>
      </c>
      <c r="BS161" s="34" t="s">
        <v>160</v>
      </c>
      <c r="BT161" s="34">
        <v>0</v>
      </c>
      <c r="BU161" s="34">
        <v>0</v>
      </c>
      <c r="BV161" s="34">
        <v>0</v>
      </c>
      <c r="BW161" s="34">
        <v>0</v>
      </c>
      <c r="BZ161" s="34" t="s">
        <v>160</v>
      </c>
      <c r="CA161" s="34">
        <v>0</v>
      </c>
      <c r="CB161" s="34">
        <v>0</v>
      </c>
      <c r="CC161" s="34">
        <v>0</v>
      </c>
      <c r="CD161" s="34">
        <v>0</v>
      </c>
      <c r="CG161" s="34" t="s">
        <v>160</v>
      </c>
      <c r="CH161" s="34">
        <v>0</v>
      </c>
      <c r="CI161" s="34">
        <v>0</v>
      </c>
      <c r="CJ161" s="34">
        <v>0</v>
      </c>
      <c r="CK161" s="34">
        <v>0</v>
      </c>
      <c r="CN161" s="34" t="s">
        <v>160</v>
      </c>
      <c r="CO161" s="34">
        <v>0</v>
      </c>
      <c r="CP161" s="34">
        <v>0</v>
      </c>
      <c r="CQ161" s="34">
        <v>0</v>
      </c>
      <c r="CR161" s="34">
        <v>0</v>
      </c>
      <c r="CU161" s="34" t="s">
        <v>160</v>
      </c>
      <c r="CV161" s="34">
        <v>0</v>
      </c>
      <c r="CW161" s="34">
        <v>0</v>
      </c>
      <c r="CX161" s="34">
        <v>0</v>
      </c>
      <c r="CY161" s="34">
        <v>0</v>
      </c>
      <c r="DB161" s="34" t="s">
        <v>160</v>
      </c>
      <c r="DC161" s="34">
        <v>0</v>
      </c>
      <c r="DD161" s="34">
        <v>0</v>
      </c>
      <c r="DE161" s="34">
        <v>0</v>
      </c>
      <c r="DF161" s="34">
        <v>0</v>
      </c>
      <c r="DI161" s="34" t="s">
        <v>160</v>
      </c>
      <c r="DJ161" s="34">
        <v>0</v>
      </c>
      <c r="DK161" s="34">
        <v>0</v>
      </c>
      <c r="DL161" s="34">
        <v>0</v>
      </c>
      <c r="DM161" s="34">
        <v>0</v>
      </c>
      <c r="DP161" s="34" t="s">
        <v>160</v>
      </c>
      <c r="DQ161" s="34">
        <v>0</v>
      </c>
      <c r="DR161" s="34">
        <v>0</v>
      </c>
      <c r="DS161" s="34">
        <v>0</v>
      </c>
      <c r="DT161" s="34">
        <v>0</v>
      </c>
    </row>
    <row r="162" spans="1:124" x14ac:dyDescent="0.25">
      <c r="A162" s="34" t="s">
        <v>161</v>
      </c>
      <c r="B162" s="34">
        <v>0</v>
      </c>
      <c r="C162" s="34">
        <v>0</v>
      </c>
      <c r="D162" s="34">
        <v>0</v>
      </c>
      <c r="E162" s="34">
        <v>0</v>
      </c>
      <c r="H162" s="34" t="s">
        <v>161</v>
      </c>
      <c r="I162" s="34">
        <v>0</v>
      </c>
      <c r="J162" s="34">
        <v>0</v>
      </c>
      <c r="K162" s="34">
        <v>0</v>
      </c>
      <c r="L162" s="34">
        <v>0</v>
      </c>
      <c r="O162" s="34" t="s">
        <v>161</v>
      </c>
      <c r="P162" s="34">
        <v>0</v>
      </c>
      <c r="Q162" s="34">
        <v>0</v>
      </c>
      <c r="R162" s="34">
        <v>0</v>
      </c>
      <c r="S162" s="34">
        <v>0</v>
      </c>
      <c r="V162" s="34" t="s">
        <v>161</v>
      </c>
      <c r="W162" s="34">
        <v>0</v>
      </c>
      <c r="X162" s="34">
        <v>0</v>
      </c>
      <c r="Y162" s="34">
        <v>0</v>
      </c>
      <c r="Z162" s="34">
        <v>0</v>
      </c>
      <c r="AC162" s="34" t="s">
        <v>161</v>
      </c>
      <c r="AD162" s="34">
        <v>0</v>
      </c>
      <c r="AE162" s="34">
        <v>0</v>
      </c>
      <c r="AF162" s="34">
        <v>0</v>
      </c>
      <c r="AG162" s="34">
        <v>0</v>
      </c>
      <c r="AJ162" s="34" t="s">
        <v>161</v>
      </c>
      <c r="AK162" s="34">
        <v>0</v>
      </c>
      <c r="AL162" s="34">
        <v>0</v>
      </c>
      <c r="AM162" s="34">
        <v>0</v>
      </c>
      <c r="AN162" s="34">
        <v>0</v>
      </c>
      <c r="AQ162" s="34" t="s">
        <v>161</v>
      </c>
      <c r="AR162" s="34">
        <v>0</v>
      </c>
      <c r="AS162" s="34">
        <v>0</v>
      </c>
      <c r="AT162" s="34">
        <v>0</v>
      </c>
      <c r="AU162" s="34">
        <v>0</v>
      </c>
      <c r="AX162" s="34" t="s">
        <v>161</v>
      </c>
      <c r="AY162" s="34">
        <v>0</v>
      </c>
      <c r="AZ162" s="34">
        <v>0</v>
      </c>
      <c r="BA162" s="34">
        <v>0</v>
      </c>
      <c r="BB162" s="34">
        <v>0</v>
      </c>
      <c r="BE162" s="34" t="s">
        <v>161</v>
      </c>
      <c r="BF162" s="34">
        <v>0</v>
      </c>
      <c r="BG162" s="34">
        <v>0</v>
      </c>
      <c r="BH162" s="34">
        <v>0</v>
      </c>
      <c r="BI162" s="34">
        <v>0</v>
      </c>
      <c r="BL162" s="34" t="s">
        <v>161</v>
      </c>
      <c r="BM162" s="34">
        <v>0</v>
      </c>
      <c r="BN162" s="34">
        <v>0</v>
      </c>
      <c r="BO162" s="34">
        <v>0</v>
      </c>
      <c r="BP162" s="34">
        <v>0</v>
      </c>
      <c r="BS162" s="34" t="s">
        <v>161</v>
      </c>
      <c r="BT162" s="34">
        <v>0</v>
      </c>
      <c r="BU162" s="34">
        <v>0</v>
      </c>
      <c r="BV162" s="34">
        <v>0</v>
      </c>
      <c r="BW162" s="34">
        <v>0</v>
      </c>
      <c r="BZ162" s="34" t="s">
        <v>161</v>
      </c>
      <c r="CA162" s="34">
        <v>0</v>
      </c>
      <c r="CB162" s="34">
        <v>0</v>
      </c>
      <c r="CC162" s="34">
        <v>0</v>
      </c>
      <c r="CD162" s="34">
        <v>0</v>
      </c>
      <c r="CG162" s="34" t="s">
        <v>161</v>
      </c>
      <c r="CH162" s="34">
        <v>0</v>
      </c>
      <c r="CI162" s="34">
        <v>0</v>
      </c>
      <c r="CJ162" s="34">
        <v>0</v>
      </c>
      <c r="CK162" s="34">
        <v>0</v>
      </c>
      <c r="CN162" s="34" t="s">
        <v>161</v>
      </c>
      <c r="CO162" s="34">
        <v>0</v>
      </c>
      <c r="CP162" s="34">
        <v>0</v>
      </c>
      <c r="CQ162" s="34">
        <v>0</v>
      </c>
      <c r="CR162" s="34">
        <v>0</v>
      </c>
      <c r="CU162" s="34" t="s">
        <v>161</v>
      </c>
      <c r="CV162" s="34">
        <v>0</v>
      </c>
      <c r="CW162" s="34">
        <v>0</v>
      </c>
      <c r="CX162" s="34">
        <v>0</v>
      </c>
      <c r="CY162" s="34">
        <v>0</v>
      </c>
      <c r="DB162" s="34" t="s">
        <v>161</v>
      </c>
      <c r="DC162" s="34">
        <v>0</v>
      </c>
      <c r="DD162" s="34">
        <v>0</v>
      </c>
      <c r="DE162" s="34">
        <v>0</v>
      </c>
      <c r="DF162" s="34">
        <v>0</v>
      </c>
      <c r="DI162" s="34" t="s">
        <v>161</v>
      </c>
      <c r="DJ162" s="34">
        <v>0</v>
      </c>
      <c r="DK162" s="34">
        <v>0</v>
      </c>
      <c r="DL162" s="34">
        <v>0</v>
      </c>
      <c r="DM162" s="34">
        <v>0</v>
      </c>
      <c r="DP162" s="34" t="s">
        <v>161</v>
      </c>
      <c r="DQ162" s="34">
        <v>0</v>
      </c>
      <c r="DR162" s="34">
        <v>0</v>
      </c>
      <c r="DS162" s="34">
        <v>0</v>
      </c>
      <c r="DT162" s="34">
        <v>0</v>
      </c>
    </row>
    <row r="163" spans="1:124" x14ac:dyDescent="0.25">
      <c r="A163" s="34" t="s">
        <v>162</v>
      </c>
      <c r="B163" s="34">
        <v>0</v>
      </c>
      <c r="C163" s="34">
        <v>0</v>
      </c>
      <c r="D163" s="34">
        <v>0</v>
      </c>
      <c r="E163" s="34">
        <v>0</v>
      </c>
      <c r="H163" s="34" t="s">
        <v>162</v>
      </c>
      <c r="I163" s="34">
        <v>0</v>
      </c>
      <c r="J163" s="34">
        <v>0</v>
      </c>
      <c r="K163" s="34">
        <v>0</v>
      </c>
      <c r="L163" s="34">
        <v>0</v>
      </c>
      <c r="O163" s="34" t="s">
        <v>162</v>
      </c>
      <c r="P163" s="34">
        <v>0</v>
      </c>
      <c r="Q163" s="34">
        <v>0</v>
      </c>
      <c r="R163" s="34">
        <v>0</v>
      </c>
      <c r="S163" s="34">
        <v>0</v>
      </c>
      <c r="V163" s="34" t="s">
        <v>162</v>
      </c>
      <c r="W163" s="34">
        <v>0</v>
      </c>
      <c r="X163" s="34">
        <v>0</v>
      </c>
      <c r="Y163" s="34">
        <v>0</v>
      </c>
      <c r="Z163" s="34">
        <v>0</v>
      </c>
      <c r="AC163" s="34" t="s">
        <v>162</v>
      </c>
      <c r="AD163" s="34">
        <v>0</v>
      </c>
      <c r="AE163" s="34">
        <v>0</v>
      </c>
      <c r="AF163" s="34">
        <v>0</v>
      </c>
      <c r="AG163" s="34">
        <v>0</v>
      </c>
      <c r="AJ163" s="34" t="s">
        <v>162</v>
      </c>
      <c r="AK163" s="34">
        <v>0</v>
      </c>
      <c r="AL163" s="34">
        <v>0</v>
      </c>
      <c r="AM163" s="34">
        <v>0</v>
      </c>
      <c r="AN163" s="34">
        <v>0</v>
      </c>
      <c r="AQ163" s="34" t="s">
        <v>162</v>
      </c>
      <c r="AR163" s="34">
        <v>0</v>
      </c>
      <c r="AS163" s="34">
        <v>0</v>
      </c>
      <c r="AT163" s="34">
        <v>0</v>
      </c>
      <c r="AU163" s="34">
        <v>0</v>
      </c>
      <c r="AX163" s="34" t="s">
        <v>162</v>
      </c>
      <c r="AY163" s="34">
        <v>0</v>
      </c>
      <c r="AZ163" s="34">
        <v>0</v>
      </c>
      <c r="BA163" s="34">
        <v>0</v>
      </c>
      <c r="BB163" s="34">
        <v>0</v>
      </c>
      <c r="BE163" s="34" t="s">
        <v>162</v>
      </c>
      <c r="BF163" s="34">
        <v>0</v>
      </c>
      <c r="BG163" s="34">
        <v>0</v>
      </c>
      <c r="BH163" s="34">
        <v>0</v>
      </c>
      <c r="BI163" s="34">
        <v>0</v>
      </c>
      <c r="BL163" s="34" t="s">
        <v>162</v>
      </c>
      <c r="BM163" s="34">
        <v>0</v>
      </c>
      <c r="BN163" s="34">
        <v>0</v>
      </c>
      <c r="BO163" s="34">
        <v>0</v>
      </c>
      <c r="BP163" s="34">
        <v>0</v>
      </c>
      <c r="BS163" s="34" t="s">
        <v>162</v>
      </c>
      <c r="BT163" s="34">
        <v>0</v>
      </c>
      <c r="BU163" s="34">
        <v>0</v>
      </c>
      <c r="BV163" s="34">
        <v>0</v>
      </c>
      <c r="BW163" s="34">
        <v>0</v>
      </c>
      <c r="BZ163" s="34" t="s">
        <v>162</v>
      </c>
      <c r="CA163" s="34">
        <v>0</v>
      </c>
      <c r="CB163" s="34">
        <v>0</v>
      </c>
      <c r="CC163" s="34">
        <v>0</v>
      </c>
      <c r="CD163" s="34">
        <v>0</v>
      </c>
      <c r="CG163" s="34" t="s">
        <v>162</v>
      </c>
      <c r="CH163" s="34">
        <v>0</v>
      </c>
      <c r="CI163" s="34">
        <v>0</v>
      </c>
      <c r="CJ163" s="34">
        <v>0</v>
      </c>
      <c r="CK163" s="34">
        <v>0</v>
      </c>
      <c r="CN163" s="34" t="s">
        <v>162</v>
      </c>
      <c r="CO163" s="34">
        <v>0</v>
      </c>
      <c r="CP163" s="34">
        <v>0</v>
      </c>
      <c r="CQ163" s="34">
        <v>0</v>
      </c>
      <c r="CR163" s="34">
        <v>0</v>
      </c>
      <c r="CU163" s="34" t="s">
        <v>162</v>
      </c>
      <c r="CV163" s="34">
        <v>0</v>
      </c>
      <c r="CW163" s="34">
        <v>0</v>
      </c>
      <c r="CX163" s="34">
        <v>0</v>
      </c>
      <c r="CY163" s="34">
        <v>0</v>
      </c>
      <c r="DB163" s="34" t="s">
        <v>162</v>
      </c>
      <c r="DC163" s="34">
        <v>0</v>
      </c>
      <c r="DD163" s="34">
        <v>0</v>
      </c>
      <c r="DE163" s="34">
        <v>0</v>
      </c>
      <c r="DF163" s="34">
        <v>0</v>
      </c>
      <c r="DI163" s="34" t="s">
        <v>162</v>
      </c>
      <c r="DJ163" s="34">
        <v>0</v>
      </c>
      <c r="DK163" s="34">
        <v>0</v>
      </c>
      <c r="DL163" s="34">
        <v>0</v>
      </c>
      <c r="DM163" s="34">
        <v>0</v>
      </c>
      <c r="DP163" s="34" t="s">
        <v>162</v>
      </c>
      <c r="DQ163" s="34">
        <v>0</v>
      </c>
      <c r="DR163" s="34">
        <v>0</v>
      </c>
      <c r="DS163" s="34">
        <v>0</v>
      </c>
      <c r="DT163" s="34">
        <v>0</v>
      </c>
    </row>
    <row r="164" spans="1:124" x14ac:dyDescent="0.25">
      <c r="A164" s="34" t="s">
        <v>163</v>
      </c>
      <c r="B164" s="34">
        <v>0</v>
      </c>
      <c r="C164" s="34">
        <v>0</v>
      </c>
      <c r="D164" s="34">
        <v>0</v>
      </c>
      <c r="E164" s="34">
        <v>0</v>
      </c>
      <c r="H164" s="34" t="s">
        <v>163</v>
      </c>
      <c r="I164" s="34">
        <v>0</v>
      </c>
      <c r="J164" s="34">
        <v>0</v>
      </c>
      <c r="K164" s="34">
        <v>0</v>
      </c>
      <c r="L164" s="34">
        <v>0</v>
      </c>
      <c r="O164" s="34" t="s">
        <v>163</v>
      </c>
      <c r="P164" s="34">
        <v>0</v>
      </c>
      <c r="Q164" s="34">
        <v>0</v>
      </c>
      <c r="R164" s="34">
        <v>0</v>
      </c>
      <c r="S164" s="34">
        <v>0</v>
      </c>
      <c r="V164" s="34" t="s">
        <v>163</v>
      </c>
      <c r="W164" s="34">
        <v>0</v>
      </c>
      <c r="X164" s="34">
        <v>0</v>
      </c>
      <c r="Y164" s="34">
        <v>0</v>
      </c>
      <c r="Z164" s="34">
        <v>0</v>
      </c>
      <c r="AC164" s="34" t="s">
        <v>163</v>
      </c>
      <c r="AD164" s="34">
        <v>0</v>
      </c>
      <c r="AE164" s="34">
        <v>0</v>
      </c>
      <c r="AF164" s="34">
        <v>0</v>
      </c>
      <c r="AG164" s="34">
        <v>0</v>
      </c>
      <c r="AJ164" s="34" t="s">
        <v>163</v>
      </c>
      <c r="AK164" s="34">
        <v>0</v>
      </c>
      <c r="AL164" s="34">
        <v>0</v>
      </c>
      <c r="AM164" s="34">
        <v>0</v>
      </c>
      <c r="AN164" s="34">
        <v>0</v>
      </c>
      <c r="AQ164" s="34" t="s">
        <v>163</v>
      </c>
      <c r="AR164" s="34">
        <v>0</v>
      </c>
      <c r="AS164" s="34">
        <v>0</v>
      </c>
      <c r="AT164" s="34">
        <v>0</v>
      </c>
      <c r="AU164" s="34">
        <v>0</v>
      </c>
      <c r="AX164" s="34" t="s">
        <v>163</v>
      </c>
      <c r="AY164" s="34">
        <v>0</v>
      </c>
      <c r="AZ164" s="34">
        <v>0</v>
      </c>
      <c r="BA164" s="34">
        <v>0</v>
      </c>
      <c r="BB164" s="34">
        <v>0</v>
      </c>
      <c r="BE164" s="34" t="s">
        <v>163</v>
      </c>
      <c r="BF164" s="34">
        <v>0</v>
      </c>
      <c r="BG164" s="34">
        <v>0</v>
      </c>
      <c r="BH164" s="34">
        <v>0</v>
      </c>
      <c r="BI164" s="34">
        <v>0</v>
      </c>
      <c r="BL164" s="34" t="s">
        <v>163</v>
      </c>
      <c r="BM164" s="34">
        <v>0</v>
      </c>
      <c r="BN164" s="34">
        <v>0</v>
      </c>
      <c r="BO164" s="34">
        <v>0</v>
      </c>
      <c r="BP164" s="34">
        <v>0</v>
      </c>
      <c r="BS164" s="34" t="s">
        <v>163</v>
      </c>
      <c r="BT164" s="34">
        <v>0</v>
      </c>
      <c r="BU164" s="34">
        <v>0</v>
      </c>
      <c r="BV164" s="34">
        <v>0</v>
      </c>
      <c r="BW164" s="34">
        <v>0</v>
      </c>
      <c r="BZ164" s="34" t="s">
        <v>163</v>
      </c>
      <c r="CA164" s="34">
        <v>0</v>
      </c>
      <c r="CB164" s="34">
        <v>0</v>
      </c>
      <c r="CC164" s="34">
        <v>0</v>
      </c>
      <c r="CD164" s="34">
        <v>0</v>
      </c>
      <c r="CG164" s="34" t="s">
        <v>163</v>
      </c>
      <c r="CH164" s="34">
        <v>0</v>
      </c>
      <c r="CI164" s="34">
        <v>0</v>
      </c>
      <c r="CJ164" s="34">
        <v>0</v>
      </c>
      <c r="CK164" s="34">
        <v>0</v>
      </c>
      <c r="CN164" s="34" t="s">
        <v>163</v>
      </c>
      <c r="CO164" s="34">
        <v>0</v>
      </c>
      <c r="CP164" s="34">
        <v>0</v>
      </c>
      <c r="CQ164" s="34">
        <v>0</v>
      </c>
      <c r="CR164" s="34">
        <v>0</v>
      </c>
      <c r="CU164" s="34" t="s">
        <v>163</v>
      </c>
      <c r="CV164" s="34">
        <v>0</v>
      </c>
      <c r="CW164" s="34">
        <v>0</v>
      </c>
      <c r="CX164" s="34">
        <v>0</v>
      </c>
      <c r="CY164" s="34">
        <v>0</v>
      </c>
      <c r="DB164" s="34" t="s">
        <v>163</v>
      </c>
      <c r="DC164" s="34">
        <v>0</v>
      </c>
      <c r="DD164" s="34">
        <v>0</v>
      </c>
      <c r="DE164" s="34">
        <v>0</v>
      </c>
      <c r="DF164" s="34">
        <v>0</v>
      </c>
      <c r="DI164" s="34" t="s">
        <v>163</v>
      </c>
      <c r="DJ164" s="34">
        <v>0</v>
      </c>
      <c r="DK164" s="34">
        <v>0</v>
      </c>
      <c r="DL164" s="34">
        <v>0</v>
      </c>
      <c r="DM164" s="34">
        <v>0</v>
      </c>
      <c r="DP164" s="34" t="s">
        <v>163</v>
      </c>
      <c r="DQ164" s="34">
        <v>0</v>
      </c>
      <c r="DR164" s="34">
        <v>0</v>
      </c>
      <c r="DS164" s="34">
        <v>0</v>
      </c>
      <c r="DT164" s="34">
        <v>0</v>
      </c>
    </row>
    <row r="165" spans="1:124" x14ac:dyDescent="0.25">
      <c r="A165" s="34" t="s">
        <v>164</v>
      </c>
      <c r="B165" s="34">
        <v>0</v>
      </c>
      <c r="C165" s="34">
        <v>0</v>
      </c>
      <c r="D165" s="34">
        <v>0</v>
      </c>
      <c r="E165" s="34">
        <v>0</v>
      </c>
      <c r="H165" s="34" t="s">
        <v>164</v>
      </c>
      <c r="I165" s="34">
        <v>0</v>
      </c>
      <c r="J165" s="34">
        <v>0</v>
      </c>
      <c r="K165" s="34">
        <v>0</v>
      </c>
      <c r="L165" s="34">
        <v>0</v>
      </c>
      <c r="O165" s="34" t="s">
        <v>164</v>
      </c>
      <c r="P165" s="34">
        <v>0</v>
      </c>
      <c r="Q165" s="34">
        <v>0</v>
      </c>
      <c r="R165" s="34">
        <v>0</v>
      </c>
      <c r="S165" s="34">
        <v>0</v>
      </c>
      <c r="V165" s="34" t="s">
        <v>164</v>
      </c>
      <c r="W165" s="34">
        <v>0</v>
      </c>
      <c r="X165" s="34">
        <v>0</v>
      </c>
      <c r="Y165" s="34">
        <v>0</v>
      </c>
      <c r="Z165" s="34">
        <v>0</v>
      </c>
      <c r="AC165" s="34" t="s">
        <v>164</v>
      </c>
      <c r="AD165" s="34">
        <v>0</v>
      </c>
      <c r="AE165" s="34">
        <v>0</v>
      </c>
      <c r="AF165" s="34">
        <v>0</v>
      </c>
      <c r="AG165" s="34">
        <v>0</v>
      </c>
      <c r="AJ165" s="34" t="s">
        <v>164</v>
      </c>
      <c r="AK165" s="34">
        <v>0</v>
      </c>
      <c r="AL165" s="34">
        <v>0</v>
      </c>
      <c r="AM165" s="34">
        <v>0</v>
      </c>
      <c r="AN165" s="34">
        <v>0</v>
      </c>
      <c r="AQ165" s="34" t="s">
        <v>164</v>
      </c>
      <c r="AR165" s="34">
        <v>0</v>
      </c>
      <c r="AS165" s="34">
        <v>0</v>
      </c>
      <c r="AT165" s="34">
        <v>0</v>
      </c>
      <c r="AU165" s="34">
        <v>0</v>
      </c>
      <c r="AX165" s="34" t="s">
        <v>164</v>
      </c>
      <c r="AY165" s="34">
        <v>0</v>
      </c>
      <c r="AZ165" s="34">
        <v>0</v>
      </c>
      <c r="BA165" s="34">
        <v>0</v>
      </c>
      <c r="BB165" s="34">
        <v>0</v>
      </c>
      <c r="BE165" s="34" t="s">
        <v>164</v>
      </c>
      <c r="BF165" s="34">
        <v>0</v>
      </c>
      <c r="BG165" s="34">
        <v>0</v>
      </c>
      <c r="BH165" s="34">
        <v>0</v>
      </c>
      <c r="BI165" s="34">
        <v>0</v>
      </c>
      <c r="BL165" s="34" t="s">
        <v>164</v>
      </c>
      <c r="BM165" s="34">
        <v>0</v>
      </c>
      <c r="BN165" s="34">
        <v>0</v>
      </c>
      <c r="BO165" s="34">
        <v>0</v>
      </c>
      <c r="BP165" s="34">
        <v>0</v>
      </c>
      <c r="BS165" s="34" t="s">
        <v>164</v>
      </c>
      <c r="BT165" s="34">
        <v>0</v>
      </c>
      <c r="BU165" s="34">
        <v>0</v>
      </c>
      <c r="BV165" s="34">
        <v>0</v>
      </c>
      <c r="BW165" s="34">
        <v>0</v>
      </c>
      <c r="BZ165" s="34" t="s">
        <v>164</v>
      </c>
      <c r="CA165" s="34">
        <v>0</v>
      </c>
      <c r="CB165" s="34">
        <v>0</v>
      </c>
      <c r="CC165" s="34">
        <v>0</v>
      </c>
      <c r="CD165" s="34">
        <v>0</v>
      </c>
      <c r="CG165" s="34" t="s">
        <v>164</v>
      </c>
      <c r="CH165" s="34">
        <v>0</v>
      </c>
      <c r="CI165" s="34">
        <v>0</v>
      </c>
      <c r="CJ165" s="34">
        <v>0</v>
      </c>
      <c r="CK165" s="34">
        <v>0</v>
      </c>
      <c r="CN165" s="34" t="s">
        <v>164</v>
      </c>
      <c r="CO165" s="34">
        <v>0</v>
      </c>
      <c r="CP165" s="34">
        <v>0</v>
      </c>
      <c r="CQ165" s="34">
        <v>0</v>
      </c>
      <c r="CR165" s="34">
        <v>0</v>
      </c>
      <c r="CU165" s="34" t="s">
        <v>164</v>
      </c>
      <c r="CV165" s="34">
        <v>0</v>
      </c>
      <c r="CW165" s="34">
        <v>0</v>
      </c>
      <c r="CX165" s="34">
        <v>0</v>
      </c>
      <c r="CY165" s="34">
        <v>0</v>
      </c>
      <c r="DB165" s="34" t="s">
        <v>164</v>
      </c>
      <c r="DC165" s="34">
        <v>0</v>
      </c>
      <c r="DD165" s="34">
        <v>0</v>
      </c>
      <c r="DE165" s="34">
        <v>0</v>
      </c>
      <c r="DF165" s="34">
        <v>0</v>
      </c>
      <c r="DI165" s="34" t="s">
        <v>164</v>
      </c>
      <c r="DJ165" s="34">
        <v>0</v>
      </c>
      <c r="DK165" s="34">
        <v>0</v>
      </c>
      <c r="DL165" s="34">
        <v>0</v>
      </c>
      <c r="DM165" s="34">
        <v>0</v>
      </c>
      <c r="DP165" s="34" t="s">
        <v>164</v>
      </c>
      <c r="DQ165" s="34">
        <v>0</v>
      </c>
      <c r="DR165" s="34">
        <v>0</v>
      </c>
      <c r="DS165" s="34">
        <v>0</v>
      </c>
      <c r="DT165" s="34">
        <v>0</v>
      </c>
    </row>
    <row r="166" spans="1:124" x14ac:dyDescent="0.25">
      <c r="A166" s="34" t="s">
        <v>165</v>
      </c>
      <c r="B166" s="34">
        <v>0</v>
      </c>
      <c r="C166" s="34">
        <v>0</v>
      </c>
      <c r="D166" s="34">
        <v>0</v>
      </c>
      <c r="E166" s="34">
        <v>0</v>
      </c>
      <c r="H166" s="34" t="s">
        <v>165</v>
      </c>
      <c r="I166" s="34">
        <v>0</v>
      </c>
      <c r="J166" s="34">
        <v>0</v>
      </c>
      <c r="K166" s="34">
        <v>0</v>
      </c>
      <c r="L166" s="34">
        <v>0</v>
      </c>
      <c r="O166" s="34" t="s">
        <v>165</v>
      </c>
      <c r="P166" s="34">
        <v>0</v>
      </c>
      <c r="Q166" s="34">
        <v>0</v>
      </c>
      <c r="R166" s="34">
        <v>0</v>
      </c>
      <c r="S166" s="34">
        <v>0</v>
      </c>
      <c r="V166" s="34" t="s">
        <v>165</v>
      </c>
      <c r="W166" s="34">
        <v>0</v>
      </c>
      <c r="X166" s="34">
        <v>0</v>
      </c>
      <c r="Y166" s="34">
        <v>0</v>
      </c>
      <c r="Z166" s="34">
        <v>0</v>
      </c>
      <c r="AC166" s="34" t="s">
        <v>165</v>
      </c>
      <c r="AD166" s="34">
        <v>0</v>
      </c>
      <c r="AE166" s="34">
        <v>0</v>
      </c>
      <c r="AF166" s="34">
        <v>0</v>
      </c>
      <c r="AG166" s="34">
        <v>0</v>
      </c>
      <c r="AJ166" s="34" t="s">
        <v>165</v>
      </c>
      <c r="AK166" s="34">
        <v>0</v>
      </c>
      <c r="AL166" s="34">
        <v>0</v>
      </c>
      <c r="AM166" s="34">
        <v>0</v>
      </c>
      <c r="AN166" s="34">
        <v>0</v>
      </c>
      <c r="AQ166" s="34" t="s">
        <v>165</v>
      </c>
      <c r="AR166" s="34">
        <v>0</v>
      </c>
      <c r="AS166" s="34">
        <v>0</v>
      </c>
      <c r="AT166" s="34">
        <v>0</v>
      </c>
      <c r="AU166" s="34">
        <v>0</v>
      </c>
      <c r="AX166" s="34" t="s">
        <v>165</v>
      </c>
      <c r="AY166" s="34">
        <v>0</v>
      </c>
      <c r="AZ166" s="34">
        <v>0</v>
      </c>
      <c r="BA166" s="34">
        <v>0</v>
      </c>
      <c r="BB166" s="34">
        <v>0</v>
      </c>
      <c r="BE166" s="34" t="s">
        <v>165</v>
      </c>
      <c r="BF166" s="34">
        <v>0</v>
      </c>
      <c r="BG166" s="34">
        <v>0</v>
      </c>
      <c r="BH166" s="34">
        <v>0</v>
      </c>
      <c r="BI166" s="34">
        <v>0</v>
      </c>
      <c r="BL166" s="34" t="s">
        <v>165</v>
      </c>
      <c r="BM166" s="34">
        <v>0</v>
      </c>
      <c r="BN166" s="34">
        <v>0</v>
      </c>
      <c r="BO166" s="34">
        <v>0</v>
      </c>
      <c r="BP166" s="34">
        <v>0</v>
      </c>
      <c r="BS166" s="34" t="s">
        <v>165</v>
      </c>
      <c r="BT166" s="34">
        <v>0</v>
      </c>
      <c r="BU166" s="34">
        <v>0</v>
      </c>
      <c r="BV166" s="34">
        <v>0</v>
      </c>
      <c r="BW166" s="34">
        <v>0</v>
      </c>
      <c r="BZ166" s="34" t="s">
        <v>165</v>
      </c>
      <c r="CA166" s="34">
        <v>0</v>
      </c>
      <c r="CB166" s="34">
        <v>0</v>
      </c>
      <c r="CC166" s="34">
        <v>0</v>
      </c>
      <c r="CD166" s="34">
        <v>0</v>
      </c>
      <c r="CG166" s="34" t="s">
        <v>165</v>
      </c>
      <c r="CH166" s="34">
        <v>0</v>
      </c>
      <c r="CI166" s="34">
        <v>0</v>
      </c>
      <c r="CJ166" s="34">
        <v>0</v>
      </c>
      <c r="CK166" s="34">
        <v>0</v>
      </c>
      <c r="CN166" s="34" t="s">
        <v>165</v>
      </c>
      <c r="CO166" s="34">
        <v>0</v>
      </c>
      <c r="CP166" s="34">
        <v>0</v>
      </c>
      <c r="CQ166" s="34">
        <v>0</v>
      </c>
      <c r="CR166" s="34">
        <v>0</v>
      </c>
      <c r="CU166" s="34" t="s">
        <v>165</v>
      </c>
      <c r="CV166" s="34">
        <v>0</v>
      </c>
      <c r="CW166" s="34">
        <v>0</v>
      </c>
      <c r="CX166" s="34">
        <v>0</v>
      </c>
      <c r="CY166" s="34">
        <v>0</v>
      </c>
      <c r="DB166" s="34" t="s">
        <v>165</v>
      </c>
      <c r="DC166" s="34">
        <v>0</v>
      </c>
      <c r="DD166" s="34">
        <v>0</v>
      </c>
      <c r="DE166" s="34">
        <v>0</v>
      </c>
      <c r="DF166" s="34">
        <v>0</v>
      </c>
      <c r="DI166" s="34" t="s">
        <v>165</v>
      </c>
      <c r="DJ166" s="34">
        <v>0</v>
      </c>
      <c r="DK166" s="34">
        <v>0</v>
      </c>
      <c r="DL166" s="34">
        <v>0</v>
      </c>
      <c r="DM166" s="34">
        <v>0</v>
      </c>
      <c r="DP166" s="34" t="s">
        <v>165</v>
      </c>
      <c r="DQ166" s="34">
        <v>0</v>
      </c>
      <c r="DR166" s="34">
        <v>0</v>
      </c>
      <c r="DS166" s="34">
        <v>0</v>
      </c>
      <c r="DT166" s="34">
        <v>0</v>
      </c>
    </row>
    <row r="167" spans="1:124" x14ac:dyDescent="0.25">
      <c r="A167" s="34" t="s">
        <v>166</v>
      </c>
      <c r="B167" s="34">
        <v>0</v>
      </c>
      <c r="C167" s="34">
        <v>0</v>
      </c>
      <c r="D167" s="34">
        <v>0</v>
      </c>
      <c r="E167" s="34">
        <v>0</v>
      </c>
      <c r="H167" s="34" t="s">
        <v>166</v>
      </c>
      <c r="I167" s="34">
        <v>0</v>
      </c>
      <c r="J167" s="34">
        <v>0</v>
      </c>
      <c r="K167" s="34">
        <v>0</v>
      </c>
      <c r="L167" s="34">
        <v>0</v>
      </c>
      <c r="O167" s="34" t="s">
        <v>166</v>
      </c>
      <c r="P167" s="34">
        <v>0</v>
      </c>
      <c r="Q167" s="34">
        <v>0</v>
      </c>
      <c r="R167" s="34">
        <v>0</v>
      </c>
      <c r="S167" s="34">
        <v>0</v>
      </c>
      <c r="V167" s="34" t="s">
        <v>166</v>
      </c>
      <c r="W167" s="34">
        <v>0</v>
      </c>
      <c r="X167" s="34">
        <v>0</v>
      </c>
      <c r="Y167" s="34">
        <v>0</v>
      </c>
      <c r="Z167" s="34">
        <v>0</v>
      </c>
      <c r="AC167" s="34" t="s">
        <v>166</v>
      </c>
      <c r="AD167" s="34">
        <v>0</v>
      </c>
      <c r="AE167" s="34">
        <v>0</v>
      </c>
      <c r="AF167" s="34">
        <v>0</v>
      </c>
      <c r="AG167" s="34">
        <v>0</v>
      </c>
      <c r="AJ167" s="34" t="s">
        <v>166</v>
      </c>
      <c r="AK167" s="34">
        <v>0</v>
      </c>
      <c r="AL167" s="34">
        <v>0</v>
      </c>
      <c r="AM167" s="34">
        <v>0</v>
      </c>
      <c r="AN167" s="34">
        <v>0</v>
      </c>
      <c r="AQ167" s="34" t="s">
        <v>166</v>
      </c>
      <c r="AR167" s="34">
        <v>0</v>
      </c>
      <c r="AS167" s="34">
        <v>0</v>
      </c>
      <c r="AT167" s="34">
        <v>0</v>
      </c>
      <c r="AU167" s="34">
        <v>0</v>
      </c>
      <c r="AX167" s="34" t="s">
        <v>166</v>
      </c>
      <c r="AY167" s="34">
        <v>0</v>
      </c>
      <c r="AZ167" s="34">
        <v>0</v>
      </c>
      <c r="BA167" s="34">
        <v>0</v>
      </c>
      <c r="BB167" s="34">
        <v>0</v>
      </c>
      <c r="BE167" s="34" t="s">
        <v>166</v>
      </c>
      <c r="BF167" s="34">
        <v>0</v>
      </c>
      <c r="BG167" s="34">
        <v>0</v>
      </c>
      <c r="BH167" s="34">
        <v>0</v>
      </c>
      <c r="BI167" s="34">
        <v>0</v>
      </c>
      <c r="BL167" s="34" t="s">
        <v>166</v>
      </c>
      <c r="BM167" s="34">
        <v>0</v>
      </c>
      <c r="BN167" s="34">
        <v>0</v>
      </c>
      <c r="BO167" s="34">
        <v>0</v>
      </c>
      <c r="BP167" s="34">
        <v>0</v>
      </c>
      <c r="BS167" s="34" t="s">
        <v>166</v>
      </c>
      <c r="BT167" s="34">
        <v>0</v>
      </c>
      <c r="BU167" s="34">
        <v>0</v>
      </c>
      <c r="BV167" s="34">
        <v>0</v>
      </c>
      <c r="BW167" s="34">
        <v>0</v>
      </c>
      <c r="BZ167" s="34" t="s">
        <v>166</v>
      </c>
      <c r="CA167" s="34">
        <v>0</v>
      </c>
      <c r="CB167" s="34">
        <v>0</v>
      </c>
      <c r="CC167" s="34">
        <v>0</v>
      </c>
      <c r="CD167" s="34">
        <v>0</v>
      </c>
      <c r="CG167" s="34" t="s">
        <v>166</v>
      </c>
      <c r="CH167" s="34">
        <v>0</v>
      </c>
      <c r="CI167" s="34">
        <v>0</v>
      </c>
      <c r="CJ167" s="34">
        <v>0</v>
      </c>
      <c r="CK167" s="34">
        <v>0</v>
      </c>
      <c r="CN167" s="34" t="s">
        <v>166</v>
      </c>
      <c r="CO167" s="34">
        <v>0</v>
      </c>
      <c r="CP167" s="34">
        <v>0</v>
      </c>
      <c r="CQ167" s="34">
        <v>0</v>
      </c>
      <c r="CR167" s="34">
        <v>0</v>
      </c>
      <c r="CU167" s="34" t="s">
        <v>166</v>
      </c>
      <c r="CV167" s="34">
        <v>0</v>
      </c>
      <c r="CW167" s="34">
        <v>0</v>
      </c>
      <c r="CX167" s="34">
        <v>0</v>
      </c>
      <c r="CY167" s="34">
        <v>0</v>
      </c>
      <c r="DB167" s="34" t="s">
        <v>166</v>
      </c>
      <c r="DC167" s="34">
        <v>0</v>
      </c>
      <c r="DD167" s="34">
        <v>0</v>
      </c>
      <c r="DE167" s="34">
        <v>0</v>
      </c>
      <c r="DF167" s="34">
        <v>0</v>
      </c>
      <c r="DI167" s="34" t="s">
        <v>166</v>
      </c>
      <c r="DJ167" s="34">
        <v>0</v>
      </c>
      <c r="DK167" s="34">
        <v>0</v>
      </c>
      <c r="DL167" s="34">
        <v>0</v>
      </c>
      <c r="DM167" s="34">
        <v>0</v>
      </c>
      <c r="DP167" s="34" t="s">
        <v>166</v>
      </c>
      <c r="DQ167" s="34">
        <v>0</v>
      </c>
      <c r="DR167" s="34">
        <v>0</v>
      </c>
      <c r="DS167" s="34">
        <v>0</v>
      </c>
      <c r="DT167" s="34">
        <v>0</v>
      </c>
    </row>
    <row r="168" spans="1:124" x14ac:dyDescent="0.25">
      <c r="A168" s="34" t="s">
        <v>167</v>
      </c>
      <c r="B168" s="34">
        <v>0</v>
      </c>
      <c r="C168" s="34">
        <v>0</v>
      </c>
      <c r="D168" s="34">
        <v>0</v>
      </c>
      <c r="E168" s="34">
        <v>0</v>
      </c>
      <c r="H168" s="34" t="s">
        <v>167</v>
      </c>
      <c r="I168" s="34">
        <v>0</v>
      </c>
      <c r="J168" s="34">
        <v>0</v>
      </c>
      <c r="K168" s="34">
        <v>0</v>
      </c>
      <c r="L168" s="34">
        <v>0</v>
      </c>
      <c r="O168" s="34" t="s">
        <v>167</v>
      </c>
      <c r="P168" s="34">
        <v>0</v>
      </c>
      <c r="Q168" s="34">
        <v>0</v>
      </c>
      <c r="R168" s="34">
        <v>0</v>
      </c>
      <c r="S168" s="34">
        <v>0</v>
      </c>
      <c r="V168" s="34" t="s">
        <v>167</v>
      </c>
      <c r="W168" s="34">
        <v>0</v>
      </c>
      <c r="X168" s="34">
        <v>0</v>
      </c>
      <c r="Y168" s="34">
        <v>0</v>
      </c>
      <c r="Z168" s="34">
        <v>0</v>
      </c>
      <c r="AC168" s="34" t="s">
        <v>167</v>
      </c>
      <c r="AD168" s="34">
        <v>0</v>
      </c>
      <c r="AE168" s="34">
        <v>0</v>
      </c>
      <c r="AF168" s="34">
        <v>0</v>
      </c>
      <c r="AG168" s="34">
        <v>0</v>
      </c>
      <c r="AJ168" s="34" t="s">
        <v>167</v>
      </c>
      <c r="AK168" s="34">
        <v>0</v>
      </c>
      <c r="AL168" s="34">
        <v>0</v>
      </c>
      <c r="AM168" s="34">
        <v>0</v>
      </c>
      <c r="AN168" s="34">
        <v>0</v>
      </c>
      <c r="AQ168" s="34" t="s">
        <v>167</v>
      </c>
      <c r="AR168" s="34">
        <v>0</v>
      </c>
      <c r="AS168" s="34">
        <v>0</v>
      </c>
      <c r="AT168" s="34">
        <v>0</v>
      </c>
      <c r="AU168" s="34">
        <v>0</v>
      </c>
      <c r="AX168" s="34" t="s">
        <v>167</v>
      </c>
      <c r="AY168" s="34">
        <v>0</v>
      </c>
      <c r="AZ168" s="34">
        <v>0</v>
      </c>
      <c r="BA168" s="34">
        <v>0</v>
      </c>
      <c r="BB168" s="34">
        <v>0</v>
      </c>
      <c r="BE168" s="34" t="s">
        <v>167</v>
      </c>
      <c r="BF168" s="34">
        <v>0</v>
      </c>
      <c r="BG168" s="34">
        <v>0</v>
      </c>
      <c r="BH168" s="34">
        <v>0</v>
      </c>
      <c r="BI168" s="34">
        <v>0</v>
      </c>
      <c r="BL168" s="34" t="s">
        <v>167</v>
      </c>
      <c r="BM168" s="34">
        <v>0</v>
      </c>
      <c r="BN168" s="34">
        <v>0</v>
      </c>
      <c r="BO168" s="34">
        <v>0</v>
      </c>
      <c r="BP168" s="34">
        <v>0</v>
      </c>
      <c r="BS168" s="34" t="s">
        <v>167</v>
      </c>
      <c r="BT168" s="34">
        <v>0</v>
      </c>
      <c r="BU168" s="34">
        <v>0</v>
      </c>
      <c r="BV168" s="34">
        <v>0</v>
      </c>
      <c r="BW168" s="34">
        <v>0</v>
      </c>
      <c r="BZ168" s="34" t="s">
        <v>167</v>
      </c>
      <c r="CA168" s="34">
        <v>0</v>
      </c>
      <c r="CB168" s="34">
        <v>0</v>
      </c>
      <c r="CC168" s="34">
        <v>0</v>
      </c>
      <c r="CD168" s="34">
        <v>0</v>
      </c>
      <c r="CG168" s="34" t="s">
        <v>167</v>
      </c>
      <c r="CH168" s="34">
        <v>0</v>
      </c>
      <c r="CI168" s="34">
        <v>0</v>
      </c>
      <c r="CJ168" s="34">
        <v>0</v>
      </c>
      <c r="CK168" s="34">
        <v>0</v>
      </c>
      <c r="CN168" s="34" t="s">
        <v>167</v>
      </c>
      <c r="CO168" s="34">
        <v>0</v>
      </c>
      <c r="CP168" s="34">
        <v>0</v>
      </c>
      <c r="CQ168" s="34">
        <v>0</v>
      </c>
      <c r="CR168" s="34">
        <v>0</v>
      </c>
      <c r="CU168" s="34" t="s">
        <v>167</v>
      </c>
      <c r="CV168" s="34">
        <v>0</v>
      </c>
      <c r="CW168" s="34">
        <v>0</v>
      </c>
      <c r="CX168" s="34">
        <v>0</v>
      </c>
      <c r="CY168" s="34">
        <v>0</v>
      </c>
      <c r="DB168" s="34" t="s">
        <v>167</v>
      </c>
      <c r="DC168" s="34">
        <v>0</v>
      </c>
      <c r="DD168" s="34">
        <v>0</v>
      </c>
      <c r="DE168" s="34">
        <v>0</v>
      </c>
      <c r="DF168" s="34">
        <v>0</v>
      </c>
      <c r="DI168" s="34" t="s">
        <v>167</v>
      </c>
      <c r="DJ168" s="34">
        <v>0</v>
      </c>
      <c r="DK168" s="34">
        <v>0</v>
      </c>
      <c r="DL168" s="34">
        <v>0</v>
      </c>
      <c r="DM168" s="34">
        <v>0</v>
      </c>
      <c r="DP168" s="34" t="s">
        <v>167</v>
      </c>
      <c r="DQ168" s="34">
        <v>0</v>
      </c>
      <c r="DR168" s="34">
        <v>0</v>
      </c>
      <c r="DS168" s="34">
        <v>0</v>
      </c>
      <c r="DT168" s="34">
        <v>0</v>
      </c>
    </row>
    <row r="169" spans="1:124" x14ac:dyDescent="0.25">
      <c r="A169" s="34" t="s">
        <v>168</v>
      </c>
      <c r="B169" s="34">
        <v>0</v>
      </c>
      <c r="C169" s="34">
        <v>0</v>
      </c>
      <c r="D169" s="34">
        <v>0</v>
      </c>
      <c r="E169" s="34">
        <v>0</v>
      </c>
      <c r="H169" s="34" t="s">
        <v>168</v>
      </c>
      <c r="I169" s="34">
        <v>0</v>
      </c>
      <c r="J169" s="34">
        <v>0</v>
      </c>
      <c r="K169" s="34">
        <v>0</v>
      </c>
      <c r="L169" s="34">
        <v>0</v>
      </c>
      <c r="O169" s="34" t="s">
        <v>168</v>
      </c>
      <c r="P169" s="34">
        <v>0</v>
      </c>
      <c r="Q169" s="34">
        <v>0</v>
      </c>
      <c r="R169" s="34">
        <v>0</v>
      </c>
      <c r="S169" s="34">
        <v>0</v>
      </c>
      <c r="V169" s="34" t="s">
        <v>168</v>
      </c>
      <c r="W169" s="34">
        <v>0</v>
      </c>
      <c r="X169" s="34">
        <v>0</v>
      </c>
      <c r="Y169" s="34">
        <v>0</v>
      </c>
      <c r="Z169" s="34">
        <v>0</v>
      </c>
      <c r="AC169" s="34" t="s">
        <v>168</v>
      </c>
      <c r="AD169" s="34">
        <v>0</v>
      </c>
      <c r="AE169" s="34">
        <v>0</v>
      </c>
      <c r="AF169" s="34">
        <v>0</v>
      </c>
      <c r="AG169" s="34">
        <v>0</v>
      </c>
      <c r="AJ169" s="34" t="s">
        <v>168</v>
      </c>
      <c r="AK169" s="34">
        <v>0</v>
      </c>
      <c r="AL169" s="34">
        <v>0</v>
      </c>
      <c r="AM169" s="34">
        <v>0</v>
      </c>
      <c r="AN169" s="34">
        <v>0</v>
      </c>
      <c r="AQ169" s="34" t="s">
        <v>168</v>
      </c>
      <c r="AR169" s="34">
        <v>0</v>
      </c>
      <c r="AS169" s="34">
        <v>0</v>
      </c>
      <c r="AT169" s="34">
        <v>0</v>
      </c>
      <c r="AU169" s="34">
        <v>0</v>
      </c>
      <c r="AX169" s="34" t="s">
        <v>168</v>
      </c>
      <c r="AY169" s="34">
        <v>0</v>
      </c>
      <c r="AZ169" s="34">
        <v>0</v>
      </c>
      <c r="BA169" s="34">
        <v>0</v>
      </c>
      <c r="BB169" s="34">
        <v>0</v>
      </c>
      <c r="BE169" s="34" t="s">
        <v>168</v>
      </c>
      <c r="BF169" s="34">
        <v>0</v>
      </c>
      <c r="BG169" s="34">
        <v>0</v>
      </c>
      <c r="BH169" s="34">
        <v>0</v>
      </c>
      <c r="BI169" s="34">
        <v>0</v>
      </c>
      <c r="BL169" s="34" t="s">
        <v>168</v>
      </c>
      <c r="BM169" s="34">
        <v>0</v>
      </c>
      <c r="BN169" s="34">
        <v>0</v>
      </c>
      <c r="BO169" s="34">
        <v>0</v>
      </c>
      <c r="BP169" s="34">
        <v>0</v>
      </c>
      <c r="BS169" s="34" t="s">
        <v>168</v>
      </c>
      <c r="BT169" s="34">
        <v>0</v>
      </c>
      <c r="BU169" s="34">
        <v>0</v>
      </c>
      <c r="BV169" s="34">
        <v>0</v>
      </c>
      <c r="BW169" s="34">
        <v>0</v>
      </c>
      <c r="BZ169" s="34" t="s">
        <v>168</v>
      </c>
      <c r="CA169" s="34">
        <v>0</v>
      </c>
      <c r="CB169" s="34">
        <v>0</v>
      </c>
      <c r="CC169" s="34">
        <v>0</v>
      </c>
      <c r="CD169" s="34">
        <v>0</v>
      </c>
      <c r="CG169" s="34" t="s">
        <v>168</v>
      </c>
      <c r="CH169" s="34">
        <v>0</v>
      </c>
      <c r="CI169" s="34">
        <v>0</v>
      </c>
      <c r="CJ169" s="34">
        <v>0</v>
      </c>
      <c r="CK169" s="34">
        <v>0</v>
      </c>
      <c r="CN169" s="34" t="s">
        <v>168</v>
      </c>
      <c r="CO169" s="34">
        <v>0</v>
      </c>
      <c r="CP169" s="34">
        <v>0</v>
      </c>
      <c r="CQ169" s="34">
        <v>0</v>
      </c>
      <c r="CR169" s="34">
        <v>0</v>
      </c>
      <c r="CU169" s="34" t="s">
        <v>168</v>
      </c>
      <c r="CV169" s="34">
        <v>0</v>
      </c>
      <c r="CW169" s="34">
        <v>0</v>
      </c>
      <c r="CX169" s="34">
        <v>0</v>
      </c>
      <c r="CY169" s="34">
        <v>0</v>
      </c>
      <c r="DB169" s="34" t="s">
        <v>168</v>
      </c>
      <c r="DC169" s="34">
        <v>0</v>
      </c>
      <c r="DD169" s="34">
        <v>0</v>
      </c>
      <c r="DE169" s="34">
        <v>0</v>
      </c>
      <c r="DF169" s="34">
        <v>0</v>
      </c>
      <c r="DI169" s="34" t="s">
        <v>168</v>
      </c>
      <c r="DJ169" s="34">
        <v>0</v>
      </c>
      <c r="DK169" s="34">
        <v>0</v>
      </c>
      <c r="DL169" s="34">
        <v>0</v>
      </c>
      <c r="DM169" s="34">
        <v>0</v>
      </c>
      <c r="DP169" s="34" t="s">
        <v>168</v>
      </c>
      <c r="DQ169" s="34">
        <v>0</v>
      </c>
      <c r="DR169" s="34">
        <v>0</v>
      </c>
      <c r="DS169" s="34">
        <v>0</v>
      </c>
      <c r="DT169" s="34">
        <v>0</v>
      </c>
    </row>
    <row r="170" spans="1:124" x14ac:dyDescent="0.25">
      <c r="A170" s="34" t="s">
        <v>169</v>
      </c>
      <c r="B170" s="34">
        <v>0</v>
      </c>
      <c r="C170" s="34">
        <v>0</v>
      </c>
      <c r="D170" s="34">
        <v>0</v>
      </c>
      <c r="E170" s="34">
        <v>0</v>
      </c>
      <c r="H170" s="34" t="s">
        <v>169</v>
      </c>
      <c r="I170" s="34">
        <v>0</v>
      </c>
      <c r="J170" s="34">
        <v>0</v>
      </c>
      <c r="K170" s="34">
        <v>0</v>
      </c>
      <c r="L170" s="34">
        <v>0</v>
      </c>
      <c r="O170" s="34" t="s">
        <v>169</v>
      </c>
      <c r="P170" s="34">
        <v>0</v>
      </c>
      <c r="Q170" s="34">
        <v>0</v>
      </c>
      <c r="R170" s="34">
        <v>0</v>
      </c>
      <c r="S170" s="34">
        <v>0</v>
      </c>
      <c r="V170" s="34" t="s">
        <v>169</v>
      </c>
      <c r="W170" s="34">
        <v>0</v>
      </c>
      <c r="X170" s="34">
        <v>0</v>
      </c>
      <c r="Y170" s="34">
        <v>0</v>
      </c>
      <c r="Z170" s="34">
        <v>0</v>
      </c>
      <c r="AC170" s="34" t="s">
        <v>169</v>
      </c>
      <c r="AD170" s="34">
        <v>0</v>
      </c>
      <c r="AE170" s="34">
        <v>0</v>
      </c>
      <c r="AF170" s="34">
        <v>0</v>
      </c>
      <c r="AG170" s="34">
        <v>0</v>
      </c>
      <c r="AJ170" s="34" t="s">
        <v>169</v>
      </c>
      <c r="AK170" s="34">
        <v>0</v>
      </c>
      <c r="AL170" s="34">
        <v>0</v>
      </c>
      <c r="AM170" s="34">
        <v>0</v>
      </c>
      <c r="AN170" s="34">
        <v>0</v>
      </c>
      <c r="AQ170" s="34" t="s">
        <v>169</v>
      </c>
      <c r="AR170" s="34">
        <v>0</v>
      </c>
      <c r="AS170" s="34">
        <v>0</v>
      </c>
      <c r="AT170" s="34">
        <v>0</v>
      </c>
      <c r="AU170" s="34">
        <v>0</v>
      </c>
      <c r="AX170" s="34" t="s">
        <v>169</v>
      </c>
      <c r="AY170" s="34">
        <v>0</v>
      </c>
      <c r="AZ170" s="34">
        <v>0</v>
      </c>
      <c r="BA170" s="34">
        <v>0</v>
      </c>
      <c r="BB170" s="34">
        <v>0</v>
      </c>
      <c r="BE170" s="34" t="s">
        <v>169</v>
      </c>
      <c r="BF170" s="34">
        <v>0</v>
      </c>
      <c r="BG170" s="34">
        <v>0</v>
      </c>
      <c r="BH170" s="34">
        <v>0</v>
      </c>
      <c r="BI170" s="34">
        <v>0</v>
      </c>
      <c r="BL170" s="34" t="s">
        <v>169</v>
      </c>
      <c r="BM170" s="34">
        <v>0</v>
      </c>
      <c r="BN170" s="34">
        <v>0</v>
      </c>
      <c r="BO170" s="34">
        <v>0</v>
      </c>
      <c r="BP170" s="34">
        <v>0</v>
      </c>
      <c r="BS170" s="34" t="s">
        <v>169</v>
      </c>
      <c r="BT170" s="34">
        <v>0</v>
      </c>
      <c r="BU170" s="34">
        <v>0</v>
      </c>
      <c r="BV170" s="34">
        <v>0</v>
      </c>
      <c r="BW170" s="34">
        <v>0</v>
      </c>
      <c r="BZ170" s="34" t="s">
        <v>169</v>
      </c>
      <c r="CA170" s="34">
        <v>0</v>
      </c>
      <c r="CB170" s="34">
        <v>0</v>
      </c>
      <c r="CC170" s="34">
        <v>0</v>
      </c>
      <c r="CD170" s="34">
        <v>0</v>
      </c>
      <c r="CG170" s="34" t="s">
        <v>169</v>
      </c>
      <c r="CH170" s="34">
        <v>0</v>
      </c>
      <c r="CI170" s="34">
        <v>0</v>
      </c>
      <c r="CJ170" s="34">
        <v>0</v>
      </c>
      <c r="CK170" s="34">
        <v>0</v>
      </c>
      <c r="CN170" s="34" t="s">
        <v>169</v>
      </c>
      <c r="CO170" s="34">
        <v>0</v>
      </c>
      <c r="CP170" s="34">
        <v>0</v>
      </c>
      <c r="CQ170" s="34">
        <v>0</v>
      </c>
      <c r="CR170" s="34">
        <v>0</v>
      </c>
      <c r="CU170" s="34" t="s">
        <v>169</v>
      </c>
      <c r="CV170" s="34">
        <v>0</v>
      </c>
      <c r="CW170" s="34">
        <v>0</v>
      </c>
      <c r="CX170" s="34">
        <v>0</v>
      </c>
      <c r="CY170" s="34">
        <v>0</v>
      </c>
      <c r="DB170" s="34" t="s">
        <v>169</v>
      </c>
      <c r="DC170" s="34">
        <v>0</v>
      </c>
      <c r="DD170" s="34">
        <v>0</v>
      </c>
      <c r="DE170" s="34">
        <v>0</v>
      </c>
      <c r="DF170" s="34">
        <v>0</v>
      </c>
      <c r="DI170" s="34" t="s">
        <v>169</v>
      </c>
      <c r="DJ170" s="34">
        <v>0</v>
      </c>
      <c r="DK170" s="34">
        <v>0</v>
      </c>
      <c r="DL170" s="34">
        <v>0</v>
      </c>
      <c r="DM170" s="34">
        <v>0</v>
      </c>
      <c r="DP170" s="34" t="s">
        <v>169</v>
      </c>
      <c r="DQ170" s="34">
        <v>0</v>
      </c>
      <c r="DR170" s="34">
        <v>0</v>
      </c>
      <c r="DS170" s="34">
        <v>0</v>
      </c>
      <c r="DT170" s="34">
        <v>0</v>
      </c>
    </row>
    <row r="171" spans="1:124" x14ac:dyDescent="0.25">
      <c r="A171" s="34" t="s">
        <v>170</v>
      </c>
      <c r="B171" s="34">
        <v>0</v>
      </c>
      <c r="C171" s="34">
        <v>0</v>
      </c>
      <c r="D171" s="34">
        <v>0</v>
      </c>
      <c r="E171" s="34">
        <v>0</v>
      </c>
      <c r="H171" s="34" t="s">
        <v>170</v>
      </c>
      <c r="I171" s="34">
        <v>0</v>
      </c>
      <c r="J171" s="34">
        <v>0</v>
      </c>
      <c r="K171" s="34">
        <v>0</v>
      </c>
      <c r="L171" s="34">
        <v>0</v>
      </c>
      <c r="O171" s="34" t="s">
        <v>170</v>
      </c>
      <c r="P171" s="34">
        <v>0</v>
      </c>
      <c r="Q171" s="34">
        <v>0</v>
      </c>
      <c r="R171" s="34">
        <v>0</v>
      </c>
      <c r="S171" s="34">
        <v>0</v>
      </c>
      <c r="V171" s="34" t="s">
        <v>170</v>
      </c>
      <c r="W171" s="34">
        <v>0</v>
      </c>
      <c r="X171" s="34">
        <v>0</v>
      </c>
      <c r="Y171" s="34">
        <v>0</v>
      </c>
      <c r="Z171" s="34">
        <v>0</v>
      </c>
      <c r="AC171" s="34" t="s">
        <v>170</v>
      </c>
      <c r="AD171" s="34">
        <v>0</v>
      </c>
      <c r="AE171" s="34">
        <v>0</v>
      </c>
      <c r="AF171" s="34">
        <v>0</v>
      </c>
      <c r="AG171" s="34">
        <v>0</v>
      </c>
      <c r="AJ171" s="34" t="s">
        <v>170</v>
      </c>
      <c r="AK171" s="34">
        <v>0</v>
      </c>
      <c r="AL171" s="34">
        <v>0</v>
      </c>
      <c r="AM171" s="34">
        <v>0</v>
      </c>
      <c r="AN171" s="34">
        <v>0</v>
      </c>
      <c r="AQ171" s="34" t="s">
        <v>170</v>
      </c>
      <c r="AR171" s="34">
        <v>0</v>
      </c>
      <c r="AS171" s="34">
        <v>0</v>
      </c>
      <c r="AT171" s="34">
        <v>0</v>
      </c>
      <c r="AU171" s="34">
        <v>0</v>
      </c>
      <c r="AX171" s="34" t="s">
        <v>170</v>
      </c>
      <c r="AY171" s="34">
        <v>0</v>
      </c>
      <c r="AZ171" s="34">
        <v>0</v>
      </c>
      <c r="BA171" s="34">
        <v>0</v>
      </c>
      <c r="BB171" s="34">
        <v>0</v>
      </c>
      <c r="BE171" s="34" t="s">
        <v>170</v>
      </c>
      <c r="BF171" s="34">
        <v>0.01</v>
      </c>
      <c r="BG171" s="34">
        <v>0</v>
      </c>
      <c r="BH171" s="34">
        <v>0</v>
      </c>
      <c r="BI171" s="34">
        <v>0.03</v>
      </c>
      <c r="BL171" s="34" t="s">
        <v>170</v>
      </c>
      <c r="BM171" s="34">
        <v>0</v>
      </c>
      <c r="BN171" s="34">
        <v>0</v>
      </c>
      <c r="BO171" s="34">
        <v>0</v>
      </c>
      <c r="BP171" s="34">
        <v>0</v>
      </c>
      <c r="BS171" s="34" t="s">
        <v>170</v>
      </c>
      <c r="BT171" s="34">
        <v>0</v>
      </c>
      <c r="BU171" s="34">
        <v>0</v>
      </c>
      <c r="BV171" s="34">
        <v>0</v>
      </c>
      <c r="BW171" s="34">
        <v>0</v>
      </c>
      <c r="BZ171" s="34" t="s">
        <v>170</v>
      </c>
      <c r="CA171" s="34">
        <v>0</v>
      </c>
      <c r="CB171" s="34">
        <v>0</v>
      </c>
      <c r="CC171" s="34">
        <v>0</v>
      </c>
      <c r="CD171" s="34">
        <v>0</v>
      </c>
      <c r="CG171" s="34" t="s">
        <v>170</v>
      </c>
      <c r="CH171" s="34">
        <v>0</v>
      </c>
      <c r="CI171" s="34">
        <v>0</v>
      </c>
      <c r="CJ171" s="34">
        <v>0</v>
      </c>
      <c r="CK171" s="34">
        <v>0</v>
      </c>
      <c r="CN171" s="34" t="s">
        <v>170</v>
      </c>
      <c r="CO171" s="34">
        <v>0</v>
      </c>
      <c r="CP171" s="34">
        <v>0</v>
      </c>
      <c r="CQ171" s="34">
        <v>0</v>
      </c>
      <c r="CR171" s="34">
        <v>0</v>
      </c>
      <c r="CU171" s="34" t="s">
        <v>170</v>
      </c>
      <c r="CV171" s="34">
        <v>0</v>
      </c>
      <c r="CW171" s="34">
        <v>0</v>
      </c>
      <c r="CX171" s="34">
        <v>0</v>
      </c>
      <c r="CY171" s="34">
        <v>0</v>
      </c>
      <c r="DB171" s="34" t="s">
        <v>170</v>
      </c>
      <c r="DC171" s="34">
        <v>0</v>
      </c>
      <c r="DD171" s="34">
        <v>0</v>
      </c>
      <c r="DE171" s="34">
        <v>0</v>
      </c>
      <c r="DF171" s="34">
        <v>0</v>
      </c>
      <c r="DI171" s="34" t="s">
        <v>170</v>
      </c>
      <c r="DJ171" s="34">
        <v>0</v>
      </c>
      <c r="DK171" s="34">
        <v>0</v>
      </c>
      <c r="DL171" s="34">
        <v>0</v>
      </c>
      <c r="DM171" s="34">
        <v>0</v>
      </c>
      <c r="DP171" s="34" t="s">
        <v>170</v>
      </c>
      <c r="DQ171" s="34">
        <v>0</v>
      </c>
      <c r="DR171" s="34">
        <v>0</v>
      </c>
      <c r="DS171" s="34">
        <v>0</v>
      </c>
      <c r="DT171" s="34">
        <v>0</v>
      </c>
    </row>
    <row r="172" spans="1:124" x14ac:dyDescent="0.25">
      <c r="A172" s="34" t="s">
        <v>171</v>
      </c>
      <c r="B172" s="34">
        <v>0</v>
      </c>
      <c r="C172" s="34">
        <v>0</v>
      </c>
      <c r="D172" s="34">
        <v>0</v>
      </c>
      <c r="E172" s="34">
        <v>0</v>
      </c>
      <c r="H172" s="34" t="s">
        <v>171</v>
      </c>
      <c r="I172" s="34">
        <v>0</v>
      </c>
      <c r="J172" s="34">
        <v>0</v>
      </c>
      <c r="K172" s="34">
        <v>0</v>
      </c>
      <c r="L172" s="34">
        <v>0</v>
      </c>
      <c r="O172" s="34" t="s">
        <v>171</v>
      </c>
      <c r="P172" s="34">
        <v>0</v>
      </c>
      <c r="Q172" s="34">
        <v>0</v>
      </c>
      <c r="R172" s="34">
        <v>0</v>
      </c>
      <c r="S172" s="34">
        <v>0</v>
      </c>
      <c r="V172" s="34" t="s">
        <v>171</v>
      </c>
      <c r="W172" s="34">
        <v>0</v>
      </c>
      <c r="X172" s="34">
        <v>0</v>
      </c>
      <c r="Y172" s="34">
        <v>0</v>
      </c>
      <c r="Z172" s="34">
        <v>0</v>
      </c>
      <c r="AC172" s="34" t="s">
        <v>171</v>
      </c>
      <c r="AD172" s="34">
        <v>0</v>
      </c>
      <c r="AE172" s="34">
        <v>0</v>
      </c>
      <c r="AF172" s="34">
        <v>0</v>
      </c>
      <c r="AG172" s="34">
        <v>0</v>
      </c>
      <c r="AJ172" s="34" t="s">
        <v>171</v>
      </c>
      <c r="AK172" s="34">
        <v>0</v>
      </c>
      <c r="AL172" s="34">
        <v>0</v>
      </c>
      <c r="AM172" s="34">
        <v>0</v>
      </c>
      <c r="AN172" s="34">
        <v>0</v>
      </c>
      <c r="AQ172" s="34" t="s">
        <v>171</v>
      </c>
      <c r="AR172" s="34">
        <v>0</v>
      </c>
      <c r="AS172" s="34">
        <v>0</v>
      </c>
      <c r="AT172" s="34">
        <v>0</v>
      </c>
      <c r="AU172" s="34">
        <v>0</v>
      </c>
      <c r="AX172" s="34" t="s">
        <v>171</v>
      </c>
      <c r="AY172" s="34">
        <v>0</v>
      </c>
      <c r="AZ172" s="34">
        <v>0</v>
      </c>
      <c r="BA172" s="34">
        <v>0</v>
      </c>
      <c r="BB172" s="34">
        <v>0</v>
      </c>
      <c r="BE172" s="34" t="s">
        <v>171</v>
      </c>
      <c r="BF172" s="34">
        <v>0</v>
      </c>
      <c r="BG172" s="34">
        <v>0</v>
      </c>
      <c r="BH172" s="34">
        <v>0</v>
      </c>
      <c r="BI172" s="34">
        <v>0</v>
      </c>
      <c r="BL172" s="34" t="s">
        <v>171</v>
      </c>
      <c r="BM172" s="34">
        <v>0</v>
      </c>
      <c r="BN172" s="34">
        <v>0</v>
      </c>
      <c r="BO172" s="34">
        <v>0</v>
      </c>
      <c r="BP172" s="34">
        <v>0</v>
      </c>
      <c r="BS172" s="34" t="s">
        <v>171</v>
      </c>
      <c r="BT172" s="34">
        <v>0</v>
      </c>
      <c r="BU172" s="34">
        <v>0</v>
      </c>
      <c r="BV172" s="34">
        <v>0</v>
      </c>
      <c r="BW172" s="34">
        <v>0</v>
      </c>
      <c r="BZ172" s="34" t="s">
        <v>171</v>
      </c>
      <c r="CA172" s="34">
        <v>0</v>
      </c>
      <c r="CB172" s="34">
        <v>0</v>
      </c>
      <c r="CC172" s="34">
        <v>0</v>
      </c>
      <c r="CD172" s="34">
        <v>0</v>
      </c>
      <c r="CG172" s="34" t="s">
        <v>171</v>
      </c>
      <c r="CH172" s="34">
        <v>0</v>
      </c>
      <c r="CI172" s="34">
        <v>0</v>
      </c>
      <c r="CJ172" s="34">
        <v>0</v>
      </c>
      <c r="CK172" s="34">
        <v>0</v>
      </c>
      <c r="CN172" s="34" t="s">
        <v>171</v>
      </c>
      <c r="CO172" s="34">
        <v>0</v>
      </c>
      <c r="CP172" s="34">
        <v>0</v>
      </c>
      <c r="CQ172" s="34">
        <v>0</v>
      </c>
      <c r="CR172" s="34">
        <v>0</v>
      </c>
      <c r="CU172" s="34" t="s">
        <v>171</v>
      </c>
      <c r="CV172" s="34">
        <v>0</v>
      </c>
      <c r="CW172" s="34">
        <v>0</v>
      </c>
      <c r="CX172" s="34">
        <v>0</v>
      </c>
      <c r="CY172" s="34">
        <v>0</v>
      </c>
      <c r="DB172" s="34" t="s">
        <v>171</v>
      </c>
      <c r="DC172" s="34">
        <v>0</v>
      </c>
      <c r="DD172" s="34">
        <v>0</v>
      </c>
      <c r="DE172" s="34">
        <v>0</v>
      </c>
      <c r="DF172" s="34">
        <v>0</v>
      </c>
      <c r="DI172" s="34" t="s">
        <v>171</v>
      </c>
      <c r="DJ172" s="34">
        <v>0</v>
      </c>
      <c r="DK172" s="34">
        <v>0</v>
      </c>
      <c r="DL172" s="34">
        <v>0</v>
      </c>
      <c r="DM172" s="34">
        <v>0</v>
      </c>
      <c r="DP172" s="34" t="s">
        <v>171</v>
      </c>
      <c r="DQ172" s="34">
        <v>0</v>
      </c>
      <c r="DR172" s="34">
        <v>0</v>
      </c>
      <c r="DS172" s="34">
        <v>0</v>
      </c>
      <c r="DT172" s="34">
        <v>0</v>
      </c>
    </row>
    <row r="173" spans="1:124" x14ac:dyDescent="0.25">
      <c r="A173" s="34" t="s">
        <v>172</v>
      </c>
      <c r="B173" s="34">
        <v>0</v>
      </c>
      <c r="C173" s="34">
        <v>0</v>
      </c>
      <c r="D173" s="34">
        <v>0</v>
      </c>
      <c r="E173" s="34">
        <v>0</v>
      </c>
      <c r="H173" s="34" t="s">
        <v>172</v>
      </c>
      <c r="I173" s="34">
        <v>0</v>
      </c>
      <c r="J173" s="34">
        <v>0</v>
      </c>
      <c r="K173" s="34">
        <v>0</v>
      </c>
      <c r="L173" s="34">
        <v>0</v>
      </c>
      <c r="O173" s="34" t="s">
        <v>172</v>
      </c>
      <c r="P173" s="34">
        <v>0</v>
      </c>
      <c r="Q173" s="34">
        <v>0</v>
      </c>
      <c r="R173" s="34">
        <v>0</v>
      </c>
      <c r="S173" s="34">
        <v>0</v>
      </c>
      <c r="V173" s="34" t="s">
        <v>172</v>
      </c>
      <c r="W173" s="34">
        <v>0</v>
      </c>
      <c r="X173" s="34">
        <v>0</v>
      </c>
      <c r="Y173" s="34">
        <v>0</v>
      </c>
      <c r="Z173" s="34">
        <v>0</v>
      </c>
      <c r="AC173" s="34" t="s">
        <v>172</v>
      </c>
      <c r="AD173" s="34">
        <v>0</v>
      </c>
      <c r="AE173" s="34">
        <v>0</v>
      </c>
      <c r="AF173" s="34">
        <v>0</v>
      </c>
      <c r="AG173" s="34">
        <v>0</v>
      </c>
      <c r="AJ173" s="34" t="s">
        <v>172</v>
      </c>
      <c r="AK173" s="34">
        <v>0</v>
      </c>
      <c r="AL173" s="34">
        <v>0</v>
      </c>
      <c r="AM173" s="34">
        <v>0</v>
      </c>
      <c r="AN173" s="34">
        <v>0</v>
      </c>
      <c r="AQ173" s="34" t="s">
        <v>172</v>
      </c>
      <c r="AR173" s="34">
        <v>0</v>
      </c>
      <c r="AS173" s="34">
        <v>0</v>
      </c>
      <c r="AT173" s="34">
        <v>0</v>
      </c>
      <c r="AU173" s="34">
        <v>0</v>
      </c>
      <c r="AX173" s="34" t="s">
        <v>172</v>
      </c>
      <c r="AY173" s="34">
        <v>0</v>
      </c>
      <c r="AZ173" s="34">
        <v>0</v>
      </c>
      <c r="BA173" s="34">
        <v>0</v>
      </c>
      <c r="BB173" s="34">
        <v>0</v>
      </c>
      <c r="BE173" s="34" t="s">
        <v>172</v>
      </c>
      <c r="BF173" s="34">
        <v>0</v>
      </c>
      <c r="BG173" s="34">
        <v>0</v>
      </c>
      <c r="BH173" s="34">
        <v>0</v>
      </c>
      <c r="BI173" s="34">
        <v>0</v>
      </c>
      <c r="BL173" s="34" t="s">
        <v>172</v>
      </c>
      <c r="BM173" s="34">
        <v>0</v>
      </c>
      <c r="BN173" s="34">
        <v>0</v>
      </c>
      <c r="BO173" s="34">
        <v>0</v>
      </c>
      <c r="BP173" s="34">
        <v>0</v>
      </c>
      <c r="BS173" s="34" t="s">
        <v>172</v>
      </c>
      <c r="BT173" s="34">
        <v>0</v>
      </c>
      <c r="BU173" s="34">
        <v>0</v>
      </c>
      <c r="BV173" s="34">
        <v>0</v>
      </c>
      <c r="BW173" s="34">
        <v>0</v>
      </c>
      <c r="BZ173" s="34" t="s">
        <v>172</v>
      </c>
      <c r="CA173" s="34">
        <v>0</v>
      </c>
      <c r="CB173" s="34">
        <v>0</v>
      </c>
      <c r="CC173" s="34">
        <v>0</v>
      </c>
      <c r="CD173" s="34">
        <v>0</v>
      </c>
      <c r="CG173" s="34" t="s">
        <v>172</v>
      </c>
      <c r="CH173" s="34">
        <v>0</v>
      </c>
      <c r="CI173" s="34">
        <v>0</v>
      </c>
      <c r="CJ173" s="34">
        <v>0</v>
      </c>
      <c r="CK173" s="34">
        <v>0</v>
      </c>
      <c r="CN173" s="34" t="s">
        <v>172</v>
      </c>
      <c r="CO173" s="34">
        <v>0</v>
      </c>
      <c r="CP173" s="34">
        <v>0</v>
      </c>
      <c r="CQ173" s="34">
        <v>0</v>
      </c>
      <c r="CR173" s="34">
        <v>0</v>
      </c>
      <c r="CU173" s="34" t="s">
        <v>172</v>
      </c>
      <c r="CV173" s="34">
        <v>0</v>
      </c>
      <c r="CW173" s="34">
        <v>0</v>
      </c>
      <c r="CX173" s="34">
        <v>0</v>
      </c>
      <c r="CY173" s="34">
        <v>0</v>
      </c>
      <c r="DB173" s="34" t="s">
        <v>172</v>
      </c>
      <c r="DC173" s="34">
        <v>0</v>
      </c>
      <c r="DD173" s="34">
        <v>0</v>
      </c>
      <c r="DE173" s="34">
        <v>0</v>
      </c>
      <c r="DF173" s="34">
        <v>0</v>
      </c>
      <c r="DI173" s="34" t="s">
        <v>172</v>
      </c>
      <c r="DJ173" s="34">
        <v>0</v>
      </c>
      <c r="DK173" s="34">
        <v>0</v>
      </c>
      <c r="DL173" s="34">
        <v>0</v>
      </c>
      <c r="DM173" s="34">
        <v>0</v>
      </c>
      <c r="DP173" s="34" t="s">
        <v>172</v>
      </c>
      <c r="DQ173" s="34">
        <v>0</v>
      </c>
      <c r="DR173" s="34">
        <v>0</v>
      </c>
      <c r="DS173" s="34">
        <v>0</v>
      </c>
      <c r="DT173" s="34">
        <v>0</v>
      </c>
    </row>
    <row r="174" spans="1:124" x14ac:dyDescent="0.25">
      <c r="A174" s="34" t="s">
        <v>173</v>
      </c>
      <c r="B174" s="34">
        <v>0</v>
      </c>
      <c r="C174" s="34">
        <v>0</v>
      </c>
      <c r="D174" s="34">
        <v>0</v>
      </c>
      <c r="E174" s="34">
        <v>0</v>
      </c>
      <c r="H174" s="34" t="s">
        <v>173</v>
      </c>
      <c r="I174" s="34">
        <v>0</v>
      </c>
      <c r="J174" s="34">
        <v>0</v>
      </c>
      <c r="K174" s="34">
        <v>0</v>
      </c>
      <c r="L174" s="34">
        <v>0</v>
      </c>
      <c r="O174" s="34" t="s">
        <v>173</v>
      </c>
      <c r="P174" s="34">
        <v>0</v>
      </c>
      <c r="Q174" s="34">
        <v>0</v>
      </c>
      <c r="R174" s="34">
        <v>0</v>
      </c>
      <c r="S174" s="34">
        <v>0</v>
      </c>
      <c r="V174" s="34" t="s">
        <v>173</v>
      </c>
      <c r="W174" s="34">
        <v>0</v>
      </c>
      <c r="X174" s="34">
        <v>0</v>
      </c>
      <c r="Y174" s="34">
        <v>0</v>
      </c>
      <c r="Z174" s="34">
        <v>0</v>
      </c>
      <c r="AC174" s="34" t="s">
        <v>173</v>
      </c>
      <c r="AD174" s="34">
        <v>0</v>
      </c>
      <c r="AE174" s="34">
        <v>0</v>
      </c>
      <c r="AF174" s="34">
        <v>0</v>
      </c>
      <c r="AG174" s="34">
        <v>0</v>
      </c>
      <c r="AJ174" s="34" t="s">
        <v>173</v>
      </c>
      <c r="AK174" s="34">
        <v>0</v>
      </c>
      <c r="AL174" s="34">
        <v>0</v>
      </c>
      <c r="AM174" s="34">
        <v>0</v>
      </c>
      <c r="AN174" s="34">
        <v>0</v>
      </c>
      <c r="AQ174" s="34" t="s">
        <v>173</v>
      </c>
      <c r="AR174" s="34">
        <v>0</v>
      </c>
      <c r="AS174" s="34">
        <v>0</v>
      </c>
      <c r="AT174" s="34">
        <v>0</v>
      </c>
      <c r="AU174" s="34">
        <v>0</v>
      </c>
      <c r="AX174" s="34" t="s">
        <v>173</v>
      </c>
      <c r="AY174" s="34">
        <v>0</v>
      </c>
      <c r="AZ174" s="34">
        <v>0</v>
      </c>
      <c r="BA174" s="34">
        <v>0</v>
      </c>
      <c r="BB174" s="34">
        <v>0</v>
      </c>
      <c r="BE174" s="34" t="s">
        <v>173</v>
      </c>
      <c r="BF174" s="34">
        <v>0</v>
      </c>
      <c r="BG174" s="34">
        <v>0</v>
      </c>
      <c r="BH174" s="34">
        <v>0</v>
      </c>
      <c r="BI174" s="34">
        <v>0</v>
      </c>
      <c r="BL174" s="34" t="s">
        <v>173</v>
      </c>
      <c r="BM174" s="34">
        <v>0</v>
      </c>
      <c r="BN174" s="34">
        <v>0</v>
      </c>
      <c r="BO174" s="34">
        <v>0</v>
      </c>
      <c r="BP174" s="34">
        <v>0</v>
      </c>
      <c r="BS174" s="34" t="s">
        <v>173</v>
      </c>
      <c r="BT174" s="34">
        <v>0</v>
      </c>
      <c r="BU174" s="34">
        <v>0</v>
      </c>
      <c r="BV174" s="34">
        <v>0</v>
      </c>
      <c r="BW174" s="34">
        <v>0</v>
      </c>
      <c r="BZ174" s="34" t="s">
        <v>173</v>
      </c>
      <c r="CA174" s="34">
        <v>0</v>
      </c>
      <c r="CB174" s="34">
        <v>0</v>
      </c>
      <c r="CC174" s="34">
        <v>0</v>
      </c>
      <c r="CD174" s="34">
        <v>0</v>
      </c>
      <c r="CG174" s="34" t="s">
        <v>173</v>
      </c>
      <c r="CH174" s="34">
        <v>0</v>
      </c>
      <c r="CI174" s="34">
        <v>0</v>
      </c>
      <c r="CJ174" s="34">
        <v>0</v>
      </c>
      <c r="CK174" s="34">
        <v>0</v>
      </c>
      <c r="CN174" s="34" t="s">
        <v>173</v>
      </c>
      <c r="CO174" s="34">
        <v>0</v>
      </c>
      <c r="CP174" s="34">
        <v>0</v>
      </c>
      <c r="CQ174" s="34">
        <v>0</v>
      </c>
      <c r="CR174" s="34">
        <v>0</v>
      </c>
      <c r="CU174" s="34" t="s">
        <v>173</v>
      </c>
      <c r="CV174" s="34">
        <v>0</v>
      </c>
      <c r="CW174" s="34">
        <v>0</v>
      </c>
      <c r="CX174" s="34">
        <v>0</v>
      </c>
      <c r="CY174" s="34">
        <v>0</v>
      </c>
      <c r="DB174" s="34" t="s">
        <v>173</v>
      </c>
      <c r="DC174" s="34">
        <v>0</v>
      </c>
      <c r="DD174" s="34">
        <v>0</v>
      </c>
      <c r="DE174" s="34">
        <v>0</v>
      </c>
      <c r="DF174" s="34">
        <v>0</v>
      </c>
      <c r="DI174" s="34" t="s">
        <v>173</v>
      </c>
      <c r="DJ174" s="34">
        <v>0</v>
      </c>
      <c r="DK174" s="34">
        <v>0</v>
      </c>
      <c r="DL174" s="34">
        <v>0</v>
      </c>
      <c r="DM174" s="34">
        <v>0</v>
      </c>
      <c r="DP174" s="34" t="s">
        <v>173</v>
      </c>
      <c r="DQ174" s="34">
        <v>0</v>
      </c>
      <c r="DR174" s="34">
        <v>0</v>
      </c>
      <c r="DS174" s="34">
        <v>0</v>
      </c>
      <c r="DT174" s="34">
        <v>0</v>
      </c>
    </row>
    <row r="175" spans="1:124" x14ac:dyDescent="0.25">
      <c r="A175" s="34" t="s">
        <v>174</v>
      </c>
      <c r="B175" s="34">
        <v>0</v>
      </c>
      <c r="C175" s="34">
        <v>0</v>
      </c>
      <c r="D175" s="34">
        <v>0</v>
      </c>
      <c r="E175" s="34">
        <v>0</v>
      </c>
      <c r="H175" s="34" t="s">
        <v>174</v>
      </c>
      <c r="I175" s="34">
        <v>0</v>
      </c>
      <c r="J175" s="34">
        <v>0</v>
      </c>
      <c r="K175" s="34">
        <v>0</v>
      </c>
      <c r="L175" s="34">
        <v>0</v>
      </c>
      <c r="O175" s="34" t="s">
        <v>174</v>
      </c>
      <c r="P175" s="34">
        <v>0</v>
      </c>
      <c r="Q175" s="34">
        <v>0</v>
      </c>
      <c r="R175" s="34">
        <v>0</v>
      </c>
      <c r="S175" s="34">
        <v>0</v>
      </c>
      <c r="V175" s="34" t="s">
        <v>174</v>
      </c>
      <c r="W175" s="34">
        <v>0</v>
      </c>
      <c r="X175" s="34">
        <v>0</v>
      </c>
      <c r="Y175" s="34">
        <v>0</v>
      </c>
      <c r="Z175" s="34">
        <v>0</v>
      </c>
      <c r="AC175" s="34" t="s">
        <v>174</v>
      </c>
      <c r="AD175" s="34">
        <v>0</v>
      </c>
      <c r="AE175" s="34">
        <v>0</v>
      </c>
      <c r="AF175" s="34">
        <v>0</v>
      </c>
      <c r="AG175" s="34">
        <v>0</v>
      </c>
      <c r="AJ175" s="34" t="s">
        <v>174</v>
      </c>
      <c r="AK175" s="34">
        <v>0</v>
      </c>
      <c r="AL175" s="34">
        <v>0</v>
      </c>
      <c r="AM175" s="34">
        <v>0</v>
      </c>
      <c r="AN175" s="34">
        <v>0</v>
      </c>
      <c r="AQ175" s="34" t="s">
        <v>174</v>
      </c>
      <c r="AR175" s="34">
        <v>0</v>
      </c>
      <c r="AS175" s="34">
        <v>0</v>
      </c>
      <c r="AT175" s="34">
        <v>0</v>
      </c>
      <c r="AU175" s="34">
        <v>0</v>
      </c>
      <c r="AX175" s="34" t="s">
        <v>174</v>
      </c>
      <c r="AY175" s="34">
        <v>0</v>
      </c>
      <c r="AZ175" s="34">
        <v>0</v>
      </c>
      <c r="BA175" s="34">
        <v>0</v>
      </c>
      <c r="BB175" s="34">
        <v>0</v>
      </c>
      <c r="BE175" s="34" t="s">
        <v>174</v>
      </c>
      <c r="BF175" s="34">
        <v>0</v>
      </c>
      <c r="BG175" s="34">
        <v>0</v>
      </c>
      <c r="BH175" s="34">
        <v>0</v>
      </c>
      <c r="BI175" s="34">
        <v>0</v>
      </c>
      <c r="BL175" s="34" t="s">
        <v>174</v>
      </c>
      <c r="BM175" s="34">
        <v>0</v>
      </c>
      <c r="BN175" s="34">
        <v>0</v>
      </c>
      <c r="BO175" s="34">
        <v>0</v>
      </c>
      <c r="BP175" s="34">
        <v>0</v>
      </c>
      <c r="BS175" s="34" t="s">
        <v>174</v>
      </c>
      <c r="BT175" s="34">
        <v>0</v>
      </c>
      <c r="BU175" s="34">
        <v>0</v>
      </c>
      <c r="BV175" s="34">
        <v>0</v>
      </c>
      <c r="BW175" s="34">
        <v>0</v>
      </c>
      <c r="BZ175" s="34" t="s">
        <v>174</v>
      </c>
      <c r="CA175" s="34">
        <v>0</v>
      </c>
      <c r="CB175" s="34">
        <v>0</v>
      </c>
      <c r="CC175" s="34">
        <v>0</v>
      </c>
      <c r="CD175" s="34">
        <v>0</v>
      </c>
      <c r="CG175" s="34" t="s">
        <v>174</v>
      </c>
      <c r="CH175" s="34">
        <v>0</v>
      </c>
      <c r="CI175" s="34">
        <v>0</v>
      </c>
      <c r="CJ175" s="34">
        <v>0</v>
      </c>
      <c r="CK175" s="34">
        <v>0</v>
      </c>
      <c r="CN175" s="34" t="s">
        <v>174</v>
      </c>
      <c r="CO175" s="34">
        <v>0</v>
      </c>
      <c r="CP175" s="34">
        <v>0</v>
      </c>
      <c r="CQ175" s="34">
        <v>0</v>
      </c>
      <c r="CR175" s="34">
        <v>0</v>
      </c>
      <c r="CU175" s="34" t="s">
        <v>174</v>
      </c>
      <c r="CV175" s="34">
        <v>0</v>
      </c>
      <c r="CW175" s="34">
        <v>0</v>
      </c>
      <c r="CX175" s="34">
        <v>0</v>
      </c>
      <c r="CY175" s="34">
        <v>0</v>
      </c>
      <c r="DB175" s="34" t="s">
        <v>174</v>
      </c>
      <c r="DC175" s="34">
        <v>0</v>
      </c>
      <c r="DD175" s="34">
        <v>0</v>
      </c>
      <c r="DE175" s="34">
        <v>0</v>
      </c>
      <c r="DF175" s="34">
        <v>0</v>
      </c>
      <c r="DI175" s="34" t="s">
        <v>174</v>
      </c>
      <c r="DJ175" s="34">
        <v>0</v>
      </c>
      <c r="DK175" s="34">
        <v>0</v>
      </c>
      <c r="DL175" s="34">
        <v>0</v>
      </c>
      <c r="DM175" s="34">
        <v>0</v>
      </c>
      <c r="DP175" s="34" t="s">
        <v>174</v>
      </c>
      <c r="DQ175" s="34">
        <v>0</v>
      </c>
      <c r="DR175" s="34">
        <v>0</v>
      </c>
      <c r="DS175" s="34">
        <v>0</v>
      </c>
      <c r="DT175" s="34">
        <v>0</v>
      </c>
    </row>
    <row r="176" spans="1:124" x14ac:dyDescent="0.25">
      <c r="A176" s="34" t="s">
        <v>175</v>
      </c>
      <c r="B176" s="34">
        <v>0</v>
      </c>
      <c r="C176" s="34">
        <v>0</v>
      </c>
      <c r="D176" s="34">
        <v>0</v>
      </c>
      <c r="E176" s="34">
        <v>0</v>
      </c>
      <c r="H176" s="34" t="s">
        <v>175</v>
      </c>
      <c r="I176" s="34">
        <v>0</v>
      </c>
      <c r="J176" s="34">
        <v>0</v>
      </c>
      <c r="K176" s="34">
        <v>0</v>
      </c>
      <c r="L176" s="34">
        <v>0</v>
      </c>
      <c r="O176" s="34" t="s">
        <v>175</v>
      </c>
      <c r="P176" s="34">
        <v>0</v>
      </c>
      <c r="Q176" s="34">
        <v>0</v>
      </c>
      <c r="R176" s="34">
        <v>0</v>
      </c>
      <c r="S176" s="34">
        <v>0</v>
      </c>
      <c r="V176" s="34" t="s">
        <v>175</v>
      </c>
      <c r="W176" s="34">
        <v>0</v>
      </c>
      <c r="X176" s="34">
        <v>0</v>
      </c>
      <c r="Y176" s="34">
        <v>0</v>
      </c>
      <c r="Z176" s="34">
        <v>0</v>
      </c>
      <c r="AC176" s="34" t="s">
        <v>175</v>
      </c>
      <c r="AD176" s="34">
        <v>0</v>
      </c>
      <c r="AE176" s="34">
        <v>0</v>
      </c>
      <c r="AF176" s="34">
        <v>0</v>
      </c>
      <c r="AG176" s="34">
        <v>0</v>
      </c>
      <c r="AJ176" s="34" t="s">
        <v>175</v>
      </c>
      <c r="AK176" s="34">
        <v>0</v>
      </c>
      <c r="AL176" s="34">
        <v>0</v>
      </c>
      <c r="AM176" s="34">
        <v>0</v>
      </c>
      <c r="AN176" s="34">
        <v>0</v>
      </c>
      <c r="AQ176" s="34" t="s">
        <v>175</v>
      </c>
      <c r="AR176" s="34">
        <v>0</v>
      </c>
      <c r="AS176" s="34">
        <v>0</v>
      </c>
      <c r="AT176" s="34">
        <v>0</v>
      </c>
      <c r="AU176" s="34">
        <v>0</v>
      </c>
      <c r="AX176" s="34" t="s">
        <v>175</v>
      </c>
      <c r="AY176" s="34">
        <v>0</v>
      </c>
      <c r="AZ176" s="34">
        <v>0</v>
      </c>
      <c r="BA176" s="34">
        <v>0</v>
      </c>
      <c r="BB176" s="34">
        <v>0</v>
      </c>
      <c r="BE176" s="34" t="s">
        <v>175</v>
      </c>
      <c r="BF176" s="34">
        <v>0</v>
      </c>
      <c r="BG176" s="34">
        <v>0</v>
      </c>
      <c r="BH176" s="34">
        <v>0</v>
      </c>
      <c r="BI176" s="34">
        <v>0</v>
      </c>
      <c r="BL176" s="34" t="s">
        <v>175</v>
      </c>
      <c r="BM176" s="34">
        <v>0</v>
      </c>
      <c r="BN176" s="34">
        <v>0</v>
      </c>
      <c r="BO176" s="34">
        <v>0</v>
      </c>
      <c r="BP176" s="34">
        <v>0</v>
      </c>
      <c r="BS176" s="34" t="s">
        <v>175</v>
      </c>
      <c r="BT176" s="34">
        <v>0</v>
      </c>
      <c r="BU176" s="34">
        <v>0</v>
      </c>
      <c r="BV176" s="34">
        <v>0</v>
      </c>
      <c r="BW176" s="34">
        <v>0</v>
      </c>
      <c r="BZ176" s="34" t="s">
        <v>175</v>
      </c>
      <c r="CA176" s="34">
        <v>0</v>
      </c>
      <c r="CB176" s="34">
        <v>0</v>
      </c>
      <c r="CC176" s="34">
        <v>0</v>
      </c>
      <c r="CD176" s="34">
        <v>0</v>
      </c>
      <c r="CG176" s="34" t="s">
        <v>175</v>
      </c>
      <c r="CH176" s="34">
        <v>0</v>
      </c>
      <c r="CI176" s="34">
        <v>0</v>
      </c>
      <c r="CJ176" s="34">
        <v>0</v>
      </c>
      <c r="CK176" s="34">
        <v>0</v>
      </c>
      <c r="CN176" s="34" t="s">
        <v>175</v>
      </c>
      <c r="CO176" s="34">
        <v>0</v>
      </c>
      <c r="CP176" s="34">
        <v>0</v>
      </c>
      <c r="CQ176" s="34">
        <v>0</v>
      </c>
      <c r="CR176" s="34">
        <v>0</v>
      </c>
      <c r="CU176" s="34" t="s">
        <v>175</v>
      </c>
      <c r="CV176" s="34">
        <v>0</v>
      </c>
      <c r="CW176" s="34">
        <v>0</v>
      </c>
      <c r="CX176" s="34">
        <v>0</v>
      </c>
      <c r="CY176" s="34">
        <v>0</v>
      </c>
      <c r="DB176" s="34" t="s">
        <v>175</v>
      </c>
      <c r="DC176" s="34">
        <v>0</v>
      </c>
      <c r="DD176" s="34">
        <v>0</v>
      </c>
      <c r="DE176" s="34">
        <v>0</v>
      </c>
      <c r="DF176" s="34">
        <v>0</v>
      </c>
      <c r="DI176" s="34" t="s">
        <v>175</v>
      </c>
      <c r="DJ176" s="34">
        <v>0</v>
      </c>
      <c r="DK176" s="34">
        <v>0</v>
      </c>
      <c r="DL176" s="34">
        <v>0</v>
      </c>
      <c r="DM176" s="34">
        <v>0</v>
      </c>
      <c r="DP176" s="34" t="s">
        <v>175</v>
      </c>
      <c r="DQ176" s="34">
        <v>0</v>
      </c>
      <c r="DR176" s="34">
        <v>0</v>
      </c>
      <c r="DS176" s="34">
        <v>0</v>
      </c>
      <c r="DT176" s="34">
        <v>0</v>
      </c>
    </row>
    <row r="177" spans="1:124" x14ac:dyDescent="0.25">
      <c r="A177" s="34" t="s">
        <v>176</v>
      </c>
      <c r="B177" s="34">
        <v>0</v>
      </c>
      <c r="C177" s="34">
        <v>0</v>
      </c>
      <c r="D177" s="34">
        <v>0</v>
      </c>
      <c r="E177" s="34">
        <v>0</v>
      </c>
      <c r="H177" s="34" t="s">
        <v>176</v>
      </c>
      <c r="I177" s="34">
        <v>0</v>
      </c>
      <c r="J177" s="34">
        <v>0</v>
      </c>
      <c r="K177" s="34">
        <v>0</v>
      </c>
      <c r="L177" s="34">
        <v>0</v>
      </c>
      <c r="O177" s="34" t="s">
        <v>176</v>
      </c>
      <c r="P177" s="34">
        <v>0</v>
      </c>
      <c r="Q177" s="34">
        <v>0</v>
      </c>
      <c r="R177" s="34">
        <v>0</v>
      </c>
      <c r="S177" s="34">
        <v>0</v>
      </c>
      <c r="V177" s="34" t="s">
        <v>176</v>
      </c>
      <c r="W177" s="34">
        <v>0</v>
      </c>
      <c r="X177" s="34">
        <v>0</v>
      </c>
      <c r="Y177" s="34">
        <v>0</v>
      </c>
      <c r="Z177" s="34">
        <v>0</v>
      </c>
      <c r="AC177" s="34" t="s">
        <v>176</v>
      </c>
      <c r="AD177" s="34">
        <v>0</v>
      </c>
      <c r="AE177" s="34">
        <v>0</v>
      </c>
      <c r="AF177" s="34">
        <v>0</v>
      </c>
      <c r="AG177" s="34">
        <v>0</v>
      </c>
      <c r="AJ177" s="34" t="s">
        <v>176</v>
      </c>
      <c r="AK177" s="34">
        <v>0</v>
      </c>
      <c r="AL177" s="34">
        <v>0</v>
      </c>
      <c r="AM177" s="34">
        <v>0</v>
      </c>
      <c r="AN177" s="34">
        <v>0</v>
      </c>
      <c r="AQ177" s="34" t="s">
        <v>176</v>
      </c>
      <c r="AR177" s="34">
        <v>0</v>
      </c>
      <c r="AS177" s="34">
        <v>0</v>
      </c>
      <c r="AT177" s="34">
        <v>0</v>
      </c>
      <c r="AU177" s="34">
        <v>0</v>
      </c>
      <c r="AX177" s="34" t="s">
        <v>176</v>
      </c>
      <c r="AY177" s="34">
        <v>0</v>
      </c>
      <c r="AZ177" s="34">
        <v>0</v>
      </c>
      <c r="BA177" s="34">
        <v>0</v>
      </c>
      <c r="BB177" s="34">
        <v>0</v>
      </c>
      <c r="BE177" s="34" t="s">
        <v>176</v>
      </c>
      <c r="BF177" s="34">
        <v>0</v>
      </c>
      <c r="BG177" s="34">
        <v>0</v>
      </c>
      <c r="BH177" s="34">
        <v>0</v>
      </c>
      <c r="BI177" s="34">
        <v>0</v>
      </c>
      <c r="BL177" s="34" t="s">
        <v>176</v>
      </c>
      <c r="BM177" s="34">
        <v>0</v>
      </c>
      <c r="BN177" s="34">
        <v>0</v>
      </c>
      <c r="BO177" s="34">
        <v>0</v>
      </c>
      <c r="BP177" s="34">
        <v>0</v>
      </c>
      <c r="BS177" s="34" t="s">
        <v>176</v>
      </c>
      <c r="BT177" s="34">
        <v>0</v>
      </c>
      <c r="BU177" s="34">
        <v>0</v>
      </c>
      <c r="BV177" s="34">
        <v>0</v>
      </c>
      <c r="BW177" s="34">
        <v>0</v>
      </c>
      <c r="BZ177" s="34" t="s">
        <v>176</v>
      </c>
      <c r="CA177" s="34">
        <v>0</v>
      </c>
      <c r="CB177" s="34">
        <v>0</v>
      </c>
      <c r="CC177" s="34">
        <v>0</v>
      </c>
      <c r="CD177" s="34">
        <v>0</v>
      </c>
      <c r="CG177" s="34" t="s">
        <v>176</v>
      </c>
      <c r="CH177" s="34">
        <v>0</v>
      </c>
      <c r="CI177" s="34">
        <v>0</v>
      </c>
      <c r="CJ177" s="34">
        <v>0</v>
      </c>
      <c r="CK177" s="34">
        <v>0</v>
      </c>
      <c r="CN177" s="34" t="s">
        <v>176</v>
      </c>
      <c r="CO177" s="34">
        <v>0</v>
      </c>
      <c r="CP177" s="34">
        <v>0</v>
      </c>
      <c r="CQ177" s="34">
        <v>0</v>
      </c>
      <c r="CR177" s="34">
        <v>0</v>
      </c>
      <c r="CU177" s="34" t="s">
        <v>176</v>
      </c>
      <c r="CV177" s="34">
        <v>0</v>
      </c>
      <c r="CW177" s="34">
        <v>0</v>
      </c>
      <c r="CX177" s="34">
        <v>0</v>
      </c>
      <c r="CY177" s="34">
        <v>0</v>
      </c>
      <c r="DB177" s="34" t="s">
        <v>176</v>
      </c>
      <c r="DC177" s="34">
        <v>0</v>
      </c>
      <c r="DD177" s="34">
        <v>0</v>
      </c>
      <c r="DE177" s="34">
        <v>0</v>
      </c>
      <c r="DF177" s="34">
        <v>0</v>
      </c>
      <c r="DI177" s="34" t="s">
        <v>176</v>
      </c>
      <c r="DJ177" s="34">
        <v>0</v>
      </c>
      <c r="DK177" s="34">
        <v>0</v>
      </c>
      <c r="DL177" s="34">
        <v>0</v>
      </c>
      <c r="DM177" s="34">
        <v>0</v>
      </c>
      <c r="DP177" s="34" t="s">
        <v>176</v>
      </c>
      <c r="DQ177" s="34">
        <v>0</v>
      </c>
      <c r="DR177" s="34">
        <v>0</v>
      </c>
      <c r="DS177" s="34">
        <v>0</v>
      </c>
      <c r="DT177" s="34">
        <v>0</v>
      </c>
    </row>
    <row r="178" spans="1:124" x14ac:dyDescent="0.25">
      <c r="A178" s="34" t="s">
        <v>177</v>
      </c>
      <c r="B178" s="34">
        <v>0</v>
      </c>
      <c r="C178" s="34">
        <v>0</v>
      </c>
      <c r="D178" s="34">
        <v>0</v>
      </c>
      <c r="E178" s="34">
        <v>0</v>
      </c>
      <c r="H178" s="34" t="s">
        <v>177</v>
      </c>
      <c r="I178" s="34">
        <v>0</v>
      </c>
      <c r="J178" s="34">
        <v>0</v>
      </c>
      <c r="K178" s="34">
        <v>0</v>
      </c>
      <c r="L178" s="34">
        <v>0</v>
      </c>
      <c r="O178" s="34" t="s">
        <v>177</v>
      </c>
      <c r="P178" s="34">
        <v>0</v>
      </c>
      <c r="Q178" s="34">
        <v>0</v>
      </c>
      <c r="R178" s="34">
        <v>0</v>
      </c>
      <c r="S178" s="34">
        <v>0</v>
      </c>
      <c r="V178" s="34" t="s">
        <v>177</v>
      </c>
      <c r="W178" s="34">
        <v>0</v>
      </c>
      <c r="X178" s="34">
        <v>0</v>
      </c>
      <c r="Y178" s="34">
        <v>0</v>
      </c>
      <c r="Z178" s="34">
        <v>0</v>
      </c>
      <c r="AC178" s="34" t="s">
        <v>177</v>
      </c>
      <c r="AD178" s="34">
        <v>0</v>
      </c>
      <c r="AE178" s="34">
        <v>0</v>
      </c>
      <c r="AF178" s="34">
        <v>0</v>
      </c>
      <c r="AG178" s="34">
        <v>0</v>
      </c>
      <c r="AJ178" s="34" t="s">
        <v>177</v>
      </c>
      <c r="AK178" s="34">
        <v>0</v>
      </c>
      <c r="AL178" s="34">
        <v>0</v>
      </c>
      <c r="AM178" s="34">
        <v>0</v>
      </c>
      <c r="AN178" s="34">
        <v>0</v>
      </c>
      <c r="AQ178" s="34" t="s">
        <v>177</v>
      </c>
      <c r="AR178" s="34">
        <v>0</v>
      </c>
      <c r="AS178" s="34">
        <v>0</v>
      </c>
      <c r="AT178" s="34">
        <v>0</v>
      </c>
      <c r="AU178" s="34">
        <v>0</v>
      </c>
      <c r="AX178" s="34" t="s">
        <v>177</v>
      </c>
      <c r="AY178" s="34">
        <v>0</v>
      </c>
      <c r="AZ178" s="34">
        <v>0</v>
      </c>
      <c r="BA178" s="34">
        <v>0</v>
      </c>
      <c r="BB178" s="34">
        <v>0</v>
      </c>
      <c r="BE178" s="34" t="s">
        <v>177</v>
      </c>
      <c r="BF178" s="34">
        <v>0</v>
      </c>
      <c r="BG178" s="34">
        <v>0</v>
      </c>
      <c r="BH178" s="34">
        <v>0</v>
      </c>
      <c r="BI178" s="34">
        <v>0</v>
      </c>
      <c r="BL178" s="34" t="s">
        <v>177</v>
      </c>
      <c r="BM178" s="34">
        <v>0</v>
      </c>
      <c r="BN178" s="34">
        <v>0</v>
      </c>
      <c r="BO178" s="34">
        <v>0</v>
      </c>
      <c r="BP178" s="34">
        <v>0</v>
      </c>
      <c r="BS178" s="34" t="s">
        <v>177</v>
      </c>
      <c r="BT178" s="34">
        <v>0</v>
      </c>
      <c r="BU178" s="34">
        <v>0</v>
      </c>
      <c r="BV178" s="34">
        <v>0</v>
      </c>
      <c r="BW178" s="34">
        <v>0</v>
      </c>
      <c r="BZ178" s="34" t="s">
        <v>177</v>
      </c>
      <c r="CA178" s="34">
        <v>0</v>
      </c>
      <c r="CB178" s="34">
        <v>0</v>
      </c>
      <c r="CC178" s="34">
        <v>0</v>
      </c>
      <c r="CD178" s="34">
        <v>0</v>
      </c>
      <c r="CG178" s="34" t="s">
        <v>177</v>
      </c>
      <c r="CH178" s="34">
        <v>0</v>
      </c>
      <c r="CI178" s="34">
        <v>0</v>
      </c>
      <c r="CJ178" s="34">
        <v>0</v>
      </c>
      <c r="CK178" s="34">
        <v>0</v>
      </c>
      <c r="CN178" s="34" t="s">
        <v>177</v>
      </c>
      <c r="CO178" s="34">
        <v>0</v>
      </c>
      <c r="CP178" s="34">
        <v>0</v>
      </c>
      <c r="CQ178" s="34">
        <v>0</v>
      </c>
      <c r="CR178" s="34">
        <v>0</v>
      </c>
      <c r="CU178" s="34" t="s">
        <v>177</v>
      </c>
      <c r="CV178" s="34">
        <v>0</v>
      </c>
      <c r="CW178" s="34">
        <v>0</v>
      </c>
      <c r="CX178" s="34">
        <v>0</v>
      </c>
      <c r="CY178" s="34">
        <v>0</v>
      </c>
      <c r="DB178" s="34" t="s">
        <v>177</v>
      </c>
      <c r="DC178" s="34">
        <v>0</v>
      </c>
      <c r="DD178" s="34">
        <v>0</v>
      </c>
      <c r="DE178" s="34">
        <v>0</v>
      </c>
      <c r="DF178" s="34">
        <v>0</v>
      </c>
      <c r="DI178" s="34" t="s">
        <v>177</v>
      </c>
      <c r="DJ178" s="34">
        <v>0</v>
      </c>
      <c r="DK178" s="34">
        <v>0</v>
      </c>
      <c r="DL178" s="34">
        <v>0</v>
      </c>
      <c r="DM178" s="34">
        <v>0</v>
      </c>
      <c r="DP178" s="34" t="s">
        <v>177</v>
      </c>
      <c r="DQ178" s="34">
        <v>0</v>
      </c>
      <c r="DR178" s="34">
        <v>0</v>
      </c>
      <c r="DS178" s="34">
        <v>0</v>
      </c>
      <c r="DT178" s="34">
        <v>0</v>
      </c>
    </row>
    <row r="179" spans="1:124" x14ac:dyDescent="0.25">
      <c r="A179" s="34" t="s">
        <v>178</v>
      </c>
      <c r="B179" s="34">
        <v>0</v>
      </c>
      <c r="C179" s="34">
        <v>0</v>
      </c>
      <c r="D179" s="34">
        <v>0</v>
      </c>
      <c r="E179" s="34">
        <v>0</v>
      </c>
      <c r="H179" s="34" t="s">
        <v>178</v>
      </c>
      <c r="I179" s="34">
        <v>0</v>
      </c>
      <c r="J179" s="34">
        <v>0</v>
      </c>
      <c r="K179" s="34">
        <v>0</v>
      </c>
      <c r="L179" s="34">
        <v>0</v>
      </c>
      <c r="O179" s="34" t="s">
        <v>178</v>
      </c>
      <c r="P179" s="34">
        <v>0</v>
      </c>
      <c r="Q179" s="34">
        <v>0</v>
      </c>
      <c r="R179" s="34">
        <v>0</v>
      </c>
      <c r="S179" s="34">
        <v>0</v>
      </c>
      <c r="V179" s="34" t="s">
        <v>178</v>
      </c>
      <c r="W179" s="34">
        <v>0</v>
      </c>
      <c r="X179" s="34">
        <v>0</v>
      </c>
      <c r="Y179" s="34">
        <v>0</v>
      </c>
      <c r="Z179" s="34">
        <v>0</v>
      </c>
      <c r="AC179" s="34" t="s">
        <v>178</v>
      </c>
      <c r="AD179" s="34">
        <v>0</v>
      </c>
      <c r="AE179" s="34">
        <v>0</v>
      </c>
      <c r="AF179" s="34">
        <v>0</v>
      </c>
      <c r="AG179" s="34">
        <v>0</v>
      </c>
      <c r="AJ179" s="34" t="s">
        <v>178</v>
      </c>
      <c r="AK179" s="34">
        <v>0</v>
      </c>
      <c r="AL179" s="34">
        <v>0</v>
      </c>
      <c r="AM179" s="34">
        <v>0</v>
      </c>
      <c r="AN179" s="34">
        <v>0</v>
      </c>
      <c r="AQ179" s="34" t="s">
        <v>178</v>
      </c>
      <c r="AR179" s="34">
        <v>0</v>
      </c>
      <c r="AS179" s="34">
        <v>0</v>
      </c>
      <c r="AT179" s="34">
        <v>0</v>
      </c>
      <c r="AU179" s="34">
        <v>0</v>
      </c>
      <c r="AX179" s="34" t="s">
        <v>178</v>
      </c>
      <c r="AY179" s="34">
        <v>0</v>
      </c>
      <c r="AZ179" s="34">
        <v>0</v>
      </c>
      <c r="BA179" s="34">
        <v>0</v>
      </c>
      <c r="BB179" s="34">
        <v>0</v>
      </c>
      <c r="BE179" s="34" t="s">
        <v>178</v>
      </c>
      <c r="BF179" s="34">
        <v>0</v>
      </c>
      <c r="BG179" s="34">
        <v>0</v>
      </c>
      <c r="BH179" s="34">
        <v>0</v>
      </c>
      <c r="BI179" s="34">
        <v>0</v>
      </c>
      <c r="BL179" s="34" t="s">
        <v>178</v>
      </c>
      <c r="BM179" s="34">
        <v>0</v>
      </c>
      <c r="BN179" s="34">
        <v>0</v>
      </c>
      <c r="BO179" s="34">
        <v>0</v>
      </c>
      <c r="BP179" s="34">
        <v>0</v>
      </c>
      <c r="BS179" s="34" t="s">
        <v>178</v>
      </c>
      <c r="BT179" s="34">
        <v>0</v>
      </c>
      <c r="BU179" s="34">
        <v>0</v>
      </c>
      <c r="BV179" s="34">
        <v>0</v>
      </c>
      <c r="BW179" s="34">
        <v>0</v>
      </c>
      <c r="BZ179" s="34" t="s">
        <v>178</v>
      </c>
      <c r="CA179" s="34">
        <v>0</v>
      </c>
      <c r="CB179" s="34">
        <v>0</v>
      </c>
      <c r="CC179" s="34">
        <v>0</v>
      </c>
      <c r="CD179" s="34">
        <v>0</v>
      </c>
      <c r="CG179" s="34" t="s">
        <v>178</v>
      </c>
      <c r="CH179" s="34">
        <v>0</v>
      </c>
      <c r="CI179" s="34">
        <v>0</v>
      </c>
      <c r="CJ179" s="34">
        <v>0</v>
      </c>
      <c r="CK179" s="34">
        <v>0</v>
      </c>
      <c r="CN179" s="34" t="s">
        <v>178</v>
      </c>
      <c r="CO179" s="34">
        <v>0</v>
      </c>
      <c r="CP179" s="34">
        <v>0</v>
      </c>
      <c r="CQ179" s="34">
        <v>0</v>
      </c>
      <c r="CR179" s="34">
        <v>0</v>
      </c>
      <c r="CU179" s="34" t="s">
        <v>178</v>
      </c>
      <c r="CV179" s="34">
        <v>0</v>
      </c>
      <c r="CW179" s="34">
        <v>0</v>
      </c>
      <c r="CX179" s="34">
        <v>0</v>
      </c>
      <c r="CY179" s="34">
        <v>0</v>
      </c>
      <c r="DB179" s="34" t="s">
        <v>178</v>
      </c>
      <c r="DC179" s="34">
        <v>0</v>
      </c>
      <c r="DD179" s="34">
        <v>0</v>
      </c>
      <c r="DE179" s="34">
        <v>0</v>
      </c>
      <c r="DF179" s="34">
        <v>0</v>
      </c>
      <c r="DI179" s="34" t="s">
        <v>178</v>
      </c>
      <c r="DJ179" s="34">
        <v>0</v>
      </c>
      <c r="DK179" s="34">
        <v>0</v>
      </c>
      <c r="DL179" s="34">
        <v>0</v>
      </c>
      <c r="DM179" s="34">
        <v>0</v>
      </c>
      <c r="DP179" s="34" t="s">
        <v>178</v>
      </c>
      <c r="DQ179" s="34">
        <v>0</v>
      </c>
      <c r="DR179" s="34">
        <v>0</v>
      </c>
      <c r="DS179" s="34">
        <v>0</v>
      </c>
      <c r="DT179" s="34">
        <v>0</v>
      </c>
    </row>
    <row r="180" spans="1:124" x14ac:dyDescent="0.25">
      <c r="A180" s="34" t="s">
        <v>179</v>
      </c>
      <c r="B180" s="34">
        <v>0</v>
      </c>
      <c r="C180" s="34">
        <v>0</v>
      </c>
      <c r="D180" s="34">
        <v>0</v>
      </c>
      <c r="E180" s="34">
        <v>0</v>
      </c>
      <c r="H180" s="34" t="s">
        <v>179</v>
      </c>
      <c r="I180" s="34">
        <v>0</v>
      </c>
      <c r="J180" s="34">
        <v>0</v>
      </c>
      <c r="K180" s="34">
        <v>0</v>
      </c>
      <c r="L180" s="34">
        <v>0</v>
      </c>
      <c r="O180" s="34" t="s">
        <v>179</v>
      </c>
      <c r="P180" s="34">
        <v>0</v>
      </c>
      <c r="Q180" s="34">
        <v>0</v>
      </c>
      <c r="R180" s="34">
        <v>0</v>
      </c>
      <c r="S180" s="34">
        <v>0</v>
      </c>
      <c r="V180" s="34" t="s">
        <v>179</v>
      </c>
      <c r="W180" s="34">
        <v>0</v>
      </c>
      <c r="X180" s="34">
        <v>0</v>
      </c>
      <c r="Y180" s="34">
        <v>0</v>
      </c>
      <c r="Z180" s="34">
        <v>0</v>
      </c>
      <c r="AC180" s="34" t="s">
        <v>179</v>
      </c>
      <c r="AD180" s="34">
        <v>0</v>
      </c>
      <c r="AE180" s="34">
        <v>0</v>
      </c>
      <c r="AF180" s="34">
        <v>0</v>
      </c>
      <c r="AG180" s="34">
        <v>0</v>
      </c>
      <c r="AJ180" s="34" t="s">
        <v>179</v>
      </c>
      <c r="AK180" s="34">
        <v>0</v>
      </c>
      <c r="AL180" s="34">
        <v>0</v>
      </c>
      <c r="AM180" s="34">
        <v>0</v>
      </c>
      <c r="AN180" s="34">
        <v>0</v>
      </c>
      <c r="AQ180" s="34" t="s">
        <v>179</v>
      </c>
      <c r="AR180" s="34">
        <v>0</v>
      </c>
      <c r="AS180" s="34">
        <v>0</v>
      </c>
      <c r="AT180" s="34">
        <v>0</v>
      </c>
      <c r="AU180" s="34">
        <v>0</v>
      </c>
      <c r="AX180" s="34" t="s">
        <v>179</v>
      </c>
      <c r="AY180" s="34">
        <v>0</v>
      </c>
      <c r="AZ180" s="34">
        <v>0</v>
      </c>
      <c r="BA180" s="34">
        <v>0</v>
      </c>
      <c r="BB180" s="34">
        <v>0</v>
      </c>
      <c r="BE180" s="34" t="s">
        <v>179</v>
      </c>
      <c r="BF180" s="34">
        <v>0</v>
      </c>
      <c r="BG180" s="34">
        <v>0</v>
      </c>
      <c r="BH180" s="34">
        <v>0</v>
      </c>
      <c r="BI180" s="34">
        <v>0</v>
      </c>
      <c r="BL180" s="34" t="s">
        <v>179</v>
      </c>
      <c r="BM180" s="34">
        <v>0</v>
      </c>
      <c r="BN180" s="34">
        <v>0</v>
      </c>
      <c r="BO180" s="34">
        <v>0</v>
      </c>
      <c r="BP180" s="34">
        <v>0</v>
      </c>
      <c r="BS180" s="34" t="s">
        <v>179</v>
      </c>
      <c r="BT180" s="34">
        <v>0</v>
      </c>
      <c r="BU180" s="34">
        <v>0</v>
      </c>
      <c r="BV180" s="34">
        <v>0</v>
      </c>
      <c r="BW180" s="34">
        <v>0</v>
      </c>
      <c r="BZ180" s="34" t="s">
        <v>179</v>
      </c>
      <c r="CA180" s="34">
        <v>0</v>
      </c>
      <c r="CB180" s="34">
        <v>0</v>
      </c>
      <c r="CC180" s="34">
        <v>0</v>
      </c>
      <c r="CD180" s="34">
        <v>0</v>
      </c>
      <c r="CG180" s="34" t="s">
        <v>179</v>
      </c>
      <c r="CH180" s="34">
        <v>0</v>
      </c>
      <c r="CI180" s="34">
        <v>0</v>
      </c>
      <c r="CJ180" s="34">
        <v>0</v>
      </c>
      <c r="CK180" s="34">
        <v>0</v>
      </c>
      <c r="CN180" s="34" t="s">
        <v>179</v>
      </c>
      <c r="CO180" s="34">
        <v>0</v>
      </c>
      <c r="CP180" s="34">
        <v>0</v>
      </c>
      <c r="CQ180" s="34">
        <v>0</v>
      </c>
      <c r="CR180" s="34">
        <v>0</v>
      </c>
      <c r="CU180" s="34" t="s">
        <v>179</v>
      </c>
      <c r="CV180" s="34">
        <v>0</v>
      </c>
      <c r="CW180" s="34">
        <v>0</v>
      </c>
      <c r="CX180" s="34">
        <v>0</v>
      </c>
      <c r="CY180" s="34">
        <v>0</v>
      </c>
      <c r="DB180" s="34" t="s">
        <v>179</v>
      </c>
      <c r="DC180" s="34">
        <v>0</v>
      </c>
      <c r="DD180" s="34">
        <v>0</v>
      </c>
      <c r="DE180" s="34">
        <v>0</v>
      </c>
      <c r="DF180" s="34">
        <v>0</v>
      </c>
      <c r="DI180" s="34" t="s">
        <v>179</v>
      </c>
      <c r="DJ180" s="34">
        <v>0</v>
      </c>
      <c r="DK180" s="34">
        <v>0</v>
      </c>
      <c r="DL180" s="34">
        <v>0</v>
      </c>
      <c r="DM180" s="34">
        <v>0</v>
      </c>
      <c r="DP180" s="34" t="s">
        <v>179</v>
      </c>
      <c r="DQ180" s="34">
        <v>0</v>
      </c>
      <c r="DR180" s="34">
        <v>0</v>
      </c>
      <c r="DS180" s="34">
        <v>0</v>
      </c>
      <c r="DT180" s="34">
        <v>0</v>
      </c>
    </row>
    <row r="181" spans="1:124" x14ac:dyDescent="0.25">
      <c r="A181" s="34" t="s">
        <v>180</v>
      </c>
      <c r="B181" s="34">
        <v>0</v>
      </c>
      <c r="C181" s="34">
        <v>0</v>
      </c>
      <c r="D181" s="34">
        <v>0</v>
      </c>
      <c r="E181" s="34">
        <v>0</v>
      </c>
      <c r="H181" s="34" t="s">
        <v>180</v>
      </c>
      <c r="I181" s="34">
        <v>0</v>
      </c>
      <c r="J181" s="34">
        <v>0</v>
      </c>
      <c r="K181" s="34">
        <v>0</v>
      </c>
      <c r="L181" s="34">
        <v>0</v>
      </c>
      <c r="O181" s="34" t="s">
        <v>180</v>
      </c>
      <c r="P181" s="34">
        <v>0</v>
      </c>
      <c r="Q181" s="34">
        <v>0</v>
      </c>
      <c r="R181" s="34">
        <v>0</v>
      </c>
      <c r="S181" s="34">
        <v>0</v>
      </c>
      <c r="V181" s="34" t="s">
        <v>180</v>
      </c>
      <c r="W181" s="34">
        <v>0</v>
      </c>
      <c r="X181" s="34">
        <v>0</v>
      </c>
      <c r="Y181" s="34">
        <v>0</v>
      </c>
      <c r="Z181" s="34">
        <v>0</v>
      </c>
      <c r="AC181" s="34" t="s">
        <v>180</v>
      </c>
      <c r="AD181" s="34">
        <v>0</v>
      </c>
      <c r="AE181" s="34">
        <v>0</v>
      </c>
      <c r="AF181" s="34">
        <v>0</v>
      </c>
      <c r="AG181" s="34">
        <v>0</v>
      </c>
      <c r="AJ181" s="34" t="s">
        <v>180</v>
      </c>
      <c r="AK181" s="34">
        <v>0</v>
      </c>
      <c r="AL181" s="34">
        <v>0</v>
      </c>
      <c r="AM181" s="34">
        <v>0</v>
      </c>
      <c r="AN181" s="34">
        <v>0</v>
      </c>
      <c r="AQ181" s="34" t="s">
        <v>180</v>
      </c>
      <c r="AR181" s="34">
        <v>0</v>
      </c>
      <c r="AS181" s="34">
        <v>0</v>
      </c>
      <c r="AT181" s="34">
        <v>0</v>
      </c>
      <c r="AU181" s="34">
        <v>0</v>
      </c>
      <c r="AX181" s="34" t="s">
        <v>180</v>
      </c>
      <c r="AY181" s="34">
        <v>0</v>
      </c>
      <c r="AZ181" s="34">
        <v>0</v>
      </c>
      <c r="BA181" s="34">
        <v>0</v>
      </c>
      <c r="BB181" s="34">
        <v>0</v>
      </c>
      <c r="BE181" s="34" t="s">
        <v>180</v>
      </c>
      <c r="BF181" s="34">
        <v>0</v>
      </c>
      <c r="BG181" s="34">
        <v>0</v>
      </c>
      <c r="BH181" s="34">
        <v>0</v>
      </c>
      <c r="BI181" s="34">
        <v>0</v>
      </c>
      <c r="BL181" s="34" t="s">
        <v>180</v>
      </c>
      <c r="BM181" s="34">
        <v>0</v>
      </c>
      <c r="BN181" s="34">
        <v>0</v>
      </c>
      <c r="BO181" s="34">
        <v>0</v>
      </c>
      <c r="BP181" s="34">
        <v>0</v>
      </c>
      <c r="BS181" s="34" t="s">
        <v>180</v>
      </c>
      <c r="BT181" s="34">
        <v>0</v>
      </c>
      <c r="BU181" s="34">
        <v>0</v>
      </c>
      <c r="BV181" s="34">
        <v>0</v>
      </c>
      <c r="BW181" s="34">
        <v>0</v>
      </c>
      <c r="BZ181" s="34" t="s">
        <v>180</v>
      </c>
      <c r="CA181" s="34">
        <v>0</v>
      </c>
      <c r="CB181" s="34">
        <v>0</v>
      </c>
      <c r="CC181" s="34">
        <v>0</v>
      </c>
      <c r="CD181" s="34">
        <v>0</v>
      </c>
      <c r="CG181" s="34" t="s">
        <v>180</v>
      </c>
      <c r="CH181" s="34">
        <v>0</v>
      </c>
      <c r="CI181" s="34">
        <v>0</v>
      </c>
      <c r="CJ181" s="34">
        <v>0</v>
      </c>
      <c r="CK181" s="34">
        <v>0</v>
      </c>
      <c r="CN181" s="34" t="s">
        <v>180</v>
      </c>
      <c r="CO181" s="34">
        <v>0</v>
      </c>
      <c r="CP181" s="34">
        <v>0</v>
      </c>
      <c r="CQ181" s="34">
        <v>0</v>
      </c>
      <c r="CR181" s="34">
        <v>0</v>
      </c>
      <c r="CU181" s="34" t="s">
        <v>180</v>
      </c>
      <c r="CV181" s="34">
        <v>0</v>
      </c>
      <c r="CW181" s="34">
        <v>0</v>
      </c>
      <c r="CX181" s="34">
        <v>0</v>
      </c>
      <c r="CY181" s="34">
        <v>0</v>
      </c>
      <c r="DB181" s="34" t="s">
        <v>180</v>
      </c>
      <c r="DC181" s="34">
        <v>0</v>
      </c>
      <c r="DD181" s="34">
        <v>0</v>
      </c>
      <c r="DE181" s="34">
        <v>0</v>
      </c>
      <c r="DF181" s="34">
        <v>0</v>
      </c>
      <c r="DI181" s="34" t="s">
        <v>180</v>
      </c>
      <c r="DJ181" s="34">
        <v>0</v>
      </c>
      <c r="DK181" s="34">
        <v>0</v>
      </c>
      <c r="DL181" s="34">
        <v>0</v>
      </c>
      <c r="DM181" s="34">
        <v>0</v>
      </c>
      <c r="DP181" s="34" t="s">
        <v>180</v>
      </c>
      <c r="DQ181" s="34">
        <v>0</v>
      </c>
      <c r="DR181" s="34">
        <v>0</v>
      </c>
      <c r="DS181" s="34">
        <v>0</v>
      </c>
      <c r="DT181" s="34">
        <v>0</v>
      </c>
    </row>
    <row r="182" spans="1:124" x14ac:dyDescent="0.25">
      <c r="A182" s="34" t="s">
        <v>181</v>
      </c>
      <c r="B182" s="34">
        <v>0</v>
      </c>
      <c r="C182" s="34">
        <v>0</v>
      </c>
      <c r="D182" s="34">
        <v>0</v>
      </c>
      <c r="E182" s="34">
        <v>0</v>
      </c>
      <c r="H182" s="34" t="s">
        <v>181</v>
      </c>
      <c r="I182" s="34">
        <v>0</v>
      </c>
      <c r="J182" s="34">
        <v>0</v>
      </c>
      <c r="K182" s="34">
        <v>0</v>
      </c>
      <c r="L182" s="34">
        <v>0</v>
      </c>
      <c r="O182" s="34" t="s">
        <v>181</v>
      </c>
      <c r="P182" s="34">
        <v>0</v>
      </c>
      <c r="Q182" s="34">
        <v>0</v>
      </c>
      <c r="R182" s="34">
        <v>0</v>
      </c>
      <c r="S182" s="34">
        <v>0</v>
      </c>
      <c r="V182" s="34" t="s">
        <v>181</v>
      </c>
      <c r="W182" s="34">
        <v>0</v>
      </c>
      <c r="X182" s="34">
        <v>0</v>
      </c>
      <c r="Y182" s="34">
        <v>0</v>
      </c>
      <c r="Z182" s="34">
        <v>0</v>
      </c>
      <c r="AC182" s="34" t="s">
        <v>181</v>
      </c>
      <c r="AD182" s="34">
        <v>0</v>
      </c>
      <c r="AE182" s="34">
        <v>0</v>
      </c>
      <c r="AF182" s="34">
        <v>0</v>
      </c>
      <c r="AG182" s="34">
        <v>0</v>
      </c>
      <c r="AJ182" s="34" t="s">
        <v>181</v>
      </c>
      <c r="AK182" s="34">
        <v>0</v>
      </c>
      <c r="AL182" s="34">
        <v>0</v>
      </c>
      <c r="AM182" s="34">
        <v>0</v>
      </c>
      <c r="AN182" s="34">
        <v>0</v>
      </c>
      <c r="AQ182" s="34" t="s">
        <v>181</v>
      </c>
      <c r="AR182" s="34">
        <v>0</v>
      </c>
      <c r="AS182" s="34">
        <v>0</v>
      </c>
      <c r="AT182" s="34">
        <v>0</v>
      </c>
      <c r="AU182" s="34">
        <v>0</v>
      </c>
      <c r="AX182" s="34" t="s">
        <v>181</v>
      </c>
      <c r="AY182" s="34">
        <v>0</v>
      </c>
      <c r="AZ182" s="34">
        <v>0</v>
      </c>
      <c r="BA182" s="34">
        <v>0</v>
      </c>
      <c r="BB182" s="34">
        <v>0</v>
      </c>
      <c r="BE182" s="34" t="s">
        <v>181</v>
      </c>
      <c r="BF182" s="34">
        <v>0</v>
      </c>
      <c r="BG182" s="34">
        <v>0</v>
      </c>
      <c r="BH182" s="34">
        <v>0</v>
      </c>
      <c r="BI182" s="34">
        <v>0</v>
      </c>
      <c r="BL182" s="34" t="s">
        <v>181</v>
      </c>
      <c r="BM182" s="34">
        <v>0</v>
      </c>
      <c r="BN182" s="34">
        <v>0</v>
      </c>
      <c r="BO182" s="34">
        <v>0</v>
      </c>
      <c r="BP182" s="34">
        <v>0</v>
      </c>
      <c r="BS182" s="34" t="s">
        <v>181</v>
      </c>
      <c r="BT182" s="34">
        <v>0</v>
      </c>
      <c r="BU182" s="34">
        <v>0</v>
      </c>
      <c r="BV182" s="34">
        <v>0</v>
      </c>
      <c r="BW182" s="34">
        <v>0</v>
      </c>
      <c r="BZ182" s="34" t="s">
        <v>181</v>
      </c>
      <c r="CA182" s="34">
        <v>0</v>
      </c>
      <c r="CB182" s="34">
        <v>0</v>
      </c>
      <c r="CC182" s="34">
        <v>0</v>
      </c>
      <c r="CD182" s="34">
        <v>0</v>
      </c>
      <c r="CG182" s="34" t="s">
        <v>181</v>
      </c>
      <c r="CH182" s="34">
        <v>0</v>
      </c>
      <c r="CI182" s="34">
        <v>0</v>
      </c>
      <c r="CJ182" s="34">
        <v>0</v>
      </c>
      <c r="CK182" s="34">
        <v>0</v>
      </c>
      <c r="CN182" s="34" t="s">
        <v>181</v>
      </c>
      <c r="CO182" s="34">
        <v>0</v>
      </c>
      <c r="CP182" s="34">
        <v>0</v>
      </c>
      <c r="CQ182" s="34">
        <v>0</v>
      </c>
      <c r="CR182" s="34">
        <v>0</v>
      </c>
      <c r="CU182" s="34" t="s">
        <v>181</v>
      </c>
      <c r="CV182" s="34">
        <v>0</v>
      </c>
      <c r="CW182" s="34">
        <v>0</v>
      </c>
      <c r="CX182" s="34">
        <v>0</v>
      </c>
      <c r="CY182" s="34">
        <v>0</v>
      </c>
      <c r="DB182" s="34" t="s">
        <v>181</v>
      </c>
      <c r="DC182" s="34">
        <v>0</v>
      </c>
      <c r="DD182" s="34">
        <v>0</v>
      </c>
      <c r="DE182" s="34">
        <v>0</v>
      </c>
      <c r="DF182" s="34">
        <v>0</v>
      </c>
      <c r="DI182" s="34" t="s">
        <v>181</v>
      </c>
      <c r="DJ182" s="34">
        <v>0</v>
      </c>
      <c r="DK182" s="34">
        <v>0</v>
      </c>
      <c r="DL182" s="34">
        <v>0</v>
      </c>
      <c r="DM182" s="34">
        <v>0</v>
      </c>
      <c r="DP182" s="34" t="s">
        <v>181</v>
      </c>
      <c r="DQ182" s="34">
        <v>0</v>
      </c>
      <c r="DR182" s="34">
        <v>0</v>
      </c>
      <c r="DS182" s="34">
        <v>0</v>
      </c>
      <c r="DT182" s="34">
        <v>0</v>
      </c>
    </row>
    <row r="183" spans="1:124" x14ac:dyDescent="0.25">
      <c r="A183" s="34" t="s">
        <v>182</v>
      </c>
      <c r="B183" s="34">
        <v>0</v>
      </c>
      <c r="C183" s="34">
        <v>0</v>
      </c>
      <c r="D183" s="34">
        <v>0</v>
      </c>
      <c r="E183" s="34">
        <v>0</v>
      </c>
      <c r="H183" s="34" t="s">
        <v>182</v>
      </c>
      <c r="I183" s="34">
        <v>0</v>
      </c>
      <c r="J183" s="34">
        <v>0</v>
      </c>
      <c r="K183" s="34">
        <v>0</v>
      </c>
      <c r="L183" s="34">
        <v>0</v>
      </c>
      <c r="O183" s="34" t="s">
        <v>182</v>
      </c>
      <c r="P183" s="34">
        <v>0</v>
      </c>
      <c r="Q183" s="34">
        <v>0</v>
      </c>
      <c r="R183" s="34">
        <v>0</v>
      </c>
      <c r="S183" s="34">
        <v>0</v>
      </c>
      <c r="V183" s="34" t="s">
        <v>182</v>
      </c>
      <c r="W183" s="34">
        <v>0</v>
      </c>
      <c r="X183" s="34">
        <v>0</v>
      </c>
      <c r="Y183" s="34">
        <v>0</v>
      </c>
      <c r="Z183" s="34">
        <v>0</v>
      </c>
      <c r="AC183" s="34" t="s">
        <v>182</v>
      </c>
      <c r="AD183" s="34">
        <v>0</v>
      </c>
      <c r="AE183" s="34">
        <v>0</v>
      </c>
      <c r="AF183" s="34">
        <v>0</v>
      </c>
      <c r="AG183" s="34">
        <v>0</v>
      </c>
      <c r="AJ183" s="34" t="s">
        <v>182</v>
      </c>
      <c r="AK183" s="34">
        <v>0</v>
      </c>
      <c r="AL183" s="34">
        <v>0</v>
      </c>
      <c r="AM183" s="34">
        <v>0</v>
      </c>
      <c r="AN183" s="34">
        <v>0</v>
      </c>
      <c r="AQ183" s="34" t="s">
        <v>182</v>
      </c>
      <c r="AR183" s="34">
        <v>0</v>
      </c>
      <c r="AS183" s="34">
        <v>0</v>
      </c>
      <c r="AT183" s="34">
        <v>0</v>
      </c>
      <c r="AU183" s="34">
        <v>0</v>
      </c>
      <c r="AX183" s="34" t="s">
        <v>182</v>
      </c>
      <c r="AY183" s="34">
        <v>0</v>
      </c>
      <c r="AZ183" s="34">
        <v>0</v>
      </c>
      <c r="BA183" s="34">
        <v>0</v>
      </c>
      <c r="BB183" s="34">
        <v>0</v>
      </c>
      <c r="BE183" s="34" t="s">
        <v>182</v>
      </c>
      <c r="BF183" s="34">
        <v>0</v>
      </c>
      <c r="BG183" s="34">
        <v>0</v>
      </c>
      <c r="BH183" s="34">
        <v>0</v>
      </c>
      <c r="BI183" s="34">
        <v>0</v>
      </c>
      <c r="BL183" s="34" t="s">
        <v>182</v>
      </c>
      <c r="BM183" s="34">
        <v>0</v>
      </c>
      <c r="BN183" s="34">
        <v>0</v>
      </c>
      <c r="BO183" s="34">
        <v>0</v>
      </c>
      <c r="BP183" s="34">
        <v>0</v>
      </c>
      <c r="BS183" s="34" t="s">
        <v>182</v>
      </c>
      <c r="BT183" s="34">
        <v>0</v>
      </c>
      <c r="BU183" s="34">
        <v>0</v>
      </c>
      <c r="BV183" s="34">
        <v>0</v>
      </c>
      <c r="BW183" s="34">
        <v>0</v>
      </c>
      <c r="BZ183" s="34" t="s">
        <v>182</v>
      </c>
      <c r="CA183" s="34">
        <v>0</v>
      </c>
      <c r="CB183" s="34">
        <v>0</v>
      </c>
      <c r="CC183" s="34">
        <v>0</v>
      </c>
      <c r="CD183" s="34">
        <v>0</v>
      </c>
      <c r="CG183" s="34" t="s">
        <v>182</v>
      </c>
      <c r="CH183" s="34">
        <v>0</v>
      </c>
      <c r="CI183" s="34">
        <v>0</v>
      </c>
      <c r="CJ183" s="34">
        <v>0</v>
      </c>
      <c r="CK183" s="34">
        <v>0</v>
      </c>
      <c r="CN183" s="34" t="s">
        <v>182</v>
      </c>
      <c r="CO183" s="34">
        <v>0</v>
      </c>
      <c r="CP183" s="34">
        <v>0</v>
      </c>
      <c r="CQ183" s="34">
        <v>0</v>
      </c>
      <c r="CR183" s="34">
        <v>0</v>
      </c>
      <c r="CU183" s="34" t="s">
        <v>182</v>
      </c>
      <c r="CV183" s="34">
        <v>0</v>
      </c>
      <c r="CW183" s="34">
        <v>0</v>
      </c>
      <c r="CX183" s="34">
        <v>0</v>
      </c>
      <c r="CY183" s="34">
        <v>0</v>
      </c>
      <c r="DB183" s="34" t="s">
        <v>182</v>
      </c>
      <c r="DC183" s="34">
        <v>0</v>
      </c>
      <c r="DD183" s="34">
        <v>0</v>
      </c>
      <c r="DE183" s="34">
        <v>0</v>
      </c>
      <c r="DF183" s="34">
        <v>0</v>
      </c>
      <c r="DI183" s="34" t="s">
        <v>182</v>
      </c>
      <c r="DJ183" s="34">
        <v>0</v>
      </c>
      <c r="DK183" s="34">
        <v>0</v>
      </c>
      <c r="DL183" s="34">
        <v>0</v>
      </c>
      <c r="DM183" s="34">
        <v>0</v>
      </c>
      <c r="DP183" s="34" t="s">
        <v>182</v>
      </c>
      <c r="DQ183" s="34">
        <v>0</v>
      </c>
      <c r="DR183" s="34">
        <v>0</v>
      </c>
      <c r="DS183" s="34">
        <v>0</v>
      </c>
      <c r="DT183" s="34">
        <v>0</v>
      </c>
    </row>
    <row r="184" spans="1:124" x14ac:dyDescent="0.25">
      <c r="A184" s="34" t="s">
        <v>183</v>
      </c>
      <c r="B184" s="34">
        <v>0</v>
      </c>
      <c r="C184" s="34">
        <v>0</v>
      </c>
      <c r="D184" s="34">
        <v>0</v>
      </c>
      <c r="E184" s="34">
        <v>0</v>
      </c>
      <c r="H184" s="34" t="s">
        <v>183</v>
      </c>
      <c r="I184" s="34">
        <v>0</v>
      </c>
      <c r="J184" s="34">
        <v>0</v>
      </c>
      <c r="K184" s="34">
        <v>0</v>
      </c>
      <c r="L184" s="34">
        <v>0</v>
      </c>
      <c r="O184" s="34" t="s">
        <v>183</v>
      </c>
      <c r="P184" s="34">
        <v>0</v>
      </c>
      <c r="Q184" s="34">
        <v>0</v>
      </c>
      <c r="R184" s="34">
        <v>0</v>
      </c>
      <c r="S184" s="34">
        <v>0</v>
      </c>
      <c r="V184" s="34" t="s">
        <v>183</v>
      </c>
      <c r="W184" s="34">
        <v>0</v>
      </c>
      <c r="X184" s="34">
        <v>0</v>
      </c>
      <c r="Y184" s="34">
        <v>0</v>
      </c>
      <c r="Z184" s="34">
        <v>0</v>
      </c>
      <c r="AC184" s="34" t="s">
        <v>183</v>
      </c>
      <c r="AD184" s="34">
        <v>0</v>
      </c>
      <c r="AE184" s="34">
        <v>0</v>
      </c>
      <c r="AF184" s="34">
        <v>0</v>
      </c>
      <c r="AG184" s="34">
        <v>0</v>
      </c>
      <c r="AJ184" s="34" t="s">
        <v>183</v>
      </c>
      <c r="AK184" s="34">
        <v>0</v>
      </c>
      <c r="AL184" s="34">
        <v>0</v>
      </c>
      <c r="AM184" s="34">
        <v>0</v>
      </c>
      <c r="AN184" s="34">
        <v>0</v>
      </c>
      <c r="AQ184" s="34" t="s">
        <v>183</v>
      </c>
      <c r="AR184" s="34">
        <v>0</v>
      </c>
      <c r="AS184" s="34">
        <v>0</v>
      </c>
      <c r="AT184" s="34">
        <v>0</v>
      </c>
      <c r="AU184" s="34">
        <v>0</v>
      </c>
      <c r="AX184" s="34" t="s">
        <v>183</v>
      </c>
      <c r="AY184" s="34">
        <v>0</v>
      </c>
      <c r="AZ184" s="34">
        <v>0</v>
      </c>
      <c r="BA184" s="34">
        <v>0</v>
      </c>
      <c r="BB184" s="34">
        <v>0</v>
      </c>
      <c r="BE184" s="34" t="s">
        <v>183</v>
      </c>
      <c r="BF184" s="34">
        <v>0</v>
      </c>
      <c r="BG184" s="34">
        <v>0</v>
      </c>
      <c r="BH184" s="34">
        <v>0</v>
      </c>
      <c r="BI184" s="34">
        <v>0</v>
      </c>
      <c r="BL184" s="34" t="s">
        <v>183</v>
      </c>
      <c r="BM184" s="34">
        <v>0</v>
      </c>
      <c r="BN184" s="34">
        <v>0</v>
      </c>
      <c r="BO184" s="34">
        <v>0</v>
      </c>
      <c r="BP184" s="34">
        <v>0</v>
      </c>
      <c r="BS184" s="34" t="s">
        <v>183</v>
      </c>
      <c r="BT184" s="34">
        <v>0</v>
      </c>
      <c r="BU184" s="34">
        <v>0</v>
      </c>
      <c r="BV184" s="34">
        <v>0</v>
      </c>
      <c r="BW184" s="34">
        <v>0</v>
      </c>
      <c r="BZ184" s="34" t="s">
        <v>183</v>
      </c>
      <c r="CA184" s="34">
        <v>0</v>
      </c>
      <c r="CB184" s="34">
        <v>0</v>
      </c>
      <c r="CC184" s="34">
        <v>0</v>
      </c>
      <c r="CD184" s="34">
        <v>0</v>
      </c>
      <c r="CG184" s="34" t="s">
        <v>183</v>
      </c>
      <c r="CH184" s="34">
        <v>0</v>
      </c>
      <c r="CI184" s="34">
        <v>0</v>
      </c>
      <c r="CJ184" s="34">
        <v>0</v>
      </c>
      <c r="CK184" s="34">
        <v>0</v>
      </c>
      <c r="CN184" s="34" t="s">
        <v>183</v>
      </c>
      <c r="CO184" s="34">
        <v>0</v>
      </c>
      <c r="CP184" s="34">
        <v>0</v>
      </c>
      <c r="CQ184" s="34">
        <v>0</v>
      </c>
      <c r="CR184" s="34">
        <v>0</v>
      </c>
      <c r="CU184" s="34" t="s">
        <v>183</v>
      </c>
      <c r="CV184" s="34">
        <v>0</v>
      </c>
      <c r="CW184" s="34">
        <v>0</v>
      </c>
      <c r="CX184" s="34">
        <v>0</v>
      </c>
      <c r="CY184" s="34">
        <v>0</v>
      </c>
      <c r="DB184" s="34" t="s">
        <v>183</v>
      </c>
      <c r="DC184" s="34">
        <v>0</v>
      </c>
      <c r="DD184" s="34">
        <v>0</v>
      </c>
      <c r="DE184" s="34">
        <v>0</v>
      </c>
      <c r="DF184" s="34">
        <v>0</v>
      </c>
      <c r="DI184" s="34" t="s">
        <v>183</v>
      </c>
      <c r="DJ184" s="34">
        <v>0</v>
      </c>
      <c r="DK184" s="34">
        <v>0</v>
      </c>
      <c r="DL184" s="34">
        <v>0</v>
      </c>
      <c r="DM184" s="34">
        <v>0</v>
      </c>
      <c r="DP184" s="34" t="s">
        <v>183</v>
      </c>
      <c r="DQ184" s="34">
        <v>0</v>
      </c>
      <c r="DR184" s="34">
        <v>0</v>
      </c>
      <c r="DS184" s="34">
        <v>0</v>
      </c>
      <c r="DT184" s="34">
        <v>0</v>
      </c>
    </row>
    <row r="185" spans="1:124" x14ac:dyDescent="0.25">
      <c r="A185" s="34" t="s">
        <v>184</v>
      </c>
      <c r="B185" s="34">
        <v>0</v>
      </c>
      <c r="C185" s="34">
        <v>0</v>
      </c>
      <c r="D185" s="34">
        <v>0</v>
      </c>
      <c r="E185" s="34">
        <v>0</v>
      </c>
      <c r="H185" s="34" t="s">
        <v>184</v>
      </c>
      <c r="I185" s="34">
        <v>0</v>
      </c>
      <c r="J185" s="34">
        <v>0</v>
      </c>
      <c r="K185" s="34">
        <v>0</v>
      </c>
      <c r="L185" s="34">
        <v>0</v>
      </c>
      <c r="O185" s="34" t="s">
        <v>184</v>
      </c>
      <c r="P185" s="34">
        <v>0</v>
      </c>
      <c r="Q185" s="34">
        <v>0</v>
      </c>
      <c r="R185" s="34">
        <v>0</v>
      </c>
      <c r="S185" s="34">
        <v>0</v>
      </c>
      <c r="V185" s="34" t="s">
        <v>184</v>
      </c>
      <c r="W185" s="34">
        <v>0</v>
      </c>
      <c r="X185" s="34">
        <v>0</v>
      </c>
      <c r="Y185" s="34">
        <v>0</v>
      </c>
      <c r="Z185" s="34">
        <v>0</v>
      </c>
      <c r="AC185" s="34" t="s">
        <v>184</v>
      </c>
      <c r="AD185" s="34">
        <v>0</v>
      </c>
      <c r="AE185" s="34">
        <v>0</v>
      </c>
      <c r="AF185" s="34">
        <v>0</v>
      </c>
      <c r="AG185" s="34">
        <v>0</v>
      </c>
      <c r="AJ185" s="34" t="s">
        <v>184</v>
      </c>
      <c r="AK185" s="34">
        <v>0</v>
      </c>
      <c r="AL185" s="34">
        <v>0</v>
      </c>
      <c r="AM185" s="34">
        <v>0</v>
      </c>
      <c r="AN185" s="34">
        <v>0</v>
      </c>
      <c r="AQ185" s="34" t="s">
        <v>184</v>
      </c>
      <c r="AR185" s="34">
        <v>0</v>
      </c>
      <c r="AS185" s="34">
        <v>0</v>
      </c>
      <c r="AT185" s="34">
        <v>0</v>
      </c>
      <c r="AU185" s="34">
        <v>0</v>
      </c>
      <c r="AX185" s="34" t="s">
        <v>184</v>
      </c>
      <c r="AY185" s="34">
        <v>0</v>
      </c>
      <c r="AZ185" s="34">
        <v>0</v>
      </c>
      <c r="BA185" s="34">
        <v>0</v>
      </c>
      <c r="BB185" s="34">
        <v>0</v>
      </c>
      <c r="BE185" s="34" t="s">
        <v>184</v>
      </c>
      <c r="BF185" s="34">
        <v>0</v>
      </c>
      <c r="BG185" s="34">
        <v>0</v>
      </c>
      <c r="BH185" s="34">
        <v>0</v>
      </c>
      <c r="BI185" s="34">
        <v>0</v>
      </c>
      <c r="BL185" s="34" t="s">
        <v>184</v>
      </c>
      <c r="BM185" s="34">
        <v>0</v>
      </c>
      <c r="BN185" s="34">
        <v>0</v>
      </c>
      <c r="BO185" s="34">
        <v>0</v>
      </c>
      <c r="BP185" s="34">
        <v>0</v>
      </c>
      <c r="BS185" s="34" t="s">
        <v>184</v>
      </c>
      <c r="BT185" s="34">
        <v>0</v>
      </c>
      <c r="BU185" s="34">
        <v>0</v>
      </c>
      <c r="BV185" s="34">
        <v>0</v>
      </c>
      <c r="BW185" s="34">
        <v>0</v>
      </c>
      <c r="BZ185" s="34" t="s">
        <v>184</v>
      </c>
      <c r="CA185" s="34">
        <v>0</v>
      </c>
      <c r="CB185" s="34">
        <v>0</v>
      </c>
      <c r="CC185" s="34">
        <v>0</v>
      </c>
      <c r="CD185" s="34">
        <v>0</v>
      </c>
      <c r="CG185" s="34" t="s">
        <v>184</v>
      </c>
      <c r="CH185" s="34">
        <v>0</v>
      </c>
      <c r="CI185" s="34">
        <v>0</v>
      </c>
      <c r="CJ185" s="34">
        <v>0</v>
      </c>
      <c r="CK185" s="34">
        <v>0</v>
      </c>
      <c r="CN185" s="34" t="s">
        <v>184</v>
      </c>
      <c r="CO185" s="34">
        <v>0</v>
      </c>
      <c r="CP185" s="34">
        <v>0</v>
      </c>
      <c r="CQ185" s="34">
        <v>0</v>
      </c>
      <c r="CR185" s="34">
        <v>0</v>
      </c>
      <c r="CU185" s="34" t="s">
        <v>184</v>
      </c>
      <c r="CV185" s="34">
        <v>0</v>
      </c>
      <c r="CW185" s="34">
        <v>0</v>
      </c>
      <c r="CX185" s="34">
        <v>0</v>
      </c>
      <c r="CY185" s="34">
        <v>0</v>
      </c>
      <c r="DB185" s="34" t="s">
        <v>184</v>
      </c>
      <c r="DC185" s="34">
        <v>0</v>
      </c>
      <c r="DD185" s="34">
        <v>0</v>
      </c>
      <c r="DE185" s="34">
        <v>0</v>
      </c>
      <c r="DF185" s="34">
        <v>0</v>
      </c>
      <c r="DI185" s="34" t="s">
        <v>184</v>
      </c>
      <c r="DJ185" s="34">
        <v>0</v>
      </c>
      <c r="DK185" s="34">
        <v>0</v>
      </c>
      <c r="DL185" s="34">
        <v>0</v>
      </c>
      <c r="DM185" s="34">
        <v>0</v>
      </c>
      <c r="DP185" s="34" t="s">
        <v>184</v>
      </c>
      <c r="DQ185" s="34">
        <v>0</v>
      </c>
      <c r="DR185" s="34">
        <v>0</v>
      </c>
      <c r="DS185" s="34">
        <v>0</v>
      </c>
      <c r="DT185" s="34">
        <v>0</v>
      </c>
    </row>
    <row r="186" spans="1:124" x14ac:dyDescent="0.25">
      <c r="A186" s="34" t="s">
        <v>185</v>
      </c>
      <c r="B186" s="34">
        <v>0</v>
      </c>
      <c r="C186" s="34">
        <v>0</v>
      </c>
      <c r="D186" s="34">
        <v>0</v>
      </c>
      <c r="E186" s="34">
        <v>0</v>
      </c>
      <c r="H186" s="34" t="s">
        <v>185</v>
      </c>
      <c r="I186" s="34">
        <v>0</v>
      </c>
      <c r="J186" s="34">
        <v>0</v>
      </c>
      <c r="K186" s="34">
        <v>0</v>
      </c>
      <c r="L186" s="34">
        <v>0</v>
      </c>
      <c r="O186" s="34" t="s">
        <v>185</v>
      </c>
      <c r="P186" s="34">
        <v>0</v>
      </c>
      <c r="Q186" s="34">
        <v>0</v>
      </c>
      <c r="R186" s="34">
        <v>0</v>
      </c>
      <c r="S186" s="34">
        <v>0</v>
      </c>
      <c r="V186" s="34" t="s">
        <v>185</v>
      </c>
      <c r="W186" s="34">
        <v>0</v>
      </c>
      <c r="X186" s="34">
        <v>0</v>
      </c>
      <c r="Y186" s="34">
        <v>0</v>
      </c>
      <c r="Z186" s="34">
        <v>0</v>
      </c>
      <c r="AC186" s="34" t="s">
        <v>185</v>
      </c>
      <c r="AD186" s="34">
        <v>0</v>
      </c>
      <c r="AE186" s="34">
        <v>0</v>
      </c>
      <c r="AF186" s="34">
        <v>0</v>
      </c>
      <c r="AG186" s="34">
        <v>0</v>
      </c>
      <c r="AJ186" s="34" t="s">
        <v>185</v>
      </c>
      <c r="AK186" s="34">
        <v>0</v>
      </c>
      <c r="AL186" s="34">
        <v>0</v>
      </c>
      <c r="AM186" s="34">
        <v>0</v>
      </c>
      <c r="AN186" s="34">
        <v>0</v>
      </c>
      <c r="AQ186" s="34" t="s">
        <v>185</v>
      </c>
      <c r="AR186" s="34">
        <v>0</v>
      </c>
      <c r="AS186" s="34">
        <v>0</v>
      </c>
      <c r="AT186" s="34">
        <v>0</v>
      </c>
      <c r="AU186" s="34">
        <v>0</v>
      </c>
      <c r="AX186" s="34" t="s">
        <v>185</v>
      </c>
      <c r="AY186" s="34">
        <v>0</v>
      </c>
      <c r="AZ186" s="34">
        <v>0</v>
      </c>
      <c r="BA186" s="34">
        <v>0</v>
      </c>
      <c r="BB186" s="34">
        <v>0</v>
      </c>
      <c r="BE186" s="34" t="s">
        <v>185</v>
      </c>
      <c r="BF186" s="34">
        <v>0</v>
      </c>
      <c r="BG186" s="34">
        <v>0</v>
      </c>
      <c r="BH186" s="34">
        <v>0</v>
      </c>
      <c r="BI186" s="34">
        <v>0</v>
      </c>
      <c r="BL186" s="34" t="s">
        <v>185</v>
      </c>
      <c r="BM186" s="34">
        <v>0</v>
      </c>
      <c r="BN186" s="34">
        <v>0</v>
      </c>
      <c r="BO186" s="34">
        <v>0</v>
      </c>
      <c r="BP186" s="34">
        <v>0</v>
      </c>
      <c r="BS186" s="34" t="s">
        <v>185</v>
      </c>
      <c r="BT186" s="34">
        <v>0</v>
      </c>
      <c r="BU186" s="34">
        <v>0</v>
      </c>
      <c r="BV186" s="34">
        <v>0</v>
      </c>
      <c r="BW186" s="34">
        <v>0</v>
      </c>
      <c r="BZ186" s="34" t="s">
        <v>185</v>
      </c>
      <c r="CA186" s="34">
        <v>0</v>
      </c>
      <c r="CB186" s="34">
        <v>0</v>
      </c>
      <c r="CC186" s="34">
        <v>0</v>
      </c>
      <c r="CD186" s="34">
        <v>0</v>
      </c>
      <c r="CG186" s="34" t="s">
        <v>185</v>
      </c>
      <c r="CH186" s="34">
        <v>0</v>
      </c>
      <c r="CI186" s="34">
        <v>0</v>
      </c>
      <c r="CJ186" s="34">
        <v>0</v>
      </c>
      <c r="CK186" s="34">
        <v>0</v>
      </c>
      <c r="CN186" s="34" t="s">
        <v>185</v>
      </c>
      <c r="CO186" s="34">
        <v>0</v>
      </c>
      <c r="CP186" s="34">
        <v>0</v>
      </c>
      <c r="CQ186" s="34">
        <v>0</v>
      </c>
      <c r="CR186" s="34">
        <v>0</v>
      </c>
      <c r="CU186" s="34" t="s">
        <v>185</v>
      </c>
      <c r="CV186" s="34">
        <v>0</v>
      </c>
      <c r="CW186" s="34">
        <v>0</v>
      </c>
      <c r="CX186" s="34">
        <v>0</v>
      </c>
      <c r="CY186" s="34">
        <v>0</v>
      </c>
      <c r="DB186" s="34" t="s">
        <v>185</v>
      </c>
      <c r="DC186" s="34">
        <v>0</v>
      </c>
      <c r="DD186" s="34">
        <v>0</v>
      </c>
      <c r="DE186" s="34">
        <v>0</v>
      </c>
      <c r="DF186" s="34">
        <v>0</v>
      </c>
      <c r="DI186" s="34" t="s">
        <v>185</v>
      </c>
      <c r="DJ186" s="34">
        <v>0</v>
      </c>
      <c r="DK186" s="34">
        <v>0</v>
      </c>
      <c r="DL186" s="34">
        <v>0</v>
      </c>
      <c r="DM186" s="34">
        <v>0</v>
      </c>
      <c r="DP186" s="34" t="s">
        <v>185</v>
      </c>
      <c r="DQ186" s="34">
        <v>0</v>
      </c>
      <c r="DR186" s="34">
        <v>0</v>
      </c>
      <c r="DS186" s="34">
        <v>0</v>
      </c>
      <c r="DT186" s="34">
        <v>0</v>
      </c>
    </row>
    <row r="187" spans="1:124" x14ac:dyDescent="0.25">
      <c r="A187" s="34" t="s">
        <v>186</v>
      </c>
      <c r="B187" s="34">
        <v>0</v>
      </c>
      <c r="C187" s="34">
        <v>0</v>
      </c>
      <c r="D187" s="34">
        <v>0</v>
      </c>
      <c r="E187" s="34">
        <v>0</v>
      </c>
      <c r="H187" s="34" t="s">
        <v>186</v>
      </c>
      <c r="I187" s="34">
        <v>0</v>
      </c>
      <c r="J187" s="34">
        <v>0</v>
      </c>
      <c r="K187" s="34">
        <v>0</v>
      </c>
      <c r="L187" s="34">
        <v>0</v>
      </c>
      <c r="O187" s="34" t="s">
        <v>186</v>
      </c>
      <c r="P187" s="34">
        <v>0</v>
      </c>
      <c r="Q187" s="34">
        <v>0</v>
      </c>
      <c r="R187" s="34">
        <v>0</v>
      </c>
      <c r="S187" s="34">
        <v>0</v>
      </c>
      <c r="V187" s="34" t="s">
        <v>186</v>
      </c>
      <c r="W187" s="34">
        <v>0</v>
      </c>
      <c r="X187" s="34">
        <v>0</v>
      </c>
      <c r="Y187" s="34">
        <v>0</v>
      </c>
      <c r="Z187" s="34">
        <v>0</v>
      </c>
      <c r="AC187" s="34" t="s">
        <v>186</v>
      </c>
      <c r="AD187" s="34">
        <v>0</v>
      </c>
      <c r="AE187" s="34">
        <v>0</v>
      </c>
      <c r="AF187" s="34">
        <v>0</v>
      </c>
      <c r="AG187" s="34">
        <v>0</v>
      </c>
      <c r="AJ187" s="34" t="s">
        <v>186</v>
      </c>
      <c r="AK187" s="34">
        <v>0</v>
      </c>
      <c r="AL187" s="34">
        <v>0</v>
      </c>
      <c r="AM187" s="34">
        <v>0</v>
      </c>
      <c r="AN187" s="34">
        <v>0</v>
      </c>
      <c r="AQ187" s="34" t="s">
        <v>186</v>
      </c>
      <c r="AR187" s="34">
        <v>0</v>
      </c>
      <c r="AS187" s="34">
        <v>0</v>
      </c>
      <c r="AT187" s="34">
        <v>0</v>
      </c>
      <c r="AU187" s="34">
        <v>0</v>
      </c>
      <c r="AX187" s="34" t="s">
        <v>186</v>
      </c>
      <c r="AY187" s="34">
        <v>0</v>
      </c>
      <c r="AZ187" s="34">
        <v>0</v>
      </c>
      <c r="BA187" s="34">
        <v>0</v>
      </c>
      <c r="BB187" s="34">
        <v>0</v>
      </c>
      <c r="BE187" s="34" t="s">
        <v>186</v>
      </c>
      <c r="BF187" s="34">
        <v>0</v>
      </c>
      <c r="BG187" s="34">
        <v>0</v>
      </c>
      <c r="BH187" s="34">
        <v>0</v>
      </c>
      <c r="BI187" s="34">
        <v>0</v>
      </c>
      <c r="BL187" s="34" t="s">
        <v>186</v>
      </c>
      <c r="BM187" s="34">
        <v>0</v>
      </c>
      <c r="BN187" s="34">
        <v>0</v>
      </c>
      <c r="BO187" s="34">
        <v>0</v>
      </c>
      <c r="BP187" s="34">
        <v>0</v>
      </c>
      <c r="BS187" s="34" t="s">
        <v>186</v>
      </c>
      <c r="BT187" s="34">
        <v>0</v>
      </c>
      <c r="BU187" s="34">
        <v>0</v>
      </c>
      <c r="BV187" s="34">
        <v>0</v>
      </c>
      <c r="BW187" s="34">
        <v>0</v>
      </c>
      <c r="BZ187" s="34" t="s">
        <v>186</v>
      </c>
      <c r="CA187" s="34">
        <v>0</v>
      </c>
      <c r="CB187" s="34">
        <v>0</v>
      </c>
      <c r="CC187" s="34">
        <v>0</v>
      </c>
      <c r="CD187" s="34">
        <v>0</v>
      </c>
      <c r="CG187" s="34" t="s">
        <v>186</v>
      </c>
      <c r="CH187" s="34">
        <v>0</v>
      </c>
      <c r="CI187" s="34">
        <v>0</v>
      </c>
      <c r="CJ187" s="34">
        <v>0</v>
      </c>
      <c r="CK187" s="34">
        <v>0</v>
      </c>
      <c r="CN187" s="34" t="s">
        <v>186</v>
      </c>
      <c r="CO187" s="34">
        <v>0</v>
      </c>
      <c r="CP187" s="34">
        <v>0</v>
      </c>
      <c r="CQ187" s="34">
        <v>0</v>
      </c>
      <c r="CR187" s="34">
        <v>0</v>
      </c>
      <c r="CU187" s="34" t="s">
        <v>186</v>
      </c>
      <c r="CV187" s="34">
        <v>0</v>
      </c>
      <c r="CW187" s="34">
        <v>0</v>
      </c>
      <c r="CX187" s="34">
        <v>0</v>
      </c>
      <c r="CY187" s="34">
        <v>0</v>
      </c>
      <c r="DB187" s="34" t="s">
        <v>186</v>
      </c>
      <c r="DC187" s="34">
        <v>0</v>
      </c>
      <c r="DD187" s="34">
        <v>0</v>
      </c>
      <c r="DE187" s="34">
        <v>0</v>
      </c>
      <c r="DF187" s="34">
        <v>0</v>
      </c>
      <c r="DI187" s="34" t="s">
        <v>186</v>
      </c>
      <c r="DJ187" s="34">
        <v>0</v>
      </c>
      <c r="DK187" s="34">
        <v>0</v>
      </c>
      <c r="DL187" s="34">
        <v>0</v>
      </c>
      <c r="DM187" s="34">
        <v>0</v>
      </c>
      <c r="DP187" s="34" t="s">
        <v>186</v>
      </c>
      <c r="DQ187" s="34">
        <v>0</v>
      </c>
      <c r="DR187" s="34">
        <v>0</v>
      </c>
      <c r="DS187" s="34">
        <v>0</v>
      </c>
      <c r="DT187" s="34">
        <v>0</v>
      </c>
    </row>
    <row r="188" spans="1:124" x14ac:dyDescent="0.25">
      <c r="A188" s="34" t="s">
        <v>187</v>
      </c>
      <c r="B188" s="34">
        <v>0</v>
      </c>
      <c r="C188" s="34">
        <v>0</v>
      </c>
      <c r="D188" s="34">
        <v>0</v>
      </c>
      <c r="E188" s="34">
        <v>0</v>
      </c>
      <c r="H188" s="34" t="s">
        <v>187</v>
      </c>
      <c r="I188" s="34">
        <v>0</v>
      </c>
      <c r="J188" s="34">
        <v>0</v>
      </c>
      <c r="K188" s="34">
        <v>0</v>
      </c>
      <c r="L188" s="34">
        <v>0</v>
      </c>
      <c r="O188" s="34" t="s">
        <v>187</v>
      </c>
      <c r="P188" s="34">
        <v>0</v>
      </c>
      <c r="Q188" s="34">
        <v>0</v>
      </c>
      <c r="R188" s="34">
        <v>0</v>
      </c>
      <c r="S188" s="34">
        <v>0</v>
      </c>
      <c r="V188" s="34" t="s">
        <v>187</v>
      </c>
      <c r="W188" s="34">
        <v>0</v>
      </c>
      <c r="X188" s="34">
        <v>0</v>
      </c>
      <c r="Y188" s="34">
        <v>0</v>
      </c>
      <c r="Z188" s="34">
        <v>0</v>
      </c>
      <c r="AC188" s="34" t="s">
        <v>187</v>
      </c>
      <c r="AD188" s="34">
        <v>0</v>
      </c>
      <c r="AE188" s="34">
        <v>0</v>
      </c>
      <c r="AF188" s="34">
        <v>0</v>
      </c>
      <c r="AG188" s="34">
        <v>0</v>
      </c>
      <c r="AJ188" s="34" t="s">
        <v>187</v>
      </c>
      <c r="AK188" s="34">
        <v>0</v>
      </c>
      <c r="AL188" s="34">
        <v>0</v>
      </c>
      <c r="AM188" s="34">
        <v>0</v>
      </c>
      <c r="AN188" s="34">
        <v>0</v>
      </c>
      <c r="AQ188" s="34" t="s">
        <v>187</v>
      </c>
      <c r="AR188" s="34">
        <v>0</v>
      </c>
      <c r="AS188" s="34">
        <v>0</v>
      </c>
      <c r="AT188" s="34">
        <v>0</v>
      </c>
      <c r="AU188" s="34">
        <v>0</v>
      </c>
      <c r="AX188" s="34" t="s">
        <v>187</v>
      </c>
      <c r="AY188" s="34">
        <v>0</v>
      </c>
      <c r="AZ188" s="34">
        <v>0</v>
      </c>
      <c r="BA188" s="34">
        <v>0</v>
      </c>
      <c r="BB188" s="34">
        <v>0</v>
      </c>
      <c r="BE188" s="34" t="s">
        <v>187</v>
      </c>
      <c r="BF188" s="34">
        <v>0</v>
      </c>
      <c r="BG188" s="34">
        <v>0</v>
      </c>
      <c r="BH188" s="34">
        <v>0</v>
      </c>
      <c r="BI188" s="34">
        <v>0</v>
      </c>
      <c r="BL188" s="34" t="s">
        <v>187</v>
      </c>
      <c r="BM188" s="34">
        <v>0</v>
      </c>
      <c r="BN188" s="34">
        <v>0</v>
      </c>
      <c r="BO188" s="34">
        <v>0</v>
      </c>
      <c r="BP188" s="34">
        <v>0</v>
      </c>
      <c r="BS188" s="34" t="s">
        <v>187</v>
      </c>
      <c r="BT188" s="34">
        <v>0</v>
      </c>
      <c r="BU188" s="34">
        <v>0</v>
      </c>
      <c r="BV188" s="34">
        <v>0</v>
      </c>
      <c r="BW188" s="34">
        <v>0</v>
      </c>
      <c r="BZ188" s="34" t="s">
        <v>187</v>
      </c>
      <c r="CA188" s="34">
        <v>0</v>
      </c>
      <c r="CB188" s="34">
        <v>0</v>
      </c>
      <c r="CC188" s="34">
        <v>0</v>
      </c>
      <c r="CD188" s="34">
        <v>0</v>
      </c>
      <c r="CG188" s="34" t="s">
        <v>187</v>
      </c>
      <c r="CH188" s="34">
        <v>0</v>
      </c>
      <c r="CI188" s="34">
        <v>0</v>
      </c>
      <c r="CJ188" s="34">
        <v>0</v>
      </c>
      <c r="CK188" s="34">
        <v>0</v>
      </c>
      <c r="CN188" s="34" t="s">
        <v>187</v>
      </c>
      <c r="CO188" s="34">
        <v>0</v>
      </c>
      <c r="CP188" s="34">
        <v>0</v>
      </c>
      <c r="CQ188" s="34">
        <v>0</v>
      </c>
      <c r="CR188" s="34">
        <v>0</v>
      </c>
      <c r="CU188" s="34" t="s">
        <v>187</v>
      </c>
      <c r="CV188" s="34">
        <v>0</v>
      </c>
      <c r="CW188" s="34">
        <v>0</v>
      </c>
      <c r="CX188" s="34">
        <v>0</v>
      </c>
      <c r="CY188" s="34">
        <v>0</v>
      </c>
      <c r="DB188" s="34" t="s">
        <v>187</v>
      </c>
      <c r="DC188" s="34">
        <v>0</v>
      </c>
      <c r="DD188" s="34">
        <v>0</v>
      </c>
      <c r="DE188" s="34">
        <v>0</v>
      </c>
      <c r="DF188" s="34">
        <v>0</v>
      </c>
      <c r="DI188" s="34" t="s">
        <v>187</v>
      </c>
      <c r="DJ188" s="34">
        <v>0</v>
      </c>
      <c r="DK188" s="34">
        <v>0</v>
      </c>
      <c r="DL188" s="34">
        <v>0</v>
      </c>
      <c r="DM188" s="34">
        <v>0</v>
      </c>
      <c r="DP188" s="34" t="s">
        <v>187</v>
      </c>
      <c r="DQ188" s="34">
        <v>0</v>
      </c>
      <c r="DR188" s="34">
        <v>0</v>
      </c>
      <c r="DS188" s="34">
        <v>0</v>
      </c>
      <c r="DT188" s="34">
        <v>0</v>
      </c>
    </row>
    <row r="189" spans="1:124" x14ac:dyDescent="0.25">
      <c r="A189" s="34" t="s">
        <v>188</v>
      </c>
      <c r="B189" s="34">
        <v>0</v>
      </c>
      <c r="C189" s="34">
        <v>0</v>
      </c>
      <c r="D189" s="34">
        <v>0</v>
      </c>
      <c r="E189" s="34">
        <v>0</v>
      </c>
      <c r="H189" s="34" t="s">
        <v>188</v>
      </c>
      <c r="I189" s="34">
        <v>0</v>
      </c>
      <c r="J189" s="34">
        <v>0</v>
      </c>
      <c r="K189" s="34">
        <v>0</v>
      </c>
      <c r="L189" s="34">
        <v>0</v>
      </c>
      <c r="O189" s="34" t="s">
        <v>188</v>
      </c>
      <c r="P189" s="34">
        <v>0</v>
      </c>
      <c r="Q189" s="34">
        <v>0</v>
      </c>
      <c r="R189" s="34">
        <v>0</v>
      </c>
      <c r="S189" s="34">
        <v>0</v>
      </c>
      <c r="V189" s="34" t="s">
        <v>188</v>
      </c>
      <c r="W189" s="34">
        <v>0</v>
      </c>
      <c r="X189" s="34">
        <v>0</v>
      </c>
      <c r="Y189" s="34">
        <v>0</v>
      </c>
      <c r="Z189" s="34">
        <v>0</v>
      </c>
      <c r="AC189" s="34" t="s">
        <v>188</v>
      </c>
      <c r="AD189" s="34">
        <v>0</v>
      </c>
      <c r="AE189" s="34">
        <v>0</v>
      </c>
      <c r="AF189" s="34">
        <v>0</v>
      </c>
      <c r="AG189" s="34">
        <v>0</v>
      </c>
      <c r="AJ189" s="34" t="s">
        <v>188</v>
      </c>
      <c r="AK189" s="34">
        <v>0</v>
      </c>
      <c r="AL189" s="34">
        <v>0</v>
      </c>
      <c r="AM189" s="34">
        <v>0</v>
      </c>
      <c r="AN189" s="34">
        <v>0</v>
      </c>
      <c r="AQ189" s="34" t="s">
        <v>188</v>
      </c>
      <c r="AR189" s="34">
        <v>0</v>
      </c>
      <c r="AS189" s="34">
        <v>0</v>
      </c>
      <c r="AT189" s="34">
        <v>0</v>
      </c>
      <c r="AU189" s="34">
        <v>0</v>
      </c>
      <c r="AX189" s="34" t="s">
        <v>188</v>
      </c>
      <c r="AY189" s="34">
        <v>0</v>
      </c>
      <c r="AZ189" s="34">
        <v>0</v>
      </c>
      <c r="BA189" s="34">
        <v>0</v>
      </c>
      <c r="BB189" s="34">
        <v>0</v>
      </c>
      <c r="BE189" s="34" t="s">
        <v>188</v>
      </c>
      <c r="BF189" s="34">
        <v>0</v>
      </c>
      <c r="BG189" s="34">
        <v>0</v>
      </c>
      <c r="BH189" s="34">
        <v>0</v>
      </c>
      <c r="BI189" s="34">
        <v>0</v>
      </c>
      <c r="BL189" s="34" t="s">
        <v>188</v>
      </c>
      <c r="BM189" s="34">
        <v>0</v>
      </c>
      <c r="BN189" s="34">
        <v>0</v>
      </c>
      <c r="BO189" s="34">
        <v>0</v>
      </c>
      <c r="BP189" s="34">
        <v>0</v>
      </c>
      <c r="BS189" s="34" t="s">
        <v>188</v>
      </c>
      <c r="BT189" s="34">
        <v>0</v>
      </c>
      <c r="BU189" s="34">
        <v>0</v>
      </c>
      <c r="BV189" s="34">
        <v>0</v>
      </c>
      <c r="BW189" s="34">
        <v>0</v>
      </c>
      <c r="BZ189" s="34" t="s">
        <v>188</v>
      </c>
      <c r="CA189" s="34">
        <v>0</v>
      </c>
      <c r="CB189" s="34">
        <v>0</v>
      </c>
      <c r="CC189" s="34">
        <v>0</v>
      </c>
      <c r="CD189" s="34">
        <v>0</v>
      </c>
      <c r="CG189" s="34" t="s">
        <v>188</v>
      </c>
      <c r="CH189" s="34">
        <v>0</v>
      </c>
      <c r="CI189" s="34">
        <v>0</v>
      </c>
      <c r="CJ189" s="34">
        <v>0</v>
      </c>
      <c r="CK189" s="34">
        <v>0</v>
      </c>
      <c r="CN189" s="34" t="s">
        <v>188</v>
      </c>
      <c r="CO189" s="34">
        <v>0</v>
      </c>
      <c r="CP189" s="34">
        <v>0</v>
      </c>
      <c r="CQ189" s="34">
        <v>0</v>
      </c>
      <c r="CR189" s="34">
        <v>0</v>
      </c>
      <c r="CU189" s="34" t="s">
        <v>188</v>
      </c>
      <c r="CV189" s="34">
        <v>0</v>
      </c>
      <c r="CW189" s="34">
        <v>0</v>
      </c>
      <c r="CX189" s="34">
        <v>0</v>
      </c>
      <c r="CY189" s="34">
        <v>0</v>
      </c>
      <c r="DB189" s="34" t="s">
        <v>188</v>
      </c>
      <c r="DC189" s="34">
        <v>0</v>
      </c>
      <c r="DD189" s="34">
        <v>0</v>
      </c>
      <c r="DE189" s="34">
        <v>0</v>
      </c>
      <c r="DF189" s="34">
        <v>0</v>
      </c>
      <c r="DI189" s="34" t="s">
        <v>188</v>
      </c>
      <c r="DJ189" s="34">
        <v>0</v>
      </c>
      <c r="DK189" s="34">
        <v>0</v>
      </c>
      <c r="DL189" s="34">
        <v>0</v>
      </c>
      <c r="DM189" s="34">
        <v>0</v>
      </c>
      <c r="DP189" s="34" t="s">
        <v>188</v>
      </c>
      <c r="DQ189" s="34">
        <v>0</v>
      </c>
      <c r="DR189" s="34">
        <v>0</v>
      </c>
      <c r="DS189" s="34">
        <v>0</v>
      </c>
      <c r="DT189" s="34">
        <v>0</v>
      </c>
    </row>
    <row r="190" spans="1:124" x14ac:dyDescent="0.25">
      <c r="A190" s="34" t="s">
        <v>189</v>
      </c>
      <c r="B190" s="34">
        <v>0</v>
      </c>
      <c r="C190" s="34">
        <v>0</v>
      </c>
      <c r="D190" s="34">
        <v>0</v>
      </c>
      <c r="E190" s="34">
        <v>0</v>
      </c>
      <c r="H190" s="34" t="s">
        <v>189</v>
      </c>
      <c r="I190" s="34">
        <v>0</v>
      </c>
      <c r="J190" s="34">
        <v>0</v>
      </c>
      <c r="K190" s="34">
        <v>0</v>
      </c>
      <c r="L190" s="34">
        <v>0</v>
      </c>
      <c r="O190" s="34" t="s">
        <v>189</v>
      </c>
      <c r="P190" s="34">
        <v>0</v>
      </c>
      <c r="Q190" s="34">
        <v>0</v>
      </c>
      <c r="R190" s="34">
        <v>0</v>
      </c>
      <c r="S190" s="34">
        <v>0</v>
      </c>
      <c r="V190" s="34" t="s">
        <v>189</v>
      </c>
      <c r="W190" s="34">
        <v>0</v>
      </c>
      <c r="X190" s="34">
        <v>0</v>
      </c>
      <c r="Y190" s="34">
        <v>0</v>
      </c>
      <c r="Z190" s="34">
        <v>0</v>
      </c>
      <c r="AC190" s="34" t="s">
        <v>189</v>
      </c>
      <c r="AD190" s="34">
        <v>0</v>
      </c>
      <c r="AE190" s="34">
        <v>0</v>
      </c>
      <c r="AF190" s="34">
        <v>0</v>
      </c>
      <c r="AG190" s="34">
        <v>0</v>
      </c>
      <c r="AJ190" s="34" t="s">
        <v>189</v>
      </c>
      <c r="AK190" s="34">
        <v>0</v>
      </c>
      <c r="AL190" s="34">
        <v>0</v>
      </c>
      <c r="AM190" s="34">
        <v>0</v>
      </c>
      <c r="AN190" s="34">
        <v>0</v>
      </c>
      <c r="AQ190" s="34" t="s">
        <v>189</v>
      </c>
      <c r="AR190" s="34">
        <v>0</v>
      </c>
      <c r="AS190" s="34">
        <v>0</v>
      </c>
      <c r="AT190" s="34">
        <v>0</v>
      </c>
      <c r="AU190" s="34">
        <v>0</v>
      </c>
      <c r="AX190" s="34" t="s">
        <v>189</v>
      </c>
      <c r="AY190" s="34">
        <v>0</v>
      </c>
      <c r="AZ190" s="34">
        <v>0</v>
      </c>
      <c r="BA190" s="34">
        <v>0</v>
      </c>
      <c r="BB190" s="34">
        <v>0</v>
      </c>
      <c r="BE190" s="34" t="s">
        <v>189</v>
      </c>
      <c r="BF190" s="34">
        <v>0</v>
      </c>
      <c r="BG190" s="34">
        <v>0</v>
      </c>
      <c r="BH190" s="34">
        <v>0</v>
      </c>
      <c r="BI190" s="34">
        <v>0</v>
      </c>
      <c r="BL190" s="34" t="s">
        <v>189</v>
      </c>
      <c r="BM190" s="34">
        <v>0</v>
      </c>
      <c r="BN190" s="34">
        <v>0</v>
      </c>
      <c r="BO190" s="34">
        <v>0</v>
      </c>
      <c r="BP190" s="34">
        <v>0</v>
      </c>
      <c r="BS190" s="34" t="s">
        <v>189</v>
      </c>
      <c r="BT190" s="34">
        <v>0</v>
      </c>
      <c r="BU190" s="34">
        <v>0</v>
      </c>
      <c r="BV190" s="34">
        <v>0</v>
      </c>
      <c r="BW190" s="34">
        <v>0</v>
      </c>
      <c r="BZ190" s="34" t="s">
        <v>189</v>
      </c>
      <c r="CA190" s="34">
        <v>0</v>
      </c>
      <c r="CB190" s="34">
        <v>0</v>
      </c>
      <c r="CC190" s="34">
        <v>0</v>
      </c>
      <c r="CD190" s="34">
        <v>0</v>
      </c>
      <c r="CG190" s="34" t="s">
        <v>189</v>
      </c>
      <c r="CH190" s="34">
        <v>0</v>
      </c>
      <c r="CI190" s="34">
        <v>0</v>
      </c>
      <c r="CJ190" s="34">
        <v>0</v>
      </c>
      <c r="CK190" s="34">
        <v>0</v>
      </c>
      <c r="CN190" s="34" t="s">
        <v>189</v>
      </c>
      <c r="CO190" s="34">
        <v>0</v>
      </c>
      <c r="CP190" s="34">
        <v>0</v>
      </c>
      <c r="CQ190" s="34">
        <v>0</v>
      </c>
      <c r="CR190" s="34">
        <v>0</v>
      </c>
      <c r="CU190" s="34" t="s">
        <v>189</v>
      </c>
      <c r="CV190" s="34">
        <v>0</v>
      </c>
      <c r="CW190" s="34">
        <v>0</v>
      </c>
      <c r="CX190" s="34">
        <v>0</v>
      </c>
      <c r="CY190" s="34">
        <v>0</v>
      </c>
      <c r="DB190" s="34" t="s">
        <v>189</v>
      </c>
      <c r="DC190" s="34">
        <v>0</v>
      </c>
      <c r="DD190" s="34">
        <v>0</v>
      </c>
      <c r="DE190" s="34">
        <v>0</v>
      </c>
      <c r="DF190" s="34">
        <v>0</v>
      </c>
      <c r="DI190" s="34" t="s">
        <v>189</v>
      </c>
      <c r="DJ190" s="34">
        <v>0</v>
      </c>
      <c r="DK190" s="34">
        <v>0</v>
      </c>
      <c r="DL190" s="34">
        <v>0</v>
      </c>
      <c r="DM190" s="34">
        <v>0</v>
      </c>
      <c r="DP190" s="34" t="s">
        <v>189</v>
      </c>
      <c r="DQ190" s="34">
        <v>0</v>
      </c>
      <c r="DR190" s="34">
        <v>0</v>
      </c>
      <c r="DS190" s="34">
        <v>0</v>
      </c>
      <c r="DT190" s="34">
        <v>0</v>
      </c>
    </row>
    <row r="191" spans="1:124" x14ac:dyDescent="0.25">
      <c r="A191" s="34" t="s">
        <v>190</v>
      </c>
      <c r="B191" s="34">
        <v>0</v>
      </c>
      <c r="C191" s="34">
        <v>0</v>
      </c>
      <c r="D191" s="34">
        <v>0</v>
      </c>
      <c r="E191" s="34">
        <v>0</v>
      </c>
      <c r="H191" s="34" t="s">
        <v>190</v>
      </c>
      <c r="I191" s="34">
        <v>0</v>
      </c>
      <c r="J191" s="34">
        <v>0</v>
      </c>
      <c r="K191" s="34">
        <v>0</v>
      </c>
      <c r="L191" s="34">
        <v>0</v>
      </c>
      <c r="O191" s="34" t="s">
        <v>190</v>
      </c>
      <c r="P191" s="34">
        <v>0</v>
      </c>
      <c r="Q191" s="34">
        <v>0</v>
      </c>
      <c r="R191" s="34">
        <v>0</v>
      </c>
      <c r="S191" s="34">
        <v>0</v>
      </c>
      <c r="V191" s="34" t="s">
        <v>190</v>
      </c>
      <c r="W191" s="34">
        <v>0</v>
      </c>
      <c r="X191" s="34">
        <v>0</v>
      </c>
      <c r="Y191" s="34">
        <v>0</v>
      </c>
      <c r="Z191" s="34">
        <v>0</v>
      </c>
      <c r="AC191" s="34" t="s">
        <v>190</v>
      </c>
      <c r="AD191" s="34">
        <v>0</v>
      </c>
      <c r="AE191" s="34">
        <v>0</v>
      </c>
      <c r="AF191" s="34">
        <v>0</v>
      </c>
      <c r="AG191" s="34">
        <v>0</v>
      </c>
      <c r="AJ191" s="34" t="s">
        <v>190</v>
      </c>
      <c r="AK191" s="34">
        <v>0</v>
      </c>
      <c r="AL191" s="34">
        <v>0</v>
      </c>
      <c r="AM191" s="34">
        <v>0</v>
      </c>
      <c r="AN191" s="34">
        <v>0</v>
      </c>
      <c r="AQ191" s="34" t="s">
        <v>190</v>
      </c>
      <c r="AR191" s="34">
        <v>0</v>
      </c>
      <c r="AS191" s="34">
        <v>0</v>
      </c>
      <c r="AT191" s="34">
        <v>0</v>
      </c>
      <c r="AU191" s="34">
        <v>0</v>
      </c>
      <c r="AX191" s="34" t="s">
        <v>190</v>
      </c>
      <c r="AY191" s="34">
        <v>0</v>
      </c>
      <c r="AZ191" s="34">
        <v>0</v>
      </c>
      <c r="BA191" s="34">
        <v>0</v>
      </c>
      <c r="BB191" s="34">
        <v>0</v>
      </c>
      <c r="BE191" s="34" t="s">
        <v>190</v>
      </c>
      <c r="BF191" s="34">
        <v>0</v>
      </c>
      <c r="BG191" s="34">
        <v>0</v>
      </c>
      <c r="BH191" s="34">
        <v>0</v>
      </c>
      <c r="BI191" s="34">
        <v>0</v>
      </c>
      <c r="BL191" s="34" t="s">
        <v>190</v>
      </c>
      <c r="BM191" s="34">
        <v>0</v>
      </c>
      <c r="BN191" s="34">
        <v>0</v>
      </c>
      <c r="BO191" s="34">
        <v>0</v>
      </c>
      <c r="BP191" s="34">
        <v>0</v>
      </c>
      <c r="BS191" s="34" t="s">
        <v>190</v>
      </c>
      <c r="BT191" s="34">
        <v>0</v>
      </c>
      <c r="BU191" s="34">
        <v>0</v>
      </c>
      <c r="BV191" s="34">
        <v>0</v>
      </c>
      <c r="BW191" s="34">
        <v>0</v>
      </c>
      <c r="BZ191" s="34" t="s">
        <v>190</v>
      </c>
      <c r="CA191" s="34">
        <v>0</v>
      </c>
      <c r="CB191" s="34">
        <v>0</v>
      </c>
      <c r="CC191" s="34">
        <v>0</v>
      </c>
      <c r="CD191" s="34">
        <v>0</v>
      </c>
      <c r="CG191" s="34" t="s">
        <v>190</v>
      </c>
      <c r="CH191" s="34">
        <v>0</v>
      </c>
      <c r="CI191" s="34">
        <v>0</v>
      </c>
      <c r="CJ191" s="34">
        <v>0</v>
      </c>
      <c r="CK191" s="34">
        <v>0</v>
      </c>
      <c r="CN191" s="34" t="s">
        <v>190</v>
      </c>
      <c r="CO191" s="34">
        <v>0</v>
      </c>
      <c r="CP191" s="34">
        <v>0</v>
      </c>
      <c r="CQ191" s="34">
        <v>0</v>
      </c>
      <c r="CR191" s="34">
        <v>0</v>
      </c>
      <c r="CU191" s="34" t="s">
        <v>190</v>
      </c>
      <c r="CV191" s="34">
        <v>0</v>
      </c>
      <c r="CW191" s="34">
        <v>0</v>
      </c>
      <c r="CX191" s="34">
        <v>0</v>
      </c>
      <c r="CY191" s="34">
        <v>0</v>
      </c>
      <c r="DB191" s="34" t="s">
        <v>190</v>
      </c>
      <c r="DC191" s="34">
        <v>0</v>
      </c>
      <c r="DD191" s="34">
        <v>0</v>
      </c>
      <c r="DE191" s="34">
        <v>0</v>
      </c>
      <c r="DF191" s="34">
        <v>0</v>
      </c>
      <c r="DI191" s="34" t="s">
        <v>190</v>
      </c>
      <c r="DJ191" s="34">
        <v>0</v>
      </c>
      <c r="DK191" s="34">
        <v>0</v>
      </c>
      <c r="DL191" s="34">
        <v>0</v>
      </c>
      <c r="DM191" s="34">
        <v>0</v>
      </c>
      <c r="DP191" s="34" t="s">
        <v>190</v>
      </c>
      <c r="DQ191" s="34">
        <v>0</v>
      </c>
      <c r="DR191" s="34">
        <v>0</v>
      </c>
      <c r="DS191" s="34">
        <v>0</v>
      </c>
      <c r="DT191" s="34">
        <v>0</v>
      </c>
    </row>
    <row r="192" spans="1:124" x14ac:dyDescent="0.25">
      <c r="A192" s="34" t="s">
        <v>191</v>
      </c>
      <c r="B192" s="34">
        <v>0</v>
      </c>
      <c r="C192" s="34">
        <v>0</v>
      </c>
      <c r="D192" s="34">
        <v>0</v>
      </c>
      <c r="E192" s="34">
        <v>0</v>
      </c>
      <c r="H192" s="34" t="s">
        <v>191</v>
      </c>
      <c r="I192" s="34">
        <v>0</v>
      </c>
      <c r="J192" s="34">
        <v>0</v>
      </c>
      <c r="K192" s="34">
        <v>0</v>
      </c>
      <c r="L192" s="34">
        <v>0</v>
      </c>
      <c r="O192" s="34" t="s">
        <v>191</v>
      </c>
      <c r="P192" s="34">
        <v>0</v>
      </c>
      <c r="Q192" s="34">
        <v>0</v>
      </c>
      <c r="R192" s="34">
        <v>0</v>
      </c>
      <c r="S192" s="34">
        <v>0</v>
      </c>
      <c r="V192" s="34" t="s">
        <v>191</v>
      </c>
      <c r="W192" s="34">
        <v>0</v>
      </c>
      <c r="X192" s="34">
        <v>0</v>
      </c>
      <c r="Y192" s="34">
        <v>0</v>
      </c>
      <c r="Z192" s="34">
        <v>0</v>
      </c>
      <c r="AC192" s="34" t="s">
        <v>191</v>
      </c>
      <c r="AD192" s="34">
        <v>0</v>
      </c>
      <c r="AE192" s="34">
        <v>0</v>
      </c>
      <c r="AF192" s="34">
        <v>0</v>
      </c>
      <c r="AG192" s="34">
        <v>0</v>
      </c>
      <c r="AJ192" s="34" t="s">
        <v>191</v>
      </c>
      <c r="AK192" s="34">
        <v>0</v>
      </c>
      <c r="AL192" s="34">
        <v>0</v>
      </c>
      <c r="AM192" s="34">
        <v>0</v>
      </c>
      <c r="AN192" s="34">
        <v>0</v>
      </c>
      <c r="AQ192" s="34" t="s">
        <v>191</v>
      </c>
      <c r="AR192" s="34">
        <v>0</v>
      </c>
      <c r="AS192" s="34">
        <v>0</v>
      </c>
      <c r="AT192" s="34">
        <v>0</v>
      </c>
      <c r="AU192" s="34">
        <v>0</v>
      </c>
      <c r="AX192" s="34" t="s">
        <v>191</v>
      </c>
      <c r="AY192" s="34">
        <v>0</v>
      </c>
      <c r="AZ192" s="34">
        <v>0</v>
      </c>
      <c r="BA192" s="34">
        <v>0</v>
      </c>
      <c r="BB192" s="34">
        <v>0</v>
      </c>
      <c r="BE192" s="34" t="s">
        <v>191</v>
      </c>
      <c r="BF192" s="34">
        <v>0</v>
      </c>
      <c r="BG192" s="34">
        <v>0</v>
      </c>
      <c r="BH192" s="34">
        <v>0</v>
      </c>
      <c r="BI192" s="34">
        <v>0</v>
      </c>
      <c r="BL192" s="34" t="s">
        <v>191</v>
      </c>
      <c r="BM192" s="34">
        <v>0</v>
      </c>
      <c r="BN192" s="34">
        <v>0</v>
      </c>
      <c r="BO192" s="34">
        <v>0</v>
      </c>
      <c r="BP192" s="34">
        <v>0</v>
      </c>
      <c r="BS192" s="34" t="s">
        <v>191</v>
      </c>
      <c r="BT192" s="34">
        <v>0</v>
      </c>
      <c r="BU192" s="34">
        <v>0</v>
      </c>
      <c r="BV192" s="34">
        <v>0</v>
      </c>
      <c r="BW192" s="34">
        <v>0</v>
      </c>
      <c r="BZ192" s="34" t="s">
        <v>191</v>
      </c>
      <c r="CA192" s="34">
        <v>0</v>
      </c>
      <c r="CB192" s="34">
        <v>0</v>
      </c>
      <c r="CC192" s="34">
        <v>0</v>
      </c>
      <c r="CD192" s="34">
        <v>0</v>
      </c>
      <c r="CG192" s="34" t="s">
        <v>191</v>
      </c>
      <c r="CH192" s="34">
        <v>0</v>
      </c>
      <c r="CI192" s="34">
        <v>0</v>
      </c>
      <c r="CJ192" s="34">
        <v>0</v>
      </c>
      <c r="CK192" s="34">
        <v>0</v>
      </c>
      <c r="CN192" s="34" t="s">
        <v>191</v>
      </c>
      <c r="CO192" s="34">
        <v>0</v>
      </c>
      <c r="CP192" s="34">
        <v>0</v>
      </c>
      <c r="CQ192" s="34">
        <v>0</v>
      </c>
      <c r="CR192" s="34">
        <v>0</v>
      </c>
      <c r="CU192" s="34" t="s">
        <v>191</v>
      </c>
      <c r="CV192" s="34">
        <v>0</v>
      </c>
      <c r="CW192" s="34">
        <v>0</v>
      </c>
      <c r="CX192" s="34">
        <v>0</v>
      </c>
      <c r="CY192" s="34">
        <v>0</v>
      </c>
      <c r="DB192" s="34" t="s">
        <v>191</v>
      </c>
      <c r="DC192" s="34">
        <v>0</v>
      </c>
      <c r="DD192" s="34">
        <v>0</v>
      </c>
      <c r="DE192" s="34">
        <v>0</v>
      </c>
      <c r="DF192" s="34">
        <v>0</v>
      </c>
      <c r="DI192" s="34" t="s">
        <v>191</v>
      </c>
      <c r="DJ192" s="34">
        <v>0</v>
      </c>
      <c r="DK192" s="34">
        <v>0</v>
      </c>
      <c r="DL192" s="34">
        <v>0</v>
      </c>
      <c r="DM192" s="34">
        <v>0</v>
      </c>
      <c r="DP192" s="34" t="s">
        <v>191</v>
      </c>
      <c r="DQ192" s="34">
        <v>0</v>
      </c>
      <c r="DR192" s="34">
        <v>0</v>
      </c>
      <c r="DS192" s="34">
        <v>0</v>
      </c>
      <c r="DT192" s="34">
        <v>0</v>
      </c>
    </row>
    <row r="193" spans="1:124" x14ac:dyDescent="0.25">
      <c r="A193" s="34" t="s">
        <v>192</v>
      </c>
      <c r="B193" s="34">
        <v>0</v>
      </c>
      <c r="C193" s="34">
        <v>0</v>
      </c>
      <c r="D193" s="34">
        <v>0</v>
      </c>
      <c r="E193" s="34">
        <v>0</v>
      </c>
      <c r="H193" s="34" t="s">
        <v>192</v>
      </c>
      <c r="I193" s="34">
        <v>0</v>
      </c>
      <c r="J193" s="34">
        <v>0</v>
      </c>
      <c r="K193" s="34">
        <v>0</v>
      </c>
      <c r="L193" s="34">
        <v>0</v>
      </c>
      <c r="O193" s="34" t="s">
        <v>192</v>
      </c>
      <c r="P193" s="34">
        <v>0</v>
      </c>
      <c r="Q193" s="34">
        <v>0</v>
      </c>
      <c r="R193" s="34">
        <v>0</v>
      </c>
      <c r="S193" s="34">
        <v>0</v>
      </c>
      <c r="V193" s="34" t="s">
        <v>192</v>
      </c>
      <c r="W193" s="34">
        <v>0</v>
      </c>
      <c r="X193" s="34">
        <v>0</v>
      </c>
      <c r="Y193" s="34">
        <v>0</v>
      </c>
      <c r="Z193" s="34">
        <v>0</v>
      </c>
      <c r="AC193" s="34" t="s">
        <v>192</v>
      </c>
      <c r="AD193" s="34">
        <v>0</v>
      </c>
      <c r="AE193" s="34">
        <v>0</v>
      </c>
      <c r="AF193" s="34">
        <v>0</v>
      </c>
      <c r="AG193" s="34">
        <v>0</v>
      </c>
      <c r="AJ193" s="34" t="s">
        <v>192</v>
      </c>
      <c r="AK193" s="34">
        <v>0</v>
      </c>
      <c r="AL193" s="34">
        <v>0</v>
      </c>
      <c r="AM193" s="34">
        <v>0</v>
      </c>
      <c r="AN193" s="34">
        <v>0</v>
      </c>
      <c r="AQ193" s="34" t="s">
        <v>192</v>
      </c>
      <c r="AR193" s="34">
        <v>0</v>
      </c>
      <c r="AS193" s="34">
        <v>0</v>
      </c>
      <c r="AT193" s="34">
        <v>0</v>
      </c>
      <c r="AU193" s="34">
        <v>0</v>
      </c>
      <c r="AX193" s="34" t="s">
        <v>192</v>
      </c>
      <c r="AY193" s="34">
        <v>0</v>
      </c>
      <c r="AZ193" s="34">
        <v>0</v>
      </c>
      <c r="BA193" s="34">
        <v>0</v>
      </c>
      <c r="BB193" s="34">
        <v>0</v>
      </c>
      <c r="BE193" s="34" t="s">
        <v>192</v>
      </c>
      <c r="BF193" s="34">
        <v>0</v>
      </c>
      <c r="BG193" s="34">
        <v>0</v>
      </c>
      <c r="BH193" s="34">
        <v>0</v>
      </c>
      <c r="BI193" s="34">
        <v>0</v>
      </c>
      <c r="BL193" s="34" t="s">
        <v>192</v>
      </c>
      <c r="BM193" s="34">
        <v>0</v>
      </c>
      <c r="BN193" s="34">
        <v>0</v>
      </c>
      <c r="BO193" s="34">
        <v>0</v>
      </c>
      <c r="BP193" s="34">
        <v>0</v>
      </c>
      <c r="BS193" s="34" t="s">
        <v>192</v>
      </c>
      <c r="BT193" s="34">
        <v>0</v>
      </c>
      <c r="BU193" s="34">
        <v>0</v>
      </c>
      <c r="BV193" s="34">
        <v>0</v>
      </c>
      <c r="BW193" s="34">
        <v>0</v>
      </c>
      <c r="BZ193" s="34" t="s">
        <v>192</v>
      </c>
      <c r="CA193" s="34">
        <v>0</v>
      </c>
      <c r="CB193" s="34">
        <v>0</v>
      </c>
      <c r="CC193" s="34">
        <v>0</v>
      </c>
      <c r="CD193" s="34">
        <v>0</v>
      </c>
      <c r="CG193" s="34" t="s">
        <v>192</v>
      </c>
      <c r="CH193" s="34">
        <v>0</v>
      </c>
      <c r="CI193" s="34">
        <v>0</v>
      </c>
      <c r="CJ193" s="34">
        <v>0</v>
      </c>
      <c r="CK193" s="34">
        <v>0</v>
      </c>
      <c r="CN193" s="34" t="s">
        <v>192</v>
      </c>
      <c r="CO193" s="34">
        <v>0</v>
      </c>
      <c r="CP193" s="34">
        <v>0</v>
      </c>
      <c r="CQ193" s="34">
        <v>0</v>
      </c>
      <c r="CR193" s="34">
        <v>0</v>
      </c>
      <c r="CU193" s="34" t="s">
        <v>192</v>
      </c>
      <c r="CV193" s="34">
        <v>0</v>
      </c>
      <c r="CW193" s="34">
        <v>0</v>
      </c>
      <c r="CX193" s="34">
        <v>0</v>
      </c>
      <c r="CY193" s="34">
        <v>0</v>
      </c>
      <c r="DB193" s="34" t="s">
        <v>192</v>
      </c>
      <c r="DC193" s="34">
        <v>0</v>
      </c>
      <c r="DD193" s="34">
        <v>0</v>
      </c>
      <c r="DE193" s="34">
        <v>0</v>
      </c>
      <c r="DF193" s="34">
        <v>0</v>
      </c>
      <c r="DI193" s="34" t="s">
        <v>192</v>
      </c>
      <c r="DJ193" s="34">
        <v>0</v>
      </c>
      <c r="DK193" s="34">
        <v>0</v>
      </c>
      <c r="DL193" s="34">
        <v>0</v>
      </c>
      <c r="DM193" s="34">
        <v>0</v>
      </c>
      <c r="DP193" s="34" t="s">
        <v>192</v>
      </c>
      <c r="DQ193" s="34">
        <v>0</v>
      </c>
      <c r="DR193" s="34">
        <v>0</v>
      </c>
      <c r="DS193" s="34">
        <v>0</v>
      </c>
      <c r="DT193" s="34">
        <v>0</v>
      </c>
    </row>
    <row r="194" spans="1:124" x14ac:dyDescent="0.25">
      <c r="A194" s="34" t="s">
        <v>193</v>
      </c>
      <c r="B194" s="34">
        <v>0</v>
      </c>
      <c r="C194" s="34">
        <v>0</v>
      </c>
      <c r="D194" s="34">
        <v>0</v>
      </c>
      <c r="E194" s="34">
        <v>0</v>
      </c>
      <c r="H194" s="34" t="s">
        <v>193</v>
      </c>
      <c r="I194" s="34">
        <v>0</v>
      </c>
      <c r="J194" s="34">
        <v>0</v>
      </c>
      <c r="K194" s="34">
        <v>0</v>
      </c>
      <c r="L194" s="34">
        <v>0</v>
      </c>
      <c r="O194" s="34" t="s">
        <v>193</v>
      </c>
      <c r="P194" s="34">
        <v>0</v>
      </c>
      <c r="Q194" s="34">
        <v>0</v>
      </c>
      <c r="R194" s="34">
        <v>0</v>
      </c>
      <c r="S194" s="34">
        <v>0</v>
      </c>
      <c r="V194" s="34" t="s">
        <v>193</v>
      </c>
      <c r="W194" s="34">
        <v>0</v>
      </c>
      <c r="X194" s="34">
        <v>0</v>
      </c>
      <c r="Y194" s="34">
        <v>0</v>
      </c>
      <c r="Z194" s="34">
        <v>0</v>
      </c>
      <c r="AC194" s="34" t="s">
        <v>193</v>
      </c>
      <c r="AD194" s="34">
        <v>0</v>
      </c>
      <c r="AE194" s="34">
        <v>0</v>
      </c>
      <c r="AF194" s="34">
        <v>0</v>
      </c>
      <c r="AG194" s="34">
        <v>0</v>
      </c>
      <c r="AJ194" s="34" t="s">
        <v>193</v>
      </c>
      <c r="AK194" s="34">
        <v>0</v>
      </c>
      <c r="AL194" s="34">
        <v>0</v>
      </c>
      <c r="AM194" s="34">
        <v>0</v>
      </c>
      <c r="AN194" s="34">
        <v>0</v>
      </c>
      <c r="AQ194" s="34" t="s">
        <v>193</v>
      </c>
      <c r="AR194" s="34">
        <v>0</v>
      </c>
      <c r="AS194" s="34">
        <v>0</v>
      </c>
      <c r="AT194" s="34">
        <v>0</v>
      </c>
      <c r="AU194" s="34">
        <v>0</v>
      </c>
      <c r="AX194" s="34" t="s">
        <v>193</v>
      </c>
      <c r="AY194" s="34">
        <v>0</v>
      </c>
      <c r="AZ194" s="34">
        <v>0</v>
      </c>
      <c r="BA194" s="34">
        <v>0</v>
      </c>
      <c r="BB194" s="34">
        <v>0</v>
      </c>
      <c r="BE194" s="34" t="s">
        <v>193</v>
      </c>
      <c r="BF194" s="34">
        <v>0</v>
      </c>
      <c r="BG194" s="34">
        <v>0</v>
      </c>
      <c r="BH194" s="34">
        <v>0</v>
      </c>
      <c r="BI194" s="34">
        <v>0</v>
      </c>
      <c r="BL194" s="34" t="s">
        <v>193</v>
      </c>
      <c r="BM194" s="34">
        <v>0</v>
      </c>
      <c r="BN194" s="34">
        <v>0</v>
      </c>
      <c r="BO194" s="34">
        <v>0</v>
      </c>
      <c r="BP194" s="34">
        <v>0</v>
      </c>
      <c r="BS194" s="34" t="s">
        <v>193</v>
      </c>
      <c r="BT194" s="34">
        <v>0</v>
      </c>
      <c r="BU194" s="34">
        <v>0</v>
      </c>
      <c r="BV194" s="34">
        <v>0</v>
      </c>
      <c r="BW194" s="34">
        <v>0</v>
      </c>
      <c r="BZ194" s="34" t="s">
        <v>193</v>
      </c>
      <c r="CA194" s="34">
        <v>0</v>
      </c>
      <c r="CB194" s="34">
        <v>0</v>
      </c>
      <c r="CC194" s="34">
        <v>0</v>
      </c>
      <c r="CD194" s="34">
        <v>0</v>
      </c>
      <c r="CG194" s="34" t="s">
        <v>193</v>
      </c>
      <c r="CH194" s="34">
        <v>0</v>
      </c>
      <c r="CI194" s="34">
        <v>0</v>
      </c>
      <c r="CJ194" s="34">
        <v>0</v>
      </c>
      <c r="CK194" s="34">
        <v>0</v>
      </c>
      <c r="CN194" s="34" t="s">
        <v>193</v>
      </c>
      <c r="CO194" s="34">
        <v>0</v>
      </c>
      <c r="CP194" s="34">
        <v>0</v>
      </c>
      <c r="CQ194" s="34">
        <v>0</v>
      </c>
      <c r="CR194" s="34">
        <v>0</v>
      </c>
      <c r="CU194" s="34" t="s">
        <v>193</v>
      </c>
      <c r="CV194" s="34">
        <v>0</v>
      </c>
      <c r="CW194" s="34">
        <v>0</v>
      </c>
      <c r="CX194" s="34">
        <v>0</v>
      </c>
      <c r="CY194" s="34">
        <v>0</v>
      </c>
      <c r="DB194" s="34" t="s">
        <v>193</v>
      </c>
      <c r="DC194" s="34">
        <v>0</v>
      </c>
      <c r="DD194" s="34">
        <v>0</v>
      </c>
      <c r="DE194" s="34">
        <v>0</v>
      </c>
      <c r="DF194" s="34">
        <v>0</v>
      </c>
      <c r="DI194" s="34" t="s">
        <v>193</v>
      </c>
      <c r="DJ194" s="34">
        <v>0</v>
      </c>
      <c r="DK194" s="34">
        <v>0</v>
      </c>
      <c r="DL194" s="34">
        <v>0</v>
      </c>
      <c r="DM194" s="34">
        <v>0</v>
      </c>
      <c r="DP194" s="34" t="s">
        <v>193</v>
      </c>
      <c r="DQ194" s="34">
        <v>0</v>
      </c>
      <c r="DR194" s="34">
        <v>0</v>
      </c>
      <c r="DS194" s="34">
        <v>0</v>
      </c>
      <c r="DT194" s="34">
        <v>0</v>
      </c>
    </row>
    <row r="195" spans="1:124" x14ac:dyDescent="0.25">
      <c r="A195" s="34" t="s">
        <v>194</v>
      </c>
      <c r="B195" s="34">
        <v>0</v>
      </c>
      <c r="C195" s="34">
        <v>0</v>
      </c>
      <c r="D195" s="34">
        <v>0</v>
      </c>
      <c r="E195" s="34">
        <v>0</v>
      </c>
      <c r="H195" s="34" t="s">
        <v>194</v>
      </c>
      <c r="I195" s="34">
        <v>0</v>
      </c>
      <c r="J195" s="34">
        <v>0</v>
      </c>
      <c r="K195" s="34">
        <v>0</v>
      </c>
      <c r="L195" s="34">
        <v>0</v>
      </c>
      <c r="O195" s="34" t="s">
        <v>194</v>
      </c>
      <c r="P195" s="34">
        <v>0</v>
      </c>
      <c r="Q195" s="34">
        <v>0</v>
      </c>
      <c r="R195" s="34">
        <v>0</v>
      </c>
      <c r="S195" s="34">
        <v>0</v>
      </c>
      <c r="V195" s="34" t="s">
        <v>194</v>
      </c>
      <c r="W195" s="34">
        <v>0</v>
      </c>
      <c r="X195" s="34">
        <v>0</v>
      </c>
      <c r="Y195" s="34">
        <v>0</v>
      </c>
      <c r="Z195" s="34">
        <v>0</v>
      </c>
      <c r="AC195" s="34" t="s">
        <v>194</v>
      </c>
      <c r="AD195" s="34">
        <v>0</v>
      </c>
      <c r="AE195" s="34">
        <v>0</v>
      </c>
      <c r="AF195" s="34">
        <v>0</v>
      </c>
      <c r="AG195" s="34">
        <v>0</v>
      </c>
      <c r="AJ195" s="34" t="s">
        <v>194</v>
      </c>
      <c r="AK195" s="34">
        <v>0</v>
      </c>
      <c r="AL195" s="34">
        <v>0</v>
      </c>
      <c r="AM195" s="34">
        <v>0</v>
      </c>
      <c r="AN195" s="34">
        <v>0</v>
      </c>
      <c r="AQ195" s="34" t="s">
        <v>194</v>
      </c>
      <c r="AR195" s="34">
        <v>0</v>
      </c>
      <c r="AS195" s="34">
        <v>0</v>
      </c>
      <c r="AT195" s="34">
        <v>0</v>
      </c>
      <c r="AU195" s="34">
        <v>0</v>
      </c>
      <c r="AX195" s="34" t="s">
        <v>194</v>
      </c>
      <c r="AY195" s="34">
        <v>0</v>
      </c>
      <c r="AZ195" s="34">
        <v>0</v>
      </c>
      <c r="BA195" s="34">
        <v>0</v>
      </c>
      <c r="BB195" s="34">
        <v>0</v>
      </c>
      <c r="BE195" s="34" t="s">
        <v>194</v>
      </c>
      <c r="BF195" s="34">
        <v>0</v>
      </c>
      <c r="BG195" s="34">
        <v>0</v>
      </c>
      <c r="BH195" s="34">
        <v>0</v>
      </c>
      <c r="BI195" s="34">
        <v>0</v>
      </c>
      <c r="BL195" s="34" t="s">
        <v>194</v>
      </c>
      <c r="BM195" s="34">
        <v>0</v>
      </c>
      <c r="BN195" s="34">
        <v>0</v>
      </c>
      <c r="BO195" s="34">
        <v>0</v>
      </c>
      <c r="BP195" s="34">
        <v>0</v>
      </c>
      <c r="BS195" s="34" t="s">
        <v>194</v>
      </c>
      <c r="BT195" s="34">
        <v>0</v>
      </c>
      <c r="BU195" s="34">
        <v>0</v>
      </c>
      <c r="BV195" s="34">
        <v>0</v>
      </c>
      <c r="BW195" s="34">
        <v>0</v>
      </c>
      <c r="BZ195" s="34" t="s">
        <v>194</v>
      </c>
      <c r="CA195" s="34">
        <v>0</v>
      </c>
      <c r="CB195" s="34">
        <v>0</v>
      </c>
      <c r="CC195" s="34">
        <v>0</v>
      </c>
      <c r="CD195" s="34">
        <v>0</v>
      </c>
      <c r="CG195" s="34" t="s">
        <v>194</v>
      </c>
      <c r="CH195" s="34">
        <v>0</v>
      </c>
      <c r="CI195" s="34">
        <v>0</v>
      </c>
      <c r="CJ195" s="34">
        <v>0</v>
      </c>
      <c r="CK195" s="34">
        <v>0</v>
      </c>
      <c r="CN195" s="34" t="s">
        <v>194</v>
      </c>
      <c r="CO195" s="34">
        <v>0</v>
      </c>
      <c r="CP195" s="34">
        <v>0</v>
      </c>
      <c r="CQ195" s="34">
        <v>0</v>
      </c>
      <c r="CR195" s="34">
        <v>0</v>
      </c>
      <c r="CU195" s="34" t="s">
        <v>194</v>
      </c>
      <c r="CV195" s="34">
        <v>0</v>
      </c>
      <c r="CW195" s="34">
        <v>0</v>
      </c>
      <c r="CX195" s="34">
        <v>0</v>
      </c>
      <c r="CY195" s="34">
        <v>0</v>
      </c>
      <c r="DB195" s="34" t="s">
        <v>194</v>
      </c>
      <c r="DC195" s="34">
        <v>0</v>
      </c>
      <c r="DD195" s="34">
        <v>0</v>
      </c>
      <c r="DE195" s="34">
        <v>0</v>
      </c>
      <c r="DF195" s="34">
        <v>0</v>
      </c>
      <c r="DI195" s="34" t="s">
        <v>194</v>
      </c>
      <c r="DJ195" s="34">
        <v>0</v>
      </c>
      <c r="DK195" s="34">
        <v>0</v>
      </c>
      <c r="DL195" s="34">
        <v>0</v>
      </c>
      <c r="DM195" s="34">
        <v>0</v>
      </c>
      <c r="DP195" s="34" t="s">
        <v>194</v>
      </c>
      <c r="DQ195" s="34">
        <v>0</v>
      </c>
      <c r="DR195" s="34">
        <v>0</v>
      </c>
      <c r="DS195" s="34">
        <v>0</v>
      </c>
      <c r="DT195" s="34">
        <v>0</v>
      </c>
    </row>
    <row r="196" spans="1:124" x14ac:dyDescent="0.25">
      <c r="A196" s="34" t="s">
        <v>195</v>
      </c>
      <c r="B196" s="34">
        <v>0</v>
      </c>
      <c r="C196" s="34">
        <v>0</v>
      </c>
      <c r="D196" s="34">
        <v>0</v>
      </c>
      <c r="E196" s="34">
        <v>0</v>
      </c>
      <c r="H196" s="34" t="s">
        <v>195</v>
      </c>
      <c r="I196" s="34">
        <v>0</v>
      </c>
      <c r="J196" s="34">
        <v>0</v>
      </c>
      <c r="K196" s="34">
        <v>0</v>
      </c>
      <c r="L196" s="34">
        <v>0</v>
      </c>
      <c r="O196" s="34" t="s">
        <v>195</v>
      </c>
      <c r="P196" s="34">
        <v>0</v>
      </c>
      <c r="Q196" s="34">
        <v>0</v>
      </c>
      <c r="R196" s="34">
        <v>0</v>
      </c>
      <c r="S196" s="34">
        <v>0</v>
      </c>
      <c r="V196" s="34" t="s">
        <v>195</v>
      </c>
      <c r="W196" s="34">
        <v>0</v>
      </c>
      <c r="X196" s="34">
        <v>0</v>
      </c>
      <c r="Y196" s="34">
        <v>0</v>
      </c>
      <c r="Z196" s="34">
        <v>0</v>
      </c>
      <c r="AC196" s="34" t="s">
        <v>195</v>
      </c>
      <c r="AD196" s="34">
        <v>0</v>
      </c>
      <c r="AE196" s="34">
        <v>0</v>
      </c>
      <c r="AF196" s="34">
        <v>0</v>
      </c>
      <c r="AG196" s="34">
        <v>0</v>
      </c>
      <c r="AJ196" s="34" t="s">
        <v>195</v>
      </c>
      <c r="AK196" s="34">
        <v>0</v>
      </c>
      <c r="AL196" s="34">
        <v>0</v>
      </c>
      <c r="AM196" s="34">
        <v>0</v>
      </c>
      <c r="AN196" s="34">
        <v>0</v>
      </c>
      <c r="AQ196" s="34" t="s">
        <v>195</v>
      </c>
      <c r="AR196" s="34">
        <v>0</v>
      </c>
      <c r="AS196" s="34">
        <v>0</v>
      </c>
      <c r="AT196" s="34">
        <v>0</v>
      </c>
      <c r="AU196" s="34">
        <v>0</v>
      </c>
      <c r="AX196" s="34" t="s">
        <v>195</v>
      </c>
      <c r="AY196" s="34">
        <v>0</v>
      </c>
      <c r="AZ196" s="34">
        <v>0</v>
      </c>
      <c r="BA196" s="34">
        <v>0</v>
      </c>
      <c r="BB196" s="34">
        <v>0</v>
      </c>
      <c r="BE196" s="34" t="s">
        <v>195</v>
      </c>
      <c r="BF196" s="34">
        <v>0</v>
      </c>
      <c r="BG196" s="34">
        <v>0</v>
      </c>
      <c r="BH196" s="34">
        <v>0</v>
      </c>
      <c r="BI196" s="34">
        <v>0</v>
      </c>
      <c r="BL196" s="34" t="s">
        <v>195</v>
      </c>
      <c r="BM196" s="34">
        <v>0</v>
      </c>
      <c r="BN196" s="34">
        <v>0</v>
      </c>
      <c r="BO196" s="34">
        <v>0</v>
      </c>
      <c r="BP196" s="34">
        <v>0</v>
      </c>
      <c r="BS196" s="34" t="s">
        <v>195</v>
      </c>
      <c r="BT196" s="34">
        <v>0</v>
      </c>
      <c r="BU196" s="34">
        <v>0</v>
      </c>
      <c r="BV196" s="34">
        <v>0</v>
      </c>
      <c r="BW196" s="34">
        <v>0</v>
      </c>
      <c r="BZ196" s="34" t="s">
        <v>195</v>
      </c>
      <c r="CA196" s="34">
        <v>0</v>
      </c>
      <c r="CB196" s="34">
        <v>0</v>
      </c>
      <c r="CC196" s="34">
        <v>0</v>
      </c>
      <c r="CD196" s="34">
        <v>0</v>
      </c>
      <c r="CG196" s="34" t="s">
        <v>195</v>
      </c>
      <c r="CH196" s="34">
        <v>0</v>
      </c>
      <c r="CI196" s="34">
        <v>0</v>
      </c>
      <c r="CJ196" s="34">
        <v>0</v>
      </c>
      <c r="CK196" s="34">
        <v>0</v>
      </c>
      <c r="CN196" s="34" t="s">
        <v>195</v>
      </c>
      <c r="CO196" s="34">
        <v>0</v>
      </c>
      <c r="CP196" s="34">
        <v>0</v>
      </c>
      <c r="CQ196" s="34">
        <v>0</v>
      </c>
      <c r="CR196" s="34">
        <v>0</v>
      </c>
      <c r="CU196" s="34" t="s">
        <v>195</v>
      </c>
      <c r="CV196" s="34">
        <v>0</v>
      </c>
      <c r="CW196" s="34">
        <v>0</v>
      </c>
      <c r="CX196" s="34">
        <v>0</v>
      </c>
      <c r="CY196" s="34">
        <v>0</v>
      </c>
      <c r="DB196" s="34" t="s">
        <v>195</v>
      </c>
      <c r="DC196" s="34">
        <v>0</v>
      </c>
      <c r="DD196" s="34">
        <v>0</v>
      </c>
      <c r="DE196" s="34">
        <v>0</v>
      </c>
      <c r="DF196" s="34">
        <v>0</v>
      </c>
      <c r="DI196" s="34" t="s">
        <v>195</v>
      </c>
      <c r="DJ196" s="34">
        <v>0</v>
      </c>
      <c r="DK196" s="34">
        <v>0</v>
      </c>
      <c r="DL196" s="34">
        <v>0</v>
      </c>
      <c r="DM196" s="34">
        <v>0</v>
      </c>
      <c r="DP196" s="34" t="s">
        <v>195</v>
      </c>
      <c r="DQ196" s="34">
        <v>0</v>
      </c>
      <c r="DR196" s="34">
        <v>0</v>
      </c>
      <c r="DS196" s="34">
        <v>0</v>
      </c>
      <c r="DT196" s="34">
        <v>0</v>
      </c>
    </row>
    <row r="197" spans="1:124" x14ac:dyDescent="0.25">
      <c r="A197" s="34" t="s">
        <v>196</v>
      </c>
      <c r="B197" s="34">
        <v>0</v>
      </c>
      <c r="C197" s="34">
        <v>0</v>
      </c>
      <c r="D197" s="34">
        <v>0</v>
      </c>
      <c r="E197" s="34">
        <v>0</v>
      </c>
      <c r="H197" s="34" t="s">
        <v>196</v>
      </c>
      <c r="I197" s="34">
        <v>0</v>
      </c>
      <c r="J197" s="34">
        <v>0</v>
      </c>
      <c r="K197" s="34">
        <v>0</v>
      </c>
      <c r="L197" s="34">
        <v>0</v>
      </c>
      <c r="O197" s="34" t="s">
        <v>196</v>
      </c>
      <c r="P197" s="34">
        <v>0</v>
      </c>
      <c r="Q197" s="34">
        <v>0</v>
      </c>
      <c r="R197" s="34">
        <v>0</v>
      </c>
      <c r="S197" s="34">
        <v>0</v>
      </c>
      <c r="V197" s="34" t="s">
        <v>196</v>
      </c>
      <c r="W197" s="34">
        <v>0</v>
      </c>
      <c r="X197" s="34">
        <v>0</v>
      </c>
      <c r="Y197" s="34">
        <v>0</v>
      </c>
      <c r="Z197" s="34">
        <v>0</v>
      </c>
      <c r="AC197" s="34" t="s">
        <v>196</v>
      </c>
      <c r="AD197" s="34">
        <v>0</v>
      </c>
      <c r="AE197" s="34">
        <v>0</v>
      </c>
      <c r="AF197" s="34">
        <v>0</v>
      </c>
      <c r="AG197" s="34">
        <v>0</v>
      </c>
      <c r="AJ197" s="34" t="s">
        <v>196</v>
      </c>
      <c r="AK197" s="34">
        <v>0</v>
      </c>
      <c r="AL197" s="34">
        <v>0</v>
      </c>
      <c r="AM197" s="34">
        <v>0</v>
      </c>
      <c r="AN197" s="34">
        <v>0</v>
      </c>
      <c r="AQ197" s="34" t="s">
        <v>196</v>
      </c>
      <c r="AR197" s="34">
        <v>0</v>
      </c>
      <c r="AS197" s="34">
        <v>0</v>
      </c>
      <c r="AT197" s="34">
        <v>0</v>
      </c>
      <c r="AU197" s="34">
        <v>0</v>
      </c>
      <c r="AX197" s="34" t="s">
        <v>196</v>
      </c>
      <c r="AY197" s="34">
        <v>0</v>
      </c>
      <c r="AZ197" s="34">
        <v>0</v>
      </c>
      <c r="BA197" s="34">
        <v>0</v>
      </c>
      <c r="BB197" s="34">
        <v>0</v>
      </c>
      <c r="BE197" s="34" t="s">
        <v>196</v>
      </c>
      <c r="BF197" s="34">
        <v>0</v>
      </c>
      <c r="BG197" s="34">
        <v>0</v>
      </c>
      <c r="BH197" s="34">
        <v>0</v>
      </c>
      <c r="BI197" s="34">
        <v>0</v>
      </c>
      <c r="BL197" s="34" t="s">
        <v>196</v>
      </c>
      <c r="BM197" s="34">
        <v>0</v>
      </c>
      <c r="BN197" s="34">
        <v>0</v>
      </c>
      <c r="BO197" s="34">
        <v>0</v>
      </c>
      <c r="BP197" s="34">
        <v>0</v>
      </c>
      <c r="BS197" s="34" t="s">
        <v>196</v>
      </c>
      <c r="BT197" s="34">
        <v>0</v>
      </c>
      <c r="BU197" s="34">
        <v>0</v>
      </c>
      <c r="BV197" s="34">
        <v>0</v>
      </c>
      <c r="BW197" s="34">
        <v>0</v>
      </c>
      <c r="BZ197" s="34" t="s">
        <v>196</v>
      </c>
      <c r="CA197" s="34">
        <v>0</v>
      </c>
      <c r="CB197" s="34">
        <v>0</v>
      </c>
      <c r="CC197" s="34">
        <v>0</v>
      </c>
      <c r="CD197" s="34">
        <v>0</v>
      </c>
      <c r="CG197" s="34" t="s">
        <v>196</v>
      </c>
      <c r="CH197" s="34">
        <v>0</v>
      </c>
      <c r="CI197" s="34">
        <v>0</v>
      </c>
      <c r="CJ197" s="34">
        <v>0</v>
      </c>
      <c r="CK197" s="34">
        <v>0</v>
      </c>
      <c r="CN197" s="34" t="s">
        <v>196</v>
      </c>
      <c r="CO197" s="34">
        <v>0</v>
      </c>
      <c r="CP197" s="34">
        <v>0</v>
      </c>
      <c r="CQ197" s="34">
        <v>0</v>
      </c>
      <c r="CR197" s="34">
        <v>0</v>
      </c>
      <c r="CU197" s="34" t="s">
        <v>196</v>
      </c>
      <c r="CV197" s="34">
        <v>0</v>
      </c>
      <c r="CW197" s="34">
        <v>0</v>
      </c>
      <c r="CX197" s="34">
        <v>0</v>
      </c>
      <c r="CY197" s="34">
        <v>0</v>
      </c>
      <c r="DB197" s="34" t="s">
        <v>196</v>
      </c>
      <c r="DC197" s="34">
        <v>0</v>
      </c>
      <c r="DD197" s="34">
        <v>0</v>
      </c>
      <c r="DE197" s="34">
        <v>0</v>
      </c>
      <c r="DF197" s="34">
        <v>0</v>
      </c>
      <c r="DI197" s="34" t="s">
        <v>196</v>
      </c>
      <c r="DJ197" s="34">
        <v>0</v>
      </c>
      <c r="DK197" s="34">
        <v>0</v>
      </c>
      <c r="DL197" s="34">
        <v>0</v>
      </c>
      <c r="DM197" s="34">
        <v>0</v>
      </c>
      <c r="DP197" s="34" t="s">
        <v>196</v>
      </c>
      <c r="DQ197" s="34">
        <v>0</v>
      </c>
      <c r="DR197" s="34">
        <v>0</v>
      </c>
      <c r="DS197" s="34">
        <v>0</v>
      </c>
      <c r="DT197" s="34">
        <v>0</v>
      </c>
    </row>
    <row r="198" spans="1:124" x14ac:dyDescent="0.25">
      <c r="A198" s="34" t="s">
        <v>197</v>
      </c>
      <c r="B198" s="34">
        <v>0</v>
      </c>
      <c r="C198" s="34">
        <v>0</v>
      </c>
      <c r="D198" s="34">
        <v>0</v>
      </c>
      <c r="E198" s="34">
        <v>0</v>
      </c>
      <c r="H198" s="34" t="s">
        <v>197</v>
      </c>
      <c r="I198" s="34">
        <v>0</v>
      </c>
      <c r="J198" s="34">
        <v>0</v>
      </c>
      <c r="K198" s="34">
        <v>0</v>
      </c>
      <c r="L198" s="34">
        <v>0</v>
      </c>
      <c r="O198" s="34" t="s">
        <v>197</v>
      </c>
      <c r="P198" s="34">
        <v>0</v>
      </c>
      <c r="Q198" s="34">
        <v>0</v>
      </c>
      <c r="R198" s="34">
        <v>0</v>
      </c>
      <c r="S198" s="34">
        <v>0</v>
      </c>
      <c r="V198" s="34" t="s">
        <v>197</v>
      </c>
      <c r="W198" s="34">
        <v>0</v>
      </c>
      <c r="X198" s="34">
        <v>0</v>
      </c>
      <c r="Y198" s="34">
        <v>0</v>
      </c>
      <c r="Z198" s="34">
        <v>0</v>
      </c>
      <c r="AC198" s="34" t="s">
        <v>197</v>
      </c>
      <c r="AD198" s="34">
        <v>0</v>
      </c>
      <c r="AE198" s="34">
        <v>0</v>
      </c>
      <c r="AF198" s="34">
        <v>0</v>
      </c>
      <c r="AG198" s="34">
        <v>0</v>
      </c>
      <c r="AJ198" s="34" t="s">
        <v>197</v>
      </c>
      <c r="AK198" s="34">
        <v>0</v>
      </c>
      <c r="AL198" s="34">
        <v>0</v>
      </c>
      <c r="AM198" s="34">
        <v>0</v>
      </c>
      <c r="AN198" s="34">
        <v>0</v>
      </c>
      <c r="AQ198" s="34" t="s">
        <v>197</v>
      </c>
      <c r="AR198" s="34">
        <v>0</v>
      </c>
      <c r="AS198" s="34">
        <v>0</v>
      </c>
      <c r="AT198" s="34">
        <v>0</v>
      </c>
      <c r="AU198" s="34">
        <v>0</v>
      </c>
      <c r="AX198" s="34" t="s">
        <v>197</v>
      </c>
      <c r="AY198" s="34">
        <v>0</v>
      </c>
      <c r="AZ198" s="34">
        <v>0</v>
      </c>
      <c r="BA198" s="34">
        <v>0</v>
      </c>
      <c r="BB198" s="34">
        <v>0</v>
      </c>
      <c r="BE198" s="34" t="s">
        <v>197</v>
      </c>
      <c r="BF198" s="34">
        <v>0</v>
      </c>
      <c r="BG198" s="34">
        <v>0</v>
      </c>
      <c r="BH198" s="34">
        <v>0</v>
      </c>
      <c r="BI198" s="34">
        <v>0</v>
      </c>
      <c r="BL198" s="34" t="s">
        <v>197</v>
      </c>
      <c r="BM198" s="34">
        <v>0</v>
      </c>
      <c r="BN198" s="34">
        <v>0</v>
      </c>
      <c r="BO198" s="34">
        <v>0</v>
      </c>
      <c r="BP198" s="34">
        <v>0</v>
      </c>
      <c r="BS198" s="34" t="s">
        <v>197</v>
      </c>
      <c r="BT198" s="34">
        <v>0</v>
      </c>
      <c r="BU198" s="34">
        <v>0</v>
      </c>
      <c r="BV198" s="34">
        <v>0</v>
      </c>
      <c r="BW198" s="34">
        <v>0</v>
      </c>
      <c r="BZ198" s="34" t="s">
        <v>197</v>
      </c>
      <c r="CA198" s="34">
        <v>0</v>
      </c>
      <c r="CB198" s="34">
        <v>0</v>
      </c>
      <c r="CC198" s="34">
        <v>0</v>
      </c>
      <c r="CD198" s="34">
        <v>0</v>
      </c>
      <c r="CG198" s="34" t="s">
        <v>197</v>
      </c>
      <c r="CH198" s="34">
        <v>0</v>
      </c>
      <c r="CI198" s="34">
        <v>0</v>
      </c>
      <c r="CJ198" s="34">
        <v>0</v>
      </c>
      <c r="CK198" s="34">
        <v>0</v>
      </c>
      <c r="CN198" s="34" t="s">
        <v>197</v>
      </c>
      <c r="CO198" s="34">
        <v>0</v>
      </c>
      <c r="CP198" s="34">
        <v>0</v>
      </c>
      <c r="CQ198" s="34">
        <v>0</v>
      </c>
      <c r="CR198" s="34">
        <v>0</v>
      </c>
      <c r="CU198" s="34" t="s">
        <v>197</v>
      </c>
      <c r="CV198" s="34">
        <v>0</v>
      </c>
      <c r="CW198" s="34">
        <v>0</v>
      </c>
      <c r="CX198" s="34">
        <v>0</v>
      </c>
      <c r="CY198" s="34">
        <v>0</v>
      </c>
      <c r="DB198" s="34" t="s">
        <v>197</v>
      </c>
      <c r="DC198" s="34">
        <v>0</v>
      </c>
      <c r="DD198" s="34">
        <v>0</v>
      </c>
      <c r="DE198" s="34">
        <v>0</v>
      </c>
      <c r="DF198" s="34">
        <v>0</v>
      </c>
      <c r="DI198" s="34" t="s">
        <v>197</v>
      </c>
      <c r="DJ198" s="34">
        <v>0</v>
      </c>
      <c r="DK198" s="34">
        <v>0</v>
      </c>
      <c r="DL198" s="34">
        <v>0</v>
      </c>
      <c r="DM198" s="34">
        <v>0</v>
      </c>
      <c r="DP198" s="34" t="s">
        <v>197</v>
      </c>
      <c r="DQ198" s="34">
        <v>0</v>
      </c>
      <c r="DR198" s="34">
        <v>0</v>
      </c>
      <c r="DS198" s="34">
        <v>0</v>
      </c>
      <c r="DT198" s="34">
        <v>0</v>
      </c>
    </row>
    <row r="199" spans="1:124" x14ac:dyDescent="0.25">
      <c r="A199" s="34" t="s">
        <v>198</v>
      </c>
      <c r="B199" s="34">
        <v>0</v>
      </c>
      <c r="C199" s="34">
        <v>0</v>
      </c>
      <c r="D199" s="34">
        <v>0</v>
      </c>
      <c r="E199" s="34">
        <v>0</v>
      </c>
      <c r="H199" s="34" t="s">
        <v>198</v>
      </c>
      <c r="I199" s="34">
        <v>0</v>
      </c>
      <c r="J199" s="34">
        <v>0</v>
      </c>
      <c r="K199" s="34">
        <v>0</v>
      </c>
      <c r="L199" s="34">
        <v>0</v>
      </c>
      <c r="O199" s="34" t="s">
        <v>198</v>
      </c>
      <c r="P199" s="34">
        <v>0</v>
      </c>
      <c r="Q199" s="34">
        <v>0</v>
      </c>
      <c r="R199" s="34">
        <v>0</v>
      </c>
      <c r="S199" s="34">
        <v>0</v>
      </c>
      <c r="V199" s="34" t="s">
        <v>198</v>
      </c>
      <c r="W199" s="34">
        <v>0</v>
      </c>
      <c r="X199" s="34">
        <v>0</v>
      </c>
      <c r="Y199" s="34">
        <v>0</v>
      </c>
      <c r="Z199" s="34">
        <v>0</v>
      </c>
      <c r="AC199" s="34" t="s">
        <v>198</v>
      </c>
      <c r="AD199" s="34">
        <v>0</v>
      </c>
      <c r="AE199" s="34">
        <v>0</v>
      </c>
      <c r="AF199" s="34">
        <v>0</v>
      </c>
      <c r="AG199" s="34">
        <v>0</v>
      </c>
      <c r="AJ199" s="34" t="s">
        <v>198</v>
      </c>
      <c r="AK199" s="34">
        <v>0</v>
      </c>
      <c r="AL199" s="34">
        <v>0</v>
      </c>
      <c r="AM199" s="34">
        <v>0</v>
      </c>
      <c r="AN199" s="34">
        <v>0</v>
      </c>
      <c r="AQ199" s="34" t="s">
        <v>198</v>
      </c>
      <c r="AR199" s="34">
        <v>0</v>
      </c>
      <c r="AS199" s="34">
        <v>0</v>
      </c>
      <c r="AT199" s="34">
        <v>0</v>
      </c>
      <c r="AU199" s="34">
        <v>0</v>
      </c>
      <c r="AX199" s="34" t="s">
        <v>198</v>
      </c>
      <c r="AY199" s="34">
        <v>0</v>
      </c>
      <c r="AZ199" s="34">
        <v>0</v>
      </c>
      <c r="BA199" s="34">
        <v>0</v>
      </c>
      <c r="BB199" s="34">
        <v>0</v>
      </c>
      <c r="BE199" s="34" t="s">
        <v>198</v>
      </c>
      <c r="BF199" s="34">
        <v>0</v>
      </c>
      <c r="BG199" s="34">
        <v>0</v>
      </c>
      <c r="BH199" s="34">
        <v>0</v>
      </c>
      <c r="BI199" s="34">
        <v>0</v>
      </c>
      <c r="BL199" s="34" t="s">
        <v>198</v>
      </c>
      <c r="BM199" s="34">
        <v>0</v>
      </c>
      <c r="BN199" s="34">
        <v>0</v>
      </c>
      <c r="BO199" s="34">
        <v>0</v>
      </c>
      <c r="BP199" s="34">
        <v>0</v>
      </c>
      <c r="BS199" s="34" t="s">
        <v>198</v>
      </c>
      <c r="BT199" s="34">
        <v>0</v>
      </c>
      <c r="BU199" s="34">
        <v>0</v>
      </c>
      <c r="BV199" s="34">
        <v>0</v>
      </c>
      <c r="BW199" s="34">
        <v>0</v>
      </c>
      <c r="BZ199" s="34" t="s">
        <v>198</v>
      </c>
      <c r="CA199" s="34">
        <v>0</v>
      </c>
      <c r="CB199" s="34">
        <v>0</v>
      </c>
      <c r="CC199" s="34">
        <v>0</v>
      </c>
      <c r="CD199" s="34">
        <v>0</v>
      </c>
      <c r="CG199" s="34" t="s">
        <v>198</v>
      </c>
      <c r="CH199" s="34">
        <v>0</v>
      </c>
      <c r="CI199" s="34">
        <v>0</v>
      </c>
      <c r="CJ199" s="34">
        <v>0</v>
      </c>
      <c r="CK199" s="34">
        <v>0</v>
      </c>
      <c r="CN199" s="34" t="s">
        <v>198</v>
      </c>
      <c r="CO199" s="34">
        <v>0</v>
      </c>
      <c r="CP199" s="34">
        <v>0</v>
      </c>
      <c r="CQ199" s="34">
        <v>0</v>
      </c>
      <c r="CR199" s="34">
        <v>0</v>
      </c>
      <c r="CU199" s="34" t="s">
        <v>198</v>
      </c>
      <c r="CV199" s="34">
        <v>0</v>
      </c>
      <c r="CW199" s="34">
        <v>0</v>
      </c>
      <c r="CX199" s="34">
        <v>0</v>
      </c>
      <c r="CY199" s="34">
        <v>0</v>
      </c>
      <c r="DB199" s="34" t="s">
        <v>198</v>
      </c>
      <c r="DC199" s="34">
        <v>0</v>
      </c>
      <c r="DD199" s="34">
        <v>0</v>
      </c>
      <c r="DE199" s="34">
        <v>0</v>
      </c>
      <c r="DF199" s="34">
        <v>0</v>
      </c>
      <c r="DI199" s="34" t="s">
        <v>198</v>
      </c>
      <c r="DJ199" s="34">
        <v>0</v>
      </c>
      <c r="DK199" s="34">
        <v>0</v>
      </c>
      <c r="DL199" s="34">
        <v>0</v>
      </c>
      <c r="DM199" s="34">
        <v>0</v>
      </c>
      <c r="DP199" s="34" t="s">
        <v>198</v>
      </c>
      <c r="DQ199" s="34">
        <v>0</v>
      </c>
      <c r="DR199" s="34">
        <v>0</v>
      </c>
      <c r="DS199" s="34">
        <v>0</v>
      </c>
      <c r="DT199" s="34">
        <v>0</v>
      </c>
    </row>
    <row r="200" spans="1:124" x14ac:dyDescent="0.25">
      <c r="A200" s="34" t="s">
        <v>199</v>
      </c>
      <c r="B200" s="34">
        <v>0</v>
      </c>
      <c r="C200" s="34">
        <v>0</v>
      </c>
      <c r="D200" s="34">
        <v>0</v>
      </c>
      <c r="E200" s="34">
        <v>0</v>
      </c>
      <c r="H200" s="34" t="s">
        <v>199</v>
      </c>
      <c r="I200" s="34">
        <v>0</v>
      </c>
      <c r="J200" s="34">
        <v>0</v>
      </c>
      <c r="K200" s="34">
        <v>0</v>
      </c>
      <c r="L200" s="34">
        <v>0</v>
      </c>
      <c r="O200" s="34" t="s">
        <v>199</v>
      </c>
      <c r="P200" s="34">
        <v>0</v>
      </c>
      <c r="Q200" s="34">
        <v>0</v>
      </c>
      <c r="R200" s="34">
        <v>0</v>
      </c>
      <c r="S200" s="34">
        <v>0</v>
      </c>
      <c r="V200" s="34" t="s">
        <v>199</v>
      </c>
      <c r="W200" s="34">
        <v>0</v>
      </c>
      <c r="X200" s="34">
        <v>0</v>
      </c>
      <c r="Y200" s="34">
        <v>0</v>
      </c>
      <c r="Z200" s="34">
        <v>0</v>
      </c>
      <c r="AC200" s="34" t="s">
        <v>199</v>
      </c>
      <c r="AD200" s="34">
        <v>0</v>
      </c>
      <c r="AE200" s="34">
        <v>0</v>
      </c>
      <c r="AF200" s="34">
        <v>0</v>
      </c>
      <c r="AG200" s="34">
        <v>0</v>
      </c>
      <c r="AJ200" s="34" t="s">
        <v>199</v>
      </c>
      <c r="AK200" s="34">
        <v>0</v>
      </c>
      <c r="AL200" s="34">
        <v>0</v>
      </c>
      <c r="AM200" s="34">
        <v>0</v>
      </c>
      <c r="AN200" s="34">
        <v>0</v>
      </c>
      <c r="AQ200" s="34" t="s">
        <v>199</v>
      </c>
      <c r="AR200" s="34">
        <v>0</v>
      </c>
      <c r="AS200" s="34">
        <v>0</v>
      </c>
      <c r="AT200" s="34">
        <v>0</v>
      </c>
      <c r="AU200" s="34">
        <v>0</v>
      </c>
      <c r="AX200" s="34" t="s">
        <v>199</v>
      </c>
      <c r="AY200" s="34">
        <v>0</v>
      </c>
      <c r="AZ200" s="34">
        <v>0</v>
      </c>
      <c r="BA200" s="34">
        <v>0</v>
      </c>
      <c r="BB200" s="34">
        <v>0</v>
      </c>
      <c r="BE200" s="34" t="s">
        <v>199</v>
      </c>
      <c r="BF200" s="34">
        <v>0</v>
      </c>
      <c r="BG200" s="34">
        <v>0</v>
      </c>
      <c r="BH200" s="34">
        <v>0</v>
      </c>
      <c r="BI200" s="34">
        <v>0</v>
      </c>
      <c r="BL200" s="34" t="s">
        <v>199</v>
      </c>
      <c r="BM200" s="34">
        <v>0</v>
      </c>
      <c r="BN200" s="34">
        <v>0</v>
      </c>
      <c r="BO200" s="34">
        <v>0</v>
      </c>
      <c r="BP200" s="34">
        <v>0</v>
      </c>
      <c r="BS200" s="34" t="s">
        <v>199</v>
      </c>
      <c r="BT200" s="34">
        <v>0</v>
      </c>
      <c r="BU200" s="34">
        <v>0</v>
      </c>
      <c r="BV200" s="34">
        <v>0</v>
      </c>
      <c r="BW200" s="34">
        <v>0</v>
      </c>
      <c r="BZ200" s="34" t="s">
        <v>199</v>
      </c>
      <c r="CA200" s="34">
        <v>0</v>
      </c>
      <c r="CB200" s="34">
        <v>0</v>
      </c>
      <c r="CC200" s="34">
        <v>0</v>
      </c>
      <c r="CD200" s="34">
        <v>0</v>
      </c>
      <c r="CG200" s="34" t="s">
        <v>199</v>
      </c>
      <c r="CH200" s="34">
        <v>0</v>
      </c>
      <c r="CI200" s="34">
        <v>0</v>
      </c>
      <c r="CJ200" s="34">
        <v>0</v>
      </c>
      <c r="CK200" s="34">
        <v>0</v>
      </c>
      <c r="CN200" s="34" t="s">
        <v>199</v>
      </c>
      <c r="CO200" s="34">
        <v>0</v>
      </c>
      <c r="CP200" s="34">
        <v>0</v>
      </c>
      <c r="CQ200" s="34">
        <v>0</v>
      </c>
      <c r="CR200" s="34">
        <v>0</v>
      </c>
      <c r="CU200" s="34" t="s">
        <v>199</v>
      </c>
      <c r="CV200" s="34">
        <v>0</v>
      </c>
      <c r="CW200" s="34">
        <v>0</v>
      </c>
      <c r="CX200" s="34">
        <v>0</v>
      </c>
      <c r="CY200" s="34">
        <v>0</v>
      </c>
      <c r="DB200" s="34" t="s">
        <v>199</v>
      </c>
      <c r="DC200" s="34">
        <v>0</v>
      </c>
      <c r="DD200" s="34">
        <v>0</v>
      </c>
      <c r="DE200" s="34">
        <v>0</v>
      </c>
      <c r="DF200" s="34">
        <v>0</v>
      </c>
      <c r="DI200" s="34" t="s">
        <v>199</v>
      </c>
      <c r="DJ200" s="34">
        <v>0</v>
      </c>
      <c r="DK200" s="34">
        <v>0</v>
      </c>
      <c r="DL200" s="34">
        <v>0</v>
      </c>
      <c r="DM200" s="34">
        <v>0</v>
      </c>
      <c r="DP200" s="34" t="s">
        <v>199</v>
      </c>
      <c r="DQ200" s="34">
        <v>0</v>
      </c>
      <c r="DR200" s="34">
        <v>0</v>
      </c>
      <c r="DS200" s="34">
        <v>0</v>
      </c>
      <c r="DT200" s="34">
        <v>0</v>
      </c>
    </row>
    <row r="201" spans="1:124" x14ac:dyDescent="0.25">
      <c r="A201" s="34" t="s">
        <v>200</v>
      </c>
      <c r="B201" s="34">
        <v>0</v>
      </c>
      <c r="C201" s="34">
        <v>0</v>
      </c>
      <c r="D201" s="34">
        <v>0</v>
      </c>
      <c r="E201" s="34">
        <v>0</v>
      </c>
      <c r="H201" s="34" t="s">
        <v>200</v>
      </c>
      <c r="I201" s="34">
        <v>0</v>
      </c>
      <c r="J201" s="34">
        <v>0</v>
      </c>
      <c r="K201" s="34">
        <v>0</v>
      </c>
      <c r="L201" s="34">
        <v>0</v>
      </c>
      <c r="O201" s="34" t="s">
        <v>200</v>
      </c>
      <c r="P201" s="34">
        <v>0</v>
      </c>
      <c r="Q201" s="34">
        <v>0</v>
      </c>
      <c r="R201" s="34">
        <v>0</v>
      </c>
      <c r="S201" s="34">
        <v>0</v>
      </c>
      <c r="V201" s="34" t="s">
        <v>200</v>
      </c>
      <c r="W201" s="34">
        <v>0</v>
      </c>
      <c r="X201" s="34">
        <v>0</v>
      </c>
      <c r="Y201" s="34">
        <v>0</v>
      </c>
      <c r="Z201" s="34">
        <v>0</v>
      </c>
      <c r="AC201" s="34" t="s">
        <v>200</v>
      </c>
      <c r="AD201" s="34">
        <v>0</v>
      </c>
      <c r="AE201" s="34">
        <v>0</v>
      </c>
      <c r="AF201" s="34">
        <v>0</v>
      </c>
      <c r="AG201" s="34">
        <v>0</v>
      </c>
      <c r="AJ201" s="34" t="s">
        <v>200</v>
      </c>
      <c r="AK201" s="34">
        <v>0</v>
      </c>
      <c r="AL201" s="34">
        <v>0</v>
      </c>
      <c r="AM201" s="34">
        <v>0</v>
      </c>
      <c r="AN201" s="34">
        <v>0</v>
      </c>
      <c r="AQ201" s="34" t="s">
        <v>200</v>
      </c>
      <c r="AR201" s="34">
        <v>0</v>
      </c>
      <c r="AS201" s="34">
        <v>0</v>
      </c>
      <c r="AT201" s="34">
        <v>0</v>
      </c>
      <c r="AU201" s="34">
        <v>0</v>
      </c>
      <c r="AX201" s="34" t="s">
        <v>200</v>
      </c>
      <c r="AY201" s="34">
        <v>0</v>
      </c>
      <c r="AZ201" s="34">
        <v>0</v>
      </c>
      <c r="BA201" s="34">
        <v>0</v>
      </c>
      <c r="BB201" s="34">
        <v>0</v>
      </c>
      <c r="BE201" s="34" t="s">
        <v>200</v>
      </c>
      <c r="BF201" s="34">
        <v>0</v>
      </c>
      <c r="BG201" s="34">
        <v>0</v>
      </c>
      <c r="BH201" s="34">
        <v>0</v>
      </c>
      <c r="BI201" s="34">
        <v>0</v>
      </c>
      <c r="BL201" s="34" t="s">
        <v>200</v>
      </c>
      <c r="BM201" s="34">
        <v>0</v>
      </c>
      <c r="BN201" s="34">
        <v>0</v>
      </c>
      <c r="BO201" s="34">
        <v>0</v>
      </c>
      <c r="BP201" s="34">
        <v>0</v>
      </c>
      <c r="BS201" s="34" t="s">
        <v>200</v>
      </c>
      <c r="BT201" s="34">
        <v>0</v>
      </c>
      <c r="BU201" s="34">
        <v>0</v>
      </c>
      <c r="BV201" s="34">
        <v>0</v>
      </c>
      <c r="BW201" s="34">
        <v>0</v>
      </c>
      <c r="BZ201" s="34" t="s">
        <v>200</v>
      </c>
      <c r="CA201" s="34">
        <v>0</v>
      </c>
      <c r="CB201" s="34">
        <v>0</v>
      </c>
      <c r="CC201" s="34">
        <v>0</v>
      </c>
      <c r="CD201" s="34">
        <v>0</v>
      </c>
      <c r="CG201" s="34" t="s">
        <v>200</v>
      </c>
      <c r="CH201" s="34">
        <v>0</v>
      </c>
      <c r="CI201" s="34">
        <v>0</v>
      </c>
      <c r="CJ201" s="34">
        <v>0</v>
      </c>
      <c r="CK201" s="34">
        <v>0</v>
      </c>
      <c r="CN201" s="34" t="s">
        <v>200</v>
      </c>
      <c r="CO201" s="34">
        <v>0</v>
      </c>
      <c r="CP201" s="34">
        <v>0</v>
      </c>
      <c r="CQ201" s="34">
        <v>0</v>
      </c>
      <c r="CR201" s="34">
        <v>0</v>
      </c>
      <c r="CU201" s="34" t="s">
        <v>200</v>
      </c>
      <c r="CV201" s="34">
        <v>0</v>
      </c>
      <c r="CW201" s="34">
        <v>0</v>
      </c>
      <c r="CX201" s="34">
        <v>0</v>
      </c>
      <c r="CY201" s="34">
        <v>0</v>
      </c>
      <c r="DB201" s="34" t="s">
        <v>200</v>
      </c>
      <c r="DC201" s="34">
        <v>0</v>
      </c>
      <c r="DD201" s="34">
        <v>0</v>
      </c>
      <c r="DE201" s="34">
        <v>0</v>
      </c>
      <c r="DF201" s="34">
        <v>0</v>
      </c>
      <c r="DI201" s="34" t="s">
        <v>200</v>
      </c>
      <c r="DJ201" s="34">
        <v>0</v>
      </c>
      <c r="DK201" s="34">
        <v>0</v>
      </c>
      <c r="DL201" s="34">
        <v>0</v>
      </c>
      <c r="DM201" s="34">
        <v>0</v>
      </c>
      <c r="DP201" s="34" t="s">
        <v>200</v>
      </c>
      <c r="DQ201" s="34">
        <v>0</v>
      </c>
      <c r="DR201" s="34">
        <v>0</v>
      </c>
      <c r="DS201" s="34">
        <v>0</v>
      </c>
      <c r="DT201" s="34">
        <v>0</v>
      </c>
    </row>
    <row r="202" spans="1:124" x14ac:dyDescent="0.25">
      <c r="A202" s="34" t="s">
        <v>201</v>
      </c>
      <c r="B202" s="34">
        <v>0</v>
      </c>
      <c r="C202" s="34">
        <v>0</v>
      </c>
      <c r="D202" s="34">
        <v>0</v>
      </c>
      <c r="E202" s="34">
        <v>0</v>
      </c>
      <c r="H202" s="34" t="s">
        <v>201</v>
      </c>
      <c r="I202" s="34">
        <v>0</v>
      </c>
      <c r="J202" s="34">
        <v>0</v>
      </c>
      <c r="K202" s="34">
        <v>0</v>
      </c>
      <c r="L202" s="34">
        <v>0</v>
      </c>
      <c r="O202" s="34" t="s">
        <v>201</v>
      </c>
      <c r="P202" s="34">
        <v>0</v>
      </c>
      <c r="Q202" s="34">
        <v>0</v>
      </c>
      <c r="R202" s="34">
        <v>0</v>
      </c>
      <c r="S202" s="34">
        <v>0</v>
      </c>
      <c r="V202" s="34" t="s">
        <v>201</v>
      </c>
      <c r="W202" s="34">
        <v>0</v>
      </c>
      <c r="X202" s="34">
        <v>0</v>
      </c>
      <c r="Y202" s="34">
        <v>0</v>
      </c>
      <c r="Z202" s="34">
        <v>0</v>
      </c>
      <c r="AC202" s="34" t="s">
        <v>201</v>
      </c>
      <c r="AD202" s="34">
        <v>0</v>
      </c>
      <c r="AE202" s="34">
        <v>0</v>
      </c>
      <c r="AF202" s="34">
        <v>0</v>
      </c>
      <c r="AG202" s="34">
        <v>0</v>
      </c>
      <c r="AJ202" s="34" t="s">
        <v>201</v>
      </c>
      <c r="AK202" s="34">
        <v>0</v>
      </c>
      <c r="AL202" s="34">
        <v>0</v>
      </c>
      <c r="AM202" s="34">
        <v>0</v>
      </c>
      <c r="AN202" s="34">
        <v>0</v>
      </c>
      <c r="AQ202" s="34" t="s">
        <v>201</v>
      </c>
      <c r="AR202" s="34">
        <v>0</v>
      </c>
      <c r="AS202" s="34">
        <v>0</v>
      </c>
      <c r="AT202" s="34">
        <v>0</v>
      </c>
      <c r="AU202" s="34">
        <v>0</v>
      </c>
      <c r="AX202" s="34" t="s">
        <v>201</v>
      </c>
      <c r="AY202" s="34">
        <v>0</v>
      </c>
      <c r="AZ202" s="34">
        <v>0</v>
      </c>
      <c r="BA202" s="34">
        <v>0</v>
      </c>
      <c r="BB202" s="34">
        <v>0</v>
      </c>
      <c r="BE202" s="34" t="s">
        <v>201</v>
      </c>
      <c r="BF202" s="34">
        <v>0</v>
      </c>
      <c r="BG202" s="34">
        <v>0</v>
      </c>
      <c r="BH202" s="34">
        <v>0</v>
      </c>
      <c r="BI202" s="34">
        <v>0</v>
      </c>
      <c r="BL202" s="34" t="s">
        <v>201</v>
      </c>
      <c r="BM202" s="34">
        <v>0</v>
      </c>
      <c r="BN202" s="34">
        <v>0</v>
      </c>
      <c r="BO202" s="34">
        <v>0</v>
      </c>
      <c r="BP202" s="34">
        <v>0</v>
      </c>
      <c r="BS202" s="34" t="s">
        <v>201</v>
      </c>
      <c r="BT202" s="34">
        <v>0</v>
      </c>
      <c r="BU202" s="34">
        <v>0</v>
      </c>
      <c r="BV202" s="34">
        <v>0</v>
      </c>
      <c r="BW202" s="34">
        <v>0</v>
      </c>
      <c r="BZ202" s="34" t="s">
        <v>201</v>
      </c>
      <c r="CA202" s="34">
        <v>0</v>
      </c>
      <c r="CB202" s="34">
        <v>0</v>
      </c>
      <c r="CC202" s="34">
        <v>0</v>
      </c>
      <c r="CD202" s="34">
        <v>0</v>
      </c>
      <c r="CG202" s="34" t="s">
        <v>201</v>
      </c>
      <c r="CH202" s="34">
        <v>0</v>
      </c>
      <c r="CI202" s="34">
        <v>0</v>
      </c>
      <c r="CJ202" s="34">
        <v>0</v>
      </c>
      <c r="CK202" s="34">
        <v>0</v>
      </c>
      <c r="CN202" s="34" t="s">
        <v>201</v>
      </c>
      <c r="CO202" s="34">
        <v>0</v>
      </c>
      <c r="CP202" s="34">
        <v>0</v>
      </c>
      <c r="CQ202" s="34">
        <v>0</v>
      </c>
      <c r="CR202" s="34">
        <v>0</v>
      </c>
      <c r="CU202" s="34" t="s">
        <v>201</v>
      </c>
      <c r="CV202" s="34">
        <v>0</v>
      </c>
      <c r="CW202" s="34">
        <v>0</v>
      </c>
      <c r="CX202" s="34">
        <v>0</v>
      </c>
      <c r="CY202" s="34">
        <v>0</v>
      </c>
      <c r="DB202" s="34" t="s">
        <v>201</v>
      </c>
      <c r="DC202" s="34">
        <v>0</v>
      </c>
      <c r="DD202" s="34">
        <v>0</v>
      </c>
      <c r="DE202" s="34">
        <v>0</v>
      </c>
      <c r="DF202" s="34">
        <v>0</v>
      </c>
      <c r="DI202" s="34" t="s">
        <v>201</v>
      </c>
      <c r="DJ202" s="34">
        <v>0</v>
      </c>
      <c r="DK202" s="34">
        <v>0</v>
      </c>
      <c r="DL202" s="34">
        <v>0</v>
      </c>
      <c r="DM202" s="34">
        <v>0</v>
      </c>
      <c r="DP202" s="34" t="s">
        <v>201</v>
      </c>
      <c r="DQ202" s="34">
        <v>0</v>
      </c>
      <c r="DR202" s="34">
        <v>0</v>
      </c>
      <c r="DS202" s="34">
        <v>0</v>
      </c>
      <c r="DT202" s="34">
        <v>0</v>
      </c>
    </row>
    <row r="203" spans="1:124" x14ac:dyDescent="0.25">
      <c r="A203" s="34" t="s">
        <v>202</v>
      </c>
      <c r="B203" s="34">
        <v>0</v>
      </c>
      <c r="C203" s="34">
        <v>0</v>
      </c>
      <c r="D203" s="34">
        <v>0</v>
      </c>
      <c r="E203" s="34">
        <v>0</v>
      </c>
      <c r="H203" s="34" t="s">
        <v>202</v>
      </c>
      <c r="I203" s="34">
        <v>0</v>
      </c>
      <c r="J203" s="34">
        <v>0</v>
      </c>
      <c r="K203" s="34">
        <v>0</v>
      </c>
      <c r="L203" s="34">
        <v>0</v>
      </c>
      <c r="O203" s="34" t="s">
        <v>202</v>
      </c>
      <c r="P203" s="34">
        <v>0</v>
      </c>
      <c r="Q203" s="34">
        <v>0</v>
      </c>
      <c r="R203" s="34">
        <v>0</v>
      </c>
      <c r="S203" s="34">
        <v>0</v>
      </c>
      <c r="V203" s="34" t="s">
        <v>202</v>
      </c>
      <c r="W203" s="34">
        <v>0</v>
      </c>
      <c r="X203" s="34">
        <v>0</v>
      </c>
      <c r="Y203" s="34">
        <v>0</v>
      </c>
      <c r="Z203" s="34">
        <v>0</v>
      </c>
      <c r="AC203" s="34" t="s">
        <v>202</v>
      </c>
      <c r="AD203" s="34">
        <v>0</v>
      </c>
      <c r="AE203" s="34">
        <v>0</v>
      </c>
      <c r="AF203" s="34">
        <v>0</v>
      </c>
      <c r="AG203" s="34">
        <v>0</v>
      </c>
      <c r="AJ203" s="34" t="s">
        <v>202</v>
      </c>
      <c r="AK203" s="34">
        <v>0</v>
      </c>
      <c r="AL203" s="34">
        <v>0</v>
      </c>
      <c r="AM203" s="34">
        <v>0</v>
      </c>
      <c r="AN203" s="34">
        <v>0</v>
      </c>
      <c r="AQ203" s="34" t="s">
        <v>202</v>
      </c>
      <c r="AR203" s="34">
        <v>0</v>
      </c>
      <c r="AS203" s="34">
        <v>0</v>
      </c>
      <c r="AT203" s="34">
        <v>0</v>
      </c>
      <c r="AU203" s="34">
        <v>0</v>
      </c>
      <c r="AX203" s="34" t="s">
        <v>202</v>
      </c>
      <c r="AY203" s="34">
        <v>0</v>
      </c>
      <c r="AZ203" s="34">
        <v>0</v>
      </c>
      <c r="BA203" s="34">
        <v>0</v>
      </c>
      <c r="BB203" s="34">
        <v>0</v>
      </c>
      <c r="BE203" s="34" t="s">
        <v>202</v>
      </c>
      <c r="BF203" s="34">
        <v>0</v>
      </c>
      <c r="BG203" s="34">
        <v>0</v>
      </c>
      <c r="BH203" s="34">
        <v>0</v>
      </c>
      <c r="BI203" s="34">
        <v>0</v>
      </c>
      <c r="BL203" s="34" t="s">
        <v>202</v>
      </c>
      <c r="BM203" s="34">
        <v>0</v>
      </c>
      <c r="BN203" s="34">
        <v>0</v>
      </c>
      <c r="BO203" s="34">
        <v>0</v>
      </c>
      <c r="BP203" s="34">
        <v>0</v>
      </c>
      <c r="BS203" s="34" t="s">
        <v>202</v>
      </c>
      <c r="BT203" s="34">
        <v>0</v>
      </c>
      <c r="BU203" s="34">
        <v>0</v>
      </c>
      <c r="BV203" s="34">
        <v>0</v>
      </c>
      <c r="BW203" s="34">
        <v>0</v>
      </c>
      <c r="BZ203" s="34" t="s">
        <v>202</v>
      </c>
      <c r="CA203" s="34">
        <v>0</v>
      </c>
      <c r="CB203" s="34">
        <v>0</v>
      </c>
      <c r="CC203" s="34">
        <v>0</v>
      </c>
      <c r="CD203" s="34">
        <v>0</v>
      </c>
      <c r="CG203" s="34" t="s">
        <v>202</v>
      </c>
      <c r="CH203" s="34">
        <v>0</v>
      </c>
      <c r="CI203" s="34">
        <v>0</v>
      </c>
      <c r="CJ203" s="34">
        <v>0</v>
      </c>
      <c r="CK203" s="34">
        <v>0</v>
      </c>
      <c r="CN203" s="34" t="s">
        <v>202</v>
      </c>
      <c r="CO203" s="34">
        <v>0</v>
      </c>
      <c r="CP203" s="34">
        <v>0</v>
      </c>
      <c r="CQ203" s="34">
        <v>0</v>
      </c>
      <c r="CR203" s="34">
        <v>0</v>
      </c>
      <c r="CU203" s="34" t="s">
        <v>202</v>
      </c>
      <c r="CV203" s="34">
        <v>0</v>
      </c>
      <c r="CW203" s="34">
        <v>0</v>
      </c>
      <c r="CX203" s="34">
        <v>0</v>
      </c>
      <c r="CY203" s="34">
        <v>0</v>
      </c>
      <c r="DB203" s="34" t="s">
        <v>202</v>
      </c>
      <c r="DC203" s="34">
        <v>0</v>
      </c>
      <c r="DD203" s="34">
        <v>0</v>
      </c>
      <c r="DE203" s="34">
        <v>0</v>
      </c>
      <c r="DF203" s="34">
        <v>0</v>
      </c>
      <c r="DI203" s="34" t="s">
        <v>202</v>
      </c>
      <c r="DJ203" s="34">
        <v>0</v>
      </c>
      <c r="DK203" s="34">
        <v>0</v>
      </c>
      <c r="DL203" s="34">
        <v>0</v>
      </c>
      <c r="DM203" s="34">
        <v>0</v>
      </c>
      <c r="DP203" s="34" t="s">
        <v>202</v>
      </c>
      <c r="DQ203" s="34">
        <v>0</v>
      </c>
      <c r="DR203" s="34">
        <v>0</v>
      </c>
      <c r="DS203" s="34">
        <v>0</v>
      </c>
      <c r="DT203" s="34">
        <v>0</v>
      </c>
    </row>
    <row r="204" spans="1:124" x14ac:dyDescent="0.25">
      <c r="A204" s="34" t="s">
        <v>203</v>
      </c>
      <c r="B204" s="34">
        <v>0</v>
      </c>
      <c r="C204" s="34">
        <v>0</v>
      </c>
      <c r="D204" s="34">
        <v>0</v>
      </c>
      <c r="E204" s="34">
        <v>0</v>
      </c>
      <c r="H204" s="34" t="s">
        <v>203</v>
      </c>
      <c r="I204" s="34">
        <v>0</v>
      </c>
      <c r="J204" s="34">
        <v>0</v>
      </c>
      <c r="K204" s="34">
        <v>0</v>
      </c>
      <c r="L204" s="34">
        <v>0</v>
      </c>
      <c r="O204" s="34" t="s">
        <v>203</v>
      </c>
      <c r="P204" s="34">
        <v>0</v>
      </c>
      <c r="Q204" s="34">
        <v>0</v>
      </c>
      <c r="R204" s="34">
        <v>0</v>
      </c>
      <c r="S204" s="34">
        <v>0</v>
      </c>
      <c r="V204" s="34" t="s">
        <v>203</v>
      </c>
      <c r="W204" s="34">
        <v>0</v>
      </c>
      <c r="X204" s="34">
        <v>0</v>
      </c>
      <c r="Y204" s="34">
        <v>0</v>
      </c>
      <c r="Z204" s="34">
        <v>0</v>
      </c>
      <c r="AC204" s="34" t="s">
        <v>203</v>
      </c>
      <c r="AD204" s="34">
        <v>0</v>
      </c>
      <c r="AE204" s="34">
        <v>0</v>
      </c>
      <c r="AF204" s="34">
        <v>0</v>
      </c>
      <c r="AG204" s="34">
        <v>0</v>
      </c>
      <c r="AJ204" s="34" t="s">
        <v>203</v>
      </c>
      <c r="AK204" s="34">
        <v>0</v>
      </c>
      <c r="AL204" s="34">
        <v>0</v>
      </c>
      <c r="AM204" s="34">
        <v>0</v>
      </c>
      <c r="AN204" s="34">
        <v>0</v>
      </c>
      <c r="AQ204" s="34" t="s">
        <v>203</v>
      </c>
      <c r="AR204" s="34">
        <v>0</v>
      </c>
      <c r="AS204" s="34">
        <v>0</v>
      </c>
      <c r="AT204" s="34">
        <v>0</v>
      </c>
      <c r="AU204" s="34">
        <v>0</v>
      </c>
      <c r="AX204" s="34" t="s">
        <v>203</v>
      </c>
      <c r="AY204" s="34">
        <v>0</v>
      </c>
      <c r="AZ204" s="34">
        <v>0</v>
      </c>
      <c r="BA204" s="34">
        <v>0</v>
      </c>
      <c r="BB204" s="34">
        <v>0</v>
      </c>
      <c r="BE204" s="34" t="s">
        <v>203</v>
      </c>
      <c r="BF204" s="34">
        <v>0</v>
      </c>
      <c r="BG204" s="34">
        <v>0</v>
      </c>
      <c r="BH204" s="34">
        <v>0</v>
      </c>
      <c r="BI204" s="34">
        <v>0</v>
      </c>
      <c r="BL204" s="34" t="s">
        <v>203</v>
      </c>
      <c r="BM204" s="34">
        <v>0</v>
      </c>
      <c r="BN204" s="34">
        <v>0</v>
      </c>
      <c r="BO204" s="34">
        <v>0</v>
      </c>
      <c r="BP204" s="34">
        <v>0</v>
      </c>
      <c r="BS204" s="34" t="s">
        <v>203</v>
      </c>
      <c r="BT204" s="34">
        <v>0</v>
      </c>
      <c r="BU204" s="34">
        <v>0</v>
      </c>
      <c r="BV204" s="34">
        <v>0</v>
      </c>
      <c r="BW204" s="34">
        <v>0</v>
      </c>
      <c r="BZ204" s="34" t="s">
        <v>203</v>
      </c>
      <c r="CA204" s="34">
        <v>0</v>
      </c>
      <c r="CB204" s="34">
        <v>0</v>
      </c>
      <c r="CC204" s="34">
        <v>0</v>
      </c>
      <c r="CD204" s="34">
        <v>0</v>
      </c>
      <c r="CG204" s="34" t="s">
        <v>203</v>
      </c>
      <c r="CH204" s="34">
        <v>0</v>
      </c>
      <c r="CI204" s="34">
        <v>0</v>
      </c>
      <c r="CJ204" s="34">
        <v>0</v>
      </c>
      <c r="CK204" s="34">
        <v>0</v>
      </c>
      <c r="CN204" s="34" t="s">
        <v>203</v>
      </c>
      <c r="CO204" s="34">
        <v>0</v>
      </c>
      <c r="CP204" s="34">
        <v>0</v>
      </c>
      <c r="CQ204" s="34">
        <v>0</v>
      </c>
      <c r="CR204" s="34">
        <v>0</v>
      </c>
      <c r="CU204" s="34" t="s">
        <v>203</v>
      </c>
      <c r="CV204" s="34">
        <v>0</v>
      </c>
      <c r="CW204" s="34">
        <v>0</v>
      </c>
      <c r="CX204" s="34">
        <v>0</v>
      </c>
      <c r="CY204" s="34">
        <v>0</v>
      </c>
      <c r="DB204" s="34" t="s">
        <v>203</v>
      </c>
      <c r="DC204" s="34">
        <v>0</v>
      </c>
      <c r="DD204" s="34">
        <v>0</v>
      </c>
      <c r="DE204" s="34">
        <v>0</v>
      </c>
      <c r="DF204" s="34">
        <v>0</v>
      </c>
      <c r="DI204" s="34" t="s">
        <v>203</v>
      </c>
      <c r="DJ204" s="34">
        <v>0</v>
      </c>
      <c r="DK204" s="34">
        <v>0</v>
      </c>
      <c r="DL204" s="34">
        <v>0</v>
      </c>
      <c r="DM204" s="34">
        <v>0</v>
      </c>
      <c r="DP204" s="34" t="s">
        <v>203</v>
      </c>
      <c r="DQ204" s="34">
        <v>0</v>
      </c>
      <c r="DR204" s="34">
        <v>0</v>
      </c>
      <c r="DS204" s="34">
        <v>0</v>
      </c>
      <c r="DT204" s="34">
        <v>0</v>
      </c>
    </row>
    <row r="205" spans="1:124" x14ac:dyDescent="0.25">
      <c r="A205" s="34" t="s">
        <v>204</v>
      </c>
      <c r="B205" s="34">
        <v>0</v>
      </c>
      <c r="C205" s="34">
        <v>0</v>
      </c>
      <c r="D205" s="34">
        <v>0</v>
      </c>
      <c r="E205" s="34">
        <v>0</v>
      </c>
      <c r="H205" s="34" t="s">
        <v>204</v>
      </c>
      <c r="I205" s="34">
        <v>0</v>
      </c>
      <c r="J205" s="34">
        <v>0</v>
      </c>
      <c r="K205" s="34">
        <v>0</v>
      </c>
      <c r="L205" s="34">
        <v>0</v>
      </c>
      <c r="O205" s="34" t="s">
        <v>204</v>
      </c>
      <c r="P205" s="34">
        <v>0</v>
      </c>
      <c r="Q205" s="34">
        <v>0</v>
      </c>
      <c r="R205" s="34">
        <v>0</v>
      </c>
      <c r="S205" s="34">
        <v>0</v>
      </c>
      <c r="V205" s="34" t="s">
        <v>204</v>
      </c>
      <c r="W205" s="34">
        <v>0</v>
      </c>
      <c r="X205" s="34">
        <v>0</v>
      </c>
      <c r="Y205" s="34">
        <v>0</v>
      </c>
      <c r="Z205" s="34">
        <v>0</v>
      </c>
      <c r="AC205" s="34" t="s">
        <v>204</v>
      </c>
      <c r="AD205" s="34">
        <v>0</v>
      </c>
      <c r="AE205" s="34">
        <v>0</v>
      </c>
      <c r="AF205" s="34">
        <v>0</v>
      </c>
      <c r="AG205" s="34">
        <v>0</v>
      </c>
      <c r="AJ205" s="34" t="s">
        <v>204</v>
      </c>
      <c r="AK205" s="34">
        <v>0</v>
      </c>
      <c r="AL205" s="34">
        <v>0</v>
      </c>
      <c r="AM205" s="34">
        <v>0</v>
      </c>
      <c r="AN205" s="34">
        <v>0</v>
      </c>
      <c r="AQ205" s="34" t="s">
        <v>204</v>
      </c>
      <c r="AR205" s="34">
        <v>0</v>
      </c>
      <c r="AS205" s="34">
        <v>0</v>
      </c>
      <c r="AT205" s="34">
        <v>0</v>
      </c>
      <c r="AU205" s="34">
        <v>0</v>
      </c>
      <c r="AX205" s="34" t="s">
        <v>204</v>
      </c>
      <c r="AY205" s="34">
        <v>0</v>
      </c>
      <c r="AZ205" s="34">
        <v>0</v>
      </c>
      <c r="BA205" s="34">
        <v>0</v>
      </c>
      <c r="BB205" s="34">
        <v>0</v>
      </c>
      <c r="BE205" s="34" t="s">
        <v>204</v>
      </c>
      <c r="BF205" s="34">
        <v>0</v>
      </c>
      <c r="BG205" s="34">
        <v>0</v>
      </c>
      <c r="BH205" s="34">
        <v>0</v>
      </c>
      <c r="BI205" s="34">
        <v>0</v>
      </c>
      <c r="BL205" s="34" t="s">
        <v>204</v>
      </c>
      <c r="BM205" s="34">
        <v>0</v>
      </c>
      <c r="BN205" s="34">
        <v>0</v>
      </c>
      <c r="BO205" s="34">
        <v>0</v>
      </c>
      <c r="BP205" s="34">
        <v>0</v>
      </c>
      <c r="BS205" s="34" t="s">
        <v>204</v>
      </c>
      <c r="BT205" s="34">
        <v>0</v>
      </c>
      <c r="BU205" s="34">
        <v>0</v>
      </c>
      <c r="BV205" s="34">
        <v>0</v>
      </c>
      <c r="BW205" s="34">
        <v>0</v>
      </c>
      <c r="BZ205" s="34" t="s">
        <v>204</v>
      </c>
      <c r="CA205" s="34">
        <v>0</v>
      </c>
      <c r="CB205" s="34">
        <v>0</v>
      </c>
      <c r="CC205" s="34">
        <v>0</v>
      </c>
      <c r="CD205" s="34">
        <v>0</v>
      </c>
      <c r="CG205" s="34" t="s">
        <v>204</v>
      </c>
      <c r="CH205" s="34">
        <v>0</v>
      </c>
      <c r="CI205" s="34">
        <v>0</v>
      </c>
      <c r="CJ205" s="34">
        <v>0</v>
      </c>
      <c r="CK205" s="34">
        <v>0</v>
      </c>
      <c r="CN205" s="34" t="s">
        <v>204</v>
      </c>
      <c r="CO205" s="34">
        <v>0</v>
      </c>
      <c r="CP205" s="34">
        <v>0</v>
      </c>
      <c r="CQ205" s="34">
        <v>0</v>
      </c>
      <c r="CR205" s="34">
        <v>0</v>
      </c>
      <c r="CU205" s="34" t="s">
        <v>204</v>
      </c>
      <c r="CV205" s="34">
        <v>0</v>
      </c>
      <c r="CW205" s="34">
        <v>0</v>
      </c>
      <c r="CX205" s="34">
        <v>0</v>
      </c>
      <c r="CY205" s="34">
        <v>0</v>
      </c>
      <c r="DB205" s="34" t="s">
        <v>204</v>
      </c>
      <c r="DC205" s="34">
        <v>0</v>
      </c>
      <c r="DD205" s="34">
        <v>0</v>
      </c>
      <c r="DE205" s="34">
        <v>0</v>
      </c>
      <c r="DF205" s="34">
        <v>0</v>
      </c>
      <c r="DI205" s="34" t="s">
        <v>204</v>
      </c>
      <c r="DJ205" s="34">
        <v>0</v>
      </c>
      <c r="DK205" s="34">
        <v>0</v>
      </c>
      <c r="DL205" s="34">
        <v>0</v>
      </c>
      <c r="DM205" s="34">
        <v>0</v>
      </c>
      <c r="DP205" s="34" t="s">
        <v>204</v>
      </c>
      <c r="DQ205" s="34">
        <v>0</v>
      </c>
      <c r="DR205" s="34">
        <v>0</v>
      </c>
      <c r="DS205" s="34">
        <v>0</v>
      </c>
      <c r="DT205" s="34">
        <v>0</v>
      </c>
    </row>
    <row r="206" spans="1:124" x14ac:dyDescent="0.25">
      <c r="A206" s="34" t="s">
        <v>205</v>
      </c>
      <c r="B206" s="34">
        <v>0</v>
      </c>
      <c r="C206" s="34">
        <v>0</v>
      </c>
      <c r="D206" s="34">
        <v>0</v>
      </c>
      <c r="E206" s="34">
        <v>0</v>
      </c>
      <c r="H206" s="34" t="s">
        <v>205</v>
      </c>
      <c r="I206" s="34">
        <v>0</v>
      </c>
      <c r="J206" s="34">
        <v>0</v>
      </c>
      <c r="K206" s="34">
        <v>0</v>
      </c>
      <c r="L206" s="34">
        <v>0</v>
      </c>
      <c r="O206" s="34" t="s">
        <v>205</v>
      </c>
      <c r="P206" s="34">
        <v>0</v>
      </c>
      <c r="Q206" s="34">
        <v>0</v>
      </c>
      <c r="R206" s="34">
        <v>0</v>
      </c>
      <c r="S206" s="34">
        <v>0</v>
      </c>
      <c r="V206" s="34" t="s">
        <v>205</v>
      </c>
      <c r="W206" s="34">
        <v>0</v>
      </c>
      <c r="X206" s="34">
        <v>0</v>
      </c>
      <c r="Y206" s="34">
        <v>0</v>
      </c>
      <c r="Z206" s="34">
        <v>0</v>
      </c>
      <c r="AC206" s="34" t="s">
        <v>205</v>
      </c>
      <c r="AD206" s="34">
        <v>0</v>
      </c>
      <c r="AE206" s="34">
        <v>0</v>
      </c>
      <c r="AF206" s="34">
        <v>0</v>
      </c>
      <c r="AG206" s="34">
        <v>0</v>
      </c>
      <c r="AJ206" s="34" t="s">
        <v>205</v>
      </c>
      <c r="AK206" s="34">
        <v>0</v>
      </c>
      <c r="AL206" s="34">
        <v>0</v>
      </c>
      <c r="AM206" s="34">
        <v>0</v>
      </c>
      <c r="AN206" s="34">
        <v>0</v>
      </c>
      <c r="AQ206" s="34" t="s">
        <v>205</v>
      </c>
      <c r="AR206" s="34">
        <v>0</v>
      </c>
      <c r="AS206" s="34">
        <v>0</v>
      </c>
      <c r="AT206" s="34">
        <v>0</v>
      </c>
      <c r="AU206" s="34">
        <v>0</v>
      </c>
      <c r="AX206" s="34" t="s">
        <v>205</v>
      </c>
      <c r="AY206" s="34">
        <v>0</v>
      </c>
      <c r="AZ206" s="34">
        <v>0</v>
      </c>
      <c r="BA206" s="34">
        <v>0</v>
      </c>
      <c r="BB206" s="34">
        <v>0</v>
      </c>
      <c r="BE206" s="34" t="s">
        <v>205</v>
      </c>
      <c r="BF206" s="34">
        <v>0</v>
      </c>
      <c r="BG206" s="34">
        <v>0</v>
      </c>
      <c r="BH206" s="34">
        <v>0</v>
      </c>
      <c r="BI206" s="34">
        <v>0</v>
      </c>
      <c r="BL206" s="34" t="s">
        <v>205</v>
      </c>
      <c r="BM206" s="34">
        <v>0</v>
      </c>
      <c r="BN206" s="34">
        <v>0</v>
      </c>
      <c r="BO206" s="34">
        <v>0</v>
      </c>
      <c r="BP206" s="34">
        <v>0</v>
      </c>
      <c r="BS206" s="34" t="s">
        <v>205</v>
      </c>
      <c r="BT206" s="34">
        <v>0</v>
      </c>
      <c r="BU206" s="34">
        <v>0</v>
      </c>
      <c r="BV206" s="34">
        <v>0</v>
      </c>
      <c r="BW206" s="34">
        <v>0</v>
      </c>
      <c r="BZ206" s="34" t="s">
        <v>205</v>
      </c>
      <c r="CA206" s="34">
        <v>0</v>
      </c>
      <c r="CB206" s="34">
        <v>0</v>
      </c>
      <c r="CC206" s="34">
        <v>0</v>
      </c>
      <c r="CD206" s="34">
        <v>0</v>
      </c>
      <c r="CG206" s="34" t="s">
        <v>205</v>
      </c>
      <c r="CH206" s="34">
        <v>0</v>
      </c>
      <c r="CI206" s="34">
        <v>0</v>
      </c>
      <c r="CJ206" s="34">
        <v>0</v>
      </c>
      <c r="CK206" s="34">
        <v>0</v>
      </c>
      <c r="CN206" s="34" t="s">
        <v>205</v>
      </c>
      <c r="CO206" s="34">
        <v>0</v>
      </c>
      <c r="CP206" s="34">
        <v>0</v>
      </c>
      <c r="CQ206" s="34">
        <v>0</v>
      </c>
      <c r="CR206" s="34">
        <v>0</v>
      </c>
      <c r="CU206" s="34" t="s">
        <v>205</v>
      </c>
      <c r="CV206" s="34">
        <v>0</v>
      </c>
      <c r="CW206" s="34">
        <v>0</v>
      </c>
      <c r="CX206" s="34">
        <v>0</v>
      </c>
      <c r="CY206" s="34">
        <v>0</v>
      </c>
      <c r="DB206" s="34" t="s">
        <v>205</v>
      </c>
      <c r="DC206" s="34">
        <v>0</v>
      </c>
      <c r="DD206" s="34">
        <v>0</v>
      </c>
      <c r="DE206" s="34">
        <v>0</v>
      </c>
      <c r="DF206" s="34">
        <v>0</v>
      </c>
      <c r="DI206" s="34" t="s">
        <v>205</v>
      </c>
      <c r="DJ206" s="34">
        <v>0</v>
      </c>
      <c r="DK206" s="34">
        <v>0</v>
      </c>
      <c r="DL206" s="34">
        <v>0</v>
      </c>
      <c r="DM206" s="34">
        <v>0</v>
      </c>
      <c r="DP206" s="34" t="s">
        <v>205</v>
      </c>
      <c r="DQ206" s="34">
        <v>0</v>
      </c>
      <c r="DR206" s="34">
        <v>0</v>
      </c>
      <c r="DS206" s="34">
        <v>0</v>
      </c>
      <c r="DT206" s="34">
        <v>0</v>
      </c>
    </row>
    <row r="207" spans="1:124" x14ac:dyDescent="0.25">
      <c r="A207" s="34" t="s">
        <v>206</v>
      </c>
      <c r="B207" s="34">
        <v>0</v>
      </c>
      <c r="C207" s="34">
        <v>0</v>
      </c>
      <c r="D207" s="34">
        <v>0</v>
      </c>
      <c r="E207" s="34">
        <v>0</v>
      </c>
      <c r="H207" s="34" t="s">
        <v>206</v>
      </c>
      <c r="I207" s="34">
        <v>0</v>
      </c>
      <c r="J207" s="34">
        <v>0</v>
      </c>
      <c r="K207" s="34">
        <v>0</v>
      </c>
      <c r="L207" s="34">
        <v>0</v>
      </c>
      <c r="O207" s="34" t="s">
        <v>206</v>
      </c>
      <c r="P207" s="34">
        <v>0</v>
      </c>
      <c r="Q207" s="34">
        <v>0</v>
      </c>
      <c r="R207" s="34">
        <v>0</v>
      </c>
      <c r="S207" s="34">
        <v>0</v>
      </c>
      <c r="V207" s="34" t="s">
        <v>206</v>
      </c>
      <c r="W207" s="34">
        <v>0</v>
      </c>
      <c r="X207" s="34">
        <v>0</v>
      </c>
      <c r="Y207" s="34">
        <v>0</v>
      </c>
      <c r="Z207" s="34">
        <v>0</v>
      </c>
      <c r="AC207" s="34" t="s">
        <v>206</v>
      </c>
      <c r="AD207" s="34">
        <v>0</v>
      </c>
      <c r="AE207" s="34">
        <v>0</v>
      </c>
      <c r="AF207" s="34">
        <v>0</v>
      </c>
      <c r="AG207" s="34">
        <v>0</v>
      </c>
      <c r="AJ207" s="34" t="s">
        <v>206</v>
      </c>
      <c r="AK207" s="34">
        <v>0</v>
      </c>
      <c r="AL207" s="34">
        <v>0</v>
      </c>
      <c r="AM207" s="34">
        <v>0</v>
      </c>
      <c r="AN207" s="34">
        <v>0</v>
      </c>
      <c r="AQ207" s="34" t="s">
        <v>206</v>
      </c>
      <c r="AR207" s="34">
        <v>0</v>
      </c>
      <c r="AS207" s="34">
        <v>0</v>
      </c>
      <c r="AT207" s="34">
        <v>0</v>
      </c>
      <c r="AU207" s="34">
        <v>0</v>
      </c>
      <c r="AX207" s="34" t="s">
        <v>206</v>
      </c>
      <c r="AY207" s="34">
        <v>0</v>
      </c>
      <c r="AZ207" s="34">
        <v>0</v>
      </c>
      <c r="BA207" s="34">
        <v>0</v>
      </c>
      <c r="BB207" s="34">
        <v>0</v>
      </c>
      <c r="BE207" s="34" t="s">
        <v>206</v>
      </c>
      <c r="BF207" s="34">
        <v>0</v>
      </c>
      <c r="BG207" s="34">
        <v>0</v>
      </c>
      <c r="BH207" s="34">
        <v>0</v>
      </c>
      <c r="BI207" s="34">
        <v>0</v>
      </c>
      <c r="BL207" s="34" t="s">
        <v>206</v>
      </c>
      <c r="BM207" s="34">
        <v>0</v>
      </c>
      <c r="BN207" s="34">
        <v>0</v>
      </c>
      <c r="BO207" s="34">
        <v>0</v>
      </c>
      <c r="BP207" s="34">
        <v>0</v>
      </c>
      <c r="BS207" s="34" t="s">
        <v>206</v>
      </c>
      <c r="BT207" s="34">
        <v>0</v>
      </c>
      <c r="BU207" s="34">
        <v>0</v>
      </c>
      <c r="BV207" s="34">
        <v>0</v>
      </c>
      <c r="BW207" s="34">
        <v>0</v>
      </c>
      <c r="BZ207" s="34" t="s">
        <v>206</v>
      </c>
      <c r="CA207" s="34">
        <v>0</v>
      </c>
      <c r="CB207" s="34">
        <v>0</v>
      </c>
      <c r="CC207" s="34">
        <v>0</v>
      </c>
      <c r="CD207" s="34">
        <v>0</v>
      </c>
      <c r="CG207" s="34" t="s">
        <v>206</v>
      </c>
      <c r="CH207" s="34">
        <v>0</v>
      </c>
      <c r="CI207" s="34">
        <v>0</v>
      </c>
      <c r="CJ207" s="34">
        <v>0</v>
      </c>
      <c r="CK207" s="34">
        <v>0</v>
      </c>
      <c r="CN207" s="34" t="s">
        <v>206</v>
      </c>
      <c r="CO207" s="34">
        <v>0</v>
      </c>
      <c r="CP207" s="34">
        <v>0</v>
      </c>
      <c r="CQ207" s="34">
        <v>0</v>
      </c>
      <c r="CR207" s="34">
        <v>0</v>
      </c>
      <c r="CU207" s="34" t="s">
        <v>206</v>
      </c>
      <c r="CV207" s="34">
        <v>0</v>
      </c>
      <c r="CW207" s="34">
        <v>0</v>
      </c>
      <c r="CX207" s="34">
        <v>0</v>
      </c>
      <c r="CY207" s="34">
        <v>0</v>
      </c>
      <c r="DB207" s="34" t="s">
        <v>206</v>
      </c>
      <c r="DC207" s="34">
        <v>0</v>
      </c>
      <c r="DD207" s="34">
        <v>0</v>
      </c>
      <c r="DE207" s="34">
        <v>0</v>
      </c>
      <c r="DF207" s="34">
        <v>0</v>
      </c>
      <c r="DI207" s="34" t="s">
        <v>206</v>
      </c>
      <c r="DJ207" s="34">
        <v>0</v>
      </c>
      <c r="DK207" s="34">
        <v>0</v>
      </c>
      <c r="DL207" s="34">
        <v>0</v>
      </c>
      <c r="DM207" s="34">
        <v>0</v>
      </c>
      <c r="DP207" s="34" t="s">
        <v>206</v>
      </c>
      <c r="DQ207" s="34">
        <v>0</v>
      </c>
      <c r="DR207" s="34">
        <v>0</v>
      </c>
      <c r="DS207" s="34">
        <v>0</v>
      </c>
      <c r="DT207" s="34">
        <v>0</v>
      </c>
    </row>
    <row r="208" spans="1:124" x14ac:dyDescent="0.25">
      <c r="A208" s="34" t="s">
        <v>207</v>
      </c>
      <c r="B208" s="34">
        <v>0</v>
      </c>
      <c r="C208" s="34">
        <v>0</v>
      </c>
      <c r="D208" s="34">
        <v>0</v>
      </c>
      <c r="E208" s="34">
        <v>0</v>
      </c>
      <c r="H208" s="34" t="s">
        <v>207</v>
      </c>
      <c r="I208" s="34">
        <v>0</v>
      </c>
      <c r="J208" s="34">
        <v>0</v>
      </c>
      <c r="K208" s="34">
        <v>0</v>
      </c>
      <c r="L208" s="34">
        <v>0</v>
      </c>
      <c r="O208" s="34" t="s">
        <v>207</v>
      </c>
      <c r="P208" s="34">
        <v>0</v>
      </c>
      <c r="Q208" s="34">
        <v>0</v>
      </c>
      <c r="R208" s="34">
        <v>0</v>
      </c>
      <c r="S208" s="34">
        <v>0</v>
      </c>
      <c r="V208" s="34" t="s">
        <v>207</v>
      </c>
      <c r="W208" s="34">
        <v>0</v>
      </c>
      <c r="X208" s="34">
        <v>0</v>
      </c>
      <c r="Y208" s="34">
        <v>0</v>
      </c>
      <c r="Z208" s="34">
        <v>0</v>
      </c>
      <c r="AC208" s="34" t="s">
        <v>207</v>
      </c>
      <c r="AD208" s="34">
        <v>0</v>
      </c>
      <c r="AE208" s="34">
        <v>0</v>
      </c>
      <c r="AF208" s="34">
        <v>0</v>
      </c>
      <c r="AG208" s="34">
        <v>0</v>
      </c>
      <c r="AJ208" s="34" t="s">
        <v>207</v>
      </c>
      <c r="AK208" s="34">
        <v>0</v>
      </c>
      <c r="AL208" s="34">
        <v>0</v>
      </c>
      <c r="AM208" s="34">
        <v>0</v>
      </c>
      <c r="AN208" s="34">
        <v>0</v>
      </c>
      <c r="AQ208" s="34" t="s">
        <v>207</v>
      </c>
      <c r="AR208" s="34">
        <v>0</v>
      </c>
      <c r="AS208" s="34">
        <v>0</v>
      </c>
      <c r="AT208" s="34">
        <v>0</v>
      </c>
      <c r="AU208" s="34">
        <v>0</v>
      </c>
      <c r="AX208" s="34" t="s">
        <v>207</v>
      </c>
      <c r="AY208" s="34">
        <v>0</v>
      </c>
      <c r="AZ208" s="34">
        <v>0</v>
      </c>
      <c r="BA208" s="34">
        <v>0</v>
      </c>
      <c r="BB208" s="34">
        <v>0</v>
      </c>
      <c r="BE208" s="34" t="s">
        <v>207</v>
      </c>
      <c r="BF208" s="34">
        <v>0</v>
      </c>
      <c r="BG208" s="34">
        <v>0</v>
      </c>
      <c r="BH208" s="34">
        <v>0</v>
      </c>
      <c r="BI208" s="34">
        <v>0</v>
      </c>
      <c r="BL208" s="34" t="s">
        <v>207</v>
      </c>
      <c r="BM208" s="34">
        <v>0</v>
      </c>
      <c r="BN208" s="34">
        <v>0</v>
      </c>
      <c r="BO208" s="34">
        <v>0</v>
      </c>
      <c r="BP208" s="34">
        <v>0</v>
      </c>
      <c r="BS208" s="34" t="s">
        <v>207</v>
      </c>
      <c r="BT208" s="34">
        <v>0</v>
      </c>
      <c r="BU208" s="34">
        <v>0</v>
      </c>
      <c r="BV208" s="34">
        <v>0</v>
      </c>
      <c r="BW208" s="34">
        <v>0</v>
      </c>
      <c r="BZ208" s="34" t="s">
        <v>207</v>
      </c>
      <c r="CA208" s="34">
        <v>0</v>
      </c>
      <c r="CB208" s="34">
        <v>0</v>
      </c>
      <c r="CC208" s="34">
        <v>0</v>
      </c>
      <c r="CD208" s="34">
        <v>0</v>
      </c>
      <c r="CG208" s="34" t="s">
        <v>207</v>
      </c>
      <c r="CH208" s="34">
        <v>0</v>
      </c>
      <c r="CI208" s="34">
        <v>0</v>
      </c>
      <c r="CJ208" s="34">
        <v>0</v>
      </c>
      <c r="CK208" s="34">
        <v>0</v>
      </c>
      <c r="CN208" s="34" t="s">
        <v>207</v>
      </c>
      <c r="CO208" s="34">
        <v>0</v>
      </c>
      <c r="CP208" s="34">
        <v>0</v>
      </c>
      <c r="CQ208" s="34">
        <v>0</v>
      </c>
      <c r="CR208" s="34">
        <v>0</v>
      </c>
      <c r="CU208" s="34" t="s">
        <v>207</v>
      </c>
      <c r="CV208" s="34">
        <v>0</v>
      </c>
      <c r="CW208" s="34">
        <v>0</v>
      </c>
      <c r="CX208" s="34">
        <v>0</v>
      </c>
      <c r="CY208" s="34">
        <v>0</v>
      </c>
      <c r="DB208" s="34" t="s">
        <v>207</v>
      </c>
      <c r="DC208" s="34">
        <v>0</v>
      </c>
      <c r="DD208" s="34">
        <v>0</v>
      </c>
      <c r="DE208" s="34">
        <v>0</v>
      </c>
      <c r="DF208" s="34">
        <v>0</v>
      </c>
      <c r="DI208" s="34" t="s">
        <v>207</v>
      </c>
      <c r="DJ208" s="34">
        <v>0</v>
      </c>
      <c r="DK208" s="34">
        <v>0</v>
      </c>
      <c r="DL208" s="34">
        <v>0</v>
      </c>
      <c r="DM208" s="34">
        <v>0</v>
      </c>
      <c r="DP208" s="34" t="s">
        <v>207</v>
      </c>
      <c r="DQ208" s="34">
        <v>0</v>
      </c>
      <c r="DR208" s="34">
        <v>0</v>
      </c>
      <c r="DS208" s="34">
        <v>0</v>
      </c>
      <c r="DT208" s="34">
        <v>0</v>
      </c>
    </row>
    <row r="209" spans="1:124" x14ac:dyDescent="0.25">
      <c r="A209" s="34" t="s">
        <v>208</v>
      </c>
      <c r="B209" s="34">
        <v>0</v>
      </c>
      <c r="C209" s="34">
        <v>0</v>
      </c>
      <c r="D209" s="34">
        <v>0</v>
      </c>
      <c r="E209" s="34">
        <v>0</v>
      </c>
      <c r="H209" s="34" t="s">
        <v>208</v>
      </c>
      <c r="I209" s="34">
        <v>0</v>
      </c>
      <c r="J209" s="34">
        <v>0</v>
      </c>
      <c r="K209" s="34">
        <v>0</v>
      </c>
      <c r="L209" s="34">
        <v>0</v>
      </c>
      <c r="O209" s="34" t="s">
        <v>208</v>
      </c>
      <c r="P209" s="34">
        <v>0</v>
      </c>
      <c r="Q209" s="34">
        <v>0</v>
      </c>
      <c r="R209" s="34">
        <v>0</v>
      </c>
      <c r="S209" s="34">
        <v>0</v>
      </c>
      <c r="V209" s="34" t="s">
        <v>208</v>
      </c>
      <c r="W209" s="34">
        <v>0</v>
      </c>
      <c r="X209" s="34">
        <v>0</v>
      </c>
      <c r="Y209" s="34">
        <v>0</v>
      </c>
      <c r="Z209" s="34">
        <v>0</v>
      </c>
      <c r="AC209" s="34" t="s">
        <v>208</v>
      </c>
      <c r="AD209" s="34">
        <v>0</v>
      </c>
      <c r="AE209" s="34">
        <v>0</v>
      </c>
      <c r="AF209" s="34">
        <v>0</v>
      </c>
      <c r="AG209" s="34">
        <v>0</v>
      </c>
      <c r="AJ209" s="34" t="s">
        <v>208</v>
      </c>
      <c r="AK209" s="34">
        <v>0</v>
      </c>
      <c r="AL209" s="34">
        <v>0</v>
      </c>
      <c r="AM209" s="34">
        <v>0</v>
      </c>
      <c r="AN209" s="34">
        <v>0</v>
      </c>
      <c r="AQ209" s="34" t="s">
        <v>208</v>
      </c>
      <c r="AR209" s="34">
        <v>0</v>
      </c>
      <c r="AS209" s="34">
        <v>0</v>
      </c>
      <c r="AT209" s="34">
        <v>0</v>
      </c>
      <c r="AU209" s="34">
        <v>0</v>
      </c>
      <c r="AX209" s="34" t="s">
        <v>208</v>
      </c>
      <c r="AY209" s="34">
        <v>0</v>
      </c>
      <c r="AZ209" s="34">
        <v>0</v>
      </c>
      <c r="BA209" s="34">
        <v>0</v>
      </c>
      <c r="BB209" s="34">
        <v>0</v>
      </c>
      <c r="BE209" s="34" t="s">
        <v>208</v>
      </c>
      <c r="BF209" s="34">
        <v>0</v>
      </c>
      <c r="BG209" s="34">
        <v>0</v>
      </c>
      <c r="BH209" s="34">
        <v>0</v>
      </c>
      <c r="BI209" s="34">
        <v>0</v>
      </c>
      <c r="BL209" s="34" t="s">
        <v>208</v>
      </c>
      <c r="BM209" s="34">
        <v>0</v>
      </c>
      <c r="BN209" s="34">
        <v>0</v>
      </c>
      <c r="BO209" s="34">
        <v>0</v>
      </c>
      <c r="BP209" s="34">
        <v>0</v>
      </c>
      <c r="BS209" s="34" t="s">
        <v>208</v>
      </c>
      <c r="BT209" s="34">
        <v>0</v>
      </c>
      <c r="BU209" s="34">
        <v>0</v>
      </c>
      <c r="BV209" s="34">
        <v>0</v>
      </c>
      <c r="BW209" s="34">
        <v>0</v>
      </c>
      <c r="BZ209" s="34" t="s">
        <v>208</v>
      </c>
      <c r="CA209" s="34">
        <v>0</v>
      </c>
      <c r="CB209" s="34">
        <v>0</v>
      </c>
      <c r="CC209" s="34">
        <v>0</v>
      </c>
      <c r="CD209" s="34">
        <v>0</v>
      </c>
      <c r="CG209" s="34" t="s">
        <v>208</v>
      </c>
      <c r="CH209" s="34">
        <v>0</v>
      </c>
      <c r="CI209" s="34">
        <v>0</v>
      </c>
      <c r="CJ209" s="34">
        <v>0</v>
      </c>
      <c r="CK209" s="34">
        <v>0</v>
      </c>
      <c r="CN209" s="34" t="s">
        <v>208</v>
      </c>
      <c r="CO209" s="34">
        <v>0</v>
      </c>
      <c r="CP209" s="34">
        <v>0</v>
      </c>
      <c r="CQ209" s="34">
        <v>0</v>
      </c>
      <c r="CR209" s="34">
        <v>0</v>
      </c>
      <c r="CU209" s="34" t="s">
        <v>208</v>
      </c>
      <c r="CV209" s="34">
        <v>0</v>
      </c>
      <c r="CW209" s="34">
        <v>0</v>
      </c>
      <c r="CX209" s="34">
        <v>0</v>
      </c>
      <c r="CY209" s="34">
        <v>0</v>
      </c>
      <c r="DB209" s="34" t="s">
        <v>208</v>
      </c>
      <c r="DC209" s="34">
        <v>0</v>
      </c>
      <c r="DD209" s="34">
        <v>0</v>
      </c>
      <c r="DE209" s="34">
        <v>0</v>
      </c>
      <c r="DF209" s="34">
        <v>0</v>
      </c>
      <c r="DI209" s="34" t="s">
        <v>208</v>
      </c>
      <c r="DJ209" s="34">
        <v>0</v>
      </c>
      <c r="DK209" s="34">
        <v>0</v>
      </c>
      <c r="DL209" s="34">
        <v>0</v>
      </c>
      <c r="DM209" s="34">
        <v>0</v>
      </c>
      <c r="DP209" s="34" t="s">
        <v>208</v>
      </c>
      <c r="DQ209" s="34">
        <v>0</v>
      </c>
      <c r="DR209" s="34">
        <v>0</v>
      </c>
      <c r="DS209" s="34">
        <v>0</v>
      </c>
      <c r="DT209" s="34">
        <v>0</v>
      </c>
    </row>
    <row r="210" spans="1:124" x14ac:dyDescent="0.25">
      <c r="A210" s="34" t="s">
        <v>209</v>
      </c>
      <c r="B210" s="34">
        <v>0</v>
      </c>
      <c r="C210" s="34">
        <v>0</v>
      </c>
      <c r="D210" s="34">
        <v>0</v>
      </c>
      <c r="E210" s="34">
        <v>0</v>
      </c>
      <c r="H210" s="34" t="s">
        <v>209</v>
      </c>
      <c r="I210" s="34">
        <v>0</v>
      </c>
      <c r="J210" s="34">
        <v>0</v>
      </c>
      <c r="K210" s="34">
        <v>0</v>
      </c>
      <c r="L210" s="34">
        <v>0</v>
      </c>
      <c r="O210" s="34" t="s">
        <v>209</v>
      </c>
      <c r="P210" s="34">
        <v>0</v>
      </c>
      <c r="Q210" s="34">
        <v>0</v>
      </c>
      <c r="R210" s="34">
        <v>0</v>
      </c>
      <c r="S210" s="34">
        <v>0</v>
      </c>
      <c r="V210" s="34" t="s">
        <v>209</v>
      </c>
      <c r="W210" s="34">
        <v>0</v>
      </c>
      <c r="X210" s="34">
        <v>0</v>
      </c>
      <c r="Y210" s="34">
        <v>0</v>
      </c>
      <c r="Z210" s="34">
        <v>0</v>
      </c>
      <c r="AC210" s="34" t="s">
        <v>209</v>
      </c>
      <c r="AD210" s="34">
        <v>0</v>
      </c>
      <c r="AE210" s="34">
        <v>0</v>
      </c>
      <c r="AF210" s="34">
        <v>0</v>
      </c>
      <c r="AG210" s="34">
        <v>0</v>
      </c>
      <c r="AJ210" s="34" t="s">
        <v>209</v>
      </c>
      <c r="AK210" s="34">
        <v>0</v>
      </c>
      <c r="AL210" s="34">
        <v>0</v>
      </c>
      <c r="AM210" s="34">
        <v>0</v>
      </c>
      <c r="AN210" s="34">
        <v>0</v>
      </c>
      <c r="AQ210" s="34" t="s">
        <v>209</v>
      </c>
      <c r="AR210" s="34">
        <v>0</v>
      </c>
      <c r="AS210" s="34">
        <v>0</v>
      </c>
      <c r="AT210" s="34">
        <v>0</v>
      </c>
      <c r="AU210" s="34">
        <v>0</v>
      </c>
      <c r="AX210" s="34" t="s">
        <v>209</v>
      </c>
      <c r="AY210" s="34">
        <v>0</v>
      </c>
      <c r="AZ210" s="34">
        <v>0</v>
      </c>
      <c r="BA210" s="34">
        <v>0</v>
      </c>
      <c r="BB210" s="34">
        <v>0</v>
      </c>
      <c r="BE210" s="34" t="s">
        <v>209</v>
      </c>
      <c r="BF210" s="34">
        <v>0</v>
      </c>
      <c r="BG210" s="34">
        <v>0</v>
      </c>
      <c r="BH210" s="34">
        <v>0</v>
      </c>
      <c r="BI210" s="34">
        <v>0</v>
      </c>
      <c r="BL210" s="34" t="s">
        <v>209</v>
      </c>
      <c r="BM210" s="34">
        <v>0</v>
      </c>
      <c r="BN210" s="34">
        <v>0</v>
      </c>
      <c r="BO210" s="34">
        <v>0</v>
      </c>
      <c r="BP210" s="34">
        <v>0</v>
      </c>
      <c r="BS210" s="34" t="s">
        <v>209</v>
      </c>
      <c r="BT210" s="34">
        <v>0</v>
      </c>
      <c r="BU210" s="34">
        <v>0</v>
      </c>
      <c r="BV210" s="34">
        <v>0</v>
      </c>
      <c r="BW210" s="34">
        <v>0</v>
      </c>
      <c r="BZ210" s="34" t="s">
        <v>209</v>
      </c>
      <c r="CA210" s="34">
        <v>0</v>
      </c>
      <c r="CB210" s="34">
        <v>0</v>
      </c>
      <c r="CC210" s="34">
        <v>0</v>
      </c>
      <c r="CD210" s="34">
        <v>0</v>
      </c>
      <c r="CG210" s="34" t="s">
        <v>209</v>
      </c>
      <c r="CH210" s="34">
        <v>0</v>
      </c>
      <c r="CI210" s="34">
        <v>0</v>
      </c>
      <c r="CJ210" s="34">
        <v>0</v>
      </c>
      <c r="CK210" s="34">
        <v>0</v>
      </c>
      <c r="CN210" s="34" t="s">
        <v>209</v>
      </c>
      <c r="CO210" s="34">
        <v>0</v>
      </c>
      <c r="CP210" s="34">
        <v>0</v>
      </c>
      <c r="CQ210" s="34">
        <v>0</v>
      </c>
      <c r="CR210" s="34">
        <v>0</v>
      </c>
      <c r="CU210" s="34" t="s">
        <v>209</v>
      </c>
      <c r="CV210" s="34">
        <v>0</v>
      </c>
      <c r="CW210" s="34">
        <v>0</v>
      </c>
      <c r="CX210" s="34">
        <v>0</v>
      </c>
      <c r="CY210" s="34">
        <v>0</v>
      </c>
      <c r="DB210" s="34" t="s">
        <v>209</v>
      </c>
      <c r="DC210" s="34">
        <v>0</v>
      </c>
      <c r="DD210" s="34">
        <v>0</v>
      </c>
      <c r="DE210" s="34">
        <v>0</v>
      </c>
      <c r="DF210" s="34">
        <v>0</v>
      </c>
      <c r="DI210" s="34" t="s">
        <v>209</v>
      </c>
      <c r="DJ210" s="34">
        <v>0</v>
      </c>
      <c r="DK210" s="34">
        <v>0</v>
      </c>
      <c r="DL210" s="34">
        <v>0</v>
      </c>
      <c r="DM210" s="34">
        <v>0</v>
      </c>
      <c r="DP210" s="34" t="s">
        <v>209</v>
      </c>
      <c r="DQ210" s="34">
        <v>0</v>
      </c>
      <c r="DR210" s="34">
        <v>0</v>
      </c>
      <c r="DS210" s="34">
        <v>0</v>
      </c>
      <c r="DT210" s="34">
        <v>0</v>
      </c>
    </row>
    <row r="211" spans="1:124" x14ac:dyDescent="0.25">
      <c r="A211" s="34" t="s">
        <v>210</v>
      </c>
      <c r="B211" s="34">
        <v>0</v>
      </c>
      <c r="C211" s="34">
        <v>0</v>
      </c>
      <c r="D211" s="34">
        <v>0</v>
      </c>
      <c r="E211" s="34">
        <v>0</v>
      </c>
      <c r="H211" s="34" t="s">
        <v>210</v>
      </c>
      <c r="I211" s="34">
        <v>0</v>
      </c>
      <c r="J211" s="34">
        <v>0</v>
      </c>
      <c r="K211" s="34">
        <v>0</v>
      </c>
      <c r="L211" s="34">
        <v>0</v>
      </c>
      <c r="O211" s="34" t="s">
        <v>210</v>
      </c>
      <c r="P211" s="34">
        <v>0</v>
      </c>
      <c r="Q211" s="34">
        <v>0</v>
      </c>
      <c r="R211" s="34">
        <v>0</v>
      </c>
      <c r="S211" s="34">
        <v>0</v>
      </c>
      <c r="V211" s="34" t="s">
        <v>210</v>
      </c>
      <c r="W211" s="34">
        <v>0</v>
      </c>
      <c r="X211" s="34">
        <v>0</v>
      </c>
      <c r="Y211" s="34">
        <v>0</v>
      </c>
      <c r="Z211" s="34">
        <v>0</v>
      </c>
      <c r="AC211" s="34" t="s">
        <v>210</v>
      </c>
      <c r="AD211" s="34">
        <v>0</v>
      </c>
      <c r="AE211" s="34">
        <v>0</v>
      </c>
      <c r="AF211" s="34">
        <v>0</v>
      </c>
      <c r="AG211" s="34">
        <v>0</v>
      </c>
      <c r="AJ211" s="34" t="s">
        <v>210</v>
      </c>
      <c r="AK211" s="34">
        <v>0</v>
      </c>
      <c r="AL211" s="34">
        <v>0</v>
      </c>
      <c r="AM211" s="34">
        <v>0</v>
      </c>
      <c r="AN211" s="34">
        <v>0</v>
      </c>
      <c r="AQ211" s="34" t="s">
        <v>210</v>
      </c>
      <c r="AR211" s="34">
        <v>0</v>
      </c>
      <c r="AS211" s="34">
        <v>0</v>
      </c>
      <c r="AT211" s="34">
        <v>0</v>
      </c>
      <c r="AU211" s="34">
        <v>0</v>
      </c>
      <c r="AX211" s="34" t="s">
        <v>210</v>
      </c>
      <c r="AY211" s="34">
        <v>0</v>
      </c>
      <c r="AZ211" s="34">
        <v>0</v>
      </c>
      <c r="BA211" s="34">
        <v>0</v>
      </c>
      <c r="BB211" s="34">
        <v>0</v>
      </c>
      <c r="BE211" s="34" t="s">
        <v>210</v>
      </c>
      <c r="BF211" s="34">
        <v>0</v>
      </c>
      <c r="BG211" s="34">
        <v>0</v>
      </c>
      <c r="BH211" s="34">
        <v>0</v>
      </c>
      <c r="BI211" s="34">
        <v>0</v>
      </c>
      <c r="BL211" s="34" t="s">
        <v>210</v>
      </c>
      <c r="BM211" s="34">
        <v>0</v>
      </c>
      <c r="BN211" s="34">
        <v>0</v>
      </c>
      <c r="BO211" s="34">
        <v>0</v>
      </c>
      <c r="BP211" s="34">
        <v>0</v>
      </c>
      <c r="BS211" s="34" t="s">
        <v>210</v>
      </c>
      <c r="BT211" s="34">
        <v>0</v>
      </c>
      <c r="BU211" s="34">
        <v>0</v>
      </c>
      <c r="BV211" s="34">
        <v>0</v>
      </c>
      <c r="BW211" s="34">
        <v>0</v>
      </c>
      <c r="BZ211" s="34" t="s">
        <v>210</v>
      </c>
      <c r="CA211" s="34">
        <v>0</v>
      </c>
      <c r="CB211" s="34">
        <v>0</v>
      </c>
      <c r="CC211" s="34">
        <v>0</v>
      </c>
      <c r="CD211" s="34">
        <v>0</v>
      </c>
      <c r="CG211" s="34" t="s">
        <v>210</v>
      </c>
      <c r="CH211" s="34">
        <v>0</v>
      </c>
      <c r="CI211" s="34">
        <v>0</v>
      </c>
      <c r="CJ211" s="34">
        <v>0</v>
      </c>
      <c r="CK211" s="34">
        <v>0</v>
      </c>
      <c r="CN211" s="34" t="s">
        <v>210</v>
      </c>
      <c r="CO211" s="34">
        <v>0</v>
      </c>
      <c r="CP211" s="34">
        <v>0</v>
      </c>
      <c r="CQ211" s="34">
        <v>0</v>
      </c>
      <c r="CR211" s="34">
        <v>0</v>
      </c>
      <c r="CU211" s="34" t="s">
        <v>210</v>
      </c>
      <c r="CV211" s="34">
        <v>0</v>
      </c>
      <c r="CW211" s="34">
        <v>0</v>
      </c>
      <c r="CX211" s="34">
        <v>0</v>
      </c>
      <c r="CY211" s="34">
        <v>0</v>
      </c>
      <c r="DB211" s="34" t="s">
        <v>210</v>
      </c>
      <c r="DC211" s="34">
        <v>0</v>
      </c>
      <c r="DD211" s="34">
        <v>0</v>
      </c>
      <c r="DE211" s="34">
        <v>0</v>
      </c>
      <c r="DF211" s="34">
        <v>0</v>
      </c>
      <c r="DI211" s="34" t="s">
        <v>210</v>
      </c>
      <c r="DJ211" s="34">
        <v>0</v>
      </c>
      <c r="DK211" s="34">
        <v>0</v>
      </c>
      <c r="DL211" s="34">
        <v>0</v>
      </c>
      <c r="DM211" s="34">
        <v>0</v>
      </c>
      <c r="DP211" s="34" t="s">
        <v>210</v>
      </c>
      <c r="DQ211" s="34">
        <v>0</v>
      </c>
      <c r="DR211" s="34">
        <v>0</v>
      </c>
      <c r="DS211" s="34">
        <v>0</v>
      </c>
      <c r="DT211" s="34">
        <v>0</v>
      </c>
    </row>
    <row r="212" spans="1:124" x14ac:dyDescent="0.25">
      <c r="A212" s="34" t="s">
        <v>211</v>
      </c>
      <c r="B212" s="34">
        <v>0</v>
      </c>
      <c r="C212" s="34">
        <v>0</v>
      </c>
      <c r="D212" s="34">
        <v>0</v>
      </c>
      <c r="E212" s="34">
        <v>0</v>
      </c>
      <c r="H212" s="34" t="s">
        <v>211</v>
      </c>
      <c r="I212" s="34">
        <v>0</v>
      </c>
      <c r="J212" s="34">
        <v>0</v>
      </c>
      <c r="K212" s="34">
        <v>0</v>
      </c>
      <c r="L212" s="34">
        <v>0</v>
      </c>
      <c r="O212" s="34" t="s">
        <v>211</v>
      </c>
      <c r="P212" s="34">
        <v>0</v>
      </c>
      <c r="Q212" s="34">
        <v>0</v>
      </c>
      <c r="R212" s="34">
        <v>0</v>
      </c>
      <c r="S212" s="34">
        <v>0</v>
      </c>
      <c r="V212" s="34" t="s">
        <v>211</v>
      </c>
      <c r="W212" s="34">
        <v>0</v>
      </c>
      <c r="X212" s="34">
        <v>0</v>
      </c>
      <c r="Y212" s="34">
        <v>0</v>
      </c>
      <c r="Z212" s="34">
        <v>0</v>
      </c>
      <c r="AC212" s="34" t="s">
        <v>211</v>
      </c>
      <c r="AD212" s="34">
        <v>0</v>
      </c>
      <c r="AE212" s="34">
        <v>0</v>
      </c>
      <c r="AF212" s="34">
        <v>0</v>
      </c>
      <c r="AG212" s="34">
        <v>0</v>
      </c>
      <c r="AJ212" s="34" t="s">
        <v>211</v>
      </c>
      <c r="AK212" s="34">
        <v>0</v>
      </c>
      <c r="AL212" s="34">
        <v>0</v>
      </c>
      <c r="AM212" s="34">
        <v>0</v>
      </c>
      <c r="AN212" s="34">
        <v>0</v>
      </c>
      <c r="AQ212" s="34" t="s">
        <v>211</v>
      </c>
      <c r="AR212" s="34">
        <v>0</v>
      </c>
      <c r="AS212" s="34">
        <v>0</v>
      </c>
      <c r="AT212" s="34">
        <v>0</v>
      </c>
      <c r="AU212" s="34">
        <v>0</v>
      </c>
      <c r="AX212" s="34" t="s">
        <v>211</v>
      </c>
      <c r="AY212" s="34">
        <v>0</v>
      </c>
      <c r="AZ212" s="34">
        <v>0</v>
      </c>
      <c r="BA212" s="34">
        <v>0</v>
      </c>
      <c r="BB212" s="34">
        <v>0</v>
      </c>
      <c r="BE212" s="34" t="s">
        <v>211</v>
      </c>
      <c r="BF212" s="34">
        <v>0</v>
      </c>
      <c r="BG212" s="34">
        <v>0</v>
      </c>
      <c r="BH212" s="34">
        <v>0</v>
      </c>
      <c r="BI212" s="34">
        <v>0</v>
      </c>
      <c r="BL212" s="34" t="s">
        <v>211</v>
      </c>
      <c r="BM212" s="34">
        <v>0</v>
      </c>
      <c r="BN212" s="34">
        <v>0</v>
      </c>
      <c r="BO212" s="34">
        <v>0</v>
      </c>
      <c r="BP212" s="34">
        <v>0</v>
      </c>
      <c r="BS212" s="34" t="s">
        <v>211</v>
      </c>
      <c r="BT212" s="34">
        <v>0</v>
      </c>
      <c r="BU212" s="34">
        <v>0</v>
      </c>
      <c r="BV212" s="34">
        <v>0</v>
      </c>
      <c r="BW212" s="34">
        <v>0</v>
      </c>
      <c r="BZ212" s="34" t="s">
        <v>211</v>
      </c>
      <c r="CA212" s="34">
        <v>0</v>
      </c>
      <c r="CB212" s="34">
        <v>0</v>
      </c>
      <c r="CC212" s="34">
        <v>0</v>
      </c>
      <c r="CD212" s="34">
        <v>0</v>
      </c>
      <c r="CG212" s="34" t="s">
        <v>211</v>
      </c>
      <c r="CH212" s="34">
        <v>0</v>
      </c>
      <c r="CI212" s="34">
        <v>0</v>
      </c>
      <c r="CJ212" s="34">
        <v>0</v>
      </c>
      <c r="CK212" s="34">
        <v>0</v>
      </c>
      <c r="CN212" s="34" t="s">
        <v>211</v>
      </c>
      <c r="CO212" s="34">
        <v>0</v>
      </c>
      <c r="CP212" s="34">
        <v>0</v>
      </c>
      <c r="CQ212" s="34">
        <v>0</v>
      </c>
      <c r="CR212" s="34">
        <v>0</v>
      </c>
      <c r="CU212" s="34" t="s">
        <v>211</v>
      </c>
      <c r="CV212" s="34">
        <v>0</v>
      </c>
      <c r="CW212" s="34">
        <v>0</v>
      </c>
      <c r="CX212" s="34">
        <v>0</v>
      </c>
      <c r="CY212" s="34">
        <v>0</v>
      </c>
      <c r="DB212" s="34" t="s">
        <v>211</v>
      </c>
      <c r="DC212" s="34">
        <v>0</v>
      </c>
      <c r="DD212" s="34">
        <v>0</v>
      </c>
      <c r="DE212" s="34">
        <v>0</v>
      </c>
      <c r="DF212" s="34">
        <v>0</v>
      </c>
      <c r="DI212" s="34" t="s">
        <v>211</v>
      </c>
      <c r="DJ212" s="34">
        <v>0</v>
      </c>
      <c r="DK212" s="34">
        <v>0</v>
      </c>
      <c r="DL212" s="34">
        <v>0</v>
      </c>
      <c r="DM212" s="34">
        <v>0</v>
      </c>
      <c r="DP212" s="34" t="s">
        <v>211</v>
      </c>
      <c r="DQ212" s="34">
        <v>0</v>
      </c>
      <c r="DR212" s="34">
        <v>0</v>
      </c>
      <c r="DS212" s="34">
        <v>0</v>
      </c>
      <c r="DT212" s="34">
        <v>0</v>
      </c>
    </row>
    <row r="213" spans="1:124" x14ac:dyDescent="0.25">
      <c r="A213" s="34" t="s">
        <v>212</v>
      </c>
      <c r="B213" s="34">
        <v>0</v>
      </c>
      <c r="C213" s="34">
        <v>0</v>
      </c>
      <c r="D213" s="34">
        <v>0</v>
      </c>
      <c r="E213" s="34">
        <v>0</v>
      </c>
      <c r="H213" s="34" t="s">
        <v>212</v>
      </c>
      <c r="I213" s="34">
        <v>0</v>
      </c>
      <c r="J213" s="34">
        <v>0</v>
      </c>
      <c r="K213" s="34">
        <v>0</v>
      </c>
      <c r="L213" s="34">
        <v>0</v>
      </c>
      <c r="O213" s="34" t="s">
        <v>212</v>
      </c>
      <c r="P213" s="34">
        <v>0</v>
      </c>
      <c r="Q213" s="34">
        <v>0</v>
      </c>
      <c r="R213" s="34">
        <v>0</v>
      </c>
      <c r="S213" s="34">
        <v>0</v>
      </c>
      <c r="V213" s="34" t="s">
        <v>212</v>
      </c>
      <c r="W213" s="34">
        <v>0</v>
      </c>
      <c r="X213" s="34">
        <v>0</v>
      </c>
      <c r="Y213" s="34">
        <v>0</v>
      </c>
      <c r="Z213" s="34">
        <v>0</v>
      </c>
      <c r="AC213" s="34" t="s">
        <v>212</v>
      </c>
      <c r="AD213" s="34">
        <v>0</v>
      </c>
      <c r="AE213" s="34">
        <v>0</v>
      </c>
      <c r="AF213" s="34">
        <v>0</v>
      </c>
      <c r="AG213" s="34">
        <v>0</v>
      </c>
      <c r="AJ213" s="34" t="s">
        <v>212</v>
      </c>
      <c r="AK213" s="34">
        <v>0</v>
      </c>
      <c r="AL213" s="34">
        <v>0</v>
      </c>
      <c r="AM213" s="34">
        <v>0</v>
      </c>
      <c r="AN213" s="34">
        <v>0</v>
      </c>
      <c r="AQ213" s="34" t="s">
        <v>212</v>
      </c>
      <c r="AR213" s="34">
        <v>0</v>
      </c>
      <c r="AS213" s="34">
        <v>0</v>
      </c>
      <c r="AT213" s="34">
        <v>0</v>
      </c>
      <c r="AU213" s="34">
        <v>0</v>
      </c>
      <c r="AX213" s="34" t="s">
        <v>212</v>
      </c>
      <c r="AY213" s="34">
        <v>0</v>
      </c>
      <c r="AZ213" s="34">
        <v>0</v>
      </c>
      <c r="BA213" s="34">
        <v>0</v>
      </c>
      <c r="BB213" s="34">
        <v>0</v>
      </c>
      <c r="BE213" s="34" t="s">
        <v>212</v>
      </c>
      <c r="BF213" s="34">
        <v>0</v>
      </c>
      <c r="BG213" s="34">
        <v>0</v>
      </c>
      <c r="BH213" s="34">
        <v>0</v>
      </c>
      <c r="BI213" s="34">
        <v>0</v>
      </c>
      <c r="BL213" s="34" t="s">
        <v>212</v>
      </c>
      <c r="BM213" s="34">
        <v>0</v>
      </c>
      <c r="BN213" s="34">
        <v>0</v>
      </c>
      <c r="BO213" s="34">
        <v>0</v>
      </c>
      <c r="BP213" s="34">
        <v>0</v>
      </c>
      <c r="BS213" s="34" t="s">
        <v>212</v>
      </c>
      <c r="BT213" s="34">
        <v>0</v>
      </c>
      <c r="BU213" s="34">
        <v>0</v>
      </c>
      <c r="BV213" s="34">
        <v>0</v>
      </c>
      <c r="BW213" s="34">
        <v>0</v>
      </c>
      <c r="BZ213" s="34" t="s">
        <v>212</v>
      </c>
      <c r="CA213" s="34">
        <v>0</v>
      </c>
      <c r="CB213" s="34">
        <v>0</v>
      </c>
      <c r="CC213" s="34">
        <v>0</v>
      </c>
      <c r="CD213" s="34">
        <v>0</v>
      </c>
      <c r="CG213" s="34" t="s">
        <v>212</v>
      </c>
      <c r="CH213" s="34">
        <v>0</v>
      </c>
      <c r="CI213" s="34">
        <v>0</v>
      </c>
      <c r="CJ213" s="34">
        <v>0</v>
      </c>
      <c r="CK213" s="34">
        <v>0</v>
      </c>
      <c r="CN213" s="34" t="s">
        <v>212</v>
      </c>
      <c r="CO213" s="34">
        <v>0</v>
      </c>
      <c r="CP213" s="34">
        <v>0</v>
      </c>
      <c r="CQ213" s="34">
        <v>0</v>
      </c>
      <c r="CR213" s="34">
        <v>0</v>
      </c>
      <c r="CU213" s="34" t="s">
        <v>212</v>
      </c>
      <c r="CV213" s="34">
        <v>0</v>
      </c>
      <c r="CW213" s="34">
        <v>0</v>
      </c>
      <c r="CX213" s="34">
        <v>0</v>
      </c>
      <c r="CY213" s="34">
        <v>0</v>
      </c>
      <c r="DB213" s="34" t="s">
        <v>212</v>
      </c>
      <c r="DC213" s="34">
        <v>0</v>
      </c>
      <c r="DD213" s="34">
        <v>0</v>
      </c>
      <c r="DE213" s="34">
        <v>0</v>
      </c>
      <c r="DF213" s="34">
        <v>0</v>
      </c>
      <c r="DI213" s="34" t="s">
        <v>212</v>
      </c>
      <c r="DJ213" s="34">
        <v>0</v>
      </c>
      <c r="DK213" s="34">
        <v>0</v>
      </c>
      <c r="DL213" s="34">
        <v>0</v>
      </c>
      <c r="DM213" s="34">
        <v>0</v>
      </c>
      <c r="DP213" s="34" t="s">
        <v>212</v>
      </c>
      <c r="DQ213" s="34">
        <v>0</v>
      </c>
      <c r="DR213" s="34">
        <v>0</v>
      </c>
      <c r="DS213" s="34">
        <v>0</v>
      </c>
      <c r="DT213" s="34">
        <v>0</v>
      </c>
    </row>
    <row r="214" spans="1:124" x14ac:dyDescent="0.25">
      <c r="A214" s="34" t="s">
        <v>213</v>
      </c>
      <c r="B214" s="34">
        <v>0</v>
      </c>
      <c r="C214" s="34">
        <v>0</v>
      </c>
      <c r="D214" s="34">
        <v>0</v>
      </c>
      <c r="E214" s="34">
        <v>0</v>
      </c>
      <c r="H214" s="34" t="s">
        <v>213</v>
      </c>
      <c r="I214" s="34">
        <v>0</v>
      </c>
      <c r="J214" s="34">
        <v>0</v>
      </c>
      <c r="K214" s="34">
        <v>0</v>
      </c>
      <c r="L214" s="34">
        <v>0</v>
      </c>
      <c r="O214" s="34" t="s">
        <v>213</v>
      </c>
      <c r="P214" s="34">
        <v>0</v>
      </c>
      <c r="Q214" s="34">
        <v>0</v>
      </c>
      <c r="R214" s="34">
        <v>0</v>
      </c>
      <c r="S214" s="34">
        <v>0</v>
      </c>
      <c r="V214" s="34" t="s">
        <v>213</v>
      </c>
      <c r="W214" s="34">
        <v>0</v>
      </c>
      <c r="X214" s="34">
        <v>0</v>
      </c>
      <c r="Y214" s="34">
        <v>0</v>
      </c>
      <c r="Z214" s="34">
        <v>0</v>
      </c>
      <c r="AC214" s="34" t="s">
        <v>213</v>
      </c>
      <c r="AD214" s="34">
        <v>0</v>
      </c>
      <c r="AE214" s="34">
        <v>0</v>
      </c>
      <c r="AF214" s="34">
        <v>0</v>
      </c>
      <c r="AG214" s="34">
        <v>0</v>
      </c>
      <c r="AJ214" s="34" t="s">
        <v>213</v>
      </c>
      <c r="AK214" s="34">
        <v>0</v>
      </c>
      <c r="AL214" s="34">
        <v>0</v>
      </c>
      <c r="AM214" s="34">
        <v>0</v>
      </c>
      <c r="AN214" s="34">
        <v>0</v>
      </c>
      <c r="AQ214" s="34" t="s">
        <v>213</v>
      </c>
      <c r="AR214" s="34">
        <v>0</v>
      </c>
      <c r="AS214" s="34">
        <v>0</v>
      </c>
      <c r="AT214" s="34">
        <v>0</v>
      </c>
      <c r="AU214" s="34">
        <v>0</v>
      </c>
      <c r="AX214" s="34" t="s">
        <v>213</v>
      </c>
      <c r="AY214" s="34">
        <v>0</v>
      </c>
      <c r="AZ214" s="34">
        <v>0</v>
      </c>
      <c r="BA214" s="34">
        <v>0</v>
      </c>
      <c r="BB214" s="34">
        <v>0</v>
      </c>
      <c r="BE214" s="34" t="s">
        <v>213</v>
      </c>
      <c r="BF214" s="34">
        <v>0</v>
      </c>
      <c r="BG214" s="34">
        <v>0</v>
      </c>
      <c r="BH214" s="34">
        <v>0</v>
      </c>
      <c r="BI214" s="34">
        <v>0</v>
      </c>
      <c r="BL214" s="34" t="s">
        <v>213</v>
      </c>
      <c r="BM214" s="34">
        <v>0</v>
      </c>
      <c r="BN214" s="34">
        <v>0</v>
      </c>
      <c r="BO214" s="34">
        <v>0</v>
      </c>
      <c r="BP214" s="34">
        <v>0</v>
      </c>
      <c r="BS214" s="34" t="s">
        <v>213</v>
      </c>
      <c r="BT214" s="34">
        <v>0</v>
      </c>
      <c r="BU214" s="34">
        <v>0</v>
      </c>
      <c r="BV214" s="34">
        <v>0</v>
      </c>
      <c r="BW214" s="34">
        <v>0</v>
      </c>
      <c r="BZ214" s="34" t="s">
        <v>213</v>
      </c>
      <c r="CA214" s="34">
        <v>0</v>
      </c>
      <c r="CB214" s="34">
        <v>0</v>
      </c>
      <c r="CC214" s="34">
        <v>0</v>
      </c>
      <c r="CD214" s="34">
        <v>0</v>
      </c>
      <c r="CG214" s="34" t="s">
        <v>213</v>
      </c>
      <c r="CH214" s="34">
        <v>0</v>
      </c>
      <c r="CI214" s="34">
        <v>0</v>
      </c>
      <c r="CJ214" s="34">
        <v>0</v>
      </c>
      <c r="CK214" s="34">
        <v>0</v>
      </c>
      <c r="CN214" s="34" t="s">
        <v>213</v>
      </c>
      <c r="CO214" s="34">
        <v>0</v>
      </c>
      <c r="CP214" s="34">
        <v>0</v>
      </c>
      <c r="CQ214" s="34">
        <v>0</v>
      </c>
      <c r="CR214" s="34">
        <v>0</v>
      </c>
      <c r="CU214" s="34" t="s">
        <v>213</v>
      </c>
      <c r="CV214" s="34">
        <v>0</v>
      </c>
      <c r="CW214" s="34">
        <v>0</v>
      </c>
      <c r="CX214" s="34">
        <v>0</v>
      </c>
      <c r="CY214" s="34">
        <v>0</v>
      </c>
      <c r="DB214" s="34" t="s">
        <v>213</v>
      </c>
      <c r="DC214" s="34">
        <v>0</v>
      </c>
      <c r="DD214" s="34">
        <v>0</v>
      </c>
      <c r="DE214" s="34">
        <v>0</v>
      </c>
      <c r="DF214" s="34">
        <v>0</v>
      </c>
      <c r="DI214" s="34" t="s">
        <v>213</v>
      </c>
      <c r="DJ214" s="34">
        <v>0</v>
      </c>
      <c r="DK214" s="34">
        <v>0</v>
      </c>
      <c r="DL214" s="34">
        <v>0</v>
      </c>
      <c r="DM214" s="34">
        <v>0</v>
      </c>
      <c r="DP214" s="34" t="s">
        <v>213</v>
      </c>
      <c r="DQ214" s="34">
        <v>0</v>
      </c>
      <c r="DR214" s="34">
        <v>0</v>
      </c>
      <c r="DS214" s="34">
        <v>0</v>
      </c>
      <c r="DT214" s="34">
        <v>0</v>
      </c>
    </row>
    <row r="215" spans="1:124" x14ac:dyDescent="0.25">
      <c r="A215" s="34" t="s">
        <v>214</v>
      </c>
      <c r="B215" s="34">
        <v>0</v>
      </c>
      <c r="C215" s="34">
        <v>0</v>
      </c>
      <c r="D215" s="34">
        <v>0</v>
      </c>
      <c r="E215" s="34">
        <v>0</v>
      </c>
      <c r="H215" s="34" t="s">
        <v>214</v>
      </c>
      <c r="I215" s="34">
        <v>0</v>
      </c>
      <c r="J215" s="34">
        <v>0</v>
      </c>
      <c r="K215" s="34">
        <v>0</v>
      </c>
      <c r="L215" s="34">
        <v>0</v>
      </c>
      <c r="O215" s="34" t="s">
        <v>214</v>
      </c>
      <c r="P215" s="34">
        <v>0</v>
      </c>
      <c r="Q215" s="34">
        <v>0</v>
      </c>
      <c r="R215" s="34">
        <v>0</v>
      </c>
      <c r="S215" s="34">
        <v>0</v>
      </c>
      <c r="V215" s="34" t="s">
        <v>214</v>
      </c>
      <c r="W215" s="34">
        <v>0</v>
      </c>
      <c r="X215" s="34">
        <v>0</v>
      </c>
      <c r="Y215" s="34">
        <v>0</v>
      </c>
      <c r="Z215" s="34">
        <v>0</v>
      </c>
      <c r="AC215" s="34" t="s">
        <v>214</v>
      </c>
      <c r="AD215" s="34">
        <v>0</v>
      </c>
      <c r="AE215" s="34">
        <v>0</v>
      </c>
      <c r="AF215" s="34">
        <v>0</v>
      </c>
      <c r="AG215" s="34">
        <v>0</v>
      </c>
      <c r="AJ215" s="34" t="s">
        <v>214</v>
      </c>
      <c r="AK215" s="34">
        <v>0</v>
      </c>
      <c r="AL215" s="34">
        <v>0</v>
      </c>
      <c r="AM215" s="34">
        <v>0</v>
      </c>
      <c r="AN215" s="34">
        <v>0</v>
      </c>
      <c r="AQ215" s="34" t="s">
        <v>214</v>
      </c>
      <c r="AR215" s="34">
        <v>0</v>
      </c>
      <c r="AS215" s="34">
        <v>0</v>
      </c>
      <c r="AT215" s="34">
        <v>0</v>
      </c>
      <c r="AU215" s="34">
        <v>0</v>
      </c>
      <c r="AX215" s="34" t="s">
        <v>214</v>
      </c>
      <c r="AY215" s="34">
        <v>0</v>
      </c>
      <c r="AZ215" s="34">
        <v>0</v>
      </c>
      <c r="BA215" s="34">
        <v>0</v>
      </c>
      <c r="BB215" s="34">
        <v>0</v>
      </c>
      <c r="BE215" s="34" t="s">
        <v>214</v>
      </c>
      <c r="BF215" s="34">
        <v>0</v>
      </c>
      <c r="BG215" s="34">
        <v>0</v>
      </c>
      <c r="BH215" s="34">
        <v>0</v>
      </c>
      <c r="BI215" s="34">
        <v>0</v>
      </c>
      <c r="BL215" s="34" t="s">
        <v>214</v>
      </c>
      <c r="BM215" s="34">
        <v>0</v>
      </c>
      <c r="BN215" s="34">
        <v>0</v>
      </c>
      <c r="BO215" s="34">
        <v>0</v>
      </c>
      <c r="BP215" s="34">
        <v>0</v>
      </c>
      <c r="BS215" s="34" t="s">
        <v>214</v>
      </c>
      <c r="BT215" s="34">
        <v>0</v>
      </c>
      <c r="BU215" s="34">
        <v>0</v>
      </c>
      <c r="BV215" s="34">
        <v>0</v>
      </c>
      <c r="BW215" s="34">
        <v>0</v>
      </c>
      <c r="BZ215" s="34" t="s">
        <v>214</v>
      </c>
      <c r="CA215" s="34">
        <v>0</v>
      </c>
      <c r="CB215" s="34">
        <v>0</v>
      </c>
      <c r="CC215" s="34">
        <v>0</v>
      </c>
      <c r="CD215" s="34">
        <v>0</v>
      </c>
      <c r="CG215" s="34" t="s">
        <v>214</v>
      </c>
      <c r="CH215" s="34">
        <v>0</v>
      </c>
      <c r="CI215" s="34">
        <v>0</v>
      </c>
      <c r="CJ215" s="34">
        <v>0</v>
      </c>
      <c r="CK215" s="34">
        <v>0</v>
      </c>
      <c r="CN215" s="34" t="s">
        <v>214</v>
      </c>
      <c r="CO215" s="34">
        <v>0</v>
      </c>
      <c r="CP215" s="34">
        <v>0</v>
      </c>
      <c r="CQ215" s="34">
        <v>0</v>
      </c>
      <c r="CR215" s="34">
        <v>0</v>
      </c>
      <c r="CU215" s="34" t="s">
        <v>214</v>
      </c>
      <c r="CV215" s="34">
        <v>0</v>
      </c>
      <c r="CW215" s="34">
        <v>0</v>
      </c>
      <c r="CX215" s="34">
        <v>0</v>
      </c>
      <c r="CY215" s="34">
        <v>0</v>
      </c>
      <c r="DB215" s="34" t="s">
        <v>214</v>
      </c>
      <c r="DC215" s="34">
        <v>0</v>
      </c>
      <c r="DD215" s="34">
        <v>0</v>
      </c>
      <c r="DE215" s="34">
        <v>0</v>
      </c>
      <c r="DF215" s="34">
        <v>0</v>
      </c>
      <c r="DI215" s="34" t="s">
        <v>214</v>
      </c>
      <c r="DJ215" s="34">
        <v>0</v>
      </c>
      <c r="DK215" s="34">
        <v>0</v>
      </c>
      <c r="DL215" s="34">
        <v>0</v>
      </c>
      <c r="DM215" s="34">
        <v>0</v>
      </c>
      <c r="DP215" s="34" t="s">
        <v>214</v>
      </c>
      <c r="DQ215" s="34">
        <v>0</v>
      </c>
      <c r="DR215" s="34">
        <v>0</v>
      </c>
      <c r="DS215" s="34">
        <v>0</v>
      </c>
      <c r="DT215" s="34">
        <v>0</v>
      </c>
    </row>
    <row r="216" spans="1:124" x14ac:dyDescent="0.25">
      <c r="A216" s="34" t="s">
        <v>215</v>
      </c>
      <c r="B216" s="34">
        <v>0</v>
      </c>
      <c r="C216" s="34">
        <v>0</v>
      </c>
      <c r="D216" s="34">
        <v>0</v>
      </c>
      <c r="E216" s="34">
        <v>0</v>
      </c>
      <c r="H216" s="34" t="s">
        <v>215</v>
      </c>
      <c r="I216" s="34">
        <v>0</v>
      </c>
      <c r="J216" s="34">
        <v>0</v>
      </c>
      <c r="K216" s="34">
        <v>0</v>
      </c>
      <c r="L216" s="34">
        <v>0</v>
      </c>
      <c r="O216" s="34" t="s">
        <v>215</v>
      </c>
      <c r="P216" s="34">
        <v>0</v>
      </c>
      <c r="Q216" s="34">
        <v>0</v>
      </c>
      <c r="R216" s="34">
        <v>0</v>
      </c>
      <c r="S216" s="34">
        <v>0</v>
      </c>
      <c r="V216" s="34" t="s">
        <v>215</v>
      </c>
      <c r="W216" s="34">
        <v>0</v>
      </c>
      <c r="X216" s="34">
        <v>0</v>
      </c>
      <c r="Y216" s="34">
        <v>0</v>
      </c>
      <c r="Z216" s="34">
        <v>0</v>
      </c>
      <c r="AC216" s="34" t="s">
        <v>215</v>
      </c>
      <c r="AD216" s="34">
        <v>0</v>
      </c>
      <c r="AE216" s="34">
        <v>0</v>
      </c>
      <c r="AF216" s="34">
        <v>0</v>
      </c>
      <c r="AG216" s="34">
        <v>0</v>
      </c>
      <c r="AJ216" s="34" t="s">
        <v>215</v>
      </c>
      <c r="AK216" s="34">
        <v>0</v>
      </c>
      <c r="AL216" s="34">
        <v>0</v>
      </c>
      <c r="AM216" s="34">
        <v>0</v>
      </c>
      <c r="AN216" s="34">
        <v>0</v>
      </c>
      <c r="AQ216" s="34" t="s">
        <v>215</v>
      </c>
      <c r="AR216" s="34">
        <v>0</v>
      </c>
      <c r="AS216" s="34">
        <v>0</v>
      </c>
      <c r="AT216" s="34">
        <v>0</v>
      </c>
      <c r="AU216" s="34">
        <v>0</v>
      </c>
      <c r="AX216" s="34" t="s">
        <v>215</v>
      </c>
      <c r="AY216" s="34">
        <v>0</v>
      </c>
      <c r="AZ216" s="34">
        <v>0</v>
      </c>
      <c r="BA216" s="34">
        <v>0</v>
      </c>
      <c r="BB216" s="34">
        <v>0</v>
      </c>
      <c r="BE216" s="34" t="s">
        <v>215</v>
      </c>
      <c r="BF216" s="34">
        <v>0</v>
      </c>
      <c r="BG216" s="34">
        <v>0</v>
      </c>
      <c r="BH216" s="34">
        <v>0</v>
      </c>
      <c r="BI216" s="34">
        <v>0</v>
      </c>
      <c r="BL216" s="34" t="s">
        <v>215</v>
      </c>
      <c r="BM216" s="34">
        <v>0</v>
      </c>
      <c r="BN216" s="34">
        <v>0</v>
      </c>
      <c r="BO216" s="34">
        <v>0</v>
      </c>
      <c r="BP216" s="34">
        <v>0</v>
      </c>
      <c r="BS216" s="34" t="s">
        <v>215</v>
      </c>
      <c r="BT216" s="34">
        <v>0</v>
      </c>
      <c r="BU216" s="34">
        <v>0</v>
      </c>
      <c r="BV216" s="34">
        <v>0</v>
      </c>
      <c r="BW216" s="34">
        <v>0</v>
      </c>
      <c r="BZ216" s="34" t="s">
        <v>215</v>
      </c>
      <c r="CA216" s="34">
        <v>0</v>
      </c>
      <c r="CB216" s="34">
        <v>0</v>
      </c>
      <c r="CC216" s="34">
        <v>0</v>
      </c>
      <c r="CD216" s="34">
        <v>0</v>
      </c>
      <c r="CG216" s="34" t="s">
        <v>215</v>
      </c>
      <c r="CH216" s="34">
        <v>0</v>
      </c>
      <c r="CI216" s="34">
        <v>0</v>
      </c>
      <c r="CJ216" s="34">
        <v>0</v>
      </c>
      <c r="CK216" s="34">
        <v>0</v>
      </c>
      <c r="CN216" s="34" t="s">
        <v>215</v>
      </c>
      <c r="CO216" s="34">
        <v>0</v>
      </c>
      <c r="CP216" s="34">
        <v>0</v>
      </c>
      <c r="CQ216" s="34">
        <v>0</v>
      </c>
      <c r="CR216" s="34">
        <v>0</v>
      </c>
      <c r="CU216" s="34" t="s">
        <v>215</v>
      </c>
      <c r="CV216" s="34">
        <v>0</v>
      </c>
      <c r="CW216" s="34">
        <v>0</v>
      </c>
      <c r="CX216" s="34">
        <v>0</v>
      </c>
      <c r="CY216" s="34">
        <v>0</v>
      </c>
      <c r="DB216" s="34" t="s">
        <v>215</v>
      </c>
      <c r="DC216" s="34">
        <v>0</v>
      </c>
      <c r="DD216" s="34">
        <v>0</v>
      </c>
      <c r="DE216" s="34">
        <v>0</v>
      </c>
      <c r="DF216" s="34">
        <v>0</v>
      </c>
      <c r="DI216" s="34" t="s">
        <v>215</v>
      </c>
      <c r="DJ216" s="34">
        <v>0</v>
      </c>
      <c r="DK216" s="34">
        <v>0</v>
      </c>
      <c r="DL216" s="34">
        <v>0</v>
      </c>
      <c r="DM216" s="34">
        <v>0</v>
      </c>
      <c r="DP216" s="34" t="s">
        <v>215</v>
      </c>
      <c r="DQ216" s="34">
        <v>0</v>
      </c>
      <c r="DR216" s="34">
        <v>0</v>
      </c>
      <c r="DS216" s="34">
        <v>0</v>
      </c>
      <c r="DT216" s="34">
        <v>0</v>
      </c>
    </row>
    <row r="217" spans="1:124" x14ac:dyDescent="0.25">
      <c r="A217" s="34" t="s">
        <v>216</v>
      </c>
      <c r="B217" s="34">
        <v>0</v>
      </c>
      <c r="C217" s="34">
        <v>0</v>
      </c>
      <c r="D217" s="34">
        <v>0</v>
      </c>
      <c r="E217" s="34">
        <v>0</v>
      </c>
      <c r="H217" s="34" t="s">
        <v>216</v>
      </c>
      <c r="I217" s="34">
        <v>0</v>
      </c>
      <c r="J217" s="34">
        <v>0</v>
      </c>
      <c r="K217" s="34">
        <v>0</v>
      </c>
      <c r="L217" s="34">
        <v>0</v>
      </c>
      <c r="O217" s="34" t="s">
        <v>216</v>
      </c>
      <c r="P217" s="34">
        <v>0</v>
      </c>
      <c r="Q217" s="34">
        <v>0</v>
      </c>
      <c r="R217" s="34">
        <v>0</v>
      </c>
      <c r="S217" s="34">
        <v>0</v>
      </c>
      <c r="V217" s="34" t="s">
        <v>216</v>
      </c>
      <c r="W217" s="34">
        <v>0</v>
      </c>
      <c r="X217" s="34">
        <v>0</v>
      </c>
      <c r="Y217" s="34">
        <v>0</v>
      </c>
      <c r="Z217" s="34">
        <v>0</v>
      </c>
      <c r="AC217" s="34" t="s">
        <v>216</v>
      </c>
      <c r="AD217" s="34">
        <v>0</v>
      </c>
      <c r="AE217" s="34">
        <v>0</v>
      </c>
      <c r="AF217" s="34">
        <v>0</v>
      </c>
      <c r="AG217" s="34">
        <v>0</v>
      </c>
      <c r="AJ217" s="34" t="s">
        <v>216</v>
      </c>
      <c r="AK217" s="34">
        <v>0</v>
      </c>
      <c r="AL217" s="34">
        <v>0</v>
      </c>
      <c r="AM217" s="34">
        <v>0</v>
      </c>
      <c r="AN217" s="34">
        <v>0</v>
      </c>
      <c r="AQ217" s="34" t="s">
        <v>216</v>
      </c>
      <c r="AR217" s="34">
        <v>0</v>
      </c>
      <c r="AS217" s="34">
        <v>0</v>
      </c>
      <c r="AT217" s="34">
        <v>0</v>
      </c>
      <c r="AU217" s="34">
        <v>0</v>
      </c>
      <c r="AX217" s="34" t="s">
        <v>216</v>
      </c>
      <c r="AY217" s="34">
        <v>0</v>
      </c>
      <c r="AZ217" s="34">
        <v>0</v>
      </c>
      <c r="BA217" s="34">
        <v>0</v>
      </c>
      <c r="BB217" s="34">
        <v>0</v>
      </c>
      <c r="BE217" s="34" t="s">
        <v>216</v>
      </c>
      <c r="BF217" s="34">
        <v>0</v>
      </c>
      <c r="BG217" s="34">
        <v>0</v>
      </c>
      <c r="BH217" s="34">
        <v>0</v>
      </c>
      <c r="BI217" s="34">
        <v>0</v>
      </c>
      <c r="BL217" s="34" t="s">
        <v>216</v>
      </c>
      <c r="BM217" s="34">
        <v>0</v>
      </c>
      <c r="BN217" s="34">
        <v>0</v>
      </c>
      <c r="BO217" s="34">
        <v>0</v>
      </c>
      <c r="BP217" s="34">
        <v>0</v>
      </c>
      <c r="BS217" s="34" t="s">
        <v>216</v>
      </c>
      <c r="BT217" s="34">
        <v>0</v>
      </c>
      <c r="BU217" s="34">
        <v>0</v>
      </c>
      <c r="BV217" s="34">
        <v>0</v>
      </c>
      <c r="BW217" s="34">
        <v>0</v>
      </c>
      <c r="BZ217" s="34" t="s">
        <v>216</v>
      </c>
      <c r="CA217" s="34">
        <v>0</v>
      </c>
      <c r="CB217" s="34">
        <v>0</v>
      </c>
      <c r="CC217" s="34">
        <v>0</v>
      </c>
      <c r="CD217" s="34">
        <v>0</v>
      </c>
      <c r="CG217" s="34" t="s">
        <v>216</v>
      </c>
      <c r="CH217" s="34">
        <v>0</v>
      </c>
      <c r="CI217" s="34">
        <v>0</v>
      </c>
      <c r="CJ217" s="34">
        <v>0</v>
      </c>
      <c r="CK217" s="34">
        <v>0</v>
      </c>
      <c r="CN217" s="34" t="s">
        <v>216</v>
      </c>
      <c r="CO217" s="34">
        <v>0</v>
      </c>
      <c r="CP217" s="34">
        <v>0</v>
      </c>
      <c r="CQ217" s="34">
        <v>0</v>
      </c>
      <c r="CR217" s="34">
        <v>0</v>
      </c>
      <c r="CU217" s="34" t="s">
        <v>216</v>
      </c>
      <c r="CV217" s="34">
        <v>0</v>
      </c>
      <c r="CW217" s="34">
        <v>0</v>
      </c>
      <c r="CX217" s="34">
        <v>0</v>
      </c>
      <c r="CY217" s="34">
        <v>0</v>
      </c>
      <c r="DB217" s="34" t="s">
        <v>216</v>
      </c>
      <c r="DC217" s="34">
        <v>0</v>
      </c>
      <c r="DD217" s="34">
        <v>0</v>
      </c>
      <c r="DE217" s="34">
        <v>0</v>
      </c>
      <c r="DF217" s="34">
        <v>0</v>
      </c>
      <c r="DI217" s="34" t="s">
        <v>216</v>
      </c>
      <c r="DJ217" s="34">
        <v>0</v>
      </c>
      <c r="DK217" s="34">
        <v>0</v>
      </c>
      <c r="DL217" s="34">
        <v>0</v>
      </c>
      <c r="DM217" s="34">
        <v>0</v>
      </c>
      <c r="DP217" s="34" t="s">
        <v>216</v>
      </c>
      <c r="DQ217" s="34">
        <v>0</v>
      </c>
      <c r="DR217" s="34">
        <v>0</v>
      </c>
      <c r="DS217" s="34">
        <v>0</v>
      </c>
      <c r="DT217" s="34">
        <v>0</v>
      </c>
    </row>
    <row r="218" spans="1:124" x14ac:dyDescent="0.25">
      <c r="A218" s="34" t="s">
        <v>217</v>
      </c>
      <c r="B218" s="34">
        <v>0</v>
      </c>
      <c r="C218" s="34">
        <v>0</v>
      </c>
      <c r="D218" s="34">
        <v>0</v>
      </c>
      <c r="E218" s="34">
        <v>0</v>
      </c>
      <c r="H218" s="34" t="s">
        <v>217</v>
      </c>
      <c r="I218" s="34">
        <v>0</v>
      </c>
      <c r="J218" s="34">
        <v>0</v>
      </c>
      <c r="K218" s="34">
        <v>0</v>
      </c>
      <c r="L218" s="34">
        <v>0</v>
      </c>
      <c r="O218" s="34" t="s">
        <v>217</v>
      </c>
      <c r="P218" s="34">
        <v>0</v>
      </c>
      <c r="Q218" s="34">
        <v>0</v>
      </c>
      <c r="R218" s="34">
        <v>0</v>
      </c>
      <c r="S218" s="34">
        <v>0</v>
      </c>
      <c r="V218" s="34" t="s">
        <v>217</v>
      </c>
      <c r="W218" s="34">
        <v>0</v>
      </c>
      <c r="X218" s="34">
        <v>0</v>
      </c>
      <c r="Y218" s="34">
        <v>0</v>
      </c>
      <c r="Z218" s="34">
        <v>0</v>
      </c>
      <c r="AC218" s="34" t="s">
        <v>217</v>
      </c>
      <c r="AD218" s="34">
        <v>0</v>
      </c>
      <c r="AE218" s="34">
        <v>0</v>
      </c>
      <c r="AF218" s="34">
        <v>0</v>
      </c>
      <c r="AG218" s="34">
        <v>0</v>
      </c>
      <c r="AJ218" s="34" t="s">
        <v>217</v>
      </c>
      <c r="AK218" s="34">
        <v>0</v>
      </c>
      <c r="AL218" s="34">
        <v>0</v>
      </c>
      <c r="AM218" s="34">
        <v>0</v>
      </c>
      <c r="AN218" s="34">
        <v>0</v>
      </c>
      <c r="AQ218" s="34" t="s">
        <v>217</v>
      </c>
      <c r="AR218" s="34">
        <v>0</v>
      </c>
      <c r="AS218" s="34">
        <v>0</v>
      </c>
      <c r="AT218" s="34">
        <v>0</v>
      </c>
      <c r="AU218" s="34">
        <v>0</v>
      </c>
      <c r="AX218" s="34" t="s">
        <v>217</v>
      </c>
      <c r="AY218" s="34">
        <v>0</v>
      </c>
      <c r="AZ218" s="34">
        <v>0</v>
      </c>
      <c r="BA218" s="34">
        <v>0</v>
      </c>
      <c r="BB218" s="34">
        <v>0</v>
      </c>
      <c r="BE218" s="34" t="s">
        <v>217</v>
      </c>
      <c r="BF218" s="34">
        <v>0</v>
      </c>
      <c r="BG218" s="34">
        <v>0</v>
      </c>
      <c r="BH218" s="34">
        <v>0</v>
      </c>
      <c r="BI218" s="34">
        <v>0</v>
      </c>
      <c r="BL218" s="34" t="s">
        <v>217</v>
      </c>
      <c r="BM218" s="34">
        <v>0</v>
      </c>
      <c r="BN218" s="34">
        <v>0</v>
      </c>
      <c r="BO218" s="34">
        <v>0</v>
      </c>
      <c r="BP218" s="34">
        <v>0</v>
      </c>
      <c r="BS218" s="34" t="s">
        <v>217</v>
      </c>
      <c r="BT218" s="34">
        <v>0</v>
      </c>
      <c r="BU218" s="34">
        <v>0</v>
      </c>
      <c r="BV218" s="34">
        <v>0</v>
      </c>
      <c r="BW218" s="34">
        <v>0</v>
      </c>
      <c r="BZ218" s="34" t="s">
        <v>217</v>
      </c>
      <c r="CA218" s="34">
        <v>0</v>
      </c>
      <c r="CB218" s="34">
        <v>0</v>
      </c>
      <c r="CC218" s="34">
        <v>0</v>
      </c>
      <c r="CD218" s="34">
        <v>0</v>
      </c>
      <c r="CG218" s="34" t="s">
        <v>217</v>
      </c>
      <c r="CH218" s="34">
        <v>0</v>
      </c>
      <c r="CI218" s="34">
        <v>0</v>
      </c>
      <c r="CJ218" s="34">
        <v>0</v>
      </c>
      <c r="CK218" s="34">
        <v>0</v>
      </c>
      <c r="CN218" s="34" t="s">
        <v>217</v>
      </c>
      <c r="CO218" s="34">
        <v>0</v>
      </c>
      <c r="CP218" s="34">
        <v>0</v>
      </c>
      <c r="CQ218" s="34">
        <v>0</v>
      </c>
      <c r="CR218" s="34">
        <v>0</v>
      </c>
      <c r="CU218" s="34" t="s">
        <v>217</v>
      </c>
      <c r="CV218" s="34">
        <v>0</v>
      </c>
      <c r="CW218" s="34">
        <v>0</v>
      </c>
      <c r="CX218" s="34">
        <v>0</v>
      </c>
      <c r="CY218" s="34">
        <v>0</v>
      </c>
      <c r="DB218" s="34" t="s">
        <v>217</v>
      </c>
      <c r="DC218" s="34">
        <v>0</v>
      </c>
      <c r="DD218" s="34">
        <v>0</v>
      </c>
      <c r="DE218" s="34">
        <v>0</v>
      </c>
      <c r="DF218" s="34">
        <v>0</v>
      </c>
      <c r="DI218" s="34" t="s">
        <v>217</v>
      </c>
      <c r="DJ218" s="34">
        <v>0</v>
      </c>
      <c r="DK218" s="34">
        <v>0</v>
      </c>
      <c r="DL218" s="34">
        <v>0</v>
      </c>
      <c r="DM218" s="34">
        <v>0</v>
      </c>
      <c r="DP218" s="34" t="s">
        <v>217</v>
      </c>
      <c r="DQ218" s="34">
        <v>0</v>
      </c>
      <c r="DR218" s="34">
        <v>0</v>
      </c>
      <c r="DS218" s="34">
        <v>0</v>
      </c>
      <c r="DT218" s="34">
        <v>0</v>
      </c>
    </row>
    <row r="219" spans="1:124" x14ac:dyDescent="0.25">
      <c r="A219" s="34" t="s">
        <v>218</v>
      </c>
      <c r="B219" s="34">
        <v>0</v>
      </c>
      <c r="C219" s="34">
        <v>0</v>
      </c>
      <c r="D219" s="34">
        <v>0</v>
      </c>
      <c r="E219" s="34">
        <v>0</v>
      </c>
      <c r="H219" s="34" t="s">
        <v>218</v>
      </c>
      <c r="I219" s="34">
        <v>0</v>
      </c>
      <c r="J219" s="34">
        <v>0</v>
      </c>
      <c r="K219" s="34">
        <v>0</v>
      </c>
      <c r="L219" s="34">
        <v>0</v>
      </c>
      <c r="O219" s="34" t="s">
        <v>218</v>
      </c>
      <c r="P219" s="34">
        <v>0</v>
      </c>
      <c r="Q219" s="34">
        <v>0</v>
      </c>
      <c r="R219" s="34">
        <v>0</v>
      </c>
      <c r="S219" s="34">
        <v>0</v>
      </c>
      <c r="V219" s="34" t="s">
        <v>218</v>
      </c>
      <c r="W219" s="34">
        <v>0</v>
      </c>
      <c r="X219" s="34">
        <v>0</v>
      </c>
      <c r="Y219" s="34">
        <v>0</v>
      </c>
      <c r="Z219" s="34">
        <v>0</v>
      </c>
      <c r="AC219" s="34" t="s">
        <v>218</v>
      </c>
      <c r="AD219" s="34">
        <v>0</v>
      </c>
      <c r="AE219" s="34">
        <v>0</v>
      </c>
      <c r="AF219" s="34">
        <v>0</v>
      </c>
      <c r="AG219" s="34">
        <v>0</v>
      </c>
      <c r="AJ219" s="34" t="s">
        <v>218</v>
      </c>
      <c r="AK219" s="34">
        <v>0</v>
      </c>
      <c r="AL219" s="34">
        <v>0</v>
      </c>
      <c r="AM219" s="34">
        <v>0</v>
      </c>
      <c r="AN219" s="34">
        <v>0</v>
      </c>
      <c r="AQ219" s="34" t="s">
        <v>218</v>
      </c>
      <c r="AR219" s="34">
        <v>0</v>
      </c>
      <c r="AS219" s="34">
        <v>0</v>
      </c>
      <c r="AT219" s="34">
        <v>0</v>
      </c>
      <c r="AU219" s="34">
        <v>0</v>
      </c>
      <c r="AX219" s="34" t="s">
        <v>218</v>
      </c>
      <c r="AY219" s="34">
        <v>0</v>
      </c>
      <c r="AZ219" s="34">
        <v>0</v>
      </c>
      <c r="BA219" s="34">
        <v>0</v>
      </c>
      <c r="BB219" s="34">
        <v>0</v>
      </c>
      <c r="BE219" s="34" t="s">
        <v>218</v>
      </c>
      <c r="BF219" s="34">
        <v>0</v>
      </c>
      <c r="BG219" s="34">
        <v>0</v>
      </c>
      <c r="BH219" s="34">
        <v>0</v>
      </c>
      <c r="BI219" s="34">
        <v>0</v>
      </c>
      <c r="BL219" s="34" t="s">
        <v>218</v>
      </c>
      <c r="BM219" s="34">
        <v>0</v>
      </c>
      <c r="BN219" s="34">
        <v>0</v>
      </c>
      <c r="BO219" s="34">
        <v>0</v>
      </c>
      <c r="BP219" s="34">
        <v>0</v>
      </c>
      <c r="BS219" s="34" t="s">
        <v>218</v>
      </c>
      <c r="BT219" s="34">
        <v>0</v>
      </c>
      <c r="BU219" s="34">
        <v>0</v>
      </c>
      <c r="BV219" s="34">
        <v>0</v>
      </c>
      <c r="BW219" s="34">
        <v>0</v>
      </c>
      <c r="BZ219" s="34" t="s">
        <v>218</v>
      </c>
      <c r="CA219" s="34">
        <v>0</v>
      </c>
      <c r="CB219" s="34">
        <v>0</v>
      </c>
      <c r="CC219" s="34">
        <v>0</v>
      </c>
      <c r="CD219" s="34">
        <v>0</v>
      </c>
      <c r="CG219" s="34" t="s">
        <v>218</v>
      </c>
      <c r="CH219" s="34">
        <v>0</v>
      </c>
      <c r="CI219" s="34">
        <v>0</v>
      </c>
      <c r="CJ219" s="34">
        <v>0</v>
      </c>
      <c r="CK219" s="34">
        <v>0</v>
      </c>
      <c r="CN219" s="34" t="s">
        <v>218</v>
      </c>
      <c r="CO219" s="34">
        <v>0</v>
      </c>
      <c r="CP219" s="34">
        <v>0</v>
      </c>
      <c r="CQ219" s="34">
        <v>0</v>
      </c>
      <c r="CR219" s="34">
        <v>0</v>
      </c>
      <c r="CU219" s="34" t="s">
        <v>218</v>
      </c>
      <c r="CV219" s="34">
        <v>0</v>
      </c>
      <c r="CW219" s="34">
        <v>0</v>
      </c>
      <c r="CX219" s="34">
        <v>0</v>
      </c>
      <c r="CY219" s="34">
        <v>0</v>
      </c>
      <c r="DB219" s="34" t="s">
        <v>218</v>
      </c>
      <c r="DC219" s="34">
        <v>0</v>
      </c>
      <c r="DD219" s="34">
        <v>0</v>
      </c>
      <c r="DE219" s="34">
        <v>0</v>
      </c>
      <c r="DF219" s="34">
        <v>0</v>
      </c>
      <c r="DI219" s="34" t="s">
        <v>218</v>
      </c>
      <c r="DJ219" s="34">
        <v>0</v>
      </c>
      <c r="DK219" s="34">
        <v>0</v>
      </c>
      <c r="DL219" s="34">
        <v>0</v>
      </c>
      <c r="DM219" s="34">
        <v>0</v>
      </c>
      <c r="DP219" s="34" t="s">
        <v>218</v>
      </c>
      <c r="DQ219" s="34">
        <v>0</v>
      </c>
      <c r="DR219" s="34">
        <v>0</v>
      </c>
      <c r="DS219" s="34">
        <v>0</v>
      </c>
      <c r="DT219" s="34">
        <v>0</v>
      </c>
    </row>
    <row r="220" spans="1:124" x14ac:dyDescent="0.25">
      <c r="A220" s="34" t="s">
        <v>219</v>
      </c>
      <c r="B220" s="34">
        <v>0</v>
      </c>
      <c r="C220" s="34">
        <v>0</v>
      </c>
      <c r="D220" s="34">
        <v>0</v>
      </c>
      <c r="E220" s="34">
        <v>0</v>
      </c>
      <c r="H220" s="34" t="s">
        <v>219</v>
      </c>
      <c r="I220" s="34">
        <v>0</v>
      </c>
      <c r="J220" s="34">
        <v>0</v>
      </c>
      <c r="K220" s="34">
        <v>0</v>
      </c>
      <c r="L220" s="34">
        <v>0</v>
      </c>
      <c r="O220" s="34" t="s">
        <v>219</v>
      </c>
      <c r="P220" s="34">
        <v>0</v>
      </c>
      <c r="Q220" s="34">
        <v>0</v>
      </c>
      <c r="R220" s="34">
        <v>0</v>
      </c>
      <c r="S220" s="34">
        <v>0</v>
      </c>
      <c r="V220" s="34" t="s">
        <v>219</v>
      </c>
      <c r="W220" s="34">
        <v>0</v>
      </c>
      <c r="X220" s="34">
        <v>0</v>
      </c>
      <c r="Y220" s="34">
        <v>0</v>
      </c>
      <c r="Z220" s="34">
        <v>0</v>
      </c>
      <c r="AC220" s="34" t="s">
        <v>219</v>
      </c>
      <c r="AD220" s="34">
        <v>0</v>
      </c>
      <c r="AE220" s="34">
        <v>0</v>
      </c>
      <c r="AF220" s="34">
        <v>0</v>
      </c>
      <c r="AG220" s="34">
        <v>0</v>
      </c>
      <c r="AJ220" s="34" t="s">
        <v>219</v>
      </c>
      <c r="AK220" s="34">
        <v>0</v>
      </c>
      <c r="AL220" s="34">
        <v>0</v>
      </c>
      <c r="AM220" s="34">
        <v>0</v>
      </c>
      <c r="AN220" s="34">
        <v>0</v>
      </c>
      <c r="AQ220" s="34" t="s">
        <v>219</v>
      </c>
      <c r="AR220" s="34">
        <v>0</v>
      </c>
      <c r="AS220" s="34">
        <v>0</v>
      </c>
      <c r="AT220" s="34">
        <v>0</v>
      </c>
      <c r="AU220" s="34">
        <v>0</v>
      </c>
      <c r="AX220" s="34" t="s">
        <v>219</v>
      </c>
      <c r="AY220" s="34">
        <v>0</v>
      </c>
      <c r="AZ220" s="34">
        <v>0</v>
      </c>
      <c r="BA220" s="34">
        <v>0</v>
      </c>
      <c r="BB220" s="34">
        <v>0</v>
      </c>
      <c r="BE220" s="34" t="s">
        <v>219</v>
      </c>
      <c r="BF220" s="34">
        <v>0</v>
      </c>
      <c r="BG220" s="34">
        <v>0</v>
      </c>
      <c r="BH220" s="34">
        <v>0</v>
      </c>
      <c r="BI220" s="34">
        <v>0</v>
      </c>
      <c r="BL220" s="34" t="s">
        <v>219</v>
      </c>
      <c r="BM220" s="34">
        <v>0</v>
      </c>
      <c r="BN220" s="34">
        <v>0</v>
      </c>
      <c r="BO220" s="34">
        <v>0</v>
      </c>
      <c r="BP220" s="34">
        <v>0</v>
      </c>
      <c r="BS220" s="34" t="s">
        <v>219</v>
      </c>
      <c r="BT220" s="34">
        <v>0</v>
      </c>
      <c r="BU220" s="34">
        <v>0</v>
      </c>
      <c r="BV220" s="34">
        <v>0</v>
      </c>
      <c r="BW220" s="34">
        <v>0</v>
      </c>
      <c r="BZ220" s="34" t="s">
        <v>219</v>
      </c>
      <c r="CA220" s="34">
        <v>0</v>
      </c>
      <c r="CB220" s="34">
        <v>0</v>
      </c>
      <c r="CC220" s="34">
        <v>0</v>
      </c>
      <c r="CD220" s="34">
        <v>0</v>
      </c>
      <c r="CG220" s="34" t="s">
        <v>219</v>
      </c>
      <c r="CH220" s="34">
        <v>0</v>
      </c>
      <c r="CI220" s="34">
        <v>0</v>
      </c>
      <c r="CJ220" s="34">
        <v>0</v>
      </c>
      <c r="CK220" s="34">
        <v>0</v>
      </c>
      <c r="CN220" s="34" t="s">
        <v>219</v>
      </c>
      <c r="CO220" s="34">
        <v>0</v>
      </c>
      <c r="CP220" s="34">
        <v>0</v>
      </c>
      <c r="CQ220" s="34">
        <v>0</v>
      </c>
      <c r="CR220" s="34">
        <v>0</v>
      </c>
      <c r="CU220" s="34" t="s">
        <v>219</v>
      </c>
      <c r="CV220" s="34">
        <v>0</v>
      </c>
      <c r="CW220" s="34">
        <v>0</v>
      </c>
      <c r="CX220" s="34">
        <v>0</v>
      </c>
      <c r="CY220" s="34">
        <v>0</v>
      </c>
      <c r="DB220" s="34" t="s">
        <v>219</v>
      </c>
      <c r="DC220" s="34">
        <v>0</v>
      </c>
      <c r="DD220" s="34">
        <v>0</v>
      </c>
      <c r="DE220" s="34">
        <v>0</v>
      </c>
      <c r="DF220" s="34">
        <v>0</v>
      </c>
      <c r="DI220" s="34" t="s">
        <v>219</v>
      </c>
      <c r="DJ220" s="34">
        <v>0</v>
      </c>
      <c r="DK220" s="34">
        <v>0</v>
      </c>
      <c r="DL220" s="34">
        <v>0</v>
      </c>
      <c r="DM220" s="34">
        <v>0</v>
      </c>
      <c r="DP220" s="34" t="s">
        <v>219</v>
      </c>
      <c r="DQ220" s="34">
        <v>0</v>
      </c>
      <c r="DR220" s="34">
        <v>0</v>
      </c>
      <c r="DS220" s="34">
        <v>0</v>
      </c>
      <c r="DT220" s="34">
        <v>0</v>
      </c>
    </row>
    <row r="221" spans="1:124" x14ac:dyDescent="0.25">
      <c r="A221" s="34" t="s">
        <v>220</v>
      </c>
      <c r="B221" s="34">
        <v>0</v>
      </c>
      <c r="C221" s="34">
        <v>0</v>
      </c>
      <c r="D221" s="34">
        <v>0</v>
      </c>
      <c r="E221" s="34">
        <v>0</v>
      </c>
      <c r="H221" s="34" t="s">
        <v>220</v>
      </c>
      <c r="I221" s="34">
        <v>0</v>
      </c>
      <c r="J221" s="34">
        <v>0</v>
      </c>
      <c r="K221" s="34">
        <v>0</v>
      </c>
      <c r="L221" s="34">
        <v>0</v>
      </c>
      <c r="O221" s="34" t="s">
        <v>220</v>
      </c>
      <c r="P221" s="34">
        <v>0</v>
      </c>
      <c r="Q221" s="34">
        <v>0</v>
      </c>
      <c r="R221" s="34">
        <v>0</v>
      </c>
      <c r="S221" s="34">
        <v>0</v>
      </c>
      <c r="V221" s="34" t="s">
        <v>220</v>
      </c>
      <c r="W221" s="34">
        <v>0</v>
      </c>
      <c r="X221" s="34">
        <v>0</v>
      </c>
      <c r="Y221" s="34">
        <v>0</v>
      </c>
      <c r="Z221" s="34">
        <v>0</v>
      </c>
      <c r="AC221" s="34" t="s">
        <v>220</v>
      </c>
      <c r="AD221" s="34">
        <v>0</v>
      </c>
      <c r="AE221" s="34">
        <v>0</v>
      </c>
      <c r="AF221" s="34">
        <v>0</v>
      </c>
      <c r="AG221" s="34">
        <v>0</v>
      </c>
      <c r="AJ221" s="34" t="s">
        <v>220</v>
      </c>
      <c r="AK221" s="34">
        <v>0</v>
      </c>
      <c r="AL221" s="34">
        <v>0</v>
      </c>
      <c r="AM221" s="34">
        <v>0</v>
      </c>
      <c r="AN221" s="34">
        <v>0</v>
      </c>
      <c r="AQ221" s="34" t="s">
        <v>220</v>
      </c>
      <c r="AR221" s="34">
        <v>0</v>
      </c>
      <c r="AS221" s="34">
        <v>0</v>
      </c>
      <c r="AT221" s="34">
        <v>0</v>
      </c>
      <c r="AU221" s="34">
        <v>0</v>
      </c>
      <c r="AX221" s="34" t="s">
        <v>220</v>
      </c>
      <c r="AY221" s="34">
        <v>0</v>
      </c>
      <c r="AZ221" s="34">
        <v>0</v>
      </c>
      <c r="BA221" s="34">
        <v>0</v>
      </c>
      <c r="BB221" s="34">
        <v>0</v>
      </c>
      <c r="BE221" s="34" t="s">
        <v>220</v>
      </c>
      <c r="BF221" s="34">
        <v>0</v>
      </c>
      <c r="BG221" s="34">
        <v>0</v>
      </c>
      <c r="BH221" s="34">
        <v>0</v>
      </c>
      <c r="BI221" s="34">
        <v>0</v>
      </c>
      <c r="BL221" s="34" t="s">
        <v>220</v>
      </c>
      <c r="BM221" s="34">
        <v>0</v>
      </c>
      <c r="BN221" s="34">
        <v>0</v>
      </c>
      <c r="BO221" s="34">
        <v>0</v>
      </c>
      <c r="BP221" s="34">
        <v>0</v>
      </c>
      <c r="BS221" s="34" t="s">
        <v>220</v>
      </c>
      <c r="BT221" s="34">
        <v>0</v>
      </c>
      <c r="BU221" s="34">
        <v>0</v>
      </c>
      <c r="BV221" s="34">
        <v>0</v>
      </c>
      <c r="BW221" s="34">
        <v>0</v>
      </c>
      <c r="BZ221" s="34" t="s">
        <v>220</v>
      </c>
      <c r="CA221" s="34">
        <v>0</v>
      </c>
      <c r="CB221" s="34">
        <v>0</v>
      </c>
      <c r="CC221" s="34">
        <v>0</v>
      </c>
      <c r="CD221" s="34">
        <v>0</v>
      </c>
      <c r="CG221" s="34" t="s">
        <v>220</v>
      </c>
      <c r="CH221" s="34">
        <v>0</v>
      </c>
      <c r="CI221" s="34">
        <v>0</v>
      </c>
      <c r="CJ221" s="34">
        <v>0</v>
      </c>
      <c r="CK221" s="34">
        <v>0</v>
      </c>
      <c r="CN221" s="34" t="s">
        <v>220</v>
      </c>
      <c r="CO221" s="34">
        <v>0</v>
      </c>
      <c r="CP221" s="34">
        <v>0</v>
      </c>
      <c r="CQ221" s="34">
        <v>0</v>
      </c>
      <c r="CR221" s="34">
        <v>0</v>
      </c>
      <c r="CU221" s="34" t="s">
        <v>220</v>
      </c>
      <c r="CV221" s="34">
        <v>0</v>
      </c>
      <c r="CW221" s="34">
        <v>0</v>
      </c>
      <c r="CX221" s="34">
        <v>0</v>
      </c>
      <c r="CY221" s="34">
        <v>0</v>
      </c>
      <c r="DB221" s="34" t="s">
        <v>220</v>
      </c>
      <c r="DC221" s="34">
        <v>0</v>
      </c>
      <c r="DD221" s="34">
        <v>0</v>
      </c>
      <c r="DE221" s="34">
        <v>0</v>
      </c>
      <c r="DF221" s="34">
        <v>0</v>
      </c>
      <c r="DI221" s="34" t="s">
        <v>220</v>
      </c>
      <c r="DJ221" s="34">
        <v>0</v>
      </c>
      <c r="DK221" s="34">
        <v>0</v>
      </c>
      <c r="DL221" s="34">
        <v>0</v>
      </c>
      <c r="DM221" s="34">
        <v>0</v>
      </c>
      <c r="DP221" s="34" t="s">
        <v>220</v>
      </c>
      <c r="DQ221" s="34">
        <v>0</v>
      </c>
      <c r="DR221" s="34">
        <v>0</v>
      </c>
      <c r="DS221" s="34">
        <v>0</v>
      </c>
      <c r="DT221" s="34">
        <v>0</v>
      </c>
    </row>
    <row r="222" spans="1:124" x14ac:dyDescent="0.25">
      <c r="A222" s="34" t="s">
        <v>221</v>
      </c>
      <c r="B222" s="34">
        <v>0</v>
      </c>
      <c r="C222" s="34">
        <v>0</v>
      </c>
      <c r="D222" s="34">
        <v>0</v>
      </c>
      <c r="E222" s="34">
        <v>0</v>
      </c>
      <c r="H222" s="34" t="s">
        <v>221</v>
      </c>
      <c r="I222" s="34">
        <v>0</v>
      </c>
      <c r="J222" s="34">
        <v>0</v>
      </c>
      <c r="K222" s="34">
        <v>0</v>
      </c>
      <c r="L222" s="34">
        <v>0</v>
      </c>
      <c r="O222" s="34" t="s">
        <v>221</v>
      </c>
      <c r="P222" s="34">
        <v>0</v>
      </c>
      <c r="Q222" s="34">
        <v>0</v>
      </c>
      <c r="R222" s="34">
        <v>0</v>
      </c>
      <c r="S222" s="34">
        <v>0</v>
      </c>
      <c r="V222" s="34" t="s">
        <v>221</v>
      </c>
      <c r="W222" s="34">
        <v>0</v>
      </c>
      <c r="X222" s="34">
        <v>0</v>
      </c>
      <c r="Y222" s="34">
        <v>0</v>
      </c>
      <c r="Z222" s="34">
        <v>0</v>
      </c>
      <c r="AC222" s="34" t="s">
        <v>221</v>
      </c>
      <c r="AD222" s="34">
        <v>0</v>
      </c>
      <c r="AE222" s="34">
        <v>0</v>
      </c>
      <c r="AF222" s="34">
        <v>0</v>
      </c>
      <c r="AG222" s="34">
        <v>0</v>
      </c>
      <c r="AJ222" s="34" t="s">
        <v>221</v>
      </c>
      <c r="AK222" s="34">
        <v>0</v>
      </c>
      <c r="AL222" s="34">
        <v>0</v>
      </c>
      <c r="AM222" s="34">
        <v>0</v>
      </c>
      <c r="AN222" s="34">
        <v>0</v>
      </c>
      <c r="AQ222" s="34" t="s">
        <v>221</v>
      </c>
      <c r="AR222" s="34">
        <v>0</v>
      </c>
      <c r="AS222" s="34">
        <v>0</v>
      </c>
      <c r="AT222" s="34">
        <v>0</v>
      </c>
      <c r="AU222" s="34">
        <v>0</v>
      </c>
      <c r="AX222" s="34" t="s">
        <v>221</v>
      </c>
      <c r="AY222" s="34">
        <v>0</v>
      </c>
      <c r="AZ222" s="34">
        <v>0</v>
      </c>
      <c r="BA222" s="34">
        <v>0</v>
      </c>
      <c r="BB222" s="34">
        <v>0</v>
      </c>
      <c r="BE222" s="34" t="s">
        <v>221</v>
      </c>
      <c r="BF222" s="34">
        <v>0</v>
      </c>
      <c r="BG222" s="34">
        <v>0</v>
      </c>
      <c r="BH222" s="34">
        <v>0</v>
      </c>
      <c r="BI222" s="34">
        <v>0</v>
      </c>
      <c r="BL222" s="34" t="s">
        <v>221</v>
      </c>
      <c r="BM222" s="34">
        <v>0</v>
      </c>
      <c r="BN222" s="34">
        <v>0</v>
      </c>
      <c r="BO222" s="34">
        <v>0</v>
      </c>
      <c r="BP222" s="34">
        <v>0</v>
      </c>
      <c r="BS222" s="34" t="s">
        <v>221</v>
      </c>
      <c r="BT222" s="34">
        <v>0</v>
      </c>
      <c r="BU222" s="34">
        <v>0</v>
      </c>
      <c r="BV222" s="34">
        <v>0</v>
      </c>
      <c r="BW222" s="34">
        <v>0</v>
      </c>
      <c r="BZ222" s="34" t="s">
        <v>221</v>
      </c>
      <c r="CA222" s="34">
        <v>0</v>
      </c>
      <c r="CB222" s="34">
        <v>0</v>
      </c>
      <c r="CC222" s="34">
        <v>0</v>
      </c>
      <c r="CD222" s="34">
        <v>0</v>
      </c>
      <c r="CG222" s="34" t="s">
        <v>221</v>
      </c>
      <c r="CH222" s="34">
        <v>0</v>
      </c>
      <c r="CI222" s="34">
        <v>0</v>
      </c>
      <c r="CJ222" s="34">
        <v>0</v>
      </c>
      <c r="CK222" s="34">
        <v>0</v>
      </c>
      <c r="CN222" s="34" t="s">
        <v>221</v>
      </c>
      <c r="CO222" s="34">
        <v>0</v>
      </c>
      <c r="CP222" s="34">
        <v>0</v>
      </c>
      <c r="CQ222" s="34">
        <v>0</v>
      </c>
      <c r="CR222" s="34">
        <v>0</v>
      </c>
      <c r="CU222" s="34" t="s">
        <v>221</v>
      </c>
      <c r="CV222" s="34">
        <v>0</v>
      </c>
      <c r="CW222" s="34">
        <v>0</v>
      </c>
      <c r="CX222" s="34">
        <v>0</v>
      </c>
      <c r="CY222" s="34">
        <v>0</v>
      </c>
      <c r="DB222" s="34" t="s">
        <v>221</v>
      </c>
      <c r="DC222" s="34">
        <v>0</v>
      </c>
      <c r="DD222" s="34">
        <v>0</v>
      </c>
      <c r="DE222" s="34">
        <v>0</v>
      </c>
      <c r="DF222" s="34">
        <v>0</v>
      </c>
      <c r="DI222" s="34" t="s">
        <v>221</v>
      </c>
      <c r="DJ222" s="34">
        <v>0</v>
      </c>
      <c r="DK222" s="34">
        <v>0</v>
      </c>
      <c r="DL222" s="34">
        <v>0</v>
      </c>
      <c r="DM222" s="34">
        <v>0</v>
      </c>
      <c r="DP222" s="34" t="s">
        <v>221</v>
      </c>
      <c r="DQ222" s="34">
        <v>0</v>
      </c>
      <c r="DR222" s="34">
        <v>0</v>
      </c>
      <c r="DS222" s="34">
        <v>0</v>
      </c>
      <c r="DT222" s="34">
        <v>0</v>
      </c>
    </row>
    <row r="223" spans="1:124" x14ac:dyDescent="0.25">
      <c r="A223" s="34" t="s">
        <v>222</v>
      </c>
      <c r="B223" s="34">
        <v>0</v>
      </c>
      <c r="C223" s="34">
        <v>0</v>
      </c>
      <c r="D223" s="34">
        <v>0</v>
      </c>
      <c r="E223" s="34">
        <v>0</v>
      </c>
      <c r="H223" s="34" t="s">
        <v>222</v>
      </c>
      <c r="I223" s="34">
        <v>0</v>
      </c>
      <c r="J223" s="34">
        <v>0</v>
      </c>
      <c r="K223" s="34">
        <v>0</v>
      </c>
      <c r="L223" s="34">
        <v>0</v>
      </c>
      <c r="O223" s="34" t="s">
        <v>222</v>
      </c>
      <c r="P223" s="34">
        <v>0</v>
      </c>
      <c r="Q223" s="34">
        <v>0</v>
      </c>
      <c r="R223" s="34">
        <v>0</v>
      </c>
      <c r="S223" s="34">
        <v>0</v>
      </c>
      <c r="V223" s="34" t="s">
        <v>222</v>
      </c>
      <c r="W223" s="34">
        <v>0</v>
      </c>
      <c r="X223" s="34">
        <v>0</v>
      </c>
      <c r="Y223" s="34">
        <v>0</v>
      </c>
      <c r="Z223" s="34">
        <v>0</v>
      </c>
      <c r="AC223" s="34" t="s">
        <v>222</v>
      </c>
      <c r="AD223" s="34">
        <v>0</v>
      </c>
      <c r="AE223" s="34">
        <v>0</v>
      </c>
      <c r="AF223" s="34">
        <v>0</v>
      </c>
      <c r="AG223" s="34">
        <v>0</v>
      </c>
      <c r="AJ223" s="34" t="s">
        <v>222</v>
      </c>
      <c r="AK223" s="34">
        <v>0</v>
      </c>
      <c r="AL223" s="34">
        <v>0</v>
      </c>
      <c r="AM223" s="34">
        <v>0</v>
      </c>
      <c r="AN223" s="34">
        <v>0</v>
      </c>
      <c r="AQ223" s="34" t="s">
        <v>222</v>
      </c>
      <c r="AR223" s="34">
        <v>0</v>
      </c>
      <c r="AS223" s="34">
        <v>0</v>
      </c>
      <c r="AT223" s="34">
        <v>0</v>
      </c>
      <c r="AU223" s="34">
        <v>0</v>
      </c>
      <c r="AX223" s="34" t="s">
        <v>222</v>
      </c>
      <c r="AY223" s="34">
        <v>0</v>
      </c>
      <c r="AZ223" s="34">
        <v>0</v>
      </c>
      <c r="BA223" s="34">
        <v>0</v>
      </c>
      <c r="BB223" s="34">
        <v>0</v>
      </c>
      <c r="BE223" s="34" t="s">
        <v>222</v>
      </c>
      <c r="BF223" s="34">
        <v>0</v>
      </c>
      <c r="BG223" s="34">
        <v>0</v>
      </c>
      <c r="BH223" s="34">
        <v>0</v>
      </c>
      <c r="BI223" s="34">
        <v>0</v>
      </c>
      <c r="BL223" s="34" t="s">
        <v>222</v>
      </c>
      <c r="BM223" s="34">
        <v>0</v>
      </c>
      <c r="BN223" s="34">
        <v>0</v>
      </c>
      <c r="BO223" s="34">
        <v>0</v>
      </c>
      <c r="BP223" s="34">
        <v>0</v>
      </c>
      <c r="BS223" s="34" t="s">
        <v>222</v>
      </c>
      <c r="BT223" s="34">
        <v>0</v>
      </c>
      <c r="BU223" s="34">
        <v>0</v>
      </c>
      <c r="BV223" s="34">
        <v>0</v>
      </c>
      <c r="BW223" s="34">
        <v>0</v>
      </c>
      <c r="BZ223" s="34" t="s">
        <v>222</v>
      </c>
      <c r="CA223" s="34">
        <v>0</v>
      </c>
      <c r="CB223" s="34">
        <v>0</v>
      </c>
      <c r="CC223" s="34">
        <v>0</v>
      </c>
      <c r="CD223" s="34">
        <v>0</v>
      </c>
      <c r="CG223" s="34" t="s">
        <v>222</v>
      </c>
      <c r="CH223" s="34">
        <v>0</v>
      </c>
      <c r="CI223" s="34">
        <v>0</v>
      </c>
      <c r="CJ223" s="34">
        <v>0</v>
      </c>
      <c r="CK223" s="34">
        <v>0</v>
      </c>
      <c r="CN223" s="34" t="s">
        <v>222</v>
      </c>
      <c r="CO223" s="34">
        <v>0</v>
      </c>
      <c r="CP223" s="34">
        <v>0</v>
      </c>
      <c r="CQ223" s="34">
        <v>0</v>
      </c>
      <c r="CR223" s="34">
        <v>0</v>
      </c>
      <c r="CU223" s="34" t="s">
        <v>222</v>
      </c>
      <c r="CV223" s="34">
        <v>0</v>
      </c>
      <c r="CW223" s="34">
        <v>0</v>
      </c>
      <c r="CX223" s="34">
        <v>0</v>
      </c>
      <c r="CY223" s="34">
        <v>0</v>
      </c>
      <c r="DB223" s="34" t="s">
        <v>222</v>
      </c>
      <c r="DC223" s="34">
        <v>0</v>
      </c>
      <c r="DD223" s="34">
        <v>0</v>
      </c>
      <c r="DE223" s="34">
        <v>0</v>
      </c>
      <c r="DF223" s="34">
        <v>0</v>
      </c>
      <c r="DI223" s="34" t="s">
        <v>222</v>
      </c>
      <c r="DJ223" s="34">
        <v>0</v>
      </c>
      <c r="DK223" s="34">
        <v>0</v>
      </c>
      <c r="DL223" s="34">
        <v>0</v>
      </c>
      <c r="DM223" s="34">
        <v>0</v>
      </c>
      <c r="DP223" s="34" t="s">
        <v>222</v>
      </c>
      <c r="DQ223" s="34">
        <v>0</v>
      </c>
      <c r="DR223" s="34">
        <v>0</v>
      </c>
      <c r="DS223" s="34">
        <v>0</v>
      </c>
      <c r="DT223" s="34">
        <v>0</v>
      </c>
    </row>
    <row r="224" spans="1:124" x14ac:dyDescent="0.25">
      <c r="A224" s="34" t="s">
        <v>223</v>
      </c>
      <c r="B224" s="34">
        <v>0</v>
      </c>
      <c r="C224" s="34">
        <v>0</v>
      </c>
      <c r="D224" s="34">
        <v>0</v>
      </c>
      <c r="E224" s="34">
        <v>0</v>
      </c>
      <c r="H224" s="34" t="s">
        <v>223</v>
      </c>
      <c r="I224" s="34">
        <v>0</v>
      </c>
      <c r="J224" s="34">
        <v>0</v>
      </c>
      <c r="K224" s="34">
        <v>0</v>
      </c>
      <c r="L224" s="34">
        <v>0</v>
      </c>
      <c r="O224" s="34" t="s">
        <v>223</v>
      </c>
      <c r="P224" s="34">
        <v>0</v>
      </c>
      <c r="Q224" s="34">
        <v>0</v>
      </c>
      <c r="R224" s="34">
        <v>0</v>
      </c>
      <c r="S224" s="34">
        <v>0</v>
      </c>
      <c r="V224" s="34" t="s">
        <v>223</v>
      </c>
      <c r="W224" s="34">
        <v>0</v>
      </c>
      <c r="X224" s="34">
        <v>0</v>
      </c>
      <c r="Y224" s="34">
        <v>0</v>
      </c>
      <c r="Z224" s="34">
        <v>0</v>
      </c>
      <c r="AC224" s="34" t="s">
        <v>223</v>
      </c>
      <c r="AD224" s="34">
        <v>0</v>
      </c>
      <c r="AE224" s="34">
        <v>0</v>
      </c>
      <c r="AF224" s="34">
        <v>0</v>
      </c>
      <c r="AG224" s="34">
        <v>0</v>
      </c>
      <c r="AJ224" s="34" t="s">
        <v>223</v>
      </c>
      <c r="AK224" s="34">
        <v>0</v>
      </c>
      <c r="AL224" s="34">
        <v>0</v>
      </c>
      <c r="AM224" s="34">
        <v>0</v>
      </c>
      <c r="AN224" s="34">
        <v>0</v>
      </c>
      <c r="AQ224" s="34" t="s">
        <v>223</v>
      </c>
      <c r="AR224" s="34">
        <v>0</v>
      </c>
      <c r="AS224" s="34">
        <v>0</v>
      </c>
      <c r="AT224" s="34">
        <v>0</v>
      </c>
      <c r="AU224" s="34">
        <v>0</v>
      </c>
      <c r="AX224" s="34" t="s">
        <v>223</v>
      </c>
      <c r="AY224" s="34">
        <v>0</v>
      </c>
      <c r="AZ224" s="34">
        <v>0</v>
      </c>
      <c r="BA224" s="34">
        <v>0</v>
      </c>
      <c r="BB224" s="34">
        <v>0</v>
      </c>
      <c r="BE224" s="34" t="s">
        <v>223</v>
      </c>
      <c r="BF224" s="34">
        <v>0</v>
      </c>
      <c r="BG224" s="34">
        <v>0</v>
      </c>
      <c r="BH224" s="34">
        <v>0</v>
      </c>
      <c r="BI224" s="34">
        <v>0</v>
      </c>
      <c r="BL224" s="34" t="s">
        <v>223</v>
      </c>
      <c r="BM224" s="34">
        <v>0</v>
      </c>
      <c r="BN224" s="34">
        <v>0</v>
      </c>
      <c r="BO224" s="34">
        <v>0</v>
      </c>
      <c r="BP224" s="34">
        <v>0</v>
      </c>
      <c r="BS224" s="34" t="s">
        <v>223</v>
      </c>
      <c r="BT224" s="34">
        <v>0</v>
      </c>
      <c r="BU224" s="34">
        <v>0</v>
      </c>
      <c r="BV224" s="34">
        <v>0</v>
      </c>
      <c r="BW224" s="34">
        <v>0</v>
      </c>
      <c r="BZ224" s="34" t="s">
        <v>223</v>
      </c>
      <c r="CA224" s="34">
        <v>0</v>
      </c>
      <c r="CB224" s="34">
        <v>0</v>
      </c>
      <c r="CC224" s="34">
        <v>0</v>
      </c>
      <c r="CD224" s="34">
        <v>0</v>
      </c>
      <c r="CG224" s="34" t="s">
        <v>223</v>
      </c>
      <c r="CH224" s="34">
        <v>0</v>
      </c>
      <c r="CI224" s="34">
        <v>0</v>
      </c>
      <c r="CJ224" s="34">
        <v>0</v>
      </c>
      <c r="CK224" s="34">
        <v>0</v>
      </c>
      <c r="CN224" s="34" t="s">
        <v>223</v>
      </c>
      <c r="CO224" s="34">
        <v>0</v>
      </c>
      <c r="CP224" s="34">
        <v>0</v>
      </c>
      <c r="CQ224" s="34">
        <v>0</v>
      </c>
      <c r="CR224" s="34">
        <v>0</v>
      </c>
      <c r="CU224" s="34" t="s">
        <v>223</v>
      </c>
      <c r="CV224" s="34">
        <v>0</v>
      </c>
      <c r="CW224" s="34">
        <v>0</v>
      </c>
      <c r="CX224" s="34">
        <v>0</v>
      </c>
      <c r="CY224" s="34">
        <v>0</v>
      </c>
      <c r="DB224" s="34" t="s">
        <v>223</v>
      </c>
      <c r="DC224" s="34">
        <v>0</v>
      </c>
      <c r="DD224" s="34">
        <v>0</v>
      </c>
      <c r="DE224" s="34">
        <v>0</v>
      </c>
      <c r="DF224" s="34">
        <v>0</v>
      </c>
      <c r="DI224" s="34" t="s">
        <v>223</v>
      </c>
      <c r="DJ224" s="34">
        <v>0</v>
      </c>
      <c r="DK224" s="34">
        <v>0</v>
      </c>
      <c r="DL224" s="34">
        <v>0</v>
      </c>
      <c r="DM224" s="34">
        <v>0</v>
      </c>
      <c r="DP224" s="34" t="s">
        <v>223</v>
      </c>
      <c r="DQ224" s="34">
        <v>0</v>
      </c>
      <c r="DR224" s="34">
        <v>0</v>
      </c>
      <c r="DS224" s="34">
        <v>0</v>
      </c>
      <c r="DT224" s="34">
        <v>0</v>
      </c>
    </row>
    <row r="225" spans="1:124" x14ac:dyDescent="0.25">
      <c r="A225" s="34" t="s">
        <v>224</v>
      </c>
      <c r="B225" s="34">
        <v>0</v>
      </c>
      <c r="C225" s="34">
        <v>0</v>
      </c>
      <c r="D225" s="34">
        <v>0</v>
      </c>
      <c r="E225" s="34">
        <v>0</v>
      </c>
      <c r="H225" s="34" t="s">
        <v>224</v>
      </c>
      <c r="I225" s="34">
        <v>0</v>
      </c>
      <c r="J225" s="34">
        <v>0</v>
      </c>
      <c r="K225" s="34">
        <v>0</v>
      </c>
      <c r="L225" s="34">
        <v>0</v>
      </c>
      <c r="O225" s="34" t="s">
        <v>224</v>
      </c>
      <c r="P225" s="34">
        <v>0</v>
      </c>
      <c r="Q225" s="34">
        <v>0</v>
      </c>
      <c r="R225" s="34">
        <v>0</v>
      </c>
      <c r="S225" s="34">
        <v>0</v>
      </c>
      <c r="V225" s="34" t="s">
        <v>224</v>
      </c>
      <c r="W225" s="34">
        <v>0</v>
      </c>
      <c r="X225" s="34">
        <v>0</v>
      </c>
      <c r="Y225" s="34">
        <v>0</v>
      </c>
      <c r="Z225" s="34">
        <v>0</v>
      </c>
      <c r="AC225" s="34" t="s">
        <v>224</v>
      </c>
      <c r="AD225" s="34">
        <v>0</v>
      </c>
      <c r="AE225" s="34">
        <v>0</v>
      </c>
      <c r="AF225" s="34">
        <v>0</v>
      </c>
      <c r="AG225" s="34">
        <v>0</v>
      </c>
      <c r="AJ225" s="34" t="s">
        <v>224</v>
      </c>
      <c r="AK225" s="34">
        <v>0</v>
      </c>
      <c r="AL225" s="34">
        <v>0</v>
      </c>
      <c r="AM225" s="34">
        <v>0</v>
      </c>
      <c r="AN225" s="34">
        <v>0</v>
      </c>
      <c r="AQ225" s="34" t="s">
        <v>224</v>
      </c>
      <c r="AR225" s="34">
        <v>0</v>
      </c>
      <c r="AS225" s="34">
        <v>0</v>
      </c>
      <c r="AT225" s="34">
        <v>0</v>
      </c>
      <c r="AU225" s="34">
        <v>0</v>
      </c>
      <c r="AX225" s="34" t="s">
        <v>224</v>
      </c>
      <c r="AY225" s="34">
        <v>0</v>
      </c>
      <c r="AZ225" s="34">
        <v>0</v>
      </c>
      <c r="BA225" s="34">
        <v>0</v>
      </c>
      <c r="BB225" s="34">
        <v>0</v>
      </c>
      <c r="BE225" s="34" t="s">
        <v>224</v>
      </c>
      <c r="BF225" s="34">
        <v>0</v>
      </c>
      <c r="BG225" s="34">
        <v>0</v>
      </c>
      <c r="BH225" s="34">
        <v>0</v>
      </c>
      <c r="BI225" s="34">
        <v>0</v>
      </c>
      <c r="BL225" s="34" t="s">
        <v>224</v>
      </c>
      <c r="BM225" s="34">
        <v>0</v>
      </c>
      <c r="BN225" s="34">
        <v>0</v>
      </c>
      <c r="BO225" s="34">
        <v>0</v>
      </c>
      <c r="BP225" s="34">
        <v>0</v>
      </c>
      <c r="BS225" s="34" t="s">
        <v>224</v>
      </c>
      <c r="BT225" s="34">
        <v>0</v>
      </c>
      <c r="BU225" s="34">
        <v>0</v>
      </c>
      <c r="BV225" s="34">
        <v>0</v>
      </c>
      <c r="BW225" s="34">
        <v>0</v>
      </c>
      <c r="BZ225" s="34" t="s">
        <v>224</v>
      </c>
      <c r="CA225" s="34">
        <v>0</v>
      </c>
      <c r="CB225" s="34">
        <v>0</v>
      </c>
      <c r="CC225" s="34">
        <v>0</v>
      </c>
      <c r="CD225" s="34">
        <v>0</v>
      </c>
      <c r="CG225" s="34" t="s">
        <v>224</v>
      </c>
      <c r="CH225" s="34">
        <v>0</v>
      </c>
      <c r="CI225" s="34">
        <v>0</v>
      </c>
      <c r="CJ225" s="34">
        <v>0</v>
      </c>
      <c r="CK225" s="34">
        <v>0</v>
      </c>
      <c r="CN225" s="34" t="s">
        <v>224</v>
      </c>
      <c r="CO225" s="34">
        <v>0</v>
      </c>
      <c r="CP225" s="34">
        <v>0</v>
      </c>
      <c r="CQ225" s="34">
        <v>0</v>
      </c>
      <c r="CR225" s="34">
        <v>0</v>
      </c>
      <c r="CU225" s="34" t="s">
        <v>224</v>
      </c>
      <c r="CV225" s="34">
        <v>0</v>
      </c>
      <c r="CW225" s="34">
        <v>0</v>
      </c>
      <c r="CX225" s="34">
        <v>0</v>
      </c>
      <c r="CY225" s="34">
        <v>0</v>
      </c>
      <c r="DB225" s="34" t="s">
        <v>224</v>
      </c>
      <c r="DC225" s="34">
        <v>0</v>
      </c>
      <c r="DD225" s="34">
        <v>0</v>
      </c>
      <c r="DE225" s="34">
        <v>0</v>
      </c>
      <c r="DF225" s="34">
        <v>0</v>
      </c>
      <c r="DI225" s="34" t="s">
        <v>224</v>
      </c>
      <c r="DJ225" s="34">
        <v>0</v>
      </c>
      <c r="DK225" s="34">
        <v>0</v>
      </c>
      <c r="DL225" s="34">
        <v>0</v>
      </c>
      <c r="DM225" s="34">
        <v>0</v>
      </c>
      <c r="DP225" s="34" t="s">
        <v>224</v>
      </c>
      <c r="DQ225" s="34">
        <v>0</v>
      </c>
      <c r="DR225" s="34">
        <v>0</v>
      </c>
      <c r="DS225" s="34">
        <v>0</v>
      </c>
      <c r="DT225" s="34">
        <v>0</v>
      </c>
    </row>
    <row r="226" spans="1:124" x14ac:dyDescent="0.25">
      <c r="A226" s="34" t="s">
        <v>225</v>
      </c>
      <c r="B226" s="34">
        <v>0</v>
      </c>
      <c r="C226" s="34">
        <v>0</v>
      </c>
      <c r="D226" s="34">
        <v>0</v>
      </c>
      <c r="E226" s="34">
        <v>0</v>
      </c>
      <c r="H226" s="34" t="s">
        <v>225</v>
      </c>
      <c r="I226" s="34">
        <v>0</v>
      </c>
      <c r="J226" s="34">
        <v>0</v>
      </c>
      <c r="K226" s="34">
        <v>0</v>
      </c>
      <c r="L226" s="34">
        <v>0</v>
      </c>
      <c r="O226" s="34" t="s">
        <v>225</v>
      </c>
      <c r="P226" s="34">
        <v>0</v>
      </c>
      <c r="Q226" s="34">
        <v>0</v>
      </c>
      <c r="R226" s="34">
        <v>0</v>
      </c>
      <c r="S226" s="34">
        <v>0</v>
      </c>
      <c r="V226" s="34" t="s">
        <v>225</v>
      </c>
      <c r="W226" s="34">
        <v>0</v>
      </c>
      <c r="X226" s="34">
        <v>0</v>
      </c>
      <c r="Y226" s="34">
        <v>0</v>
      </c>
      <c r="Z226" s="34">
        <v>0</v>
      </c>
      <c r="AC226" s="34" t="s">
        <v>225</v>
      </c>
      <c r="AD226" s="34">
        <v>0</v>
      </c>
      <c r="AE226" s="34">
        <v>0</v>
      </c>
      <c r="AF226" s="34">
        <v>0</v>
      </c>
      <c r="AG226" s="34">
        <v>0</v>
      </c>
      <c r="AJ226" s="34" t="s">
        <v>225</v>
      </c>
      <c r="AK226" s="34">
        <v>0</v>
      </c>
      <c r="AL226" s="34">
        <v>0</v>
      </c>
      <c r="AM226" s="34">
        <v>0</v>
      </c>
      <c r="AN226" s="34">
        <v>0</v>
      </c>
      <c r="AQ226" s="34" t="s">
        <v>225</v>
      </c>
      <c r="AR226" s="34">
        <v>0</v>
      </c>
      <c r="AS226" s="34">
        <v>0</v>
      </c>
      <c r="AT226" s="34">
        <v>0</v>
      </c>
      <c r="AU226" s="34">
        <v>0</v>
      </c>
      <c r="AX226" s="34" t="s">
        <v>225</v>
      </c>
      <c r="AY226" s="34">
        <v>0</v>
      </c>
      <c r="AZ226" s="34">
        <v>0</v>
      </c>
      <c r="BA226" s="34">
        <v>0</v>
      </c>
      <c r="BB226" s="34">
        <v>0</v>
      </c>
      <c r="BE226" s="34" t="s">
        <v>225</v>
      </c>
      <c r="BF226" s="34">
        <v>0</v>
      </c>
      <c r="BG226" s="34">
        <v>0</v>
      </c>
      <c r="BH226" s="34">
        <v>0</v>
      </c>
      <c r="BI226" s="34">
        <v>0</v>
      </c>
      <c r="BL226" s="34" t="s">
        <v>225</v>
      </c>
      <c r="BM226" s="34">
        <v>0</v>
      </c>
      <c r="BN226" s="34">
        <v>0</v>
      </c>
      <c r="BO226" s="34">
        <v>0</v>
      </c>
      <c r="BP226" s="34">
        <v>0</v>
      </c>
      <c r="BS226" s="34" t="s">
        <v>225</v>
      </c>
      <c r="BT226" s="34">
        <v>0</v>
      </c>
      <c r="BU226" s="34">
        <v>0</v>
      </c>
      <c r="BV226" s="34">
        <v>0</v>
      </c>
      <c r="BW226" s="34">
        <v>0</v>
      </c>
      <c r="BZ226" s="34" t="s">
        <v>225</v>
      </c>
      <c r="CA226" s="34">
        <v>0</v>
      </c>
      <c r="CB226" s="34">
        <v>0</v>
      </c>
      <c r="CC226" s="34">
        <v>0</v>
      </c>
      <c r="CD226" s="34">
        <v>0</v>
      </c>
      <c r="CG226" s="34" t="s">
        <v>225</v>
      </c>
      <c r="CH226" s="34">
        <v>0</v>
      </c>
      <c r="CI226" s="34">
        <v>0</v>
      </c>
      <c r="CJ226" s="34">
        <v>0</v>
      </c>
      <c r="CK226" s="34">
        <v>0</v>
      </c>
      <c r="CN226" s="34" t="s">
        <v>225</v>
      </c>
      <c r="CO226" s="34">
        <v>0</v>
      </c>
      <c r="CP226" s="34">
        <v>0</v>
      </c>
      <c r="CQ226" s="34">
        <v>0</v>
      </c>
      <c r="CR226" s="34">
        <v>0</v>
      </c>
      <c r="CU226" s="34" t="s">
        <v>225</v>
      </c>
      <c r="CV226" s="34">
        <v>0</v>
      </c>
      <c r="CW226" s="34">
        <v>0</v>
      </c>
      <c r="CX226" s="34">
        <v>0</v>
      </c>
      <c r="CY226" s="34">
        <v>0</v>
      </c>
      <c r="DB226" s="34" t="s">
        <v>225</v>
      </c>
      <c r="DC226" s="34">
        <v>0</v>
      </c>
      <c r="DD226" s="34">
        <v>0</v>
      </c>
      <c r="DE226" s="34">
        <v>0</v>
      </c>
      <c r="DF226" s="34">
        <v>0</v>
      </c>
      <c r="DI226" s="34" t="s">
        <v>225</v>
      </c>
      <c r="DJ226" s="34">
        <v>0</v>
      </c>
      <c r="DK226" s="34">
        <v>0</v>
      </c>
      <c r="DL226" s="34">
        <v>0</v>
      </c>
      <c r="DM226" s="34">
        <v>0</v>
      </c>
      <c r="DP226" s="34" t="s">
        <v>225</v>
      </c>
      <c r="DQ226" s="34">
        <v>0</v>
      </c>
      <c r="DR226" s="34">
        <v>0</v>
      </c>
      <c r="DS226" s="34">
        <v>0</v>
      </c>
      <c r="DT226" s="34">
        <v>0</v>
      </c>
    </row>
    <row r="227" spans="1:124" x14ac:dyDescent="0.25">
      <c r="A227" s="34" t="s">
        <v>226</v>
      </c>
      <c r="B227" s="34">
        <v>0</v>
      </c>
      <c r="C227" s="34">
        <v>0</v>
      </c>
      <c r="D227" s="34">
        <v>0</v>
      </c>
      <c r="E227" s="34">
        <v>0</v>
      </c>
      <c r="H227" s="34" t="s">
        <v>226</v>
      </c>
      <c r="I227" s="34">
        <v>0</v>
      </c>
      <c r="J227" s="34">
        <v>0</v>
      </c>
      <c r="K227" s="34">
        <v>0</v>
      </c>
      <c r="L227" s="34">
        <v>0</v>
      </c>
      <c r="O227" s="34" t="s">
        <v>226</v>
      </c>
      <c r="P227" s="34">
        <v>0</v>
      </c>
      <c r="Q227" s="34">
        <v>0</v>
      </c>
      <c r="R227" s="34">
        <v>0</v>
      </c>
      <c r="S227" s="34">
        <v>0</v>
      </c>
      <c r="V227" s="34" t="s">
        <v>226</v>
      </c>
      <c r="W227" s="34">
        <v>0</v>
      </c>
      <c r="X227" s="34">
        <v>0</v>
      </c>
      <c r="Y227" s="34">
        <v>0</v>
      </c>
      <c r="Z227" s="34">
        <v>0</v>
      </c>
      <c r="AC227" s="34" t="s">
        <v>226</v>
      </c>
      <c r="AD227" s="34">
        <v>0</v>
      </c>
      <c r="AE227" s="34">
        <v>0</v>
      </c>
      <c r="AF227" s="34">
        <v>0</v>
      </c>
      <c r="AG227" s="34">
        <v>0</v>
      </c>
      <c r="AJ227" s="34" t="s">
        <v>226</v>
      </c>
      <c r="AK227" s="34">
        <v>0</v>
      </c>
      <c r="AL227" s="34">
        <v>0</v>
      </c>
      <c r="AM227" s="34">
        <v>0</v>
      </c>
      <c r="AN227" s="34">
        <v>0</v>
      </c>
      <c r="AQ227" s="34" t="s">
        <v>226</v>
      </c>
      <c r="AR227" s="34">
        <v>0</v>
      </c>
      <c r="AS227" s="34">
        <v>0</v>
      </c>
      <c r="AT227" s="34">
        <v>0</v>
      </c>
      <c r="AU227" s="34">
        <v>0</v>
      </c>
      <c r="AX227" s="34" t="s">
        <v>226</v>
      </c>
      <c r="AY227" s="34">
        <v>0</v>
      </c>
      <c r="AZ227" s="34">
        <v>0</v>
      </c>
      <c r="BA227" s="34">
        <v>0</v>
      </c>
      <c r="BB227" s="34">
        <v>0</v>
      </c>
      <c r="BE227" s="34" t="s">
        <v>226</v>
      </c>
      <c r="BF227" s="34">
        <v>0</v>
      </c>
      <c r="BG227" s="34">
        <v>0</v>
      </c>
      <c r="BH227" s="34">
        <v>0</v>
      </c>
      <c r="BI227" s="34">
        <v>0</v>
      </c>
      <c r="BL227" s="34" t="s">
        <v>226</v>
      </c>
      <c r="BM227" s="34">
        <v>0</v>
      </c>
      <c r="BN227" s="34">
        <v>0</v>
      </c>
      <c r="BO227" s="34">
        <v>0</v>
      </c>
      <c r="BP227" s="34">
        <v>0</v>
      </c>
      <c r="BS227" s="34" t="s">
        <v>226</v>
      </c>
      <c r="BT227" s="34">
        <v>0</v>
      </c>
      <c r="BU227" s="34">
        <v>0</v>
      </c>
      <c r="BV227" s="34">
        <v>0</v>
      </c>
      <c r="BW227" s="34">
        <v>0</v>
      </c>
      <c r="BZ227" s="34" t="s">
        <v>226</v>
      </c>
      <c r="CA227" s="34">
        <v>0</v>
      </c>
      <c r="CB227" s="34">
        <v>0</v>
      </c>
      <c r="CC227" s="34">
        <v>0</v>
      </c>
      <c r="CD227" s="34">
        <v>0</v>
      </c>
      <c r="CG227" s="34" t="s">
        <v>226</v>
      </c>
      <c r="CH227" s="34">
        <v>0</v>
      </c>
      <c r="CI227" s="34">
        <v>0</v>
      </c>
      <c r="CJ227" s="34">
        <v>0</v>
      </c>
      <c r="CK227" s="34">
        <v>0</v>
      </c>
      <c r="CN227" s="34" t="s">
        <v>226</v>
      </c>
      <c r="CO227" s="34">
        <v>0</v>
      </c>
      <c r="CP227" s="34">
        <v>0</v>
      </c>
      <c r="CQ227" s="34">
        <v>0</v>
      </c>
      <c r="CR227" s="34">
        <v>0</v>
      </c>
      <c r="CU227" s="34" t="s">
        <v>226</v>
      </c>
      <c r="CV227" s="34">
        <v>0</v>
      </c>
      <c r="CW227" s="34">
        <v>0</v>
      </c>
      <c r="CX227" s="34">
        <v>0</v>
      </c>
      <c r="CY227" s="34">
        <v>0</v>
      </c>
      <c r="DB227" s="34" t="s">
        <v>226</v>
      </c>
      <c r="DC227" s="34">
        <v>0</v>
      </c>
      <c r="DD227" s="34">
        <v>0</v>
      </c>
      <c r="DE227" s="34">
        <v>0</v>
      </c>
      <c r="DF227" s="34">
        <v>0</v>
      </c>
      <c r="DI227" s="34" t="s">
        <v>226</v>
      </c>
      <c r="DJ227" s="34">
        <v>0</v>
      </c>
      <c r="DK227" s="34">
        <v>0</v>
      </c>
      <c r="DL227" s="34">
        <v>0</v>
      </c>
      <c r="DM227" s="34">
        <v>0</v>
      </c>
      <c r="DP227" s="34" t="s">
        <v>226</v>
      </c>
      <c r="DQ227" s="34">
        <v>0</v>
      </c>
      <c r="DR227" s="34">
        <v>0</v>
      </c>
      <c r="DS227" s="34">
        <v>0</v>
      </c>
      <c r="DT227" s="34">
        <v>0</v>
      </c>
    </row>
    <row r="228" spans="1:124" x14ac:dyDescent="0.25">
      <c r="A228" s="34" t="s">
        <v>227</v>
      </c>
      <c r="B228" s="34">
        <v>0</v>
      </c>
      <c r="C228" s="34">
        <v>0</v>
      </c>
      <c r="D228" s="34">
        <v>0</v>
      </c>
      <c r="E228" s="34">
        <v>0</v>
      </c>
      <c r="H228" s="34" t="s">
        <v>227</v>
      </c>
      <c r="I228" s="34">
        <v>0</v>
      </c>
      <c r="J228" s="34">
        <v>0</v>
      </c>
      <c r="K228" s="34">
        <v>0</v>
      </c>
      <c r="L228" s="34">
        <v>0</v>
      </c>
      <c r="O228" s="34" t="s">
        <v>227</v>
      </c>
      <c r="P228" s="34">
        <v>0</v>
      </c>
      <c r="Q228" s="34">
        <v>0</v>
      </c>
      <c r="R228" s="34">
        <v>0</v>
      </c>
      <c r="S228" s="34">
        <v>0</v>
      </c>
      <c r="V228" s="34" t="s">
        <v>227</v>
      </c>
      <c r="W228" s="34">
        <v>0</v>
      </c>
      <c r="X228" s="34">
        <v>0</v>
      </c>
      <c r="Y228" s="34">
        <v>0</v>
      </c>
      <c r="Z228" s="34">
        <v>0</v>
      </c>
      <c r="AC228" s="34" t="s">
        <v>227</v>
      </c>
      <c r="AD228" s="34">
        <v>0</v>
      </c>
      <c r="AE228" s="34">
        <v>0</v>
      </c>
      <c r="AF228" s="34">
        <v>0</v>
      </c>
      <c r="AG228" s="34">
        <v>0</v>
      </c>
      <c r="AJ228" s="34" t="s">
        <v>227</v>
      </c>
      <c r="AK228" s="34">
        <v>0</v>
      </c>
      <c r="AL228" s="34">
        <v>0</v>
      </c>
      <c r="AM228" s="34">
        <v>0</v>
      </c>
      <c r="AN228" s="34">
        <v>0</v>
      </c>
      <c r="AQ228" s="34" t="s">
        <v>227</v>
      </c>
      <c r="AR228" s="34">
        <v>0</v>
      </c>
      <c r="AS228" s="34">
        <v>0</v>
      </c>
      <c r="AT228" s="34">
        <v>0</v>
      </c>
      <c r="AU228" s="34">
        <v>0</v>
      </c>
      <c r="AX228" s="34" t="s">
        <v>227</v>
      </c>
      <c r="AY228" s="34">
        <v>0</v>
      </c>
      <c r="AZ228" s="34">
        <v>0</v>
      </c>
      <c r="BA228" s="34">
        <v>0</v>
      </c>
      <c r="BB228" s="34">
        <v>0</v>
      </c>
      <c r="BE228" s="34" t="s">
        <v>227</v>
      </c>
      <c r="BF228" s="34">
        <v>0</v>
      </c>
      <c r="BG228" s="34">
        <v>0</v>
      </c>
      <c r="BH228" s="34">
        <v>0</v>
      </c>
      <c r="BI228" s="34">
        <v>0</v>
      </c>
      <c r="BL228" s="34" t="s">
        <v>227</v>
      </c>
      <c r="BM228" s="34">
        <v>0</v>
      </c>
      <c r="BN228" s="34">
        <v>0</v>
      </c>
      <c r="BO228" s="34">
        <v>0</v>
      </c>
      <c r="BP228" s="34">
        <v>0</v>
      </c>
      <c r="BS228" s="34" t="s">
        <v>227</v>
      </c>
      <c r="BT228" s="34">
        <v>0</v>
      </c>
      <c r="BU228" s="34">
        <v>0</v>
      </c>
      <c r="BV228" s="34">
        <v>0</v>
      </c>
      <c r="BW228" s="34">
        <v>0</v>
      </c>
      <c r="BZ228" s="34" t="s">
        <v>227</v>
      </c>
      <c r="CA228" s="34">
        <v>0</v>
      </c>
      <c r="CB228" s="34">
        <v>0</v>
      </c>
      <c r="CC228" s="34">
        <v>0</v>
      </c>
      <c r="CD228" s="34">
        <v>0</v>
      </c>
      <c r="CG228" s="34" t="s">
        <v>227</v>
      </c>
      <c r="CH228" s="34">
        <v>0</v>
      </c>
      <c r="CI228" s="34">
        <v>0</v>
      </c>
      <c r="CJ228" s="34">
        <v>0</v>
      </c>
      <c r="CK228" s="34">
        <v>0</v>
      </c>
      <c r="CN228" s="34" t="s">
        <v>227</v>
      </c>
      <c r="CO228" s="34">
        <v>0</v>
      </c>
      <c r="CP228" s="34">
        <v>0</v>
      </c>
      <c r="CQ228" s="34">
        <v>0</v>
      </c>
      <c r="CR228" s="34">
        <v>0</v>
      </c>
      <c r="CU228" s="34" t="s">
        <v>227</v>
      </c>
      <c r="CV228" s="34">
        <v>0</v>
      </c>
      <c r="CW228" s="34">
        <v>0</v>
      </c>
      <c r="CX228" s="34">
        <v>0</v>
      </c>
      <c r="CY228" s="34">
        <v>0</v>
      </c>
      <c r="DB228" s="34" t="s">
        <v>227</v>
      </c>
      <c r="DC228" s="34">
        <v>0</v>
      </c>
      <c r="DD228" s="34">
        <v>0</v>
      </c>
      <c r="DE228" s="34">
        <v>0</v>
      </c>
      <c r="DF228" s="34">
        <v>0</v>
      </c>
      <c r="DI228" s="34" t="s">
        <v>227</v>
      </c>
      <c r="DJ228" s="34">
        <v>0</v>
      </c>
      <c r="DK228" s="34">
        <v>0</v>
      </c>
      <c r="DL228" s="34">
        <v>0</v>
      </c>
      <c r="DM228" s="34">
        <v>0</v>
      </c>
      <c r="DP228" s="34" t="s">
        <v>227</v>
      </c>
      <c r="DQ228" s="34">
        <v>0</v>
      </c>
      <c r="DR228" s="34">
        <v>0</v>
      </c>
      <c r="DS228" s="34">
        <v>0</v>
      </c>
      <c r="DT228" s="34">
        <v>0</v>
      </c>
    </row>
    <row r="229" spans="1:124" x14ac:dyDescent="0.25">
      <c r="A229" s="34" t="s">
        <v>228</v>
      </c>
      <c r="B229" s="34">
        <v>0</v>
      </c>
      <c r="C229" s="34">
        <v>0</v>
      </c>
      <c r="D229" s="34">
        <v>0</v>
      </c>
      <c r="E229" s="34">
        <v>0</v>
      </c>
      <c r="H229" s="34" t="s">
        <v>228</v>
      </c>
      <c r="I229" s="34">
        <v>0</v>
      </c>
      <c r="J229" s="34">
        <v>0</v>
      </c>
      <c r="K229" s="34">
        <v>0</v>
      </c>
      <c r="L229" s="34">
        <v>0</v>
      </c>
      <c r="O229" s="34" t="s">
        <v>228</v>
      </c>
      <c r="P229" s="34">
        <v>0</v>
      </c>
      <c r="Q229" s="34">
        <v>0</v>
      </c>
      <c r="R229" s="34">
        <v>0</v>
      </c>
      <c r="S229" s="34">
        <v>0</v>
      </c>
      <c r="V229" s="34" t="s">
        <v>228</v>
      </c>
      <c r="W229" s="34">
        <v>0</v>
      </c>
      <c r="X229" s="34">
        <v>0</v>
      </c>
      <c r="Y229" s="34">
        <v>0</v>
      </c>
      <c r="Z229" s="34">
        <v>0</v>
      </c>
      <c r="AC229" s="34" t="s">
        <v>228</v>
      </c>
      <c r="AD229" s="34">
        <v>0</v>
      </c>
      <c r="AE229" s="34">
        <v>0</v>
      </c>
      <c r="AF229" s="34">
        <v>0</v>
      </c>
      <c r="AG229" s="34">
        <v>0</v>
      </c>
      <c r="AJ229" s="34" t="s">
        <v>228</v>
      </c>
      <c r="AK229" s="34">
        <v>0</v>
      </c>
      <c r="AL229" s="34">
        <v>0</v>
      </c>
      <c r="AM229" s="34">
        <v>0</v>
      </c>
      <c r="AN229" s="34">
        <v>0</v>
      </c>
      <c r="AQ229" s="34" t="s">
        <v>228</v>
      </c>
      <c r="AR229" s="34">
        <v>0</v>
      </c>
      <c r="AS229" s="34">
        <v>0</v>
      </c>
      <c r="AT229" s="34">
        <v>0</v>
      </c>
      <c r="AU229" s="34">
        <v>0</v>
      </c>
      <c r="AX229" s="34" t="s">
        <v>228</v>
      </c>
      <c r="AY229" s="34">
        <v>0</v>
      </c>
      <c r="AZ229" s="34">
        <v>0</v>
      </c>
      <c r="BA229" s="34">
        <v>0</v>
      </c>
      <c r="BB229" s="34">
        <v>0</v>
      </c>
      <c r="BE229" s="34" t="s">
        <v>228</v>
      </c>
      <c r="BF229" s="34">
        <v>0</v>
      </c>
      <c r="BG229" s="34">
        <v>0</v>
      </c>
      <c r="BH229" s="34">
        <v>0</v>
      </c>
      <c r="BI229" s="34">
        <v>0</v>
      </c>
      <c r="BL229" s="34" t="s">
        <v>228</v>
      </c>
      <c r="BM229" s="34">
        <v>0</v>
      </c>
      <c r="BN229" s="34">
        <v>0</v>
      </c>
      <c r="BO229" s="34">
        <v>0</v>
      </c>
      <c r="BP229" s="34">
        <v>0</v>
      </c>
      <c r="BS229" s="34" t="s">
        <v>228</v>
      </c>
      <c r="BT229" s="34">
        <v>0</v>
      </c>
      <c r="BU229" s="34">
        <v>0</v>
      </c>
      <c r="BV229" s="34">
        <v>0</v>
      </c>
      <c r="BW229" s="34">
        <v>0</v>
      </c>
      <c r="BZ229" s="34" t="s">
        <v>228</v>
      </c>
      <c r="CA229" s="34">
        <v>0</v>
      </c>
      <c r="CB229" s="34">
        <v>0</v>
      </c>
      <c r="CC229" s="34">
        <v>0</v>
      </c>
      <c r="CD229" s="34">
        <v>0</v>
      </c>
      <c r="CG229" s="34" t="s">
        <v>228</v>
      </c>
      <c r="CH229" s="34">
        <v>0</v>
      </c>
      <c r="CI229" s="34">
        <v>0</v>
      </c>
      <c r="CJ229" s="34">
        <v>0</v>
      </c>
      <c r="CK229" s="34">
        <v>0</v>
      </c>
      <c r="CN229" s="34" t="s">
        <v>228</v>
      </c>
      <c r="CO229" s="34">
        <v>0</v>
      </c>
      <c r="CP229" s="34">
        <v>0</v>
      </c>
      <c r="CQ229" s="34">
        <v>0</v>
      </c>
      <c r="CR229" s="34">
        <v>0</v>
      </c>
      <c r="CU229" s="34" t="s">
        <v>228</v>
      </c>
      <c r="CV229" s="34">
        <v>0</v>
      </c>
      <c r="CW229" s="34">
        <v>0</v>
      </c>
      <c r="CX229" s="34">
        <v>0</v>
      </c>
      <c r="CY229" s="34">
        <v>0</v>
      </c>
      <c r="DB229" s="34" t="s">
        <v>228</v>
      </c>
      <c r="DC229" s="34">
        <v>0</v>
      </c>
      <c r="DD229" s="34">
        <v>0</v>
      </c>
      <c r="DE229" s="34">
        <v>0</v>
      </c>
      <c r="DF229" s="34">
        <v>0</v>
      </c>
      <c r="DI229" s="34" t="s">
        <v>228</v>
      </c>
      <c r="DJ229" s="34">
        <v>0</v>
      </c>
      <c r="DK229" s="34">
        <v>0</v>
      </c>
      <c r="DL229" s="34">
        <v>0</v>
      </c>
      <c r="DM229" s="34">
        <v>0</v>
      </c>
      <c r="DP229" s="34" t="s">
        <v>228</v>
      </c>
      <c r="DQ229" s="34">
        <v>0</v>
      </c>
      <c r="DR229" s="34">
        <v>0</v>
      </c>
      <c r="DS229" s="34">
        <v>0</v>
      </c>
      <c r="DT229" s="34">
        <v>0</v>
      </c>
    </row>
    <row r="230" spans="1:124" x14ac:dyDescent="0.25">
      <c r="A230" s="34" t="s">
        <v>229</v>
      </c>
      <c r="B230" s="34">
        <v>0</v>
      </c>
      <c r="C230" s="34">
        <v>0</v>
      </c>
      <c r="D230" s="34">
        <v>0</v>
      </c>
      <c r="E230" s="34">
        <v>0</v>
      </c>
      <c r="H230" s="34" t="s">
        <v>229</v>
      </c>
      <c r="I230" s="34">
        <v>0</v>
      </c>
      <c r="J230" s="34">
        <v>0</v>
      </c>
      <c r="K230" s="34">
        <v>0</v>
      </c>
      <c r="L230" s="34">
        <v>0</v>
      </c>
      <c r="O230" s="34" t="s">
        <v>229</v>
      </c>
      <c r="P230" s="34">
        <v>0</v>
      </c>
      <c r="Q230" s="34">
        <v>0</v>
      </c>
      <c r="R230" s="34">
        <v>0</v>
      </c>
      <c r="S230" s="34">
        <v>0</v>
      </c>
      <c r="V230" s="34" t="s">
        <v>229</v>
      </c>
      <c r="W230" s="34">
        <v>0</v>
      </c>
      <c r="X230" s="34">
        <v>0</v>
      </c>
      <c r="Y230" s="34">
        <v>0</v>
      </c>
      <c r="Z230" s="34">
        <v>0</v>
      </c>
      <c r="AC230" s="34" t="s">
        <v>229</v>
      </c>
      <c r="AD230" s="34">
        <v>0</v>
      </c>
      <c r="AE230" s="34">
        <v>0</v>
      </c>
      <c r="AF230" s="34">
        <v>0</v>
      </c>
      <c r="AG230" s="34">
        <v>0</v>
      </c>
      <c r="AJ230" s="34" t="s">
        <v>229</v>
      </c>
      <c r="AK230" s="34">
        <v>0</v>
      </c>
      <c r="AL230" s="34">
        <v>0</v>
      </c>
      <c r="AM230" s="34">
        <v>0</v>
      </c>
      <c r="AN230" s="34">
        <v>0</v>
      </c>
      <c r="AQ230" s="34" t="s">
        <v>229</v>
      </c>
      <c r="AR230" s="34">
        <v>0</v>
      </c>
      <c r="AS230" s="34">
        <v>0</v>
      </c>
      <c r="AT230" s="34">
        <v>0</v>
      </c>
      <c r="AU230" s="34">
        <v>0</v>
      </c>
      <c r="AX230" s="34" t="s">
        <v>229</v>
      </c>
      <c r="AY230" s="34">
        <v>0</v>
      </c>
      <c r="AZ230" s="34">
        <v>0</v>
      </c>
      <c r="BA230" s="34">
        <v>0</v>
      </c>
      <c r="BB230" s="34">
        <v>0</v>
      </c>
      <c r="BE230" s="34" t="s">
        <v>229</v>
      </c>
      <c r="BF230" s="34">
        <v>0</v>
      </c>
      <c r="BG230" s="34">
        <v>0</v>
      </c>
      <c r="BH230" s="34">
        <v>0</v>
      </c>
      <c r="BI230" s="34">
        <v>0</v>
      </c>
      <c r="BL230" s="34" t="s">
        <v>229</v>
      </c>
      <c r="BM230" s="34">
        <v>0</v>
      </c>
      <c r="BN230" s="34">
        <v>0</v>
      </c>
      <c r="BO230" s="34">
        <v>0</v>
      </c>
      <c r="BP230" s="34">
        <v>0</v>
      </c>
      <c r="BS230" s="34" t="s">
        <v>229</v>
      </c>
      <c r="BT230" s="34">
        <v>0</v>
      </c>
      <c r="BU230" s="34">
        <v>0</v>
      </c>
      <c r="BV230" s="34">
        <v>0</v>
      </c>
      <c r="BW230" s="34">
        <v>0</v>
      </c>
      <c r="BZ230" s="34" t="s">
        <v>229</v>
      </c>
      <c r="CA230" s="34">
        <v>0</v>
      </c>
      <c r="CB230" s="34">
        <v>0</v>
      </c>
      <c r="CC230" s="34">
        <v>0</v>
      </c>
      <c r="CD230" s="34">
        <v>0</v>
      </c>
      <c r="CG230" s="34" t="s">
        <v>229</v>
      </c>
      <c r="CH230" s="34">
        <v>0</v>
      </c>
      <c r="CI230" s="34">
        <v>0</v>
      </c>
      <c r="CJ230" s="34">
        <v>0</v>
      </c>
      <c r="CK230" s="34">
        <v>0</v>
      </c>
      <c r="CN230" s="34" t="s">
        <v>229</v>
      </c>
      <c r="CO230" s="34">
        <v>0</v>
      </c>
      <c r="CP230" s="34">
        <v>0</v>
      </c>
      <c r="CQ230" s="34">
        <v>0</v>
      </c>
      <c r="CR230" s="34">
        <v>0</v>
      </c>
      <c r="CU230" s="34" t="s">
        <v>229</v>
      </c>
      <c r="CV230" s="34">
        <v>0</v>
      </c>
      <c r="CW230" s="34">
        <v>0</v>
      </c>
      <c r="CX230" s="34">
        <v>0</v>
      </c>
      <c r="CY230" s="34">
        <v>0</v>
      </c>
      <c r="DB230" s="34" t="s">
        <v>229</v>
      </c>
      <c r="DC230" s="34">
        <v>0</v>
      </c>
      <c r="DD230" s="34">
        <v>0</v>
      </c>
      <c r="DE230" s="34">
        <v>0</v>
      </c>
      <c r="DF230" s="34">
        <v>0</v>
      </c>
      <c r="DI230" s="34" t="s">
        <v>229</v>
      </c>
      <c r="DJ230" s="34">
        <v>0</v>
      </c>
      <c r="DK230" s="34">
        <v>0</v>
      </c>
      <c r="DL230" s="34">
        <v>0</v>
      </c>
      <c r="DM230" s="34">
        <v>0</v>
      </c>
      <c r="DP230" s="34" t="s">
        <v>229</v>
      </c>
      <c r="DQ230" s="34">
        <v>0</v>
      </c>
      <c r="DR230" s="34">
        <v>0</v>
      </c>
      <c r="DS230" s="34">
        <v>0</v>
      </c>
      <c r="DT230" s="34">
        <v>0</v>
      </c>
    </row>
    <row r="231" spans="1:124" x14ac:dyDescent="0.25">
      <c r="A231" s="34" t="s">
        <v>230</v>
      </c>
      <c r="B231" s="34">
        <v>0</v>
      </c>
      <c r="C231" s="34">
        <v>0</v>
      </c>
      <c r="D231" s="34">
        <v>0</v>
      </c>
      <c r="E231" s="34">
        <v>0</v>
      </c>
      <c r="H231" s="34" t="s">
        <v>230</v>
      </c>
      <c r="I231" s="34">
        <v>0</v>
      </c>
      <c r="J231" s="34">
        <v>0</v>
      </c>
      <c r="K231" s="34">
        <v>0</v>
      </c>
      <c r="L231" s="34">
        <v>0</v>
      </c>
      <c r="O231" s="34" t="s">
        <v>230</v>
      </c>
      <c r="P231" s="34">
        <v>0</v>
      </c>
      <c r="Q231" s="34">
        <v>0</v>
      </c>
      <c r="R231" s="34">
        <v>0</v>
      </c>
      <c r="S231" s="34">
        <v>0</v>
      </c>
      <c r="V231" s="34" t="s">
        <v>230</v>
      </c>
      <c r="W231" s="34">
        <v>0</v>
      </c>
      <c r="X231" s="34">
        <v>0</v>
      </c>
      <c r="Y231" s="34">
        <v>0</v>
      </c>
      <c r="Z231" s="34">
        <v>0</v>
      </c>
      <c r="AC231" s="34" t="s">
        <v>230</v>
      </c>
      <c r="AD231" s="34">
        <v>0</v>
      </c>
      <c r="AE231" s="34">
        <v>0</v>
      </c>
      <c r="AF231" s="34">
        <v>0</v>
      </c>
      <c r="AG231" s="34">
        <v>0</v>
      </c>
      <c r="AJ231" s="34" t="s">
        <v>230</v>
      </c>
      <c r="AK231" s="34">
        <v>0</v>
      </c>
      <c r="AL231" s="34">
        <v>0</v>
      </c>
      <c r="AM231" s="34">
        <v>0</v>
      </c>
      <c r="AN231" s="34">
        <v>0</v>
      </c>
      <c r="AQ231" s="34" t="s">
        <v>230</v>
      </c>
      <c r="AR231" s="34">
        <v>0</v>
      </c>
      <c r="AS231" s="34">
        <v>0</v>
      </c>
      <c r="AT231" s="34">
        <v>0</v>
      </c>
      <c r="AU231" s="34">
        <v>0</v>
      </c>
      <c r="AX231" s="34" t="s">
        <v>230</v>
      </c>
      <c r="AY231" s="34">
        <v>0</v>
      </c>
      <c r="AZ231" s="34">
        <v>0</v>
      </c>
      <c r="BA231" s="34">
        <v>0</v>
      </c>
      <c r="BB231" s="34">
        <v>0</v>
      </c>
      <c r="BE231" s="34" t="s">
        <v>230</v>
      </c>
      <c r="BF231" s="34">
        <v>0</v>
      </c>
      <c r="BG231" s="34">
        <v>0</v>
      </c>
      <c r="BH231" s="34">
        <v>0</v>
      </c>
      <c r="BI231" s="34">
        <v>0</v>
      </c>
      <c r="BL231" s="34" t="s">
        <v>230</v>
      </c>
      <c r="BM231" s="34">
        <v>0</v>
      </c>
      <c r="BN231" s="34">
        <v>0</v>
      </c>
      <c r="BO231" s="34">
        <v>0</v>
      </c>
      <c r="BP231" s="34">
        <v>0</v>
      </c>
      <c r="BS231" s="34" t="s">
        <v>230</v>
      </c>
      <c r="BT231" s="34">
        <v>0</v>
      </c>
      <c r="BU231" s="34">
        <v>0</v>
      </c>
      <c r="BV231" s="34">
        <v>0</v>
      </c>
      <c r="BW231" s="34">
        <v>0</v>
      </c>
      <c r="BZ231" s="34" t="s">
        <v>230</v>
      </c>
      <c r="CA231" s="34">
        <v>0</v>
      </c>
      <c r="CB231" s="34">
        <v>0</v>
      </c>
      <c r="CC231" s="34">
        <v>0</v>
      </c>
      <c r="CD231" s="34">
        <v>0</v>
      </c>
      <c r="CG231" s="34" t="s">
        <v>230</v>
      </c>
      <c r="CH231" s="34">
        <v>0</v>
      </c>
      <c r="CI231" s="34">
        <v>0</v>
      </c>
      <c r="CJ231" s="34">
        <v>0</v>
      </c>
      <c r="CK231" s="34">
        <v>0</v>
      </c>
      <c r="CN231" s="34" t="s">
        <v>230</v>
      </c>
      <c r="CO231" s="34">
        <v>0</v>
      </c>
      <c r="CP231" s="34">
        <v>0</v>
      </c>
      <c r="CQ231" s="34">
        <v>0</v>
      </c>
      <c r="CR231" s="34">
        <v>0</v>
      </c>
      <c r="CU231" s="34" t="s">
        <v>230</v>
      </c>
      <c r="CV231" s="34">
        <v>0</v>
      </c>
      <c r="CW231" s="34">
        <v>0</v>
      </c>
      <c r="CX231" s="34">
        <v>0</v>
      </c>
      <c r="CY231" s="34">
        <v>0</v>
      </c>
      <c r="DB231" s="34" t="s">
        <v>230</v>
      </c>
      <c r="DC231" s="34">
        <v>0</v>
      </c>
      <c r="DD231" s="34">
        <v>0</v>
      </c>
      <c r="DE231" s="34">
        <v>0</v>
      </c>
      <c r="DF231" s="34">
        <v>0</v>
      </c>
      <c r="DI231" s="34" t="s">
        <v>230</v>
      </c>
      <c r="DJ231" s="34">
        <v>0</v>
      </c>
      <c r="DK231" s="34">
        <v>0</v>
      </c>
      <c r="DL231" s="34">
        <v>0</v>
      </c>
      <c r="DM231" s="34">
        <v>0</v>
      </c>
      <c r="DP231" s="34" t="s">
        <v>230</v>
      </c>
      <c r="DQ231" s="34">
        <v>0</v>
      </c>
      <c r="DR231" s="34">
        <v>0</v>
      </c>
      <c r="DS231" s="34">
        <v>0</v>
      </c>
      <c r="DT231" s="34">
        <v>0</v>
      </c>
    </row>
    <row r="232" spans="1:124" x14ac:dyDescent="0.25">
      <c r="A232" s="34" t="s">
        <v>231</v>
      </c>
      <c r="B232" s="34">
        <v>0</v>
      </c>
      <c r="C232" s="34">
        <v>0</v>
      </c>
      <c r="D232" s="34">
        <v>0</v>
      </c>
      <c r="E232" s="34">
        <v>0</v>
      </c>
      <c r="H232" s="34" t="s">
        <v>231</v>
      </c>
      <c r="I232" s="34">
        <v>0</v>
      </c>
      <c r="J232" s="34">
        <v>0</v>
      </c>
      <c r="K232" s="34">
        <v>0</v>
      </c>
      <c r="L232" s="34">
        <v>0</v>
      </c>
      <c r="O232" s="34" t="s">
        <v>231</v>
      </c>
      <c r="P232" s="34">
        <v>0</v>
      </c>
      <c r="Q232" s="34">
        <v>0</v>
      </c>
      <c r="R232" s="34">
        <v>0</v>
      </c>
      <c r="S232" s="34">
        <v>0</v>
      </c>
      <c r="V232" s="34" t="s">
        <v>231</v>
      </c>
      <c r="W232" s="34">
        <v>0</v>
      </c>
      <c r="X232" s="34">
        <v>0</v>
      </c>
      <c r="Y232" s="34">
        <v>0</v>
      </c>
      <c r="Z232" s="34">
        <v>0</v>
      </c>
      <c r="AC232" s="34" t="s">
        <v>231</v>
      </c>
      <c r="AD232" s="34">
        <v>0</v>
      </c>
      <c r="AE232" s="34">
        <v>0</v>
      </c>
      <c r="AF232" s="34">
        <v>0</v>
      </c>
      <c r="AG232" s="34">
        <v>0</v>
      </c>
      <c r="AJ232" s="34" t="s">
        <v>231</v>
      </c>
      <c r="AK232" s="34">
        <v>0</v>
      </c>
      <c r="AL232" s="34">
        <v>0</v>
      </c>
      <c r="AM232" s="34">
        <v>0</v>
      </c>
      <c r="AN232" s="34">
        <v>0</v>
      </c>
      <c r="AQ232" s="34" t="s">
        <v>231</v>
      </c>
      <c r="AR232" s="34">
        <v>0</v>
      </c>
      <c r="AS232" s="34">
        <v>0</v>
      </c>
      <c r="AT232" s="34">
        <v>0</v>
      </c>
      <c r="AU232" s="34">
        <v>0</v>
      </c>
      <c r="AX232" s="34" t="s">
        <v>231</v>
      </c>
      <c r="AY232" s="34">
        <v>0</v>
      </c>
      <c r="AZ232" s="34">
        <v>0</v>
      </c>
      <c r="BA232" s="34">
        <v>0</v>
      </c>
      <c r="BB232" s="34">
        <v>0</v>
      </c>
      <c r="BE232" s="34" t="s">
        <v>231</v>
      </c>
      <c r="BF232" s="34">
        <v>0</v>
      </c>
      <c r="BG232" s="34">
        <v>0</v>
      </c>
      <c r="BH232" s="34">
        <v>0</v>
      </c>
      <c r="BI232" s="34">
        <v>0</v>
      </c>
      <c r="BL232" s="34" t="s">
        <v>231</v>
      </c>
      <c r="BM232" s="34">
        <v>0</v>
      </c>
      <c r="BN232" s="34">
        <v>0</v>
      </c>
      <c r="BO232" s="34">
        <v>0</v>
      </c>
      <c r="BP232" s="34">
        <v>0</v>
      </c>
      <c r="BS232" s="34" t="s">
        <v>231</v>
      </c>
      <c r="BT232" s="34">
        <v>0</v>
      </c>
      <c r="BU232" s="34">
        <v>0</v>
      </c>
      <c r="BV232" s="34">
        <v>0</v>
      </c>
      <c r="BW232" s="34">
        <v>0</v>
      </c>
      <c r="BZ232" s="34" t="s">
        <v>231</v>
      </c>
      <c r="CA232" s="34">
        <v>0</v>
      </c>
      <c r="CB232" s="34">
        <v>0</v>
      </c>
      <c r="CC232" s="34">
        <v>0</v>
      </c>
      <c r="CD232" s="34">
        <v>0</v>
      </c>
      <c r="CG232" s="34" t="s">
        <v>231</v>
      </c>
      <c r="CH232" s="34">
        <v>0</v>
      </c>
      <c r="CI232" s="34">
        <v>0</v>
      </c>
      <c r="CJ232" s="34">
        <v>0</v>
      </c>
      <c r="CK232" s="34">
        <v>0</v>
      </c>
      <c r="CN232" s="34" t="s">
        <v>231</v>
      </c>
      <c r="CO232" s="34">
        <v>0</v>
      </c>
      <c r="CP232" s="34">
        <v>0</v>
      </c>
      <c r="CQ232" s="34">
        <v>0</v>
      </c>
      <c r="CR232" s="34">
        <v>0</v>
      </c>
      <c r="CU232" s="34" t="s">
        <v>231</v>
      </c>
      <c r="CV232" s="34">
        <v>0</v>
      </c>
      <c r="CW232" s="34">
        <v>0</v>
      </c>
      <c r="CX232" s="34">
        <v>0</v>
      </c>
      <c r="CY232" s="34">
        <v>0</v>
      </c>
      <c r="DB232" s="34" t="s">
        <v>231</v>
      </c>
      <c r="DC232" s="34">
        <v>0</v>
      </c>
      <c r="DD232" s="34">
        <v>0</v>
      </c>
      <c r="DE232" s="34">
        <v>0</v>
      </c>
      <c r="DF232" s="34">
        <v>0</v>
      </c>
      <c r="DI232" s="34" t="s">
        <v>231</v>
      </c>
      <c r="DJ232" s="34">
        <v>0</v>
      </c>
      <c r="DK232" s="34">
        <v>0</v>
      </c>
      <c r="DL232" s="34">
        <v>0</v>
      </c>
      <c r="DM232" s="34">
        <v>0</v>
      </c>
      <c r="DP232" s="34" t="s">
        <v>231</v>
      </c>
      <c r="DQ232" s="34">
        <v>0</v>
      </c>
      <c r="DR232" s="34">
        <v>0</v>
      </c>
      <c r="DS232" s="34">
        <v>0</v>
      </c>
      <c r="DT232" s="34">
        <v>0</v>
      </c>
    </row>
    <row r="233" spans="1:124" x14ac:dyDescent="0.25">
      <c r="A233" s="34" t="s">
        <v>232</v>
      </c>
      <c r="B233" s="34">
        <v>0</v>
      </c>
      <c r="C233" s="34">
        <v>0</v>
      </c>
      <c r="D233" s="34">
        <v>0</v>
      </c>
      <c r="E233" s="34">
        <v>0</v>
      </c>
      <c r="H233" s="34" t="s">
        <v>232</v>
      </c>
      <c r="I233" s="34">
        <v>0</v>
      </c>
      <c r="J233" s="34">
        <v>0</v>
      </c>
      <c r="K233" s="34">
        <v>0</v>
      </c>
      <c r="L233" s="34">
        <v>0</v>
      </c>
      <c r="O233" s="34" t="s">
        <v>232</v>
      </c>
      <c r="P233" s="34">
        <v>0</v>
      </c>
      <c r="Q233" s="34">
        <v>0</v>
      </c>
      <c r="R233" s="34">
        <v>0</v>
      </c>
      <c r="S233" s="34">
        <v>0</v>
      </c>
      <c r="V233" s="34" t="s">
        <v>232</v>
      </c>
      <c r="W233" s="34">
        <v>0</v>
      </c>
      <c r="X233" s="34">
        <v>0</v>
      </c>
      <c r="Y233" s="34">
        <v>0</v>
      </c>
      <c r="Z233" s="34">
        <v>0</v>
      </c>
      <c r="AC233" s="34" t="s">
        <v>232</v>
      </c>
      <c r="AD233" s="34">
        <v>0</v>
      </c>
      <c r="AE233" s="34">
        <v>0</v>
      </c>
      <c r="AF233" s="34">
        <v>0</v>
      </c>
      <c r="AG233" s="34">
        <v>0</v>
      </c>
      <c r="AJ233" s="34" t="s">
        <v>232</v>
      </c>
      <c r="AK233" s="34">
        <v>0</v>
      </c>
      <c r="AL233" s="34">
        <v>0</v>
      </c>
      <c r="AM233" s="34">
        <v>0</v>
      </c>
      <c r="AN233" s="34">
        <v>0</v>
      </c>
      <c r="AQ233" s="34" t="s">
        <v>232</v>
      </c>
      <c r="AR233" s="34">
        <v>0</v>
      </c>
      <c r="AS233" s="34">
        <v>0</v>
      </c>
      <c r="AT233" s="34">
        <v>0</v>
      </c>
      <c r="AU233" s="34">
        <v>0</v>
      </c>
      <c r="AX233" s="34" t="s">
        <v>232</v>
      </c>
      <c r="AY233" s="34">
        <v>0</v>
      </c>
      <c r="AZ233" s="34">
        <v>0</v>
      </c>
      <c r="BA233" s="34">
        <v>0</v>
      </c>
      <c r="BB233" s="34">
        <v>0</v>
      </c>
      <c r="BE233" s="34" t="s">
        <v>232</v>
      </c>
      <c r="BF233" s="34">
        <v>0</v>
      </c>
      <c r="BG233" s="34">
        <v>0</v>
      </c>
      <c r="BH233" s="34">
        <v>0</v>
      </c>
      <c r="BI233" s="34">
        <v>0</v>
      </c>
      <c r="BL233" s="34" t="s">
        <v>232</v>
      </c>
      <c r="BM233" s="34">
        <v>0</v>
      </c>
      <c r="BN233" s="34">
        <v>0</v>
      </c>
      <c r="BO233" s="34">
        <v>0</v>
      </c>
      <c r="BP233" s="34">
        <v>0</v>
      </c>
      <c r="BS233" s="34" t="s">
        <v>232</v>
      </c>
      <c r="BT233" s="34">
        <v>0</v>
      </c>
      <c r="BU233" s="34">
        <v>0</v>
      </c>
      <c r="BV233" s="34">
        <v>0</v>
      </c>
      <c r="BW233" s="34">
        <v>0</v>
      </c>
      <c r="BZ233" s="34" t="s">
        <v>232</v>
      </c>
      <c r="CA233" s="34">
        <v>0</v>
      </c>
      <c r="CB233" s="34">
        <v>0</v>
      </c>
      <c r="CC233" s="34">
        <v>0</v>
      </c>
      <c r="CD233" s="34">
        <v>0</v>
      </c>
      <c r="CG233" s="34" t="s">
        <v>232</v>
      </c>
      <c r="CH233" s="34">
        <v>0</v>
      </c>
      <c r="CI233" s="34">
        <v>0</v>
      </c>
      <c r="CJ233" s="34">
        <v>0</v>
      </c>
      <c r="CK233" s="34">
        <v>0</v>
      </c>
      <c r="CN233" s="34" t="s">
        <v>232</v>
      </c>
      <c r="CO233" s="34">
        <v>0</v>
      </c>
      <c r="CP233" s="34">
        <v>0</v>
      </c>
      <c r="CQ233" s="34">
        <v>0</v>
      </c>
      <c r="CR233" s="34">
        <v>0</v>
      </c>
      <c r="CU233" s="34" t="s">
        <v>232</v>
      </c>
      <c r="CV233" s="34">
        <v>0</v>
      </c>
      <c r="CW233" s="34">
        <v>0</v>
      </c>
      <c r="CX233" s="34">
        <v>0</v>
      </c>
      <c r="CY233" s="34">
        <v>0</v>
      </c>
      <c r="DB233" s="34" t="s">
        <v>232</v>
      </c>
      <c r="DC233" s="34">
        <v>0</v>
      </c>
      <c r="DD233" s="34">
        <v>0</v>
      </c>
      <c r="DE233" s="34">
        <v>0</v>
      </c>
      <c r="DF233" s="34">
        <v>0</v>
      </c>
      <c r="DI233" s="34" t="s">
        <v>232</v>
      </c>
      <c r="DJ233" s="34">
        <v>0</v>
      </c>
      <c r="DK233" s="34">
        <v>0</v>
      </c>
      <c r="DL233" s="34">
        <v>0</v>
      </c>
      <c r="DM233" s="34">
        <v>0</v>
      </c>
      <c r="DP233" s="34" t="s">
        <v>232</v>
      </c>
      <c r="DQ233" s="34">
        <v>0</v>
      </c>
      <c r="DR233" s="34">
        <v>0</v>
      </c>
      <c r="DS233" s="34">
        <v>0</v>
      </c>
      <c r="DT233" s="34">
        <v>0</v>
      </c>
    </row>
    <row r="234" spans="1:124" x14ac:dyDescent="0.25">
      <c r="A234" s="34" t="s">
        <v>233</v>
      </c>
      <c r="B234" s="34">
        <v>0</v>
      </c>
      <c r="C234" s="34">
        <v>0</v>
      </c>
      <c r="D234" s="34">
        <v>0</v>
      </c>
      <c r="E234" s="34">
        <v>0</v>
      </c>
      <c r="H234" s="34" t="s">
        <v>233</v>
      </c>
      <c r="I234" s="34">
        <v>0</v>
      </c>
      <c r="J234" s="34">
        <v>0</v>
      </c>
      <c r="K234" s="34">
        <v>0</v>
      </c>
      <c r="L234" s="34">
        <v>0</v>
      </c>
      <c r="O234" s="34" t="s">
        <v>233</v>
      </c>
      <c r="P234" s="34">
        <v>0</v>
      </c>
      <c r="Q234" s="34">
        <v>0</v>
      </c>
      <c r="R234" s="34">
        <v>0</v>
      </c>
      <c r="S234" s="34">
        <v>0</v>
      </c>
      <c r="V234" s="34" t="s">
        <v>233</v>
      </c>
      <c r="W234" s="34">
        <v>0</v>
      </c>
      <c r="X234" s="34">
        <v>0</v>
      </c>
      <c r="Y234" s="34">
        <v>0</v>
      </c>
      <c r="Z234" s="34">
        <v>0</v>
      </c>
      <c r="AC234" s="34" t="s">
        <v>233</v>
      </c>
      <c r="AD234" s="34">
        <v>0</v>
      </c>
      <c r="AE234" s="34">
        <v>0</v>
      </c>
      <c r="AF234" s="34">
        <v>0</v>
      </c>
      <c r="AG234" s="34">
        <v>0</v>
      </c>
      <c r="AJ234" s="34" t="s">
        <v>233</v>
      </c>
      <c r="AK234" s="34">
        <v>0</v>
      </c>
      <c r="AL234" s="34">
        <v>0</v>
      </c>
      <c r="AM234" s="34">
        <v>0</v>
      </c>
      <c r="AN234" s="34">
        <v>0</v>
      </c>
      <c r="AQ234" s="34" t="s">
        <v>233</v>
      </c>
      <c r="AR234" s="34">
        <v>0</v>
      </c>
      <c r="AS234" s="34">
        <v>0</v>
      </c>
      <c r="AT234" s="34">
        <v>0</v>
      </c>
      <c r="AU234" s="34">
        <v>0</v>
      </c>
      <c r="AX234" s="34" t="s">
        <v>233</v>
      </c>
      <c r="AY234" s="34">
        <v>0</v>
      </c>
      <c r="AZ234" s="34">
        <v>0</v>
      </c>
      <c r="BA234" s="34">
        <v>0</v>
      </c>
      <c r="BB234" s="34">
        <v>0</v>
      </c>
      <c r="BE234" s="34" t="s">
        <v>233</v>
      </c>
      <c r="BF234" s="34">
        <v>0</v>
      </c>
      <c r="BG234" s="34">
        <v>0</v>
      </c>
      <c r="BH234" s="34">
        <v>0</v>
      </c>
      <c r="BI234" s="34">
        <v>0</v>
      </c>
      <c r="BL234" s="34" t="s">
        <v>233</v>
      </c>
      <c r="BM234" s="34">
        <v>0</v>
      </c>
      <c r="BN234" s="34">
        <v>0</v>
      </c>
      <c r="BO234" s="34">
        <v>0</v>
      </c>
      <c r="BP234" s="34">
        <v>0</v>
      </c>
      <c r="BS234" s="34" t="s">
        <v>233</v>
      </c>
      <c r="BT234" s="34">
        <v>0</v>
      </c>
      <c r="BU234" s="34">
        <v>0</v>
      </c>
      <c r="BV234" s="34">
        <v>0</v>
      </c>
      <c r="BW234" s="34">
        <v>0</v>
      </c>
      <c r="BZ234" s="34" t="s">
        <v>233</v>
      </c>
      <c r="CA234" s="34">
        <v>0</v>
      </c>
      <c r="CB234" s="34">
        <v>0</v>
      </c>
      <c r="CC234" s="34">
        <v>0</v>
      </c>
      <c r="CD234" s="34">
        <v>0</v>
      </c>
      <c r="CG234" s="34" t="s">
        <v>233</v>
      </c>
      <c r="CH234" s="34">
        <v>0</v>
      </c>
      <c r="CI234" s="34">
        <v>0</v>
      </c>
      <c r="CJ234" s="34">
        <v>0</v>
      </c>
      <c r="CK234" s="34">
        <v>0</v>
      </c>
      <c r="CN234" s="34" t="s">
        <v>233</v>
      </c>
      <c r="CO234" s="34">
        <v>0</v>
      </c>
      <c r="CP234" s="34">
        <v>0</v>
      </c>
      <c r="CQ234" s="34">
        <v>0</v>
      </c>
      <c r="CR234" s="34">
        <v>0</v>
      </c>
      <c r="CU234" s="34" t="s">
        <v>233</v>
      </c>
      <c r="CV234" s="34">
        <v>0</v>
      </c>
      <c r="CW234" s="34">
        <v>0</v>
      </c>
      <c r="CX234" s="34">
        <v>0</v>
      </c>
      <c r="CY234" s="34">
        <v>0</v>
      </c>
      <c r="DB234" s="34" t="s">
        <v>233</v>
      </c>
      <c r="DC234" s="34">
        <v>0</v>
      </c>
      <c r="DD234" s="34">
        <v>0</v>
      </c>
      <c r="DE234" s="34">
        <v>0</v>
      </c>
      <c r="DF234" s="34">
        <v>0</v>
      </c>
      <c r="DI234" s="34" t="s">
        <v>233</v>
      </c>
      <c r="DJ234" s="34">
        <v>0</v>
      </c>
      <c r="DK234" s="34">
        <v>0</v>
      </c>
      <c r="DL234" s="34">
        <v>0</v>
      </c>
      <c r="DM234" s="34">
        <v>0</v>
      </c>
      <c r="DP234" s="34" t="s">
        <v>233</v>
      </c>
      <c r="DQ234" s="34">
        <v>0</v>
      </c>
      <c r="DR234" s="34">
        <v>0</v>
      </c>
      <c r="DS234" s="34">
        <v>0</v>
      </c>
      <c r="DT234" s="34">
        <v>0</v>
      </c>
    </row>
    <row r="235" spans="1:124" x14ac:dyDescent="0.25">
      <c r="A235" s="34" t="s">
        <v>234</v>
      </c>
      <c r="B235" s="34">
        <v>0</v>
      </c>
      <c r="C235" s="34">
        <v>0</v>
      </c>
      <c r="D235" s="34">
        <v>0</v>
      </c>
      <c r="E235" s="34">
        <v>0</v>
      </c>
      <c r="H235" s="34" t="s">
        <v>234</v>
      </c>
      <c r="I235" s="34">
        <v>0</v>
      </c>
      <c r="J235" s="34">
        <v>0</v>
      </c>
      <c r="K235" s="34">
        <v>0</v>
      </c>
      <c r="L235" s="34">
        <v>0</v>
      </c>
      <c r="O235" s="34" t="s">
        <v>234</v>
      </c>
      <c r="P235" s="34">
        <v>0</v>
      </c>
      <c r="Q235" s="34">
        <v>0</v>
      </c>
      <c r="R235" s="34">
        <v>0</v>
      </c>
      <c r="S235" s="34">
        <v>0</v>
      </c>
      <c r="V235" s="34" t="s">
        <v>234</v>
      </c>
      <c r="W235" s="34">
        <v>0</v>
      </c>
      <c r="X235" s="34">
        <v>0</v>
      </c>
      <c r="Y235" s="34">
        <v>0</v>
      </c>
      <c r="Z235" s="34">
        <v>0</v>
      </c>
      <c r="AC235" s="34" t="s">
        <v>234</v>
      </c>
      <c r="AD235" s="34">
        <v>0</v>
      </c>
      <c r="AE235" s="34">
        <v>0</v>
      </c>
      <c r="AF235" s="34">
        <v>0</v>
      </c>
      <c r="AG235" s="34">
        <v>0</v>
      </c>
      <c r="AJ235" s="34" t="s">
        <v>234</v>
      </c>
      <c r="AK235" s="34">
        <v>0</v>
      </c>
      <c r="AL235" s="34">
        <v>0</v>
      </c>
      <c r="AM235" s="34">
        <v>0</v>
      </c>
      <c r="AN235" s="34">
        <v>0</v>
      </c>
      <c r="AQ235" s="34" t="s">
        <v>234</v>
      </c>
      <c r="AR235" s="34">
        <v>0</v>
      </c>
      <c r="AS235" s="34">
        <v>0</v>
      </c>
      <c r="AT235" s="34">
        <v>0</v>
      </c>
      <c r="AU235" s="34">
        <v>0</v>
      </c>
      <c r="AX235" s="34" t="s">
        <v>234</v>
      </c>
      <c r="AY235" s="34">
        <v>0</v>
      </c>
      <c r="AZ235" s="34">
        <v>0</v>
      </c>
      <c r="BA235" s="34">
        <v>0</v>
      </c>
      <c r="BB235" s="34">
        <v>0</v>
      </c>
      <c r="BE235" s="34" t="s">
        <v>234</v>
      </c>
      <c r="BF235" s="34">
        <v>0</v>
      </c>
      <c r="BG235" s="34">
        <v>0</v>
      </c>
      <c r="BH235" s="34">
        <v>0</v>
      </c>
      <c r="BI235" s="34">
        <v>0</v>
      </c>
      <c r="BL235" s="34" t="s">
        <v>234</v>
      </c>
      <c r="BM235" s="34">
        <v>0</v>
      </c>
      <c r="BN235" s="34">
        <v>0</v>
      </c>
      <c r="BO235" s="34">
        <v>0</v>
      </c>
      <c r="BP235" s="34">
        <v>0</v>
      </c>
      <c r="BS235" s="34" t="s">
        <v>234</v>
      </c>
      <c r="BT235" s="34">
        <v>0</v>
      </c>
      <c r="BU235" s="34">
        <v>0</v>
      </c>
      <c r="BV235" s="34">
        <v>0</v>
      </c>
      <c r="BW235" s="34">
        <v>0</v>
      </c>
      <c r="BZ235" s="34" t="s">
        <v>234</v>
      </c>
      <c r="CA235" s="34">
        <v>0</v>
      </c>
      <c r="CB235" s="34">
        <v>0</v>
      </c>
      <c r="CC235" s="34">
        <v>0</v>
      </c>
      <c r="CD235" s="34">
        <v>0</v>
      </c>
      <c r="CG235" s="34" t="s">
        <v>234</v>
      </c>
      <c r="CH235" s="34">
        <v>0</v>
      </c>
      <c r="CI235" s="34">
        <v>0</v>
      </c>
      <c r="CJ235" s="34">
        <v>0</v>
      </c>
      <c r="CK235" s="34">
        <v>0</v>
      </c>
      <c r="CN235" s="34" t="s">
        <v>234</v>
      </c>
      <c r="CO235" s="34">
        <v>0</v>
      </c>
      <c r="CP235" s="34">
        <v>0</v>
      </c>
      <c r="CQ235" s="34">
        <v>0</v>
      </c>
      <c r="CR235" s="34">
        <v>0</v>
      </c>
      <c r="CU235" s="34" t="s">
        <v>234</v>
      </c>
      <c r="CV235" s="34">
        <v>0</v>
      </c>
      <c r="CW235" s="34">
        <v>0</v>
      </c>
      <c r="CX235" s="34">
        <v>0</v>
      </c>
      <c r="CY235" s="34">
        <v>0</v>
      </c>
      <c r="DB235" s="34" t="s">
        <v>234</v>
      </c>
      <c r="DC235" s="34">
        <v>0</v>
      </c>
      <c r="DD235" s="34">
        <v>0</v>
      </c>
      <c r="DE235" s="34">
        <v>0</v>
      </c>
      <c r="DF235" s="34">
        <v>0</v>
      </c>
      <c r="DI235" s="34" t="s">
        <v>234</v>
      </c>
      <c r="DJ235" s="34">
        <v>0</v>
      </c>
      <c r="DK235" s="34">
        <v>0</v>
      </c>
      <c r="DL235" s="34">
        <v>0</v>
      </c>
      <c r="DM235" s="34">
        <v>0</v>
      </c>
      <c r="DP235" s="34" t="s">
        <v>234</v>
      </c>
      <c r="DQ235" s="34">
        <v>0</v>
      </c>
      <c r="DR235" s="34">
        <v>0</v>
      </c>
      <c r="DS235" s="34">
        <v>0</v>
      </c>
      <c r="DT235" s="34">
        <v>0</v>
      </c>
    </row>
    <row r="236" spans="1:124" x14ac:dyDescent="0.25">
      <c r="A236" s="34" t="s">
        <v>235</v>
      </c>
      <c r="B236" s="34">
        <v>0</v>
      </c>
      <c r="C236" s="34">
        <v>0</v>
      </c>
      <c r="D236" s="34">
        <v>0</v>
      </c>
      <c r="E236" s="34">
        <v>0</v>
      </c>
      <c r="H236" s="34" t="s">
        <v>235</v>
      </c>
      <c r="I236" s="34">
        <v>0</v>
      </c>
      <c r="J236" s="34">
        <v>0</v>
      </c>
      <c r="K236" s="34">
        <v>0</v>
      </c>
      <c r="L236" s="34">
        <v>0</v>
      </c>
      <c r="O236" s="34" t="s">
        <v>235</v>
      </c>
      <c r="P236" s="34">
        <v>0</v>
      </c>
      <c r="Q236" s="34">
        <v>0</v>
      </c>
      <c r="R236" s="34">
        <v>0</v>
      </c>
      <c r="S236" s="34">
        <v>0</v>
      </c>
      <c r="V236" s="34" t="s">
        <v>235</v>
      </c>
      <c r="W236" s="34">
        <v>0</v>
      </c>
      <c r="X236" s="34">
        <v>0</v>
      </c>
      <c r="Y236" s="34">
        <v>0</v>
      </c>
      <c r="Z236" s="34">
        <v>0</v>
      </c>
      <c r="AC236" s="34" t="s">
        <v>235</v>
      </c>
      <c r="AD236" s="34">
        <v>0</v>
      </c>
      <c r="AE236" s="34">
        <v>0</v>
      </c>
      <c r="AF236" s="34">
        <v>0</v>
      </c>
      <c r="AG236" s="34">
        <v>0</v>
      </c>
      <c r="AJ236" s="34" t="s">
        <v>235</v>
      </c>
      <c r="AK236" s="34">
        <v>0</v>
      </c>
      <c r="AL236" s="34">
        <v>0</v>
      </c>
      <c r="AM236" s="34">
        <v>0</v>
      </c>
      <c r="AN236" s="34">
        <v>0</v>
      </c>
      <c r="AQ236" s="34" t="s">
        <v>235</v>
      </c>
      <c r="AR236" s="34">
        <v>0</v>
      </c>
      <c r="AS236" s="34">
        <v>0</v>
      </c>
      <c r="AT236" s="34">
        <v>0</v>
      </c>
      <c r="AU236" s="34">
        <v>0</v>
      </c>
      <c r="AX236" s="34" t="s">
        <v>235</v>
      </c>
      <c r="AY236" s="34">
        <v>0</v>
      </c>
      <c r="AZ236" s="34">
        <v>0</v>
      </c>
      <c r="BA236" s="34">
        <v>0</v>
      </c>
      <c r="BB236" s="34">
        <v>0</v>
      </c>
      <c r="BE236" s="34" t="s">
        <v>235</v>
      </c>
      <c r="BF236" s="34">
        <v>0</v>
      </c>
      <c r="BG236" s="34">
        <v>0</v>
      </c>
      <c r="BH236" s="34">
        <v>0</v>
      </c>
      <c r="BI236" s="34">
        <v>0</v>
      </c>
      <c r="BL236" s="34" t="s">
        <v>235</v>
      </c>
      <c r="BM236" s="34">
        <v>0</v>
      </c>
      <c r="BN236" s="34">
        <v>0</v>
      </c>
      <c r="BO236" s="34">
        <v>0</v>
      </c>
      <c r="BP236" s="34">
        <v>0</v>
      </c>
      <c r="BS236" s="34" t="s">
        <v>235</v>
      </c>
      <c r="BT236" s="34">
        <v>0</v>
      </c>
      <c r="BU236" s="34">
        <v>0</v>
      </c>
      <c r="BV236" s="34">
        <v>0</v>
      </c>
      <c r="BW236" s="34">
        <v>0</v>
      </c>
      <c r="BZ236" s="34" t="s">
        <v>235</v>
      </c>
      <c r="CA236" s="34">
        <v>0</v>
      </c>
      <c r="CB236" s="34">
        <v>0</v>
      </c>
      <c r="CC236" s="34">
        <v>0</v>
      </c>
      <c r="CD236" s="34">
        <v>0</v>
      </c>
      <c r="CG236" s="34" t="s">
        <v>235</v>
      </c>
      <c r="CH236" s="34">
        <v>0</v>
      </c>
      <c r="CI236" s="34">
        <v>0</v>
      </c>
      <c r="CJ236" s="34">
        <v>0</v>
      </c>
      <c r="CK236" s="34">
        <v>0</v>
      </c>
      <c r="CN236" s="34" t="s">
        <v>235</v>
      </c>
      <c r="CO236" s="34">
        <v>0</v>
      </c>
      <c r="CP236" s="34">
        <v>0</v>
      </c>
      <c r="CQ236" s="34">
        <v>0</v>
      </c>
      <c r="CR236" s="34">
        <v>0</v>
      </c>
      <c r="CU236" s="34" t="s">
        <v>235</v>
      </c>
      <c r="CV236" s="34">
        <v>0</v>
      </c>
      <c r="CW236" s="34">
        <v>0</v>
      </c>
      <c r="CX236" s="34">
        <v>0</v>
      </c>
      <c r="CY236" s="34">
        <v>0</v>
      </c>
      <c r="DB236" s="34" t="s">
        <v>235</v>
      </c>
      <c r="DC236" s="34">
        <v>0</v>
      </c>
      <c r="DD236" s="34">
        <v>0</v>
      </c>
      <c r="DE236" s="34">
        <v>0</v>
      </c>
      <c r="DF236" s="34">
        <v>0</v>
      </c>
      <c r="DI236" s="34" t="s">
        <v>235</v>
      </c>
      <c r="DJ236" s="34">
        <v>0</v>
      </c>
      <c r="DK236" s="34">
        <v>0</v>
      </c>
      <c r="DL236" s="34">
        <v>0</v>
      </c>
      <c r="DM236" s="34">
        <v>0</v>
      </c>
      <c r="DP236" s="34" t="s">
        <v>235</v>
      </c>
      <c r="DQ236" s="34">
        <v>0</v>
      </c>
      <c r="DR236" s="34">
        <v>0</v>
      </c>
      <c r="DS236" s="34">
        <v>0</v>
      </c>
      <c r="DT236" s="34">
        <v>0</v>
      </c>
    </row>
    <row r="237" spans="1:124" x14ac:dyDescent="0.25">
      <c r="A237" s="34" t="s">
        <v>236</v>
      </c>
      <c r="B237" s="34">
        <v>0</v>
      </c>
      <c r="C237" s="34">
        <v>0</v>
      </c>
      <c r="D237" s="34">
        <v>0</v>
      </c>
      <c r="E237" s="34">
        <v>0</v>
      </c>
      <c r="H237" s="34" t="s">
        <v>236</v>
      </c>
      <c r="I237" s="34">
        <v>0</v>
      </c>
      <c r="J237" s="34">
        <v>0</v>
      </c>
      <c r="K237" s="34">
        <v>0</v>
      </c>
      <c r="L237" s="34">
        <v>0</v>
      </c>
      <c r="O237" s="34" t="s">
        <v>236</v>
      </c>
      <c r="P237" s="34">
        <v>0</v>
      </c>
      <c r="Q237" s="34">
        <v>0</v>
      </c>
      <c r="R237" s="34">
        <v>0</v>
      </c>
      <c r="S237" s="34">
        <v>0</v>
      </c>
      <c r="V237" s="34" t="s">
        <v>236</v>
      </c>
      <c r="W237" s="34">
        <v>0</v>
      </c>
      <c r="X237" s="34">
        <v>0</v>
      </c>
      <c r="Y237" s="34">
        <v>0</v>
      </c>
      <c r="Z237" s="34">
        <v>0</v>
      </c>
      <c r="AC237" s="34" t="s">
        <v>236</v>
      </c>
      <c r="AD237" s="34">
        <v>0</v>
      </c>
      <c r="AE237" s="34">
        <v>0</v>
      </c>
      <c r="AF237" s="34">
        <v>0</v>
      </c>
      <c r="AG237" s="34">
        <v>0</v>
      </c>
      <c r="AJ237" s="34" t="s">
        <v>236</v>
      </c>
      <c r="AK237" s="34">
        <v>0</v>
      </c>
      <c r="AL237" s="34">
        <v>0</v>
      </c>
      <c r="AM237" s="34">
        <v>0</v>
      </c>
      <c r="AN237" s="34">
        <v>0</v>
      </c>
      <c r="AQ237" s="34" t="s">
        <v>236</v>
      </c>
      <c r="AR237" s="34">
        <v>0</v>
      </c>
      <c r="AS237" s="34">
        <v>0</v>
      </c>
      <c r="AT237" s="34">
        <v>0</v>
      </c>
      <c r="AU237" s="34">
        <v>0</v>
      </c>
      <c r="AX237" s="34" t="s">
        <v>236</v>
      </c>
      <c r="AY237" s="34">
        <v>0</v>
      </c>
      <c r="AZ237" s="34">
        <v>0</v>
      </c>
      <c r="BA237" s="34">
        <v>0</v>
      </c>
      <c r="BB237" s="34">
        <v>0</v>
      </c>
      <c r="BE237" s="34" t="s">
        <v>236</v>
      </c>
      <c r="BF237" s="34">
        <v>0</v>
      </c>
      <c r="BG237" s="34">
        <v>0</v>
      </c>
      <c r="BH237" s="34">
        <v>0</v>
      </c>
      <c r="BI237" s="34">
        <v>0</v>
      </c>
      <c r="BL237" s="34" t="s">
        <v>236</v>
      </c>
      <c r="BM237" s="34">
        <v>0</v>
      </c>
      <c r="BN237" s="34">
        <v>0</v>
      </c>
      <c r="BO237" s="34">
        <v>0</v>
      </c>
      <c r="BP237" s="34">
        <v>0</v>
      </c>
      <c r="BS237" s="34" t="s">
        <v>236</v>
      </c>
      <c r="BT237" s="34">
        <v>0</v>
      </c>
      <c r="BU237" s="34">
        <v>0</v>
      </c>
      <c r="BV237" s="34">
        <v>0</v>
      </c>
      <c r="BW237" s="34">
        <v>0</v>
      </c>
      <c r="BZ237" s="34" t="s">
        <v>236</v>
      </c>
      <c r="CA237" s="34">
        <v>0</v>
      </c>
      <c r="CB237" s="34">
        <v>0</v>
      </c>
      <c r="CC237" s="34">
        <v>0</v>
      </c>
      <c r="CD237" s="34">
        <v>0</v>
      </c>
      <c r="CG237" s="34" t="s">
        <v>236</v>
      </c>
      <c r="CH237" s="34">
        <v>0</v>
      </c>
      <c r="CI237" s="34">
        <v>0</v>
      </c>
      <c r="CJ237" s="34">
        <v>0</v>
      </c>
      <c r="CK237" s="34">
        <v>0</v>
      </c>
      <c r="CN237" s="34" t="s">
        <v>236</v>
      </c>
      <c r="CO237" s="34">
        <v>0</v>
      </c>
      <c r="CP237" s="34">
        <v>0</v>
      </c>
      <c r="CQ237" s="34">
        <v>0</v>
      </c>
      <c r="CR237" s="34">
        <v>0</v>
      </c>
      <c r="CU237" s="34" t="s">
        <v>236</v>
      </c>
      <c r="CV237" s="34">
        <v>0</v>
      </c>
      <c r="CW237" s="34">
        <v>0</v>
      </c>
      <c r="CX237" s="34">
        <v>0</v>
      </c>
      <c r="CY237" s="34">
        <v>0</v>
      </c>
      <c r="DB237" s="34" t="s">
        <v>236</v>
      </c>
      <c r="DC237" s="34">
        <v>0</v>
      </c>
      <c r="DD237" s="34">
        <v>0</v>
      </c>
      <c r="DE237" s="34">
        <v>0</v>
      </c>
      <c r="DF237" s="34">
        <v>0</v>
      </c>
      <c r="DI237" s="34" t="s">
        <v>236</v>
      </c>
      <c r="DJ237" s="34">
        <v>0</v>
      </c>
      <c r="DK237" s="34">
        <v>0</v>
      </c>
      <c r="DL237" s="34">
        <v>0</v>
      </c>
      <c r="DM237" s="34">
        <v>0</v>
      </c>
      <c r="DP237" s="34" t="s">
        <v>236</v>
      </c>
      <c r="DQ237" s="34">
        <v>0</v>
      </c>
      <c r="DR237" s="34">
        <v>0</v>
      </c>
      <c r="DS237" s="34">
        <v>0</v>
      </c>
      <c r="DT237" s="34">
        <v>0</v>
      </c>
    </row>
    <row r="238" spans="1:124" x14ac:dyDescent="0.25">
      <c r="A238" s="34" t="s">
        <v>237</v>
      </c>
      <c r="B238" s="34">
        <v>0</v>
      </c>
      <c r="C238" s="34">
        <v>0</v>
      </c>
      <c r="D238" s="34">
        <v>0</v>
      </c>
      <c r="E238" s="34">
        <v>0</v>
      </c>
      <c r="H238" s="34" t="s">
        <v>237</v>
      </c>
      <c r="I238" s="34">
        <v>0</v>
      </c>
      <c r="J238" s="34">
        <v>0</v>
      </c>
      <c r="K238" s="34">
        <v>0</v>
      </c>
      <c r="L238" s="34">
        <v>0</v>
      </c>
      <c r="O238" s="34" t="s">
        <v>237</v>
      </c>
      <c r="P238" s="34">
        <v>0</v>
      </c>
      <c r="Q238" s="34">
        <v>0</v>
      </c>
      <c r="R238" s="34">
        <v>0</v>
      </c>
      <c r="S238" s="34">
        <v>0</v>
      </c>
      <c r="V238" s="34" t="s">
        <v>237</v>
      </c>
      <c r="W238" s="34">
        <v>0</v>
      </c>
      <c r="X238" s="34">
        <v>0</v>
      </c>
      <c r="Y238" s="34">
        <v>0</v>
      </c>
      <c r="Z238" s="34">
        <v>0</v>
      </c>
      <c r="AC238" s="34" t="s">
        <v>237</v>
      </c>
      <c r="AD238" s="34">
        <v>0</v>
      </c>
      <c r="AE238" s="34">
        <v>0</v>
      </c>
      <c r="AF238" s="34">
        <v>0</v>
      </c>
      <c r="AG238" s="34">
        <v>0</v>
      </c>
      <c r="AJ238" s="34" t="s">
        <v>237</v>
      </c>
      <c r="AK238" s="34">
        <v>0</v>
      </c>
      <c r="AL238" s="34">
        <v>0</v>
      </c>
      <c r="AM238" s="34">
        <v>0</v>
      </c>
      <c r="AN238" s="34">
        <v>0</v>
      </c>
      <c r="AQ238" s="34" t="s">
        <v>237</v>
      </c>
      <c r="AR238" s="34">
        <v>0</v>
      </c>
      <c r="AS238" s="34">
        <v>0</v>
      </c>
      <c r="AT238" s="34">
        <v>0</v>
      </c>
      <c r="AU238" s="34">
        <v>0</v>
      </c>
      <c r="AX238" s="34" t="s">
        <v>237</v>
      </c>
      <c r="AY238" s="34">
        <v>0</v>
      </c>
      <c r="AZ238" s="34">
        <v>0</v>
      </c>
      <c r="BA238" s="34">
        <v>0</v>
      </c>
      <c r="BB238" s="34">
        <v>0</v>
      </c>
      <c r="BE238" s="34" t="s">
        <v>237</v>
      </c>
      <c r="BF238" s="34">
        <v>0</v>
      </c>
      <c r="BG238" s="34">
        <v>0</v>
      </c>
      <c r="BH238" s="34">
        <v>0</v>
      </c>
      <c r="BI238" s="34">
        <v>0</v>
      </c>
      <c r="BL238" s="34" t="s">
        <v>237</v>
      </c>
      <c r="BM238" s="34">
        <v>0</v>
      </c>
      <c r="BN238" s="34">
        <v>0</v>
      </c>
      <c r="BO238" s="34">
        <v>0</v>
      </c>
      <c r="BP238" s="34">
        <v>0</v>
      </c>
      <c r="BS238" s="34" t="s">
        <v>237</v>
      </c>
      <c r="BT238" s="34">
        <v>0</v>
      </c>
      <c r="BU238" s="34">
        <v>0</v>
      </c>
      <c r="BV238" s="34">
        <v>0</v>
      </c>
      <c r="BW238" s="34">
        <v>0</v>
      </c>
      <c r="BZ238" s="34" t="s">
        <v>237</v>
      </c>
      <c r="CA238" s="34">
        <v>0</v>
      </c>
      <c r="CB238" s="34">
        <v>0</v>
      </c>
      <c r="CC238" s="34">
        <v>0</v>
      </c>
      <c r="CD238" s="34">
        <v>0</v>
      </c>
      <c r="CG238" s="34" t="s">
        <v>237</v>
      </c>
      <c r="CH238" s="34">
        <v>0</v>
      </c>
      <c r="CI238" s="34">
        <v>0</v>
      </c>
      <c r="CJ238" s="34">
        <v>0</v>
      </c>
      <c r="CK238" s="34">
        <v>0</v>
      </c>
      <c r="CN238" s="34" t="s">
        <v>237</v>
      </c>
      <c r="CO238" s="34">
        <v>0</v>
      </c>
      <c r="CP238" s="34">
        <v>0</v>
      </c>
      <c r="CQ238" s="34">
        <v>0</v>
      </c>
      <c r="CR238" s="34">
        <v>0</v>
      </c>
      <c r="CU238" s="34" t="s">
        <v>237</v>
      </c>
      <c r="CV238" s="34">
        <v>0</v>
      </c>
      <c r="CW238" s="34">
        <v>0</v>
      </c>
      <c r="CX238" s="34">
        <v>0</v>
      </c>
      <c r="CY238" s="34">
        <v>0</v>
      </c>
      <c r="DB238" s="34" t="s">
        <v>237</v>
      </c>
      <c r="DC238" s="34">
        <v>0</v>
      </c>
      <c r="DD238" s="34">
        <v>0</v>
      </c>
      <c r="DE238" s="34">
        <v>0</v>
      </c>
      <c r="DF238" s="34">
        <v>0</v>
      </c>
      <c r="DI238" s="34" t="s">
        <v>237</v>
      </c>
      <c r="DJ238" s="34">
        <v>0</v>
      </c>
      <c r="DK238" s="34">
        <v>0</v>
      </c>
      <c r="DL238" s="34">
        <v>0</v>
      </c>
      <c r="DM238" s="34">
        <v>0</v>
      </c>
      <c r="DP238" s="34" t="s">
        <v>237</v>
      </c>
      <c r="DQ238" s="34">
        <v>0</v>
      </c>
      <c r="DR238" s="34">
        <v>0</v>
      </c>
      <c r="DS238" s="34">
        <v>0</v>
      </c>
      <c r="DT238" s="34">
        <v>0</v>
      </c>
    </row>
    <row r="239" spans="1:124" x14ac:dyDescent="0.25">
      <c r="A239" s="34" t="s">
        <v>238</v>
      </c>
      <c r="B239" s="34">
        <v>0</v>
      </c>
      <c r="C239" s="34">
        <v>0</v>
      </c>
      <c r="D239" s="34">
        <v>0</v>
      </c>
      <c r="E239" s="34">
        <v>0</v>
      </c>
      <c r="H239" s="34" t="s">
        <v>238</v>
      </c>
      <c r="I239" s="34">
        <v>0</v>
      </c>
      <c r="J239" s="34">
        <v>0</v>
      </c>
      <c r="K239" s="34">
        <v>0</v>
      </c>
      <c r="L239" s="34">
        <v>0</v>
      </c>
      <c r="O239" s="34" t="s">
        <v>238</v>
      </c>
      <c r="P239" s="34">
        <v>0</v>
      </c>
      <c r="Q239" s="34">
        <v>0</v>
      </c>
      <c r="R239" s="34">
        <v>0</v>
      </c>
      <c r="S239" s="34">
        <v>0</v>
      </c>
      <c r="V239" s="34" t="s">
        <v>238</v>
      </c>
      <c r="W239" s="34">
        <v>0</v>
      </c>
      <c r="X239" s="34">
        <v>0</v>
      </c>
      <c r="Y239" s="34">
        <v>0</v>
      </c>
      <c r="Z239" s="34">
        <v>0</v>
      </c>
      <c r="AC239" s="34" t="s">
        <v>238</v>
      </c>
      <c r="AD239" s="34">
        <v>0</v>
      </c>
      <c r="AE239" s="34">
        <v>0</v>
      </c>
      <c r="AF239" s="34">
        <v>0</v>
      </c>
      <c r="AG239" s="34">
        <v>0</v>
      </c>
      <c r="AJ239" s="34" t="s">
        <v>238</v>
      </c>
      <c r="AK239" s="34">
        <v>0</v>
      </c>
      <c r="AL239" s="34">
        <v>0</v>
      </c>
      <c r="AM239" s="34">
        <v>0</v>
      </c>
      <c r="AN239" s="34">
        <v>0</v>
      </c>
      <c r="AQ239" s="34" t="s">
        <v>238</v>
      </c>
      <c r="AR239" s="34">
        <v>0</v>
      </c>
      <c r="AS239" s="34">
        <v>0</v>
      </c>
      <c r="AT239" s="34">
        <v>0</v>
      </c>
      <c r="AU239" s="34">
        <v>0</v>
      </c>
      <c r="AX239" s="34" t="s">
        <v>238</v>
      </c>
      <c r="AY239" s="34">
        <v>0</v>
      </c>
      <c r="AZ239" s="34">
        <v>0</v>
      </c>
      <c r="BA239" s="34">
        <v>0</v>
      </c>
      <c r="BB239" s="34">
        <v>0</v>
      </c>
      <c r="BE239" s="34" t="s">
        <v>238</v>
      </c>
      <c r="BF239" s="34">
        <v>0</v>
      </c>
      <c r="BG239" s="34">
        <v>0</v>
      </c>
      <c r="BH239" s="34">
        <v>0</v>
      </c>
      <c r="BI239" s="34">
        <v>0</v>
      </c>
      <c r="BL239" s="34" t="s">
        <v>238</v>
      </c>
      <c r="BM239" s="34">
        <v>0</v>
      </c>
      <c r="BN239" s="34">
        <v>0</v>
      </c>
      <c r="BO239" s="34">
        <v>0</v>
      </c>
      <c r="BP239" s="34">
        <v>0</v>
      </c>
      <c r="BS239" s="34" t="s">
        <v>238</v>
      </c>
      <c r="BT239" s="34">
        <v>0</v>
      </c>
      <c r="BU239" s="34">
        <v>0</v>
      </c>
      <c r="BV239" s="34">
        <v>0</v>
      </c>
      <c r="BW239" s="34">
        <v>0</v>
      </c>
      <c r="BZ239" s="34" t="s">
        <v>238</v>
      </c>
      <c r="CA239" s="34">
        <v>0</v>
      </c>
      <c r="CB239" s="34">
        <v>0</v>
      </c>
      <c r="CC239" s="34">
        <v>0</v>
      </c>
      <c r="CD239" s="34">
        <v>0</v>
      </c>
      <c r="CG239" s="34" t="s">
        <v>238</v>
      </c>
      <c r="CH239" s="34">
        <v>0</v>
      </c>
      <c r="CI239" s="34">
        <v>0</v>
      </c>
      <c r="CJ239" s="34">
        <v>0</v>
      </c>
      <c r="CK239" s="34">
        <v>0</v>
      </c>
      <c r="CN239" s="34" t="s">
        <v>238</v>
      </c>
      <c r="CO239" s="34">
        <v>0</v>
      </c>
      <c r="CP239" s="34">
        <v>0</v>
      </c>
      <c r="CQ239" s="34">
        <v>0</v>
      </c>
      <c r="CR239" s="34">
        <v>0</v>
      </c>
      <c r="CU239" s="34" t="s">
        <v>238</v>
      </c>
      <c r="CV239" s="34">
        <v>0</v>
      </c>
      <c r="CW239" s="34">
        <v>0</v>
      </c>
      <c r="CX239" s="34">
        <v>0</v>
      </c>
      <c r="CY239" s="34">
        <v>0</v>
      </c>
      <c r="DB239" s="34" t="s">
        <v>238</v>
      </c>
      <c r="DC239" s="34">
        <v>0</v>
      </c>
      <c r="DD239" s="34">
        <v>0</v>
      </c>
      <c r="DE239" s="34">
        <v>0</v>
      </c>
      <c r="DF239" s="34">
        <v>0</v>
      </c>
      <c r="DI239" s="34" t="s">
        <v>238</v>
      </c>
      <c r="DJ239" s="34">
        <v>0</v>
      </c>
      <c r="DK239" s="34">
        <v>0</v>
      </c>
      <c r="DL239" s="34">
        <v>0</v>
      </c>
      <c r="DM239" s="34">
        <v>0</v>
      </c>
      <c r="DP239" s="34" t="s">
        <v>238</v>
      </c>
      <c r="DQ239" s="34">
        <v>0</v>
      </c>
      <c r="DR239" s="34">
        <v>0</v>
      </c>
      <c r="DS239" s="34">
        <v>0</v>
      </c>
      <c r="DT239" s="34">
        <v>0</v>
      </c>
    </row>
    <row r="240" spans="1:124" x14ac:dyDescent="0.25">
      <c r="A240" s="34" t="s">
        <v>239</v>
      </c>
      <c r="B240" s="34">
        <v>0</v>
      </c>
      <c r="C240" s="34">
        <v>0</v>
      </c>
      <c r="D240" s="34">
        <v>0</v>
      </c>
      <c r="E240" s="34">
        <v>0</v>
      </c>
      <c r="H240" s="34" t="s">
        <v>239</v>
      </c>
      <c r="I240" s="34">
        <v>0</v>
      </c>
      <c r="J240" s="34">
        <v>0</v>
      </c>
      <c r="K240" s="34">
        <v>0</v>
      </c>
      <c r="L240" s="34">
        <v>0</v>
      </c>
      <c r="O240" s="34" t="s">
        <v>239</v>
      </c>
      <c r="P240" s="34">
        <v>0</v>
      </c>
      <c r="Q240" s="34">
        <v>0</v>
      </c>
      <c r="R240" s="34">
        <v>0</v>
      </c>
      <c r="S240" s="34">
        <v>0</v>
      </c>
      <c r="V240" s="34" t="s">
        <v>239</v>
      </c>
      <c r="W240" s="34">
        <v>0</v>
      </c>
      <c r="X240" s="34">
        <v>0</v>
      </c>
      <c r="Y240" s="34">
        <v>0</v>
      </c>
      <c r="Z240" s="34">
        <v>0</v>
      </c>
      <c r="AC240" s="34" t="s">
        <v>239</v>
      </c>
      <c r="AD240" s="34">
        <v>0</v>
      </c>
      <c r="AE240" s="34">
        <v>0</v>
      </c>
      <c r="AF240" s="34">
        <v>0</v>
      </c>
      <c r="AG240" s="34">
        <v>0</v>
      </c>
      <c r="AJ240" s="34" t="s">
        <v>239</v>
      </c>
      <c r="AK240" s="34">
        <v>0</v>
      </c>
      <c r="AL240" s="34">
        <v>0</v>
      </c>
      <c r="AM240" s="34">
        <v>0</v>
      </c>
      <c r="AN240" s="34">
        <v>0</v>
      </c>
      <c r="AQ240" s="34" t="s">
        <v>239</v>
      </c>
      <c r="AR240" s="34">
        <v>0</v>
      </c>
      <c r="AS240" s="34">
        <v>0</v>
      </c>
      <c r="AT240" s="34">
        <v>0</v>
      </c>
      <c r="AU240" s="34">
        <v>0</v>
      </c>
      <c r="AX240" s="34" t="s">
        <v>239</v>
      </c>
      <c r="AY240" s="34">
        <v>0</v>
      </c>
      <c r="AZ240" s="34">
        <v>0</v>
      </c>
      <c r="BA240" s="34">
        <v>0</v>
      </c>
      <c r="BB240" s="34">
        <v>0</v>
      </c>
      <c r="BE240" s="34" t="s">
        <v>239</v>
      </c>
      <c r="BF240" s="34">
        <v>0</v>
      </c>
      <c r="BG240" s="34">
        <v>0</v>
      </c>
      <c r="BH240" s="34">
        <v>0</v>
      </c>
      <c r="BI240" s="34">
        <v>0</v>
      </c>
      <c r="BL240" s="34" t="s">
        <v>239</v>
      </c>
      <c r="BM240" s="34">
        <v>0</v>
      </c>
      <c r="BN240" s="34">
        <v>0</v>
      </c>
      <c r="BO240" s="34">
        <v>0</v>
      </c>
      <c r="BP240" s="34">
        <v>0</v>
      </c>
      <c r="BS240" s="34" t="s">
        <v>239</v>
      </c>
      <c r="BT240" s="34">
        <v>0</v>
      </c>
      <c r="BU240" s="34">
        <v>0</v>
      </c>
      <c r="BV240" s="34">
        <v>0</v>
      </c>
      <c r="BW240" s="34">
        <v>0</v>
      </c>
      <c r="BZ240" s="34" t="s">
        <v>239</v>
      </c>
      <c r="CA240" s="34">
        <v>0</v>
      </c>
      <c r="CB240" s="34">
        <v>0</v>
      </c>
      <c r="CC240" s="34">
        <v>0</v>
      </c>
      <c r="CD240" s="34">
        <v>0</v>
      </c>
      <c r="CG240" s="34" t="s">
        <v>239</v>
      </c>
      <c r="CH240" s="34">
        <v>0</v>
      </c>
      <c r="CI240" s="34">
        <v>0</v>
      </c>
      <c r="CJ240" s="34">
        <v>0</v>
      </c>
      <c r="CK240" s="34">
        <v>0</v>
      </c>
      <c r="CN240" s="34" t="s">
        <v>239</v>
      </c>
      <c r="CO240" s="34">
        <v>0</v>
      </c>
      <c r="CP240" s="34">
        <v>0</v>
      </c>
      <c r="CQ240" s="34">
        <v>0</v>
      </c>
      <c r="CR240" s="34">
        <v>0</v>
      </c>
      <c r="CU240" s="34" t="s">
        <v>239</v>
      </c>
      <c r="CV240" s="34">
        <v>0</v>
      </c>
      <c r="CW240" s="34">
        <v>0</v>
      </c>
      <c r="CX240" s="34">
        <v>0</v>
      </c>
      <c r="CY240" s="34">
        <v>0</v>
      </c>
      <c r="DB240" s="34" t="s">
        <v>239</v>
      </c>
      <c r="DC240" s="34">
        <v>0</v>
      </c>
      <c r="DD240" s="34">
        <v>0</v>
      </c>
      <c r="DE240" s="34">
        <v>0</v>
      </c>
      <c r="DF240" s="34">
        <v>0</v>
      </c>
      <c r="DI240" s="34" t="s">
        <v>239</v>
      </c>
      <c r="DJ240" s="34">
        <v>0</v>
      </c>
      <c r="DK240" s="34">
        <v>0</v>
      </c>
      <c r="DL240" s="34">
        <v>0</v>
      </c>
      <c r="DM240" s="34">
        <v>0</v>
      </c>
      <c r="DP240" s="34" t="s">
        <v>239</v>
      </c>
      <c r="DQ240" s="34">
        <v>0</v>
      </c>
      <c r="DR240" s="34">
        <v>0</v>
      </c>
      <c r="DS240" s="34">
        <v>0</v>
      </c>
      <c r="DT240" s="34">
        <v>0</v>
      </c>
    </row>
    <row r="241" spans="1:124" x14ac:dyDescent="0.25">
      <c r="A241" s="34" t="s">
        <v>240</v>
      </c>
      <c r="B241" s="34">
        <v>0</v>
      </c>
      <c r="C241" s="34">
        <v>0</v>
      </c>
      <c r="D241" s="34">
        <v>0</v>
      </c>
      <c r="E241" s="34">
        <v>0</v>
      </c>
      <c r="H241" s="34" t="s">
        <v>240</v>
      </c>
      <c r="I241" s="34">
        <v>0</v>
      </c>
      <c r="J241" s="34">
        <v>0</v>
      </c>
      <c r="K241" s="34">
        <v>0</v>
      </c>
      <c r="L241" s="34">
        <v>0</v>
      </c>
      <c r="O241" s="34" t="s">
        <v>240</v>
      </c>
      <c r="P241" s="34">
        <v>0</v>
      </c>
      <c r="Q241" s="34">
        <v>0</v>
      </c>
      <c r="R241" s="34">
        <v>0</v>
      </c>
      <c r="S241" s="34">
        <v>0</v>
      </c>
      <c r="V241" s="34" t="s">
        <v>240</v>
      </c>
      <c r="W241" s="34">
        <v>0</v>
      </c>
      <c r="X241" s="34">
        <v>0</v>
      </c>
      <c r="Y241" s="34">
        <v>0</v>
      </c>
      <c r="Z241" s="34">
        <v>0</v>
      </c>
      <c r="AC241" s="34" t="s">
        <v>240</v>
      </c>
      <c r="AD241" s="34">
        <v>0</v>
      </c>
      <c r="AE241" s="34">
        <v>0</v>
      </c>
      <c r="AF241" s="34">
        <v>0</v>
      </c>
      <c r="AG241" s="34">
        <v>0</v>
      </c>
      <c r="AJ241" s="34" t="s">
        <v>240</v>
      </c>
      <c r="AK241" s="34">
        <v>0</v>
      </c>
      <c r="AL241" s="34">
        <v>0</v>
      </c>
      <c r="AM241" s="34">
        <v>0</v>
      </c>
      <c r="AN241" s="34">
        <v>0</v>
      </c>
      <c r="AQ241" s="34" t="s">
        <v>240</v>
      </c>
      <c r="AR241" s="34">
        <v>0</v>
      </c>
      <c r="AS241" s="34">
        <v>0</v>
      </c>
      <c r="AT241" s="34">
        <v>0</v>
      </c>
      <c r="AU241" s="34">
        <v>0</v>
      </c>
      <c r="AX241" s="34" t="s">
        <v>240</v>
      </c>
      <c r="AY241" s="34">
        <v>0</v>
      </c>
      <c r="AZ241" s="34">
        <v>0</v>
      </c>
      <c r="BA241" s="34">
        <v>0</v>
      </c>
      <c r="BB241" s="34">
        <v>0</v>
      </c>
      <c r="BE241" s="34" t="s">
        <v>240</v>
      </c>
      <c r="BF241" s="34">
        <v>0</v>
      </c>
      <c r="BG241" s="34">
        <v>0</v>
      </c>
      <c r="BH241" s="34">
        <v>0</v>
      </c>
      <c r="BI241" s="34">
        <v>0</v>
      </c>
      <c r="BL241" s="34" t="s">
        <v>240</v>
      </c>
      <c r="BM241" s="34">
        <v>0</v>
      </c>
      <c r="BN241" s="34">
        <v>0</v>
      </c>
      <c r="BO241" s="34">
        <v>0</v>
      </c>
      <c r="BP241" s="34">
        <v>0</v>
      </c>
      <c r="BS241" s="34" t="s">
        <v>240</v>
      </c>
      <c r="BT241" s="34">
        <v>0</v>
      </c>
      <c r="BU241" s="34">
        <v>0</v>
      </c>
      <c r="BV241" s="34">
        <v>0</v>
      </c>
      <c r="BW241" s="34">
        <v>0</v>
      </c>
      <c r="BZ241" s="34" t="s">
        <v>240</v>
      </c>
      <c r="CA241" s="34">
        <v>0</v>
      </c>
      <c r="CB241" s="34">
        <v>0</v>
      </c>
      <c r="CC241" s="34">
        <v>0</v>
      </c>
      <c r="CD241" s="34">
        <v>0</v>
      </c>
      <c r="CG241" s="34" t="s">
        <v>240</v>
      </c>
      <c r="CH241" s="34">
        <v>0</v>
      </c>
      <c r="CI241" s="34">
        <v>0</v>
      </c>
      <c r="CJ241" s="34">
        <v>0</v>
      </c>
      <c r="CK241" s="34">
        <v>0</v>
      </c>
      <c r="CN241" s="34" t="s">
        <v>240</v>
      </c>
      <c r="CO241" s="34">
        <v>0</v>
      </c>
      <c r="CP241" s="34">
        <v>0</v>
      </c>
      <c r="CQ241" s="34">
        <v>0</v>
      </c>
      <c r="CR241" s="34">
        <v>0</v>
      </c>
      <c r="CU241" s="34" t="s">
        <v>240</v>
      </c>
      <c r="CV241" s="34">
        <v>0</v>
      </c>
      <c r="CW241" s="34">
        <v>0</v>
      </c>
      <c r="CX241" s="34">
        <v>0</v>
      </c>
      <c r="CY241" s="34">
        <v>0</v>
      </c>
      <c r="DB241" s="34" t="s">
        <v>240</v>
      </c>
      <c r="DC241" s="34">
        <v>0</v>
      </c>
      <c r="DD241" s="34">
        <v>0</v>
      </c>
      <c r="DE241" s="34">
        <v>0</v>
      </c>
      <c r="DF241" s="34">
        <v>0</v>
      </c>
      <c r="DI241" s="34" t="s">
        <v>240</v>
      </c>
      <c r="DJ241" s="34">
        <v>0</v>
      </c>
      <c r="DK241" s="34">
        <v>0</v>
      </c>
      <c r="DL241" s="34">
        <v>0</v>
      </c>
      <c r="DM241" s="34">
        <v>0</v>
      </c>
      <c r="DP241" s="34" t="s">
        <v>240</v>
      </c>
      <c r="DQ241" s="34">
        <v>0</v>
      </c>
      <c r="DR241" s="34">
        <v>0</v>
      </c>
      <c r="DS241" s="34">
        <v>0</v>
      </c>
      <c r="DT241" s="34">
        <v>0</v>
      </c>
    </row>
    <row r="242" spans="1:124" x14ac:dyDescent="0.25">
      <c r="A242" s="34" t="s">
        <v>241</v>
      </c>
      <c r="B242" s="34">
        <v>0</v>
      </c>
      <c r="C242" s="34">
        <v>0</v>
      </c>
      <c r="D242" s="34">
        <v>0</v>
      </c>
      <c r="E242" s="34">
        <v>0</v>
      </c>
      <c r="H242" s="34" t="s">
        <v>241</v>
      </c>
      <c r="I242" s="34">
        <v>0</v>
      </c>
      <c r="J242" s="34">
        <v>0</v>
      </c>
      <c r="K242" s="34">
        <v>0</v>
      </c>
      <c r="L242" s="34">
        <v>0</v>
      </c>
      <c r="O242" s="34" t="s">
        <v>241</v>
      </c>
      <c r="P242" s="34">
        <v>0</v>
      </c>
      <c r="Q242" s="34">
        <v>0</v>
      </c>
      <c r="R242" s="34">
        <v>0</v>
      </c>
      <c r="S242" s="34">
        <v>0</v>
      </c>
      <c r="V242" s="34" t="s">
        <v>241</v>
      </c>
      <c r="W242" s="34">
        <v>0</v>
      </c>
      <c r="X242" s="34">
        <v>0</v>
      </c>
      <c r="Y242" s="34">
        <v>0</v>
      </c>
      <c r="Z242" s="34">
        <v>0</v>
      </c>
      <c r="AC242" s="34" t="s">
        <v>241</v>
      </c>
      <c r="AD242" s="34">
        <v>0</v>
      </c>
      <c r="AE242" s="34">
        <v>0</v>
      </c>
      <c r="AF242" s="34">
        <v>0</v>
      </c>
      <c r="AG242" s="34">
        <v>0</v>
      </c>
      <c r="AJ242" s="34" t="s">
        <v>241</v>
      </c>
      <c r="AK242" s="34">
        <v>0</v>
      </c>
      <c r="AL242" s="34">
        <v>0</v>
      </c>
      <c r="AM242" s="34">
        <v>0</v>
      </c>
      <c r="AN242" s="34">
        <v>0</v>
      </c>
      <c r="AQ242" s="34" t="s">
        <v>241</v>
      </c>
      <c r="AR242" s="34">
        <v>0</v>
      </c>
      <c r="AS242" s="34">
        <v>0</v>
      </c>
      <c r="AT242" s="34">
        <v>0</v>
      </c>
      <c r="AU242" s="34">
        <v>0</v>
      </c>
      <c r="AX242" s="34" t="s">
        <v>241</v>
      </c>
      <c r="AY242" s="34">
        <v>0</v>
      </c>
      <c r="AZ242" s="34">
        <v>0</v>
      </c>
      <c r="BA242" s="34">
        <v>0</v>
      </c>
      <c r="BB242" s="34">
        <v>0</v>
      </c>
      <c r="BE242" s="34" t="s">
        <v>241</v>
      </c>
      <c r="BF242" s="34">
        <v>0</v>
      </c>
      <c r="BG242" s="34">
        <v>0</v>
      </c>
      <c r="BH242" s="34">
        <v>0</v>
      </c>
      <c r="BI242" s="34">
        <v>0</v>
      </c>
      <c r="BL242" s="34" t="s">
        <v>241</v>
      </c>
      <c r="BM242" s="34">
        <v>0</v>
      </c>
      <c r="BN242" s="34">
        <v>0</v>
      </c>
      <c r="BO242" s="34">
        <v>0</v>
      </c>
      <c r="BP242" s="34">
        <v>0</v>
      </c>
      <c r="BS242" s="34" t="s">
        <v>241</v>
      </c>
      <c r="BT242" s="34">
        <v>0</v>
      </c>
      <c r="BU242" s="34">
        <v>0</v>
      </c>
      <c r="BV242" s="34">
        <v>0</v>
      </c>
      <c r="BW242" s="34">
        <v>0</v>
      </c>
      <c r="BZ242" s="34" t="s">
        <v>241</v>
      </c>
      <c r="CA242" s="34">
        <v>0</v>
      </c>
      <c r="CB242" s="34">
        <v>0</v>
      </c>
      <c r="CC242" s="34">
        <v>0</v>
      </c>
      <c r="CD242" s="34">
        <v>0</v>
      </c>
      <c r="CG242" s="34" t="s">
        <v>241</v>
      </c>
      <c r="CH242" s="34">
        <v>0</v>
      </c>
      <c r="CI242" s="34">
        <v>0</v>
      </c>
      <c r="CJ242" s="34">
        <v>0</v>
      </c>
      <c r="CK242" s="34">
        <v>0</v>
      </c>
      <c r="CN242" s="34" t="s">
        <v>241</v>
      </c>
      <c r="CO242" s="34">
        <v>0</v>
      </c>
      <c r="CP242" s="34">
        <v>0</v>
      </c>
      <c r="CQ242" s="34">
        <v>0</v>
      </c>
      <c r="CR242" s="34">
        <v>0</v>
      </c>
      <c r="CU242" s="34" t="s">
        <v>241</v>
      </c>
      <c r="CV242" s="34">
        <v>0</v>
      </c>
      <c r="CW242" s="34">
        <v>0</v>
      </c>
      <c r="CX242" s="34">
        <v>0</v>
      </c>
      <c r="CY242" s="34">
        <v>0</v>
      </c>
      <c r="DB242" s="34" t="s">
        <v>241</v>
      </c>
      <c r="DC242" s="34">
        <v>0</v>
      </c>
      <c r="DD242" s="34">
        <v>0</v>
      </c>
      <c r="DE242" s="34">
        <v>0</v>
      </c>
      <c r="DF242" s="34">
        <v>0</v>
      </c>
      <c r="DI242" s="34" t="s">
        <v>241</v>
      </c>
      <c r="DJ242" s="34">
        <v>0</v>
      </c>
      <c r="DK242" s="34">
        <v>0</v>
      </c>
      <c r="DL242" s="34">
        <v>0</v>
      </c>
      <c r="DM242" s="34">
        <v>0</v>
      </c>
      <c r="DP242" s="34" t="s">
        <v>241</v>
      </c>
      <c r="DQ242" s="34">
        <v>0</v>
      </c>
      <c r="DR242" s="34">
        <v>0</v>
      </c>
      <c r="DS242" s="34">
        <v>0</v>
      </c>
      <c r="DT242" s="34">
        <v>0</v>
      </c>
    </row>
    <row r="243" spans="1:124" x14ac:dyDescent="0.25">
      <c r="A243" s="34" t="s">
        <v>242</v>
      </c>
      <c r="B243" s="34">
        <v>0</v>
      </c>
      <c r="C243" s="34">
        <v>0</v>
      </c>
      <c r="D243" s="34">
        <v>0</v>
      </c>
      <c r="E243" s="34">
        <v>0</v>
      </c>
      <c r="H243" s="34" t="s">
        <v>242</v>
      </c>
      <c r="I243" s="34">
        <v>0</v>
      </c>
      <c r="J243" s="34">
        <v>0</v>
      </c>
      <c r="K243" s="34">
        <v>0</v>
      </c>
      <c r="L243" s="34">
        <v>0</v>
      </c>
      <c r="O243" s="34" t="s">
        <v>242</v>
      </c>
      <c r="P243" s="34">
        <v>0</v>
      </c>
      <c r="Q243" s="34">
        <v>0</v>
      </c>
      <c r="R243" s="34">
        <v>0</v>
      </c>
      <c r="S243" s="34">
        <v>0</v>
      </c>
      <c r="V243" s="34" t="s">
        <v>242</v>
      </c>
      <c r="W243" s="34">
        <v>0</v>
      </c>
      <c r="X243" s="34">
        <v>0</v>
      </c>
      <c r="Y243" s="34">
        <v>0</v>
      </c>
      <c r="Z243" s="34">
        <v>0</v>
      </c>
      <c r="AC243" s="34" t="s">
        <v>242</v>
      </c>
      <c r="AD243" s="34">
        <v>0</v>
      </c>
      <c r="AE243" s="34">
        <v>0</v>
      </c>
      <c r="AF243" s="34">
        <v>0</v>
      </c>
      <c r="AG243" s="34">
        <v>0</v>
      </c>
      <c r="AJ243" s="34" t="s">
        <v>242</v>
      </c>
      <c r="AK243" s="34">
        <v>0</v>
      </c>
      <c r="AL243" s="34">
        <v>0</v>
      </c>
      <c r="AM243" s="34">
        <v>0</v>
      </c>
      <c r="AN243" s="34">
        <v>0</v>
      </c>
      <c r="AQ243" s="34" t="s">
        <v>242</v>
      </c>
      <c r="AR243" s="34">
        <v>0</v>
      </c>
      <c r="AS243" s="34">
        <v>0</v>
      </c>
      <c r="AT243" s="34">
        <v>0</v>
      </c>
      <c r="AU243" s="34">
        <v>0</v>
      </c>
      <c r="AX243" s="34" t="s">
        <v>242</v>
      </c>
      <c r="AY243" s="34">
        <v>0</v>
      </c>
      <c r="AZ243" s="34">
        <v>0</v>
      </c>
      <c r="BA243" s="34">
        <v>0</v>
      </c>
      <c r="BB243" s="34">
        <v>0</v>
      </c>
      <c r="BE243" s="34" t="s">
        <v>242</v>
      </c>
      <c r="BF243" s="34">
        <v>0</v>
      </c>
      <c r="BG243" s="34">
        <v>0</v>
      </c>
      <c r="BH243" s="34">
        <v>0</v>
      </c>
      <c r="BI243" s="34">
        <v>0</v>
      </c>
      <c r="BL243" s="34" t="s">
        <v>242</v>
      </c>
      <c r="BM243" s="34">
        <v>0</v>
      </c>
      <c r="BN243" s="34">
        <v>0</v>
      </c>
      <c r="BO243" s="34">
        <v>0</v>
      </c>
      <c r="BP243" s="34">
        <v>0</v>
      </c>
      <c r="BS243" s="34" t="s">
        <v>242</v>
      </c>
      <c r="BT243" s="34">
        <v>0</v>
      </c>
      <c r="BU243" s="34">
        <v>0</v>
      </c>
      <c r="BV243" s="34">
        <v>0</v>
      </c>
      <c r="BW243" s="34">
        <v>0</v>
      </c>
      <c r="BZ243" s="34" t="s">
        <v>242</v>
      </c>
      <c r="CA243" s="34">
        <v>0</v>
      </c>
      <c r="CB243" s="34">
        <v>0</v>
      </c>
      <c r="CC243" s="34">
        <v>0</v>
      </c>
      <c r="CD243" s="34">
        <v>0</v>
      </c>
      <c r="CG243" s="34" t="s">
        <v>242</v>
      </c>
      <c r="CH243" s="34">
        <v>0</v>
      </c>
      <c r="CI243" s="34">
        <v>0</v>
      </c>
      <c r="CJ243" s="34">
        <v>0</v>
      </c>
      <c r="CK243" s="34">
        <v>0</v>
      </c>
      <c r="CN243" s="34" t="s">
        <v>242</v>
      </c>
      <c r="CO243" s="34">
        <v>0</v>
      </c>
      <c r="CP243" s="34">
        <v>0</v>
      </c>
      <c r="CQ243" s="34">
        <v>0</v>
      </c>
      <c r="CR243" s="34">
        <v>0</v>
      </c>
      <c r="CU243" s="34" t="s">
        <v>242</v>
      </c>
      <c r="CV243" s="34">
        <v>0</v>
      </c>
      <c r="CW243" s="34">
        <v>0</v>
      </c>
      <c r="CX243" s="34">
        <v>0</v>
      </c>
      <c r="CY243" s="34">
        <v>0</v>
      </c>
      <c r="DB243" s="34" t="s">
        <v>242</v>
      </c>
      <c r="DC243" s="34">
        <v>0</v>
      </c>
      <c r="DD243" s="34">
        <v>0</v>
      </c>
      <c r="DE243" s="34">
        <v>0</v>
      </c>
      <c r="DF243" s="34">
        <v>0</v>
      </c>
      <c r="DI243" s="34" t="s">
        <v>242</v>
      </c>
      <c r="DJ243" s="34">
        <v>0</v>
      </c>
      <c r="DK243" s="34">
        <v>0</v>
      </c>
      <c r="DL243" s="34">
        <v>0</v>
      </c>
      <c r="DM243" s="34">
        <v>0</v>
      </c>
      <c r="DP243" s="34" t="s">
        <v>242</v>
      </c>
      <c r="DQ243" s="34">
        <v>0</v>
      </c>
      <c r="DR243" s="34">
        <v>0</v>
      </c>
      <c r="DS243" s="34">
        <v>0</v>
      </c>
      <c r="DT243" s="34">
        <v>0</v>
      </c>
    </row>
    <row r="244" spans="1:124" x14ac:dyDescent="0.25">
      <c r="A244" s="34" t="s">
        <v>243</v>
      </c>
      <c r="B244" s="34">
        <v>0</v>
      </c>
      <c r="C244" s="34">
        <v>0</v>
      </c>
      <c r="D244" s="34">
        <v>0</v>
      </c>
      <c r="E244" s="34">
        <v>0</v>
      </c>
      <c r="H244" s="34" t="s">
        <v>243</v>
      </c>
      <c r="I244" s="34">
        <v>0</v>
      </c>
      <c r="J244" s="34">
        <v>0</v>
      </c>
      <c r="K244" s="34">
        <v>0</v>
      </c>
      <c r="L244" s="34">
        <v>0</v>
      </c>
      <c r="O244" s="34" t="s">
        <v>243</v>
      </c>
      <c r="P244" s="34">
        <v>0</v>
      </c>
      <c r="Q244" s="34">
        <v>0</v>
      </c>
      <c r="R244" s="34">
        <v>0</v>
      </c>
      <c r="S244" s="34">
        <v>0</v>
      </c>
      <c r="V244" s="34" t="s">
        <v>243</v>
      </c>
      <c r="W244" s="34">
        <v>0</v>
      </c>
      <c r="X244" s="34">
        <v>0</v>
      </c>
      <c r="Y244" s="34">
        <v>0</v>
      </c>
      <c r="Z244" s="34">
        <v>0</v>
      </c>
      <c r="AC244" s="34" t="s">
        <v>243</v>
      </c>
      <c r="AD244" s="34">
        <v>0</v>
      </c>
      <c r="AE244" s="34">
        <v>0</v>
      </c>
      <c r="AF244" s="34">
        <v>0</v>
      </c>
      <c r="AG244" s="34">
        <v>0</v>
      </c>
      <c r="AJ244" s="34" t="s">
        <v>243</v>
      </c>
      <c r="AK244" s="34">
        <v>0</v>
      </c>
      <c r="AL244" s="34">
        <v>0</v>
      </c>
      <c r="AM244" s="34">
        <v>0</v>
      </c>
      <c r="AN244" s="34">
        <v>0</v>
      </c>
      <c r="AQ244" s="34" t="s">
        <v>243</v>
      </c>
      <c r="AR244" s="34">
        <v>0</v>
      </c>
      <c r="AS244" s="34">
        <v>0</v>
      </c>
      <c r="AT244" s="34">
        <v>0</v>
      </c>
      <c r="AU244" s="34">
        <v>0</v>
      </c>
      <c r="AX244" s="34" t="s">
        <v>243</v>
      </c>
      <c r="AY244" s="34">
        <v>0</v>
      </c>
      <c r="AZ244" s="34">
        <v>0</v>
      </c>
      <c r="BA244" s="34">
        <v>0</v>
      </c>
      <c r="BB244" s="34">
        <v>0</v>
      </c>
      <c r="BE244" s="34" t="s">
        <v>243</v>
      </c>
      <c r="BF244" s="34">
        <v>0</v>
      </c>
      <c r="BG244" s="34">
        <v>0</v>
      </c>
      <c r="BH244" s="34">
        <v>0</v>
      </c>
      <c r="BI244" s="34">
        <v>0</v>
      </c>
      <c r="BL244" s="34" t="s">
        <v>243</v>
      </c>
      <c r="BM244" s="34">
        <v>0</v>
      </c>
      <c r="BN244" s="34">
        <v>0</v>
      </c>
      <c r="BO244" s="34">
        <v>0</v>
      </c>
      <c r="BP244" s="34">
        <v>0</v>
      </c>
      <c r="BS244" s="34" t="s">
        <v>243</v>
      </c>
      <c r="BT244" s="34">
        <v>0</v>
      </c>
      <c r="BU244" s="34">
        <v>0</v>
      </c>
      <c r="BV244" s="34">
        <v>0</v>
      </c>
      <c r="BW244" s="34">
        <v>0</v>
      </c>
      <c r="BZ244" s="34" t="s">
        <v>243</v>
      </c>
      <c r="CA244" s="34">
        <v>0</v>
      </c>
      <c r="CB244" s="34">
        <v>0</v>
      </c>
      <c r="CC244" s="34">
        <v>0</v>
      </c>
      <c r="CD244" s="34">
        <v>0</v>
      </c>
      <c r="CG244" s="34" t="s">
        <v>243</v>
      </c>
      <c r="CH244" s="34">
        <v>0</v>
      </c>
      <c r="CI244" s="34">
        <v>0</v>
      </c>
      <c r="CJ244" s="34">
        <v>0</v>
      </c>
      <c r="CK244" s="34">
        <v>0</v>
      </c>
      <c r="CN244" s="34" t="s">
        <v>243</v>
      </c>
      <c r="CO244" s="34">
        <v>0</v>
      </c>
      <c r="CP244" s="34">
        <v>0</v>
      </c>
      <c r="CQ244" s="34">
        <v>0</v>
      </c>
      <c r="CR244" s="34">
        <v>0</v>
      </c>
      <c r="CU244" s="34" t="s">
        <v>243</v>
      </c>
      <c r="CV244" s="34">
        <v>0</v>
      </c>
      <c r="CW244" s="34">
        <v>0</v>
      </c>
      <c r="CX244" s="34">
        <v>0</v>
      </c>
      <c r="CY244" s="34">
        <v>0</v>
      </c>
      <c r="DB244" s="34" t="s">
        <v>243</v>
      </c>
      <c r="DC244" s="34">
        <v>0</v>
      </c>
      <c r="DD244" s="34">
        <v>0</v>
      </c>
      <c r="DE244" s="34">
        <v>0</v>
      </c>
      <c r="DF244" s="34">
        <v>0</v>
      </c>
      <c r="DI244" s="34" t="s">
        <v>243</v>
      </c>
      <c r="DJ244" s="34">
        <v>0</v>
      </c>
      <c r="DK244" s="34">
        <v>0</v>
      </c>
      <c r="DL244" s="34">
        <v>0</v>
      </c>
      <c r="DM244" s="34">
        <v>0</v>
      </c>
      <c r="DP244" s="34" t="s">
        <v>243</v>
      </c>
      <c r="DQ244" s="34">
        <v>0</v>
      </c>
      <c r="DR244" s="34">
        <v>0</v>
      </c>
      <c r="DS244" s="34">
        <v>0</v>
      </c>
      <c r="DT244" s="34">
        <v>0</v>
      </c>
    </row>
    <row r="245" spans="1:124" x14ac:dyDescent="0.25">
      <c r="A245" s="34" t="s">
        <v>244</v>
      </c>
      <c r="B245" s="34">
        <v>0</v>
      </c>
      <c r="C245" s="34">
        <v>0</v>
      </c>
      <c r="D245" s="34">
        <v>0</v>
      </c>
      <c r="E245" s="34">
        <v>0</v>
      </c>
      <c r="H245" s="34" t="s">
        <v>244</v>
      </c>
      <c r="I245" s="34">
        <v>0</v>
      </c>
      <c r="J245" s="34">
        <v>0</v>
      </c>
      <c r="K245" s="34">
        <v>0</v>
      </c>
      <c r="L245" s="34">
        <v>0</v>
      </c>
      <c r="O245" s="34" t="s">
        <v>244</v>
      </c>
      <c r="P245" s="34">
        <v>0</v>
      </c>
      <c r="Q245" s="34">
        <v>0</v>
      </c>
      <c r="R245" s="34">
        <v>0</v>
      </c>
      <c r="S245" s="34">
        <v>0</v>
      </c>
      <c r="V245" s="34" t="s">
        <v>244</v>
      </c>
      <c r="W245" s="34">
        <v>0</v>
      </c>
      <c r="X245" s="34">
        <v>0</v>
      </c>
      <c r="Y245" s="34">
        <v>0</v>
      </c>
      <c r="Z245" s="34">
        <v>0</v>
      </c>
      <c r="AC245" s="34" t="s">
        <v>244</v>
      </c>
      <c r="AD245" s="34">
        <v>0</v>
      </c>
      <c r="AE245" s="34">
        <v>0</v>
      </c>
      <c r="AF245" s="34">
        <v>0</v>
      </c>
      <c r="AG245" s="34">
        <v>0</v>
      </c>
      <c r="AJ245" s="34" t="s">
        <v>244</v>
      </c>
      <c r="AK245" s="34">
        <v>0</v>
      </c>
      <c r="AL245" s="34">
        <v>0</v>
      </c>
      <c r="AM245" s="34">
        <v>0</v>
      </c>
      <c r="AN245" s="34">
        <v>0</v>
      </c>
      <c r="AQ245" s="34" t="s">
        <v>244</v>
      </c>
      <c r="AR245" s="34">
        <v>0</v>
      </c>
      <c r="AS245" s="34">
        <v>0</v>
      </c>
      <c r="AT245" s="34">
        <v>0</v>
      </c>
      <c r="AU245" s="34">
        <v>0</v>
      </c>
      <c r="AX245" s="34" t="s">
        <v>244</v>
      </c>
      <c r="AY245" s="34">
        <v>0</v>
      </c>
      <c r="AZ245" s="34">
        <v>0</v>
      </c>
      <c r="BA245" s="34">
        <v>0</v>
      </c>
      <c r="BB245" s="34">
        <v>0</v>
      </c>
      <c r="BE245" s="34" t="s">
        <v>244</v>
      </c>
      <c r="BF245" s="34">
        <v>0</v>
      </c>
      <c r="BG245" s="34">
        <v>0</v>
      </c>
      <c r="BH245" s="34">
        <v>0</v>
      </c>
      <c r="BI245" s="34">
        <v>0</v>
      </c>
      <c r="BL245" s="34" t="s">
        <v>244</v>
      </c>
      <c r="BM245" s="34">
        <v>0</v>
      </c>
      <c r="BN245" s="34">
        <v>0</v>
      </c>
      <c r="BO245" s="34">
        <v>0</v>
      </c>
      <c r="BP245" s="34">
        <v>0</v>
      </c>
      <c r="BS245" s="34" t="s">
        <v>244</v>
      </c>
      <c r="BT245" s="34">
        <v>0</v>
      </c>
      <c r="BU245" s="34">
        <v>0</v>
      </c>
      <c r="BV245" s="34">
        <v>0</v>
      </c>
      <c r="BW245" s="34">
        <v>0</v>
      </c>
      <c r="BZ245" s="34" t="s">
        <v>244</v>
      </c>
      <c r="CA245" s="34">
        <v>0</v>
      </c>
      <c r="CB245" s="34">
        <v>0</v>
      </c>
      <c r="CC245" s="34">
        <v>0</v>
      </c>
      <c r="CD245" s="34">
        <v>0</v>
      </c>
      <c r="CG245" s="34" t="s">
        <v>244</v>
      </c>
      <c r="CH245" s="34">
        <v>0</v>
      </c>
      <c r="CI245" s="34">
        <v>0</v>
      </c>
      <c r="CJ245" s="34">
        <v>0</v>
      </c>
      <c r="CK245" s="34">
        <v>0</v>
      </c>
      <c r="CN245" s="34" t="s">
        <v>244</v>
      </c>
      <c r="CO245" s="34">
        <v>0</v>
      </c>
      <c r="CP245" s="34">
        <v>0</v>
      </c>
      <c r="CQ245" s="34">
        <v>0</v>
      </c>
      <c r="CR245" s="34">
        <v>0</v>
      </c>
      <c r="CU245" s="34" t="s">
        <v>244</v>
      </c>
      <c r="CV245" s="34">
        <v>0</v>
      </c>
      <c r="CW245" s="34">
        <v>0</v>
      </c>
      <c r="CX245" s="34">
        <v>0</v>
      </c>
      <c r="CY245" s="34">
        <v>0</v>
      </c>
      <c r="DB245" s="34" t="s">
        <v>244</v>
      </c>
      <c r="DC245" s="34">
        <v>0</v>
      </c>
      <c r="DD245" s="34">
        <v>0</v>
      </c>
      <c r="DE245" s="34">
        <v>0</v>
      </c>
      <c r="DF245" s="34">
        <v>0</v>
      </c>
      <c r="DI245" s="34" t="s">
        <v>244</v>
      </c>
      <c r="DJ245" s="34">
        <v>0</v>
      </c>
      <c r="DK245" s="34">
        <v>0</v>
      </c>
      <c r="DL245" s="34">
        <v>0</v>
      </c>
      <c r="DM245" s="34">
        <v>0</v>
      </c>
      <c r="DP245" s="34" t="s">
        <v>244</v>
      </c>
      <c r="DQ245" s="34">
        <v>0</v>
      </c>
      <c r="DR245" s="34">
        <v>0</v>
      </c>
      <c r="DS245" s="34">
        <v>0</v>
      </c>
      <c r="DT245" s="34">
        <v>0</v>
      </c>
    </row>
    <row r="246" spans="1:124" x14ac:dyDescent="0.25">
      <c r="A246" s="34" t="s">
        <v>245</v>
      </c>
      <c r="B246" s="34">
        <v>0</v>
      </c>
      <c r="C246" s="34">
        <v>0</v>
      </c>
      <c r="D246" s="34">
        <v>0</v>
      </c>
      <c r="E246" s="34">
        <v>0</v>
      </c>
      <c r="H246" s="34" t="s">
        <v>245</v>
      </c>
      <c r="I246" s="34">
        <v>0</v>
      </c>
      <c r="J246" s="34">
        <v>0</v>
      </c>
      <c r="K246" s="34">
        <v>0</v>
      </c>
      <c r="L246" s="34">
        <v>0</v>
      </c>
      <c r="O246" s="34" t="s">
        <v>245</v>
      </c>
      <c r="P246" s="34">
        <v>0.01</v>
      </c>
      <c r="Q246" s="34">
        <v>0</v>
      </c>
      <c r="R246" s="34">
        <v>0</v>
      </c>
      <c r="S246" s="34">
        <v>0.05</v>
      </c>
      <c r="V246" s="34" t="s">
        <v>245</v>
      </c>
      <c r="W246" s="34">
        <v>0</v>
      </c>
      <c r="X246" s="34">
        <v>0</v>
      </c>
      <c r="Y246" s="34">
        <v>0</v>
      </c>
      <c r="Z246" s="34">
        <v>0</v>
      </c>
      <c r="AC246" s="34" t="s">
        <v>245</v>
      </c>
      <c r="AD246" s="34">
        <v>0</v>
      </c>
      <c r="AE246" s="34">
        <v>0</v>
      </c>
      <c r="AF246" s="34">
        <v>0</v>
      </c>
      <c r="AG246" s="34">
        <v>0</v>
      </c>
      <c r="AJ246" s="34" t="s">
        <v>245</v>
      </c>
      <c r="AK246" s="34">
        <v>0</v>
      </c>
      <c r="AL246" s="34">
        <v>0</v>
      </c>
      <c r="AM246" s="34">
        <v>0</v>
      </c>
      <c r="AN246" s="34">
        <v>0</v>
      </c>
      <c r="AQ246" s="34" t="s">
        <v>245</v>
      </c>
      <c r="AR246" s="34">
        <v>0</v>
      </c>
      <c r="AS246" s="34">
        <v>0</v>
      </c>
      <c r="AT246" s="34">
        <v>0</v>
      </c>
      <c r="AU246" s="34">
        <v>0</v>
      </c>
      <c r="AX246" s="34" t="s">
        <v>245</v>
      </c>
      <c r="AY246" s="34">
        <v>0</v>
      </c>
      <c r="AZ246" s="34">
        <v>0</v>
      </c>
      <c r="BA246" s="34">
        <v>0</v>
      </c>
      <c r="BB246" s="34">
        <v>0</v>
      </c>
      <c r="BE246" s="34" t="s">
        <v>245</v>
      </c>
      <c r="BF246" s="34">
        <v>0</v>
      </c>
      <c r="BG246" s="34">
        <v>0</v>
      </c>
      <c r="BH246" s="34">
        <v>0</v>
      </c>
      <c r="BI246" s="34">
        <v>0</v>
      </c>
      <c r="BL246" s="34" t="s">
        <v>245</v>
      </c>
      <c r="BM246" s="34">
        <v>0</v>
      </c>
      <c r="BN246" s="34">
        <v>0</v>
      </c>
      <c r="BO246" s="34">
        <v>0</v>
      </c>
      <c r="BP246" s="34">
        <v>0</v>
      </c>
      <c r="BS246" s="34" t="s">
        <v>245</v>
      </c>
      <c r="BT246" s="34">
        <v>0</v>
      </c>
      <c r="BU246" s="34">
        <v>0</v>
      </c>
      <c r="BV246" s="34">
        <v>0</v>
      </c>
      <c r="BW246" s="34">
        <v>0</v>
      </c>
      <c r="BZ246" s="34" t="s">
        <v>245</v>
      </c>
      <c r="CA246" s="34">
        <v>0</v>
      </c>
      <c r="CB246" s="34">
        <v>0</v>
      </c>
      <c r="CC246" s="34">
        <v>0</v>
      </c>
      <c r="CD246" s="34">
        <v>0</v>
      </c>
      <c r="CG246" s="34" t="s">
        <v>245</v>
      </c>
      <c r="CH246" s="34">
        <v>0</v>
      </c>
      <c r="CI246" s="34">
        <v>0</v>
      </c>
      <c r="CJ246" s="34">
        <v>0</v>
      </c>
      <c r="CK246" s="34">
        <v>0</v>
      </c>
      <c r="CN246" s="34" t="s">
        <v>245</v>
      </c>
      <c r="CO246" s="34">
        <v>0</v>
      </c>
      <c r="CP246" s="34">
        <v>0</v>
      </c>
      <c r="CQ246" s="34">
        <v>0</v>
      </c>
      <c r="CR246" s="34">
        <v>0</v>
      </c>
      <c r="CU246" s="34" t="s">
        <v>245</v>
      </c>
      <c r="CV246" s="34">
        <v>0</v>
      </c>
      <c r="CW246" s="34">
        <v>0</v>
      </c>
      <c r="CX246" s="34">
        <v>0</v>
      </c>
      <c r="CY246" s="34">
        <v>0</v>
      </c>
      <c r="DB246" s="34" t="s">
        <v>245</v>
      </c>
      <c r="DC246" s="34">
        <v>0</v>
      </c>
      <c r="DD246" s="34">
        <v>0</v>
      </c>
      <c r="DE246" s="34">
        <v>0</v>
      </c>
      <c r="DF246" s="34">
        <v>0</v>
      </c>
      <c r="DI246" s="34" t="s">
        <v>245</v>
      </c>
      <c r="DJ246" s="34">
        <v>0</v>
      </c>
      <c r="DK246" s="34">
        <v>0</v>
      </c>
      <c r="DL246" s="34">
        <v>0</v>
      </c>
      <c r="DM246" s="34">
        <v>0</v>
      </c>
      <c r="DP246" s="34" t="s">
        <v>245</v>
      </c>
      <c r="DQ246" s="34">
        <v>0</v>
      </c>
      <c r="DR246" s="34">
        <v>0</v>
      </c>
      <c r="DS246" s="34">
        <v>0</v>
      </c>
      <c r="DT246" s="34">
        <v>0</v>
      </c>
    </row>
    <row r="247" spans="1:124" x14ac:dyDescent="0.25">
      <c r="A247" s="34" t="s">
        <v>246</v>
      </c>
      <c r="B247" s="34">
        <v>0</v>
      </c>
      <c r="C247" s="34">
        <v>0</v>
      </c>
      <c r="D247" s="34">
        <v>0</v>
      </c>
      <c r="E247" s="34">
        <v>0</v>
      </c>
      <c r="H247" s="34" t="s">
        <v>246</v>
      </c>
      <c r="I247" s="34">
        <v>0</v>
      </c>
      <c r="J247" s="34">
        <v>0</v>
      </c>
      <c r="K247" s="34">
        <v>0</v>
      </c>
      <c r="L247" s="34">
        <v>0</v>
      </c>
      <c r="O247" s="34" t="s">
        <v>246</v>
      </c>
      <c r="P247" s="34">
        <v>0</v>
      </c>
      <c r="Q247" s="34">
        <v>0</v>
      </c>
      <c r="R247" s="34">
        <v>0</v>
      </c>
      <c r="S247" s="34">
        <v>0</v>
      </c>
      <c r="V247" s="34" t="s">
        <v>246</v>
      </c>
      <c r="W247" s="34">
        <v>0</v>
      </c>
      <c r="X247" s="34">
        <v>0</v>
      </c>
      <c r="Y247" s="34">
        <v>0</v>
      </c>
      <c r="Z247" s="34">
        <v>0</v>
      </c>
      <c r="AC247" s="34" t="s">
        <v>246</v>
      </c>
      <c r="AD247" s="34">
        <v>0</v>
      </c>
      <c r="AE247" s="34">
        <v>0</v>
      </c>
      <c r="AF247" s="34">
        <v>0</v>
      </c>
      <c r="AG247" s="34">
        <v>0</v>
      </c>
      <c r="AJ247" s="34" t="s">
        <v>246</v>
      </c>
      <c r="AK247" s="34">
        <v>0</v>
      </c>
      <c r="AL247" s="34">
        <v>0</v>
      </c>
      <c r="AM247" s="34">
        <v>0</v>
      </c>
      <c r="AN247" s="34">
        <v>0</v>
      </c>
      <c r="AQ247" s="34" t="s">
        <v>246</v>
      </c>
      <c r="AR247" s="34">
        <v>0</v>
      </c>
      <c r="AS247" s="34">
        <v>0</v>
      </c>
      <c r="AT247" s="34">
        <v>0</v>
      </c>
      <c r="AU247" s="34">
        <v>0</v>
      </c>
      <c r="AX247" s="34" t="s">
        <v>246</v>
      </c>
      <c r="AY247" s="34">
        <v>0</v>
      </c>
      <c r="AZ247" s="34">
        <v>0</v>
      </c>
      <c r="BA247" s="34">
        <v>0</v>
      </c>
      <c r="BB247" s="34">
        <v>0</v>
      </c>
      <c r="BE247" s="34" t="s">
        <v>246</v>
      </c>
      <c r="BF247" s="34">
        <v>0</v>
      </c>
      <c r="BG247" s="34">
        <v>0</v>
      </c>
      <c r="BH247" s="34">
        <v>0</v>
      </c>
      <c r="BI247" s="34">
        <v>0</v>
      </c>
      <c r="BL247" s="34" t="s">
        <v>246</v>
      </c>
      <c r="BM247" s="34">
        <v>0</v>
      </c>
      <c r="BN247" s="34">
        <v>0</v>
      </c>
      <c r="BO247" s="34">
        <v>0</v>
      </c>
      <c r="BP247" s="34">
        <v>0</v>
      </c>
      <c r="BS247" s="34" t="s">
        <v>246</v>
      </c>
      <c r="BT247" s="34">
        <v>0</v>
      </c>
      <c r="BU247" s="34">
        <v>0</v>
      </c>
      <c r="BV247" s="34">
        <v>0</v>
      </c>
      <c r="BW247" s="34">
        <v>0</v>
      </c>
      <c r="BZ247" s="34" t="s">
        <v>246</v>
      </c>
      <c r="CA247" s="34">
        <v>0</v>
      </c>
      <c r="CB247" s="34">
        <v>0</v>
      </c>
      <c r="CC247" s="34">
        <v>0</v>
      </c>
      <c r="CD247" s="34">
        <v>0</v>
      </c>
      <c r="CG247" s="34" t="s">
        <v>246</v>
      </c>
      <c r="CH247" s="34">
        <v>0</v>
      </c>
      <c r="CI247" s="34">
        <v>0</v>
      </c>
      <c r="CJ247" s="34">
        <v>0</v>
      </c>
      <c r="CK247" s="34">
        <v>0</v>
      </c>
      <c r="CN247" s="34" t="s">
        <v>246</v>
      </c>
      <c r="CO247" s="34">
        <v>0</v>
      </c>
      <c r="CP247" s="34">
        <v>0</v>
      </c>
      <c r="CQ247" s="34">
        <v>0</v>
      </c>
      <c r="CR247" s="34">
        <v>0</v>
      </c>
      <c r="CU247" s="34" t="s">
        <v>246</v>
      </c>
      <c r="CV247" s="34">
        <v>0</v>
      </c>
      <c r="CW247" s="34">
        <v>0</v>
      </c>
      <c r="CX247" s="34">
        <v>0</v>
      </c>
      <c r="CY247" s="34">
        <v>0</v>
      </c>
      <c r="DB247" s="34" t="s">
        <v>246</v>
      </c>
      <c r="DC247" s="34">
        <v>0</v>
      </c>
      <c r="DD247" s="34">
        <v>0</v>
      </c>
      <c r="DE247" s="34">
        <v>0</v>
      </c>
      <c r="DF247" s="34">
        <v>0</v>
      </c>
      <c r="DI247" s="34" t="s">
        <v>246</v>
      </c>
      <c r="DJ247" s="34">
        <v>0</v>
      </c>
      <c r="DK247" s="34">
        <v>0</v>
      </c>
      <c r="DL247" s="34">
        <v>0</v>
      </c>
      <c r="DM247" s="34">
        <v>0</v>
      </c>
      <c r="DP247" s="34" t="s">
        <v>246</v>
      </c>
      <c r="DQ247" s="34">
        <v>0</v>
      </c>
      <c r="DR247" s="34">
        <v>0</v>
      </c>
      <c r="DS247" s="34">
        <v>0</v>
      </c>
      <c r="DT247" s="34">
        <v>0</v>
      </c>
    </row>
    <row r="248" spans="1:124" x14ac:dyDescent="0.25">
      <c r="A248" s="34" t="s">
        <v>247</v>
      </c>
      <c r="B248" s="34">
        <v>0</v>
      </c>
      <c r="C248" s="34">
        <v>0</v>
      </c>
      <c r="D248" s="34">
        <v>0</v>
      </c>
      <c r="E248" s="34">
        <v>0</v>
      </c>
      <c r="H248" s="34" t="s">
        <v>247</v>
      </c>
      <c r="I248" s="34">
        <v>0</v>
      </c>
      <c r="J248" s="34">
        <v>0</v>
      </c>
      <c r="K248" s="34">
        <v>0</v>
      </c>
      <c r="L248" s="34">
        <v>0</v>
      </c>
      <c r="O248" s="34" t="s">
        <v>247</v>
      </c>
      <c r="P248" s="34">
        <v>0</v>
      </c>
      <c r="Q248" s="34">
        <v>0</v>
      </c>
      <c r="R248" s="34">
        <v>0</v>
      </c>
      <c r="S248" s="34">
        <v>0</v>
      </c>
      <c r="V248" s="34" t="s">
        <v>247</v>
      </c>
      <c r="W248" s="34">
        <v>0</v>
      </c>
      <c r="X248" s="34">
        <v>0</v>
      </c>
      <c r="Y248" s="34">
        <v>0</v>
      </c>
      <c r="Z248" s="34">
        <v>0</v>
      </c>
      <c r="AC248" s="34" t="s">
        <v>247</v>
      </c>
      <c r="AD248" s="34">
        <v>0</v>
      </c>
      <c r="AE248" s="34">
        <v>0</v>
      </c>
      <c r="AF248" s="34">
        <v>0</v>
      </c>
      <c r="AG248" s="34">
        <v>0</v>
      </c>
      <c r="AJ248" s="34" t="s">
        <v>247</v>
      </c>
      <c r="AK248" s="34">
        <v>0</v>
      </c>
      <c r="AL248" s="34">
        <v>0</v>
      </c>
      <c r="AM248" s="34">
        <v>0</v>
      </c>
      <c r="AN248" s="34">
        <v>0</v>
      </c>
      <c r="AQ248" s="34" t="s">
        <v>247</v>
      </c>
      <c r="AR248" s="34">
        <v>0</v>
      </c>
      <c r="AS248" s="34">
        <v>0</v>
      </c>
      <c r="AT248" s="34">
        <v>0</v>
      </c>
      <c r="AU248" s="34">
        <v>0</v>
      </c>
      <c r="AX248" s="34" t="s">
        <v>247</v>
      </c>
      <c r="AY248" s="34">
        <v>0</v>
      </c>
      <c r="AZ248" s="34">
        <v>0</v>
      </c>
      <c r="BA248" s="34">
        <v>0</v>
      </c>
      <c r="BB248" s="34">
        <v>0</v>
      </c>
      <c r="BE248" s="34" t="s">
        <v>247</v>
      </c>
      <c r="BF248" s="34">
        <v>0</v>
      </c>
      <c r="BG248" s="34">
        <v>0</v>
      </c>
      <c r="BH248" s="34">
        <v>0</v>
      </c>
      <c r="BI248" s="34">
        <v>0</v>
      </c>
      <c r="BL248" s="34" t="s">
        <v>247</v>
      </c>
      <c r="BM248" s="34">
        <v>0</v>
      </c>
      <c r="BN248" s="34">
        <v>0</v>
      </c>
      <c r="BO248" s="34">
        <v>0</v>
      </c>
      <c r="BP248" s="34">
        <v>0</v>
      </c>
      <c r="BS248" s="34" t="s">
        <v>247</v>
      </c>
      <c r="BT248" s="34">
        <v>0</v>
      </c>
      <c r="BU248" s="34">
        <v>0</v>
      </c>
      <c r="BV248" s="34">
        <v>0</v>
      </c>
      <c r="BW248" s="34">
        <v>0</v>
      </c>
      <c r="BZ248" s="34" t="s">
        <v>247</v>
      </c>
      <c r="CA248" s="34">
        <v>0</v>
      </c>
      <c r="CB248" s="34">
        <v>0</v>
      </c>
      <c r="CC248" s="34">
        <v>0</v>
      </c>
      <c r="CD248" s="34">
        <v>0</v>
      </c>
      <c r="CG248" s="34" t="s">
        <v>247</v>
      </c>
      <c r="CH248" s="34">
        <v>0</v>
      </c>
      <c r="CI248" s="34">
        <v>0</v>
      </c>
      <c r="CJ248" s="34">
        <v>0</v>
      </c>
      <c r="CK248" s="34">
        <v>0</v>
      </c>
      <c r="CN248" s="34" t="s">
        <v>247</v>
      </c>
      <c r="CO248" s="34">
        <v>0</v>
      </c>
      <c r="CP248" s="34">
        <v>0</v>
      </c>
      <c r="CQ248" s="34">
        <v>0</v>
      </c>
      <c r="CR248" s="34">
        <v>0</v>
      </c>
      <c r="CU248" s="34" t="s">
        <v>247</v>
      </c>
      <c r="CV248" s="34">
        <v>0</v>
      </c>
      <c r="CW248" s="34">
        <v>0</v>
      </c>
      <c r="CX248" s="34">
        <v>0</v>
      </c>
      <c r="CY248" s="34">
        <v>0</v>
      </c>
      <c r="DB248" s="34" t="s">
        <v>247</v>
      </c>
      <c r="DC248" s="34">
        <v>0</v>
      </c>
      <c r="DD248" s="34">
        <v>0</v>
      </c>
      <c r="DE248" s="34">
        <v>0</v>
      </c>
      <c r="DF248" s="34">
        <v>0</v>
      </c>
      <c r="DI248" s="34" t="s">
        <v>247</v>
      </c>
      <c r="DJ248" s="34">
        <v>0</v>
      </c>
      <c r="DK248" s="34">
        <v>0</v>
      </c>
      <c r="DL248" s="34">
        <v>0</v>
      </c>
      <c r="DM248" s="34">
        <v>0</v>
      </c>
      <c r="DP248" s="34" t="s">
        <v>247</v>
      </c>
      <c r="DQ248" s="34">
        <v>0</v>
      </c>
      <c r="DR248" s="34">
        <v>0</v>
      </c>
      <c r="DS248" s="34">
        <v>0</v>
      </c>
      <c r="DT248" s="34">
        <v>0</v>
      </c>
    </row>
    <row r="249" spans="1:124" x14ac:dyDescent="0.25">
      <c r="A249" s="34" t="s">
        <v>248</v>
      </c>
      <c r="B249" s="34">
        <v>0</v>
      </c>
      <c r="C249" s="34">
        <v>0</v>
      </c>
      <c r="D249" s="34">
        <v>0</v>
      </c>
      <c r="E249" s="34">
        <v>0</v>
      </c>
      <c r="H249" s="34" t="s">
        <v>248</v>
      </c>
      <c r="I249" s="34">
        <v>0</v>
      </c>
      <c r="J249" s="34">
        <v>0</v>
      </c>
      <c r="K249" s="34">
        <v>0</v>
      </c>
      <c r="L249" s="34">
        <v>0</v>
      </c>
      <c r="O249" s="34" t="s">
        <v>248</v>
      </c>
      <c r="P249" s="34">
        <v>0</v>
      </c>
      <c r="Q249" s="34">
        <v>0</v>
      </c>
      <c r="R249" s="34">
        <v>0</v>
      </c>
      <c r="S249" s="34">
        <v>0</v>
      </c>
      <c r="V249" s="34" t="s">
        <v>248</v>
      </c>
      <c r="W249" s="34">
        <v>0</v>
      </c>
      <c r="X249" s="34">
        <v>0</v>
      </c>
      <c r="Y249" s="34">
        <v>0</v>
      </c>
      <c r="Z249" s="34">
        <v>0</v>
      </c>
      <c r="AC249" s="34" t="s">
        <v>248</v>
      </c>
      <c r="AD249" s="34">
        <v>0</v>
      </c>
      <c r="AE249" s="34">
        <v>0</v>
      </c>
      <c r="AF249" s="34">
        <v>0</v>
      </c>
      <c r="AG249" s="34">
        <v>0</v>
      </c>
      <c r="AJ249" s="34" t="s">
        <v>248</v>
      </c>
      <c r="AK249" s="34">
        <v>0</v>
      </c>
      <c r="AL249" s="34">
        <v>0</v>
      </c>
      <c r="AM249" s="34">
        <v>0</v>
      </c>
      <c r="AN249" s="34">
        <v>0</v>
      </c>
      <c r="AQ249" s="34" t="s">
        <v>248</v>
      </c>
      <c r="AR249" s="34">
        <v>0</v>
      </c>
      <c r="AS249" s="34">
        <v>0</v>
      </c>
      <c r="AT249" s="34">
        <v>0</v>
      </c>
      <c r="AU249" s="34">
        <v>0</v>
      </c>
      <c r="AX249" s="34" t="s">
        <v>248</v>
      </c>
      <c r="AY249" s="34">
        <v>0</v>
      </c>
      <c r="AZ249" s="34">
        <v>0</v>
      </c>
      <c r="BA249" s="34">
        <v>0</v>
      </c>
      <c r="BB249" s="34">
        <v>0</v>
      </c>
      <c r="BE249" s="34" t="s">
        <v>248</v>
      </c>
      <c r="BF249" s="34">
        <v>0</v>
      </c>
      <c r="BG249" s="34">
        <v>0</v>
      </c>
      <c r="BH249" s="34">
        <v>0</v>
      </c>
      <c r="BI249" s="34">
        <v>0</v>
      </c>
      <c r="BL249" s="34" t="s">
        <v>248</v>
      </c>
      <c r="BM249" s="34">
        <v>0</v>
      </c>
      <c r="BN249" s="34">
        <v>0</v>
      </c>
      <c r="BO249" s="34">
        <v>0</v>
      </c>
      <c r="BP249" s="34">
        <v>0</v>
      </c>
      <c r="BS249" s="34" t="s">
        <v>248</v>
      </c>
      <c r="BT249" s="34">
        <v>0</v>
      </c>
      <c r="BU249" s="34">
        <v>0</v>
      </c>
      <c r="BV249" s="34">
        <v>0</v>
      </c>
      <c r="BW249" s="34">
        <v>0</v>
      </c>
      <c r="BZ249" s="34" t="s">
        <v>248</v>
      </c>
      <c r="CA249" s="34">
        <v>0</v>
      </c>
      <c r="CB249" s="34">
        <v>0</v>
      </c>
      <c r="CC249" s="34">
        <v>0</v>
      </c>
      <c r="CD249" s="34">
        <v>0</v>
      </c>
      <c r="CG249" s="34" t="s">
        <v>248</v>
      </c>
      <c r="CH249" s="34">
        <v>0</v>
      </c>
      <c r="CI249" s="34">
        <v>0</v>
      </c>
      <c r="CJ249" s="34">
        <v>0</v>
      </c>
      <c r="CK249" s="34">
        <v>0</v>
      </c>
      <c r="CN249" s="34" t="s">
        <v>248</v>
      </c>
      <c r="CO249" s="34">
        <v>0</v>
      </c>
      <c r="CP249" s="34">
        <v>0</v>
      </c>
      <c r="CQ249" s="34">
        <v>0</v>
      </c>
      <c r="CR249" s="34">
        <v>0</v>
      </c>
      <c r="CU249" s="34" t="s">
        <v>248</v>
      </c>
      <c r="CV249" s="34">
        <v>0</v>
      </c>
      <c r="CW249" s="34">
        <v>0</v>
      </c>
      <c r="CX249" s="34">
        <v>0</v>
      </c>
      <c r="CY249" s="34">
        <v>0</v>
      </c>
      <c r="DB249" s="34" t="s">
        <v>248</v>
      </c>
      <c r="DC249" s="34">
        <v>0</v>
      </c>
      <c r="DD249" s="34">
        <v>0</v>
      </c>
      <c r="DE249" s="34">
        <v>0</v>
      </c>
      <c r="DF249" s="34">
        <v>0</v>
      </c>
      <c r="DI249" s="34" t="s">
        <v>248</v>
      </c>
      <c r="DJ249" s="34">
        <v>0</v>
      </c>
      <c r="DK249" s="34">
        <v>0</v>
      </c>
      <c r="DL249" s="34">
        <v>0</v>
      </c>
      <c r="DM249" s="34">
        <v>0</v>
      </c>
      <c r="DP249" s="34" t="s">
        <v>248</v>
      </c>
      <c r="DQ249" s="34">
        <v>0</v>
      </c>
      <c r="DR249" s="34">
        <v>0</v>
      </c>
      <c r="DS249" s="34">
        <v>0</v>
      </c>
      <c r="DT249" s="34">
        <v>0</v>
      </c>
    </row>
    <row r="250" spans="1:124" x14ac:dyDescent="0.25">
      <c r="A250" s="34" t="s">
        <v>249</v>
      </c>
      <c r="B250" s="34">
        <v>0</v>
      </c>
      <c r="C250" s="34">
        <v>0</v>
      </c>
      <c r="D250" s="34">
        <v>0</v>
      </c>
      <c r="E250" s="34">
        <v>0</v>
      </c>
      <c r="H250" s="34" t="s">
        <v>249</v>
      </c>
      <c r="I250" s="34">
        <v>0</v>
      </c>
      <c r="J250" s="34">
        <v>0</v>
      </c>
      <c r="K250" s="34">
        <v>0</v>
      </c>
      <c r="L250" s="34">
        <v>0</v>
      </c>
      <c r="O250" s="34" t="s">
        <v>249</v>
      </c>
      <c r="P250" s="34">
        <v>0</v>
      </c>
      <c r="Q250" s="34">
        <v>0</v>
      </c>
      <c r="R250" s="34">
        <v>0</v>
      </c>
      <c r="S250" s="34">
        <v>0</v>
      </c>
      <c r="V250" s="34" t="s">
        <v>249</v>
      </c>
      <c r="W250" s="34">
        <v>0</v>
      </c>
      <c r="X250" s="34">
        <v>0</v>
      </c>
      <c r="Y250" s="34">
        <v>0</v>
      </c>
      <c r="Z250" s="34">
        <v>0</v>
      </c>
      <c r="AC250" s="34" t="s">
        <v>249</v>
      </c>
      <c r="AD250" s="34">
        <v>0</v>
      </c>
      <c r="AE250" s="34">
        <v>0</v>
      </c>
      <c r="AF250" s="34">
        <v>0</v>
      </c>
      <c r="AG250" s="34">
        <v>0</v>
      </c>
      <c r="AJ250" s="34" t="s">
        <v>249</v>
      </c>
      <c r="AK250" s="34">
        <v>0</v>
      </c>
      <c r="AL250" s="34">
        <v>0</v>
      </c>
      <c r="AM250" s="34">
        <v>0</v>
      </c>
      <c r="AN250" s="34">
        <v>0</v>
      </c>
      <c r="AQ250" s="34" t="s">
        <v>249</v>
      </c>
      <c r="AR250" s="34">
        <v>0</v>
      </c>
      <c r="AS250" s="34">
        <v>0</v>
      </c>
      <c r="AT250" s="34">
        <v>0</v>
      </c>
      <c r="AU250" s="34">
        <v>0</v>
      </c>
      <c r="AX250" s="34" t="s">
        <v>249</v>
      </c>
      <c r="AY250" s="34">
        <v>0</v>
      </c>
      <c r="AZ250" s="34">
        <v>0</v>
      </c>
      <c r="BA250" s="34">
        <v>0</v>
      </c>
      <c r="BB250" s="34">
        <v>0</v>
      </c>
      <c r="BE250" s="34" t="s">
        <v>249</v>
      </c>
      <c r="BF250" s="34">
        <v>0</v>
      </c>
      <c r="BG250" s="34">
        <v>0</v>
      </c>
      <c r="BH250" s="34">
        <v>0</v>
      </c>
      <c r="BI250" s="34">
        <v>0</v>
      </c>
      <c r="BL250" s="34" t="s">
        <v>249</v>
      </c>
      <c r="BM250" s="34">
        <v>0</v>
      </c>
      <c r="BN250" s="34">
        <v>0</v>
      </c>
      <c r="BO250" s="34">
        <v>0</v>
      </c>
      <c r="BP250" s="34">
        <v>0</v>
      </c>
      <c r="BS250" s="34" t="s">
        <v>249</v>
      </c>
      <c r="BT250" s="34">
        <v>0</v>
      </c>
      <c r="BU250" s="34">
        <v>0</v>
      </c>
      <c r="BV250" s="34">
        <v>0</v>
      </c>
      <c r="BW250" s="34">
        <v>0</v>
      </c>
      <c r="BZ250" s="34" t="s">
        <v>249</v>
      </c>
      <c r="CA250" s="34">
        <v>0</v>
      </c>
      <c r="CB250" s="34">
        <v>0</v>
      </c>
      <c r="CC250" s="34">
        <v>0</v>
      </c>
      <c r="CD250" s="34">
        <v>0</v>
      </c>
      <c r="CG250" s="34" t="s">
        <v>249</v>
      </c>
      <c r="CH250" s="34">
        <v>0</v>
      </c>
      <c r="CI250" s="34">
        <v>0</v>
      </c>
      <c r="CJ250" s="34">
        <v>0</v>
      </c>
      <c r="CK250" s="34">
        <v>0</v>
      </c>
      <c r="CN250" s="34" t="s">
        <v>249</v>
      </c>
      <c r="CO250" s="34">
        <v>0</v>
      </c>
      <c r="CP250" s="34">
        <v>0</v>
      </c>
      <c r="CQ250" s="34">
        <v>0</v>
      </c>
      <c r="CR250" s="34">
        <v>0</v>
      </c>
      <c r="CU250" s="34" t="s">
        <v>249</v>
      </c>
      <c r="CV250" s="34">
        <v>0</v>
      </c>
      <c r="CW250" s="34">
        <v>0</v>
      </c>
      <c r="CX250" s="34">
        <v>0</v>
      </c>
      <c r="CY250" s="34">
        <v>0</v>
      </c>
      <c r="DB250" s="34" t="s">
        <v>249</v>
      </c>
      <c r="DC250" s="34">
        <v>0</v>
      </c>
      <c r="DD250" s="34">
        <v>0</v>
      </c>
      <c r="DE250" s="34">
        <v>0</v>
      </c>
      <c r="DF250" s="34">
        <v>0</v>
      </c>
      <c r="DI250" s="34" t="s">
        <v>249</v>
      </c>
      <c r="DJ250" s="34">
        <v>0</v>
      </c>
      <c r="DK250" s="34">
        <v>0</v>
      </c>
      <c r="DL250" s="34">
        <v>0</v>
      </c>
      <c r="DM250" s="34">
        <v>0</v>
      </c>
      <c r="DP250" s="34" t="s">
        <v>249</v>
      </c>
      <c r="DQ250" s="34">
        <v>0</v>
      </c>
      <c r="DR250" s="34">
        <v>0</v>
      </c>
      <c r="DS250" s="34">
        <v>0</v>
      </c>
      <c r="DT250" s="34">
        <v>0</v>
      </c>
    </row>
    <row r="251" spans="1:124" x14ac:dyDescent="0.25">
      <c r="A251" s="34" t="s">
        <v>250</v>
      </c>
      <c r="B251" s="34">
        <v>0</v>
      </c>
      <c r="C251" s="34">
        <v>0</v>
      </c>
      <c r="D251" s="34">
        <v>0</v>
      </c>
      <c r="E251" s="34">
        <v>0</v>
      </c>
      <c r="H251" s="34" t="s">
        <v>250</v>
      </c>
      <c r="I251" s="34">
        <v>0</v>
      </c>
      <c r="J251" s="34">
        <v>0</v>
      </c>
      <c r="K251" s="34">
        <v>0</v>
      </c>
      <c r="L251" s="34">
        <v>0</v>
      </c>
      <c r="O251" s="34" t="s">
        <v>250</v>
      </c>
      <c r="P251" s="34">
        <v>0</v>
      </c>
      <c r="Q251" s="34">
        <v>0</v>
      </c>
      <c r="R251" s="34">
        <v>0</v>
      </c>
      <c r="S251" s="34">
        <v>0</v>
      </c>
      <c r="V251" s="34" t="s">
        <v>250</v>
      </c>
      <c r="W251" s="34">
        <v>0</v>
      </c>
      <c r="X251" s="34">
        <v>0</v>
      </c>
      <c r="Y251" s="34">
        <v>0</v>
      </c>
      <c r="Z251" s="34">
        <v>0</v>
      </c>
      <c r="AC251" s="34" t="s">
        <v>250</v>
      </c>
      <c r="AD251" s="34">
        <v>0</v>
      </c>
      <c r="AE251" s="34">
        <v>0</v>
      </c>
      <c r="AF251" s="34">
        <v>0</v>
      </c>
      <c r="AG251" s="34">
        <v>0</v>
      </c>
      <c r="AJ251" s="34" t="s">
        <v>250</v>
      </c>
      <c r="AK251" s="34">
        <v>0</v>
      </c>
      <c r="AL251" s="34">
        <v>0</v>
      </c>
      <c r="AM251" s="34">
        <v>0</v>
      </c>
      <c r="AN251" s="34">
        <v>0</v>
      </c>
      <c r="AQ251" s="34" t="s">
        <v>250</v>
      </c>
      <c r="AR251" s="34">
        <v>0</v>
      </c>
      <c r="AS251" s="34">
        <v>0</v>
      </c>
      <c r="AT251" s="34">
        <v>0</v>
      </c>
      <c r="AU251" s="34">
        <v>0</v>
      </c>
      <c r="AX251" s="34" t="s">
        <v>250</v>
      </c>
      <c r="AY251" s="34">
        <v>0</v>
      </c>
      <c r="AZ251" s="34">
        <v>0</v>
      </c>
      <c r="BA251" s="34">
        <v>0</v>
      </c>
      <c r="BB251" s="34">
        <v>0</v>
      </c>
      <c r="BE251" s="34" t="s">
        <v>250</v>
      </c>
      <c r="BF251" s="34">
        <v>0</v>
      </c>
      <c r="BG251" s="34">
        <v>0</v>
      </c>
      <c r="BH251" s="34">
        <v>0</v>
      </c>
      <c r="BI251" s="34">
        <v>0</v>
      </c>
      <c r="BL251" s="34" t="s">
        <v>250</v>
      </c>
      <c r="BM251" s="34">
        <v>0</v>
      </c>
      <c r="BN251" s="34">
        <v>0</v>
      </c>
      <c r="BO251" s="34">
        <v>0</v>
      </c>
      <c r="BP251" s="34">
        <v>0</v>
      </c>
      <c r="BS251" s="34" t="s">
        <v>250</v>
      </c>
      <c r="BT251" s="34">
        <v>0</v>
      </c>
      <c r="BU251" s="34">
        <v>0</v>
      </c>
      <c r="BV251" s="34">
        <v>0</v>
      </c>
      <c r="BW251" s="34">
        <v>0</v>
      </c>
      <c r="BZ251" s="34" t="s">
        <v>250</v>
      </c>
      <c r="CA251" s="34">
        <v>0</v>
      </c>
      <c r="CB251" s="34">
        <v>0</v>
      </c>
      <c r="CC251" s="34">
        <v>0</v>
      </c>
      <c r="CD251" s="34">
        <v>0</v>
      </c>
      <c r="CG251" s="34" t="s">
        <v>250</v>
      </c>
      <c r="CH251" s="34">
        <v>0</v>
      </c>
      <c r="CI251" s="34">
        <v>0</v>
      </c>
      <c r="CJ251" s="34">
        <v>0</v>
      </c>
      <c r="CK251" s="34">
        <v>0</v>
      </c>
      <c r="CN251" s="34" t="s">
        <v>250</v>
      </c>
      <c r="CO251" s="34">
        <v>0</v>
      </c>
      <c r="CP251" s="34">
        <v>0</v>
      </c>
      <c r="CQ251" s="34">
        <v>0</v>
      </c>
      <c r="CR251" s="34">
        <v>0</v>
      </c>
      <c r="CU251" s="34" t="s">
        <v>250</v>
      </c>
      <c r="CV251" s="34">
        <v>0</v>
      </c>
      <c r="CW251" s="34">
        <v>0</v>
      </c>
      <c r="CX251" s="34">
        <v>0</v>
      </c>
      <c r="CY251" s="34">
        <v>0</v>
      </c>
      <c r="DB251" s="34" t="s">
        <v>250</v>
      </c>
      <c r="DC251" s="34">
        <v>0</v>
      </c>
      <c r="DD251" s="34">
        <v>0</v>
      </c>
      <c r="DE251" s="34">
        <v>0</v>
      </c>
      <c r="DF251" s="34">
        <v>0</v>
      </c>
      <c r="DI251" s="34" t="s">
        <v>250</v>
      </c>
      <c r="DJ251" s="34">
        <v>0</v>
      </c>
      <c r="DK251" s="34">
        <v>0</v>
      </c>
      <c r="DL251" s="34">
        <v>0</v>
      </c>
      <c r="DM251" s="34">
        <v>0</v>
      </c>
      <c r="DP251" s="34" t="s">
        <v>250</v>
      </c>
      <c r="DQ251" s="34">
        <v>0</v>
      </c>
      <c r="DR251" s="34">
        <v>0</v>
      </c>
      <c r="DS251" s="34">
        <v>0</v>
      </c>
      <c r="DT251" s="34">
        <v>0</v>
      </c>
    </row>
    <row r="252" spans="1:124" x14ac:dyDescent="0.25">
      <c r="A252" s="34" t="s">
        <v>251</v>
      </c>
      <c r="B252" s="34">
        <v>0</v>
      </c>
      <c r="C252" s="34">
        <v>0</v>
      </c>
      <c r="D252" s="34">
        <v>0</v>
      </c>
      <c r="E252" s="34">
        <v>0</v>
      </c>
      <c r="H252" s="34" t="s">
        <v>251</v>
      </c>
      <c r="I252" s="34">
        <v>0</v>
      </c>
      <c r="J252" s="34">
        <v>0</v>
      </c>
      <c r="K252" s="34">
        <v>0</v>
      </c>
      <c r="L252" s="34">
        <v>0</v>
      </c>
      <c r="O252" s="34" t="s">
        <v>251</v>
      </c>
      <c r="P252" s="34">
        <v>0</v>
      </c>
      <c r="Q252" s="34">
        <v>0</v>
      </c>
      <c r="R252" s="34">
        <v>0</v>
      </c>
      <c r="S252" s="34">
        <v>0</v>
      </c>
      <c r="V252" s="34" t="s">
        <v>251</v>
      </c>
      <c r="W252" s="34">
        <v>0</v>
      </c>
      <c r="X252" s="34">
        <v>0</v>
      </c>
      <c r="Y252" s="34">
        <v>0</v>
      </c>
      <c r="Z252" s="34">
        <v>0</v>
      </c>
      <c r="AC252" s="34" t="s">
        <v>251</v>
      </c>
      <c r="AD252" s="34">
        <v>0</v>
      </c>
      <c r="AE252" s="34">
        <v>0</v>
      </c>
      <c r="AF252" s="34">
        <v>0</v>
      </c>
      <c r="AG252" s="34">
        <v>0</v>
      </c>
      <c r="AJ252" s="34" t="s">
        <v>251</v>
      </c>
      <c r="AK252" s="34">
        <v>0</v>
      </c>
      <c r="AL252" s="34">
        <v>0</v>
      </c>
      <c r="AM252" s="34">
        <v>0</v>
      </c>
      <c r="AN252" s="34">
        <v>0</v>
      </c>
      <c r="AQ252" s="34" t="s">
        <v>251</v>
      </c>
      <c r="AR252" s="34">
        <v>0</v>
      </c>
      <c r="AS252" s="34">
        <v>0</v>
      </c>
      <c r="AT252" s="34">
        <v>0</v>
      </c>
      <c r="AU252" s="34">
        <v>0</v>
      </c>
      <c r="AX252" s="34" t="s">
        <v>251</v>
      </c>
      <c r="AY252" s="34">
        <v>0</v>
      </c>
      <c r="AZ252" s="34">
        <v>0</v>
      </c>
      <c r="BA252" s="34">
        <v>0</v>
      </c>
      <c r="BB252" s="34">
        <v>0</v>
      </c>
      <c r="BE252" s="34" t="s">
        <v>251</v>
      </c>
      <c r="BF252" s="34">
        <v>0</v>
      </c>
      <c r="BG252" s="34">
        <v>0</v>
      </c>
      <c r="BH252" s="34">
        <v>0</v>
      </c>
      <c r="BI252" s="34">
        <v>0</v>
      </c>
      <c r="BL252" s="34" t="s">
        <v>251</v>
      </c>
      <c r="BM252" s="34">
        <v>0</v>
      </c>
      <c r="BN252" s="34">
        <v>0</v>
      </c>
      <c r="BO252" s="34">
        <v>0</v>
      </c>
      <c r="BP252" s="34">
        <v>0</v>
      </c>
      <c r="BS252" s="34" t="s">
        <v>251</v>
      </c>
      <c r="BT252" s="34">
        <v>0</v>
      </c>
      <c r="BU252" s="34">
        <v>0</v>
      </c>
      <c r="BV252" s="34">
        <v>0</v>
      </c>
      <c r="BW252" s="34">
        <v>0</v>
      </c>
      <c r="BZ252" s="34" t="s">
        <v>251</v>
      </c>
      <c r="CA252" s="34">
        <v>0</v>
      </c>
      <c r="CB252" s="34">
        <v>0</v>
      </c>
      <c r="CC252" s="34">
        <v>0</v>
      </c>
      <c r="CD252" s="34">
        <v>0</v>
      </c>
      <c r="CG252" s="34" t="s">
        <v>251</v>
      </c>
      <c r="CH252" s="34">
        <v>0</v>
      </c>
      <c r="CI252" s="34">
        <v>0</v>
      </c>
      <c r="CJ252" s="34">
        <v>0</v>
      </c>
      <c r="CK252" s="34">
        <v>0</v>
      </c>
      <c r="CN252" s="34" t="s">
        <v>251</v>
      </c>
      <c r="CO252" s="34">
        <v>0</v>
      </c>
      <c r="CP252" s="34">
        <v>0</v>
      </c>
      <c r="CQ252" s="34">
        <v>0</v>
      </c>
      <c r="CR252" s="34">
        <v>0</v>
      </c>
      <c r="CU252" s="34" t="s">
        <v>251</v>
      </c>
      <c r="CV252" s="34">
        <v>0</v>
      </c>
      <c r="CW252" s="34">
        <v>0</v>
      </c>
      <c r="CX252" s="34">
        <v>0</v>
      </c>
      <c r="CY252" s="34">
        <v>0</v>
      </c>
      <c r="DB252" s="34" t="s">
        <v>251</v>
      </c>
      <c r="DC252" s="34">
        <v>0</v>
      </c>
      <c r="DD252" s="34">
        <v>0</v>
      </c>
      <c r="DE252" s="34">
        <v>0</v>
      </c>
      <c r="DF252" s="34">
        <v>0</v>
      </c>
      <c r="DI252" s="34" t="s">
        <v>251</v>
      </c>
      <c r="DJ252" s="34">
        <v>0</v>
      </c>
      <c r="DK252" s="34">
        <v>0</v>
      </c>
      <c r="DL252" s="34">
        <v>0</v>
      </c>
      <c r="DM252" s="34">
        <v>0</v>
      </c>
      <c r="DP252" s="34" t="s">
        <v>251</v>
      </c>
      <c r="DQ252" s="34">
        <v>0</v>
      </c>
      <c r="DR252" s="34">
        <v>0</v>
      </c>
      <c r="DS252" s="34">
        <v>0</v>
      </c>
      <c r="DT252" s="34">
        <v>0</v>
      </c>
    </row>
    <row r="253" spans="1:124" x14ac:dyDescent="0.25">
      <c r="A253" s="34" t="s">
        <v>252</v>
      </c>
      <c r="B253" s="34">
        <v>0</v>
      </c>
      <c r="C253" s="34">
        <v>0</v>
      </c>
      <c r="D253" s="34">
        <v>0</v>
      </c>
      <c r="E253" s="34">
        <v>0</v>
      </c>
      <c r="H253" s="34" t="s">
        <v>252</v>
      </c>
      <c r="I253" s="34">
        <v>0</v>
      </c>
      <c r="J253" s="34">
        <v>0</v>
      </c>
      <c r="K253" s="34">
        <v>0</v>
      </c>
      <c r="L253" s="34">
        <v>0</v>
      </c>
      <c r="O253" s="34" t="s">
        <v>252</v>
      </c>
      <c r="P253" s="34">
        <v>0</v>
      </c>
      <c r="Q253" s="34">
        <v>0</v>
      </c>
      <c r="R253" s="34">
        <v>0</v>
      </c>
      <c r="S253" s="34">
        <v>0</v>
      </c>
      <c r="V253" s="34" t="s">
        <v>252</v>
      </c>
      <c r="W253" s="34">
        <v>0</v>
      </c>
      <c r="X253" s="34">
        <v>0</v>
      </c>
      <c r="Y253" s="34">
        <v>0</v>
      </c>
      <c r="Z253" s="34">
        <v>0</v>
      </c>
      <c r="AC253" s="34" t="s">
        <v>252</v>
      </c>
      <c r="AD253" s="34">
        <v>0</v>
      </c>
      <c r="AE253" s="34">
        <v>0</v>
      </c>
      <c r="AF253" s="34">
        <v>0</v>
      </c>
      <c r="AG253" s="34">
        <v>0</v>
      </c>
      <c r="AJ253" s="34" t="s">
        <v>252</v>
      </c>
      <c r="AK253" s="34">
        <v>0</v>
      </c>
      <c r="AL253" s="34">
        <v>0</v>
      </c>
      <c r="AM253" s="34">
        <v>0</v>
      </c>
      <c r="AN253" s="34">
        <v>0</v>
      </c>
      <c r="AQ253" s="34" t="s">
        <v>252</v>
      </c>
      <c r="AR253" s="34">
        <v>0</v>
      </c>
      <c r="AS253" s="34">
        <v>0</v>
      </c>
      <c r="AT253" s="34">
        <v>0</v>
      </c>
      <c r="AU253" s="34">
        <v>0</v>
      </c>
      <c r="AX253" s="34" t="s">
        <v>252</v>
      </c>
      <c r="AY253" s="34">
        <v>0</v>
      </c>
      <c r="AZ253" s="34">
        <v>0</v>
      </c>
      <c r="BA253" s="34">
        <v>0</v>
      </c>
      <c r="BB253" s="34">
        <v>0</v>
      </c>
      <c r="BE253" s="34" t="s">
        <v>252</v>
      </c>
      <c r="BF253" s="34">
        <v>0</v>
      </c>
      <c r="BG253" s="34">
        <v>0</v>
      </c>
      <c r="BH253" s="34">
        <v>0</v>
      </c>
      <c r="BI253" s="34">
        <v>0</v>
      </c>
      <c r="BL253" s="34" t="s">
        <v>252</v>
      </c>
      <c r="BM253" s="34">
        <v>0</v>
      </c>
      <c r="BN253" s="34">
        <v>0</v>
      </c>
      <c r="BO253" s="34">
        <v>0</v>
      </c>
      <c r="BP253" s="34">
        <v>0</v>
      </c>
      <c r="BS253" s="34" t="s">
        <v>252</v>
      </c>
      <c r="BT253" s="34">
        <v>0</v>
      </c>
      <c r="BU253" s="34">
        <v>0</v>
      </c>
      <c r="BV253" s="34">
        <v>0</v>
      </c>
      <c r="BW253" s="34">
        <v>0</v>
      </c>
      <c r="BZ253" s="34" t="s">
        <v>252</v>
      </c>
      <c r="CA253" s="34">
        <v>0</v>
      </c>
      <c r="CB253" s="34">
        <v>0</v>
      </c>
      <c r="CC253" s="34">
        <v>0</v>
      </c>
      <c r="CD253" s="34">
        <v>0</v>
      </c>
      <c r="CG253" s="34" t="s">
        <v>252</v>
      </c>
      <c r="CH253" s="34">
        <v>0</v>
      </c>
      <c r="CI253" s="34">
        <v>0</v>
      </c>
      <c r="CJ253" s="34">
        <v>0</v>
      </c>
      <c r="CK253" s="34">
        <v>0</v>
      </c>
      <c r="CN253" s="34" t="s">
        <v>252</v>
      </c>
      <c r="CO253" s="34">
        <v>0</v>
      </c>
      <c r="CP253" s="34">
        <v>0</v>
      </c>
      <c r="CQ253" s="34">
        <v>0</v>
      </c>
      <c r="CR253" s="34">
        <v>0</v>
      </c>
      <c r="CU253" s="34" t="s">
        <v>252</v>
      </c>
      <c r="CV253" s="34">
        <v>0</v>
      </c>
      <c r="CW253" s="34">
        <v>0</v>
      </c>
      <c r="CX253" s="34">
        <v>0</v>
      </c>
      <c r="CY253" s="34">
        <v>0</v>
      </c>
      <c r="DB253" s="34" t="s">
        <v>252</v>
      </c>
      <c r="DC253" s="34">
        <v>0</v>
      </c>
      <c r="DD253" s="34">
        <v>0</v>
      </c>
      <c r="DE253" s="34">
        <v>0</v>
      </c>
      <c r="DF253" s="34">
        <v>0</v>
      </c>
      <c r="DI253" s="34" t="s">
        <v>252</v>
      </c>
      <c r="DJ253" s="34">
        <v>0</v>
      </c>
      <c r="DK253" s="34">
        <v>0</v>
      </c>
      <c r="DL253" s="34">
        <v>0</v>
      </c>
      <c r="DM253" s="34">
        <v>0</v>
      </c>
      <c r="DP253" s="34" t="s">
        <v>252</v>
      </c>
      <c r="DQ253" s="34">
        <v>0</v>
      </c>
      <c r="DR253" s="34">
        <v>0</v>
      </c>
      <c r="DS253" s="34">
        <v>0</v>
      </c>
      <c r="DT253" s="34">
        <v>0</v>
      </c>
    </row>
    <row r="254" spans="1:124" x14ac:dyDescent="0.25">
      <c r="A254" s="34" t="s">
        <v>253</v>
      </c>
      <c r="B254" s="34">
        <v>0</v>
      </c>
      <c r="C254" s="34">
        <v>0</v>
      </c>
      <c r="D254" s="34">
        <v>0</v>
      </c>
      <c r="E254" s="34">
        <v>0</v>
      </c>
      <c r="H254" s="34" t="s">
        <v>253</v>
      </c>
      <c r="I254" s="34">
        <v>0</v>
      </c>
      <c r="J254" s="34">
        <v>0</v>
      </c>
      <c r="K254" s="34">
        <v>0</v>
      </c>
      <c r="L254" s="34">
        <v>0</v>
      </c>
      <c r="O254" s="34" t="s">
        <v>253</v>
      </c>
      <c r="P254" s="34">
        <v>0</v>
      </c>
      <c r="Q254" s="34">
        <v>0</v>
      </c>
      <c r="R254" s="34">
        <v>0</v>
      </c>
      <c r="S254" s="34">
        <v>0</v>
      </c>
      <c r="V254" s="34" t="s">
        <v>253</v>
      </c>
      <c r="W254" s="34">
        <v>0</v>
      </c>
      <c r="X254" s="34">
        <v>0</v>
      </c>
      <c r="Y254" s="34">
        <v>0</v>
      </c>
      <c r="Z254" s="34">
        <v>0</v>
      </c>
      <c r="AC254" s="34" t="s">
        <v>253</v>
      </c>
      <c r="AD254" s="34">
        <v>0</v>
      </c>
      <c r="AE254" s="34">
        <v>0</v>
      </c>
      <c r="AF254" s="34">
        <v>0</v>
      </c>
      <c r="AG254" s="34">
        <v>0</v>
      </c>
      <c r="AJ254" s="34" t="s">
        <v>253</v>
      </c>
      <c r="AK254" s="34">
        <v>0</v>
      </c>
      <c r="AL254" s="34">
        <v>0</v>
      </c>
      <c r="AM254" s="34">
        <v>0</v>
      </c>
      <c r="AN254" s="34">
        <v>0</v>
      </c>
      <c r="AQ254" s="34" t="s">
        <v>253</v>
      </c>
      <c r="AR254" s="34">
        <v>0</v>
      </c>
      <c r="AS254" s="34">
        <v>0</v>
      </c>
      <c r="AT254" s="34">
        <v>0</v>
      </c>
      <c r="AU254" s="34">
        <v>0</v>
      </c>
      <c r="AX254" s="34" t="s">
        <v>253</v>
      </c>
      <c r="AY254" s="34">
        <v>0</v>
      </c>
      <c r="AZ254" s="34">
        <v>0</v>
      </c>
      <c r="BA254" s="34">
        <v>0</v>
      </c>
      <c r="BB254" s="34">
        <v>0</v>
      </c>
      <c r="BE254" s="34" t="s">
        <v>253</v>
      </c>
      <c r="BF254" s="34">
        <v>0</v>
      </c>
      <c r="BG254" s="34">
        <v>0</v>
      </c>
      <c r="BH254" s="34">
        <v>0</v>
      </c>
      <c r="BI254" s="34">
        <v>0</v>
      </c>
      <c r="BL254" s="34" t="s">
        <v>253</v>
      </c>
      <c r="BM254" s="34">
        <v>0</v>
      </c>
      <c r="BN254" s="34">
        <v>0</v>
      </c>
      <c r="BO254" s="34">
        <v>0</v>
      </c>
      <c r="BP254" s="34">
        <v>0</v>
      </c>
      <c r="BS254" s="34" t="s">
        <v>253</v>
      </c>
      <c r="BT254" s="34">
        <v>0</v>
      </c>
      <c r="BU254" s="34">
        <v>0</v>
      </c>
      <c r="BV254" s="34">
        <v>0</v>
      </c>
      <c r="BW254" s="34">
        <v>0</v>
      </c>
      <c r="BZ254" s="34" t="s">
        <v>253</v>
      </c>
      <c r="CA254" s="34">
        <v>0</v>
      </c>
      <c r="CB254" s="34">
        <v>0</v>
      </c>
      <c r="CC254" s="34">
        <v>0</v>
      </c>
      <c r="CD254" s="34">
        <v>0</v>
      </c>
      <c r="CG254" s="34" t="s">
        <v>253</v>
      </c>
      <c r="CH254" s="34">
        <v>0</v>
      </c>
      <c r="CI254" s="34">
        <v>0</v>
      </c>
      <c r="CJ254" s="34">
        <v>0</v>
      </c>
      <c r="CK254" s="34">
        <v>0</v>
      </c>
      <c r="CN254" s="34" t="s">
        <v>253</v>
      </c>
      <c r="CO254" s="34">
        <v>0</v>
      </c>
      <c r="CP254" s="34">
        <v>0</v>
      </c>
      <c r="CQ254" s="34">
        <v>0</v>
      </c>
      <c r="CR254" s="34">
        <v>0</v>
      </c>
      <c r="CU254" s="34" t="s">
        <v>253</v>
      </c>
      <c r="CV254" s="34">
        <v>0</v>
      </c>
      <c r="CW254" s="34">
        <v>0</v>
      </c>
      <c r="CX254" s="34">
        <v>0</v>
      </c>
      <c r="CY254" s="34">
        <v>0</v>
      </c>
      <c r="DB254" s="34" t="s">
        <v>253</v>
      </c>
      <c r="DC254" s="34">
        <v>0</v>
      </c>
      <c r="DD254" s="34">
        <v>0</v>
      </c>
      <c r="DE254" s="34">
        <v>0</v>
      </c>
      <c r="DF254" s="34">
        <v>0</v>
      </c>
      <c r="DI254" s="34" t="s">
        <v>253</v>
      </c>
      <c r="DJ254" s="34">
        <v>0</v>
      </c>
      <c r="DK254" s="34">
        <v>0</v>
      </c>
      <c r="DL254" s="34">
        <v>0</v>
      </c>
      <c r="DM254" s="34">
        <v>0</v>
      </c>
      <c r="DP254" s="34" t="s">
        <v>253</v>
      </c>
      <c r="DQ254" s="34">
        <v>0</v>
      </c>
      <c r="DR254" s="34">
        <v>0</v>
      </c>
      <c r="DS254" s="34">
        <v>0</v>
      </c>
      <c r="DT254" s="34">
        <v>0</v>
      </c>
    </row>
    <row r="255" spans="1:124" x14ac:dyDescent="0.25">
      <c r="A255" s="34" t="s">
        <v>254</v>
      </c>
      <c r="B255" s="34">
        <v>0</v>
      </c>
      <c r="C255" s="34">
        <v>0</v>
      </c>
      <c r="D255" s="34">
        <v>0</v>
      </c>
      <c r="E255" s="34">
        <v>0</v>
      </c>
      <c r="H255" s="34" t="s">
        <v>254</v>
      </c>
      <c r="I255" s="34">
        <v>0</v>
      </c>
      <c r="J255" s="34">
        <v>0</v>
      </c>
      <c r="K255" s="34">
        <v>0</v>
      </c>
      <c r="L255" s="34">
        <v>0</v>
      </c>
      <c r="O255" s="34" t="s">
        <v>254</v>
      </c>
      <c r="P255" s="34">
        <v>0</v>
      </c>
      <c r="Q255" s="34">
        <v>0</v>
      </c>
      <c r="R255" s="34">
        <v>0</v>
      </c>
      <c r="S255" s="34">
        <v>0</v>
      </c>
      <c r="V255" s="34" t="s">
        <v>254</v>
      </c>
      <c r="W255" s="34">
        <v>0</v>
      </c>
      <c r="X255" s="34">
        <v>0</v>
      </c>
      <c r="Y255" s="34">
        <v>0</v>
      </c>
      <c r="Z255" s="34">
        <v>0</v>
      </c>
      <c r="AC255" s="34" t="s">
        <v>254</v>
      </c>
      <c r="AD255" s="34">
        <v>0</v>
      </c>
      <c r="AE255" s="34">
        <v>0</v>
      </c>
      <c r="AF255" s="34">
        <v>0</v>
      </c>
      <c r="AG255" s="34">
        <v>0</v>
      </c>
      <c r="AJ255" s="34" t="s">
        <v>254</v>
      </c>
      <c r="AK255" s="34">
        <v>0</v>
      </c>
      <c r="AL255" s="34">
        <v>0</v>
      </c>
      <c r="AM255" s="34">
        <v>0</v>
      </c>
      <c r="AN255" s="34">
        <v>0</v>
      </c>
      <c r="AQ255" s="34" t="s">
        <v>254</v>
      </c>
      <c r="AR255" s="34">
        <v>0</v>
      </c>
      <c r="AS255" s="34">
        <v>0</v>
      </c>
      <c r="AT255" s="34">
        <v>0</v>
      </c>
      <c r="AU255" s="34">
        <v>0</v>
      </c>
      <c r="AX255" s="34" t="s">
        <v>254</v>
      </c>
      <c r="AY255" s="34">
        <v>0</v>
      </c>
      <c r="AZ255" s="34">
        <v>0</v>
      </c>
      <c r="BA255" s="34">
        <v>0</v>
      </c>
      <c r="BB255" s="34">
        <v>0</v>
      </c>
      <c r="BE255" s="34" t="s">
        <v>254</v>
      </c>
      <c r="BF255" s="34">
        <v>0</v>
      </c>
      <c r="BG255" s="34">
        <v>0</v>
      </c>
      <c r="BH255" s="34">
        <v>0</v>
      </c>
      <c r="BI255" s="34">
        <v>0</v>
      </c>
      <c r="BL255" s="34" t="s">
        <v>254</v>
      </c>
      <c r="BM255" s="34">
        <v>0</v>
      </c>
      <c r="BN255" s="34">
        <v>0</v>
      </c>
      <c r="BO255" s="34">
        <v>0</v>
      </c>
      <c r="BP255" s="34">
        <v>0</v>
      </c>
      <c r="BS255" s="34" t="s">
        <v>254</v>
      </c>
      <c r="BT255" s="34">
        <v>0</v>
      </c>
      <c r="BU255" s="34">
        <v>0</v>
      </c>
      <c r="BV255" s="34">
        <v>0</v>
      </c>
      <c r="BW255" s="34">
        <v>0</v>
      </c>
      <c r="BZ255" s="34" t="s">
        <v>254</v>
      </c>
      <c r="CA255" s="34">
        <v>0</v>
      </c>
      <c r="CB255" s="34">
        <v>0</v>
      </c>
      <c r="CC255" s="34">
        <v>0</v>
      </c>
      <c r="CD255" s="34">
        <v>0</v>
      </c>
      <c r="CG255" s="34" t="s">
        <v>254</v>
      </c>
      <c r="CH255" s="34">
        <v>0</v>
      </c>
      <c r="CI255" s="34">
        <v>0</v>
      </c>
      <c r="CJ255" s="34">
        <v>0</v>
      </c>
      <c r="CK255" s="34">
        <v>0</v>
      </c>
      <c r="CN255" s="34" t="s">
        <v>254</v>
      </c>
      <c r="CO255" s="34">
        <v>0</v>
      </c>
      <c r="CP255" s="34">
        <v>0</v>
      </c>
      <c r="CQ255" s="34">
        <v>0</v>
      </c>
      <c r="CR255" s="34">
        <v>0</v>
      </c>
      <c r="CU255" s="34" t="s">
        <v>254</v>
      </c>
      <c r="CV255" s="34">
        <v>0</v>
      </c>
      <c r="CW255" s="34">
        <v>0</v>
      </c>
      <c r="CX255" s="34">
        <v>0</v>
      </c>
      <c r="CY255" s="34">
        <v>0</v>
      </c>
      <c r="DB255" s="34" t="s">
        <v>254</v>
      </c>
      <c r="DC255" s="34">
        <v>0</v>
      </c>
      <c r="DD255" s="34">
        <v>0</v>
      </c>
      <c r="DE255" s="34">
        <v>0</v>
      </c>
      <c r="DF255" s="34">
        <v>0</v>
      </c>
      <c r="DI255" s="34" t="s">
        <v>254</v>
      </c>
      <c r="DJ255" s="34">
        <v>0</v>
      </c>
      <c r="DK255" s="34">
        <v>0</v>
      </c>
      <c r="DL255" s="34">
        <v>0</v>
      </c>
      <c r="DM255" s="34">
        <v>0</v>
      </c>
      <c r="DP255" s="34" t="s">
        <v>254</v>
      </c>
      <c r="DQ255" s="34">
        <v>0</v>
      </c>
      <c r="DR255" s="34">
        <v>0</v>
      </c>
      <c r="DS255" s="34">
        <v>0</v>
      </c>
      <c r="DT255" s="34">
        <v>0</v>
      </c>
    </row>
    <row r="256" spans="1:124" x14ac:dyDescent="0.25">
      <c r="A256" s="34" t="s">
        <v>255</v>
      </c>
      <c r="B256" s="34">
        <v>0</v>
      </c>
      <c r="C256" s="34">
        <v>0</v>
      </c>
      <c r="D256" s="34">
        <v>0</v>
      </c>
      <c r="E256" s="34">
        <v>0</v>
      </c>
      <c r="H256" s="34" t="s">
        <v>255</v>
      </c>
      <c r="I256" s="34">
        <v>0</v>
      </c>
      <c r="J256" s="34">
        <v>0</v>
      </c>
      <c r="K256" s="34">
        <v>0</v>
      </c>
      <c r="L256" s="34">
        <v>0</v>
      </c>
      <c r="O256" s="34" t="s">
        <v>255</v>
      </c>
      <c r="P256" s="34">
        <v>0</v>
      </c>
      <c r="Q256" s="34">
        <v>0</v>
      </c>
      <c r="R256" s="34">
        <v>0</v>
      </c>
      <c r="S256" s="34">
        <v>0</v>
      </c>
      <c r="V256" s="34" t="s">
        <v>255</v>
      </c>
      <c r="W256" s="34">
        <v>0</v>
      </c>
      <c r="X256" s="34">
        <v>0</v>
      </c>
      <c r="Y256" s="34">
        <v>0</v>
      </c>
      <c r="Z256" s="34">
        <v>0</v>
      </c>
      <c r="AC256" s="34" t="s">
        <v>255</v>
      </c>
      <c r="AD256" s="34">
        <v>0</v>
      </c>
      <c r="AE256" s="34">
        <v>0</v>
      </c>
      <c r="AF256" s="34">
        <v>0</v>
      </c>
      <c r="AG256" s="34">
        <v>0</v>
      </c>
      <c r="AJ256" s="34" t="s">
        <v>255</v>
      </c>
      <c r="AK256" s="34">
        <v>0</v>
      </c>
      <c r="AL256" s="34">
        <v>0</v>
      </c>
      <c r="AM256" s="34">
        <v>0</v>
      </c>
      <c r="AN256" s="34">
        <v>0</v>
      </c>
      <c r="AQ256" s="34" t="s">
        <v>255</v>
      </c>
      <c r="AR256" s="34">
        <v>0</v>
      </c>
      <c r="AS256" s="34">
        <v>0</v>
      </c>
      <c r="AT256" s="34">
        <v>0</v>
      </c>
      <c r="AU256" s="34">
        <v>0</v>
      </c>
      <c r="AX256" s="34" t="s">
        <v>255</v>
      </c>
      <c r="AY256" s="34">
        <v>0</v>
      </c>
      <c r="AZ256" s="34">
        <v>0</v>
      </c>
      <c r="BA256" s="34">
        <v>0</v>
      </c>
      <c r="BB256" s="34">
        <v>0</v>
      </c>
      <c r="BE256" s="34" t="s">
        <v>255</v>
      </c>
      <c r="BF256" s="34">
        <v>0</v>
      </c>
      <c r="BG256" s="34">
        <v>0</v>
      </c>
      <c r="BH256" s="34">
        <v>0</v>
      </c>
      <c r="BI256" s="34">
        <v>0</v>
      </c>
      <c r="BL256" s="34" t="s">
        <v>255</v>
      </c>
      <c r="BM256" s="34">
        <v>0</v>
      </c>
      <c r="BN256" s="34">
        <v>0</v>
      </c>
      <c r="BO256" s="34">
        <v>0</v>
      </c>
      <c r="BP256" s="34">
        <v>0</v>
      </c>
      <c r="BS256" s="34" t="s">
        <v>255</v>
      </c>
      <c r="BT256" s="34">
        <v>0</v>
      </c>
      <c r="BU256" s="34">
        <v>0</v>
      </c>
      <c r="BV256" s="34">
        <v>0</v>
      </c>
      <c r="BW256" s="34">
        <v>0</v>
      </c>
      <c r="BZ256" s="34" t="s">
        <v>255</v>
      </c>
      <c r="CA256" s="34">
        <v>0</v>
      </c>
      <c r="CB256" s="34">
        <v>0</v>
      </c>
      <c r="CC256" s="34">
        <v>0</v>
      </c>
      <c r="CD256" s="34">
        <v>0</v>
      </c>
      <c r="CG256" s="34" t="s">
        <v>255</v>
      </c>
      <c r="CH256" s="34">
        <v>0</v>
      </c>
      <c r="CI256" s="34">
        <v>0</v>
      </c>
      <c r="CJ256" s="34">
        <v>0</v>
      </c>
      <c r="CK256" s="34">
        <v>0</v>
      </c>
      <c r="CN256" s="34" t="s">
        <v>255</v>
      </c>
      <c r="CO256" s="34">
        <v>0</v>
      </c>
      <c r="CP256" s="34">
        <v>0</v>
      </c>
      <c r="CQ256" s="34">
        <v>0</v>
      </c>
      <c r="CR256" s="34">
        <v>0</v>
      </c>
      <c r="CU256" s="34" t="s">
        <v>255</v>
      </c>
      <c r="CV256" s="34">
        <v>0</v>
      </c>
      <c r="CW256" s="34">
        <v>0</v>
      </c>
      <c r="CX256" s="34">
        <v>0</v>
      </c>
      <c r="CY256" s="34">
        <v>0</v>
      </c>
      <c r="DB256" s="34" t="s">
        <v>255</v>
      </c>
      <c r="DC256" s="34">
        <v>0</v>
      </c>
      <c r="DD256" s="34">
        <v>0</v>
      </c>
      <c r="DE256" s="34">
        <v>0</v>
      </c>
      <c r="DF256" s="34">
        <v>0</v>
      </c>
      <c r="DI256" s="34" t="s">
        <v>255</v>
      </c>
      <c r="DJ256" s="34">
        <v>0</v>
      </c>
      <c r="DK256" s="34">
        <v>0</v>
      </c>
      <c r="DL256" s="34">
        <v>0</v>
      </c>
      <c r="DM256" s="34">
        <v>0</v>
      </c>
      <c r="DP256" s="34" t="s">
        <v>255</v>
      </c>
      <c r="DQ256" s="34">
        <v>0</v>
      </c>
      <c r="DR256" s="34">
        <v>0</v>
      </c>
      <c r="DS256" s="34">
        <v>0</v>
      </c>
      <c r="DT256" s="34">
        <v>0</v>
      </c>
    </row>
    <row r="257" spans="1:124" x14ac:dyDescent="0.25">
      <c r="A257" s="34" t="s">
        <v>256</v>
      </c>
      <c r="B257" s="34">
        <v>0</v>
      </c>
      <c r="C257" s="34">
        <v>0</v>
      </c>
      <c r="D257" s="34">
        <v>0</v>
      </c>
      <c r="E257" s="34">
        <v>0</v>
      </c>
      <c r="H257" s="34" t="s">
        <v>256</v>
      </c>
      <c r="I257" s="34">
        <v>0</v>
      </c>
      <c r="J257" s="34">
        <v>0</v>
      </c>
      <c r="K257" s="34">
        <v>0</v>
      </c>
      <c r="L257" s="34">
        <v>0</v>
      </c>
      <c r="O257" s="34" t="s">
        <v>256</v>
      </c>
      <c r="P257" s="34">
        <v>0</v>
      </c>
      <c r="Q257" s="34">
        <v>0</v>
      </c>
      <c r="R257" s="34">
        <v>0</v>
      </c>
      <c r="S257" s="34">
        <v>0</v>
      </c>
      <c r="V257" s="34" t="s">
        <v>256</v>
      </c>
      <c r="W257" s="34">
        <v>0</v>
      </c>
      <c r="X257" s="34">
        <v>0</v>
      </c>
      <c r="Y257" s="34">
        <v>0</v>
      </c>
      <c r="Z257" s="34">
        <v>0</v>
      </c>
      <c r="AC257" s="34" t="s">
        <v>256</v>
      </c>
      <c r="AD257" s="34">
        <v>0</v>
      </c>
      <c r="AE257" s="34">
        <v>0</v>
      </c>
      <c r="AF257" s="34">
        <v>0</v>
      </c>
      <c r="AG257" s="34">
        <v>0</v>
      </c>
      <c r="AJ257" s="34" t="s">
        <v>256</v>
      </c>
      <c r="AK257" s="34">
        <v>0</v>
      </c>
      <c r="AL257" s="34">
        <v>0</v>
      </c>
      <c r="AM257" s="34">
        <v>0</v>
      </c>
      <c r="AN257" s="34">
        <v>0</v>
      </c>
      <c r="AQ257" s="34" t="s">
        <v>256</v>
      </c>
      <c r="AR257" s="34">
        <v>0</v>
      </c>
      <c r="AS257" s="34">
        <v>0</v>
      </c>
      <c r="AT257" s="34">
        <v>0</v>
      </c>
      <c r="AU257" s="34">
        <v>0</v>
      </c>
      <c r="AX257" s="34" t="s">
        <v>256</v>
      </c>
      <c r="AY257" s="34">
        <v>0</v>
      </c>
      <c r="AZ257" s="34">
        <v>0</v>
      </c>
      <c r="BA257" s="34">
        <v>0</v>
      </c>
      <c r="BB257" s="34">
        <v>0</v>
      </c>
      <c r="BE257" s="34" t="s">
        <v>256</v>
      </c>
      <c r="BF257" s="34">
        <v>0</v>
      </c>
      <c r="BG257" s="34">
        <v>0</v>
      </c>
      <c r="BH257" s="34">
        <v>0</v>
      </c>
      <c r="BI257" s="34">
        <v>0</v>
      </c>
      <c r="BL257" s="34" t="s">
        <v>256</v>
      </c>
      <c r="BM257" s="34">
        <v>0</v>
      </c>
      <c r="BN257" s="34">
        <v>0</v>
      </c>
      <c r="BO257" s="34">
        <v>0</v>
      </c>
      <c r="BP257" s="34">
        <v>0</v>
      </c>
      <c r="BS257" s="34" t="s">
        <v>256</v>
      </c>
      <c r="BT257" s="34">
        <v>0</v>
      </c>
      <c r="BU257" s="34">
        <v>0</v>
      </c>
      <c r="BV257" s="34">
        <v>0</v>
      </c>
      <c r="BW257" s="34">
        <v>0</v>
      </c>
      <c r="BZ257" s="34" t="s">
        <v>256</v>
      </c>
      <c r="CA257" s="34">
        <v>0</v>
      </c>
      <c r="CB257" s="34">
        <v>0</v>
      </c>
      <c r="CC257" s="34">
        <v>0</v>
      </c>
      <c r="CD257" s="34">
        <v>0</v>
      </c>
      <c r="CG257" s="34" t="s">
        <v>256</v>
      </c>
      <c r="CH257" s="34">
        <v>0</v>
      </c>
      <c r="CI257" s="34">
        <v>0</v>
      </c>
      <c r="CJ257" s="34">
        <v>0</v>
      </c>
      <c r="CK257" s="34">
        <v>0</v>
      </c>
      <c r="CN257" s="34" t="s">
        <v>256</v>
      </c>
      <c r="CO257" s="34">
        <v>0</v>
      </c>
      <c r="CP257" s="34">
        <v>0</v>
      </c>
      <c r="CQ257" s="34">
        <v>0</v>
      </c>
      <c r="CR257" s="34">
        <v>0</v>
      </c>
      <c r="CU257" s="34" t="s">
        <v>256</v>
      </c>
      <c r="CV257" s="34">
        <v>0</v>
      </c>
      <c r="CW257" s="34">
        <v>0</v>
      </c>
      <c r="CX257" s="34">
        <v>0</v>
      </c>
      <c r="CY257" s="34">
        <v>0</v>
      </c>
      <c r="DB257" s="34" t="s">
        <v>256</v>
      </c>
      <c r="DC257" s="34">
        <v>0</v>
      </c>
      <c r="DD257" s="34">
        <v>0</v>
      </c>
      <c r="DE257" s="34">
        <v>0</v>
      </c>
      <c r="DF257" s="34">
        <v>0</v>
      </c>
      <c r="DI257" s="34" t="s">
        <v>256</v>
      </c>
      <c r="DJ257" s="34">
        <v>0</v>
      </c>
      <c r="DK257" s="34">
        <v>0</v>
      </c>
      <c r="DL257" s="34">
        <v>0</v>
      </c>
      <c r="DM257" s="34">
        <v>0</v>
      </c>
      <c r="DP257" s="34" t="s">
        <v>256</v>
      </c>
      <c r="DQ257" s="34">
        <v>0</v>
      </c>
      <c r="DR257" s="34">
        <v>0</v>
      </c>
      <c r="DS257" s="34">
        <v>0</v>
      </c>
      <c r="DT257" s="34">
        <v>0</v>
      </c>
    </row>
    <row r="258" spans="1:124" x14ac:dyDescent="0.25">
      <c r="A258" s="34" t="s">
        <v>257</v>
      </c>
      <c r="B258" s="34">
        <v>0</v>
      </c>
      <c r="C258" s="34">
        <v>0</v>
      </c>
      <c r="D258" s="34">
        <v>0</v>
      </c>
      <c r="E258" s="34">
        <v>0</v>
      </c>
      <c r="H258" s="34" t="s">
        <v>257</v>
      </c>
      <c r="I258" s="34">
        <v>0</v>
      </c>
      <c r="J258" s="34">
        <v>0</v>
      </c>
      <c r="K258" s="34">
        <v>0</v>
      </c>
      <c r="L258" s="34">
        <v>0</v>
      </c>
      <c r="O258" s="34" t="s">
        <v>257</v>
      </c>
      <c r="P258" s="34">
        <v>0</v>
      </c>
      <c r="Q258" s="34">
        <v>0</v>
      </c>
      <c r="R258" s="34">
        <v>0</v>
      </c>
      <c r="S258" s="34">
        <v>0</v>
      </c>
      <c r="V258" s="34" t="s">
        <v>257</v>
      </c>
      <c r="W258" s="34">
        <v>0</v>
      </c>
      <c r="X258" s="34">
        <v>0</v>
      </c>
      <c r="Y258" s="34">
        <v>0</v>
      </c>
      <c r="Z258" s="34">
        <v>0</v>
      </c>
      <c r="AC258" s="34" t="s">
        <v>257</v>
      </c>
      <c r="AD258" s="34">
        <v>0</v>
      </c>
      <c r="AE258" s="34">
        <v>0</v>
      </c>
      <c r="AF258" s="34">
        <v>0</v>
      </c>
      <c r="AG258" s="34">
        <v>0</v>
      </c>
      <c r="AJ258" s="34" t="s">
        <v>257</v>
      </c>
      <c r="AK258" s="34">
        <v>0</v>
      </c>
      <c r="AL258" s="34">
        <v>0</v>
      </c>
      <c r="AM258" s="34">
        <v>0</v>
      </c>
      <c r="AN258" s="34">
        <v>0</v>
      </c>
      <c r="AQ258" s="34" t="s">
        <v>257</v>
      </c>
      <c r="AR258" s="34">
        <v>0</v>
      </c>
      <c r="AS258" s="34">
        <v>0</v>
      </c>
      <c r="AT258" s="34">
        <v>0</v>
      </c>
      <c r="AU258" s="34">
        <v>0</v>
      </c>
      <c r="AX258" s="34" t="s">
        <v>257</v>
      </c>
      <c r="AY258" s="34">
        <v>0</v>
      </c>
      <c r="AZ258" s="34">
        <v>0</v>
      </c>
      <c r="BA258" s="34">
        <v>0</v>
      </c>
      <c r="BB258" s="34">
        <v>0</v>
      </c>
      <c r="BE258" s="34" t="s">
        <v>257</v>
      </c>
      <c r="BF258" s="34">
        <v>0</v>
      </c>
      <c r="BG258" s="34">
        <v>0</v>
      </c>
      <c r="BH258" s="34">
        <v>0</v>
      </c>
      <c r="BI258" s="34">
        <v>0</v>
      </c>
      <c r="BL258" s="34" t="s">
        <v>257</v>
      </c>
      <c r="BM258" s="34">
        <v>0</v>
      </c>
      <c r="BN258" s="34">
        <v>0</v>
      </c>
      <c r="BO258" s="34">
        <v>0</v>
      </c>
      <c r="BP258" s="34">
        <v>0</v>
      </c>
      <c r="BS258" s="34" t="s">
        <v>257</v>
      </c>
      <c r="BT258" s="34">
        <v>0</v>
      </c>
      <c r="BU258" s="34">
        <v>0</v>
      </c>
      <c r="BV258" s="34">
        <v>0</v>
      </c>
      <c r="BW258" s="34">
        <v>0</v>
      </c>
      <c r="BZ258" s="34" t="s">
        <v>257</v>
      </c>
      <c r="CA258" s="34">
        <v>0</v>
      </c>
      <c r="CB258" s="34">
        <v>0</v>
      </c>
      <c r="CC258" s="34">
        <v>0</v>
      </c>
      <c r="CD258" s="34">
        <v>0</v>
      </c>
      <c r="CG258" s="34" t="s">
        <v>257</v>
      </c>
      <c r="CH258" s="34">
        <v>0</v>
      </c>
      <c r="CI258" s="34">
        <v>0</v>
      </c>
      <c r="CJ258" s="34">
        <v>0</v>
      </c>
      <c r="CK258" s="34">
        <v>0</v>
      </c>
      <c r="CN258" s="34" t="s">
        <v>257</v>
      </c>
      <c r="CO258" s="34">
        <v>0</v>
      </c>
      <c r="CP258" s="34">
        <v>0</v>
      </c>
      <c r="CQ258" s="34">
        <v>0</v>
      </c>
      <c r="CR258" s="34">
        <v>0</v>
      </c>
      <c r="CU258" s="34" t="s">
        <v>257</v>
      </c>
      <c r="CV258" s="34">
        <v>0</v>
      </c>
      <c r="CW258" s="34">
        <v>0</v>
      </c>
      <c r="CX258" s="34">
        <v>0</v>
      </c>
      <c r="CY258" s="34">
        <v>0</v>
      </c>
      <c r="DB258" s="34" t="s">
        <v>257</v>
      </c>
      <c r="DC258" s="34">
        <v>0</v>
      </c>
      <c r="DD258" s="34">
        <v>0</v>
      </c>
      <c r="DE258" s="34">
        <v>0</v>
      </c>
      <c r="DF258" s="34">
        <v>0</v>
      </c>
      <c r="DI258" s="34" t="s">
        <v>257</v>
      </c>
      <c r="DJ258" s="34">
        <v>0</v>
      </c>
      <c r="DK258" s="34">
        <v>0</v>
      </c>
      <c r="DL258" s="34">
        <v>0</v>
      </c>
      <c r="DM258" s="34">
        <v>0</v>
      </c>
      <c r="DP258" s="34" t="s">
        <v>257</v>
      </c>
      <c r="DQ258" s="34">
        <v>0</v>
      </c>
      <c r="DR258" s="34">
        <v>0</v>
      </c>
      <c r="DS258" s="34">
        <v>0</v>
      </c>
      <c r="DT258" s="34">
        <v>0</v>
      </c>
    </row>
    <row r="261" spans="1:124" x14ac:dyDescent="0.25">
      <c r="B261" s="34" t="str">
        <f>B262&amp;B263</f>
        <v xml:space="preserve"> JUNIO 17T.ESPAÑA</v>
      </c>
      <c r="C261" s="34" t="str">
        <f>B262&amp;C263</f>
        <v xml:space="preserve"> JUNIO 17HIPERMERCADOS</v>
      </c>
      <c r="D261" s="34" t="str">
        <f>B262&amp;D263</f>
        <v xml:space="preserve"> JUNIO 17SUPER+AUTOS</v>
      </c>
      <c r="E261" s="34" t="str">
        <f>B262&amp;E263</f>
        <v xml:space="preserve"> JUNIO 17DISCOUNTS</v>
      </c>
      <c r="I261" s="34" t="str">
        <f>I262&amp;I263</f>
        <v xml:space="preserve"> JULIO 17T.ESPAÑA</v>
      </c>
      <c r="J261" s="34" t="str">
        <f>I262&amp;J263</f>
        <v xml:space="preserve"> JULIO 17HIPERMERCADOS</v>
      </c>
      <c r="K261" s="34" t="str">
        <f>I262&amp;K263</f>
        <v xml:space="preserve"> JULIO 17SUPER+AUTOS</v>
      </c>
      <c r="L261" s="34" t="str">
        <f>I262&amp;L263</f>
        <v xml:space="preserve"> JULIO 17DISCOUNTS</v>
      </c>
      <c r="P261" s="34" t="str">
        <f>P262&amp;P263</f>
        <v xml:space="preserve"> AGOSTO 17T.ESPAÑA</v>
      </c>
      <c r="Q261" s="34" t="str">
        <f>P262&amp;Q263</f>
        <v xml:space="preserve"> AGOSTO 17HIPERMERCADOS</v>
      </c>
      <c r="R261" s="34" t="str">
        <f>P262&amp;R263</f>
        <v xml:space="preserve"> AGOSTO 17SUPER+AUTOS</v>
      </c>
      <c r="S261" s="34" t="str">
        <f>P262&amp;S263</f>
        <v xml:space="preserve"> AGOSTO 17DISCOUNTS</v>
      </c>
      <c r="W261" s="34" t="str">
        <f>W262&amp;W263</f>
        <v xml:space="preserve"> SEPTIEMBRE 17T.ESPAÑA</v>
      </c>
      <c r="X261" s="34" t="str">
        <f>W262&amp;X263</f>
        <v xml:space="preserve"> SEPTIEMBRE 17HIPERMERCADOS</v>
      </c>
      <c r="Y261" s="34" t="str">
        <f>W262&amp;Y263</f>
        <v xml:space="preserve"> SEPTIEMBRE 17SUPER+AUTOS</v>
      </c>
      <c r="Z261" s="34" t="str">
        <f>W262&amp;Z263</f>
        <v xml:space="preserve"> SEPTIEMBRE 17DISCOUNTS</v>
      </c>
      <c r="AD261" s="34" t="str">
        <f>AD262&amp;AD263</f>
        <v xml:space="preserve"> OCTUBRE 17T.ESPAÑA</v>
      </c>
      <c r="AE261" s="34" t="str">
        <f>AD262&amp;AE263</f>
        <v xml:space="preserve"> OCTUBRE 17HIPERMERCADOS</v>
      </c>
      <c r="AF261" s="34" t="str">
        <f>AD262&amp;AF263</f>
        <v xml:space="preserve"> OCTUBRE 17SUPER+AUTOS</v>
      </c>
      <c r="AG261" s="34" t="str">
        <f>AD262&amp;AG263</f>
        <v xml:space="preserve"> OCTUBRE 17DISCOUNTS</v>
      </c>
      <c r="AK261" s="34" t="str">
        <f>AK262&amp;AK263</f>
        <v xml:space="preserve"> NOVIEMBRE 17T.ESPAÑA</v>
      </c>
      <c r="AL261" s="34" t="str">
        <f>AK262&amp;AL263</f>
        <v xml:space="preserve"> NOVIEMBRE 17HIPERMERCADOS</v>
      </c>
      <c r="AM261" s="34" t="str">
        <f>AK262&amp;AM263</f>
        <v xml:space="preserve"> NOVIEMBRE 17SUPER+AUTOS</v>
      </c>
      <c r="AN261" s="34" t="str">
        <f>AK262&amp;AN263</f>
        <v xml:space="preserve"> NOVIEMBRE 17DISCOUNTS</v>
      </c>
      <c r="AR261" s="34" t="str">
        <f>AR262&amp;AR263</f>
        <v xml:space="preserve"> DICIEMBRE 17T.ESPAÑA</v>
      </c>
      <c r="AS261" s="34" t="str">
        <f>AR262&amp;AS263</f>
        <v xml:space="preserve"> DICIEMBRE 17HIPERMERCADOS</v>
      </c>
      <c r="AT261" s="34" t="str">
        <f>AR262&amp;AT263</f>
        <v xml:space="preserve"> DICIEMBRE 17SUPER+AUTOS</v>
      </c>
      <c r="AU261" s="34" t="str">
        <f>AR262&amp;AU263</f>
        <v xml:space="preserve"> DICIEMBRE 17DISCOUNTS</v>
      </c>
      <c r="AY261" s="34" t="str">
        <f>AY262&amp;AY263</f>
        <v xml:space="preserve"> ENERO 18T.ESPAÑA</v>
      </c>
      <c r="AZ261" s="34" t="str">
        <f>AY262&amp;AZ263</f>
        <v xml:space="preserve"> ENERO 18HIPERMERCADOS</v>
      </c>
      <c r="BA261" s="34" t="str">
        <f>AY262&amp;BA263</f>
        <v xml:space="preserve"> ENERO 18SUPER+AUTOS</v>
      </c>
      <c r="BB261" s="34" t="str">
        <f>AY262&amp;BB263</f>
        <v xml:space="preserve"> ENERO 18DISCOUNTS</v>
      </c>
      <c r="BF261" s="34" t="str">
        <f>BF262&amp;BF263</f>
        <v xml:space="preserve"> FEBRERO 18T.ESPAÑA</v>
      </c>
      <c r="BG261" s="34" t="str">
        <f>BF262&amp;BG263</f>
        <v xml:space="preserve"> FEBRERO 18HIPERMERCADOS</v>
      </c>
      <c r="BH261" s="34" t="str">
        <f>BF262&amp;BH263</f>
        <v xml:space="preserve"> FEBRERO 18SUPER+AUTOS</v>
      </c>
      <c r="BI261" s="34" t="str">
        <f>BF262&amp;BI263</f>
        <v xml:space="preserve"> FEBRERO 18DISCOUNTS</v>
      </c>
      <c r="BM261" s="34" t="str">
        <f>BM262&amp;BM263</f>
        <v xml:space="preserve"> MARZO 18T.ESPAÑA</v>
      </c>
      <c r="BN261" s="34" t="str">
        <f>BM262&amp;BN263</f>
        <v xml:space="preserve"> MARZO 18HIPERMERCADOS</v>
      </c>
      <c r="BO261" s="34" t="str">
        <f>BM262&amp;BO263</f>
        <v xml:space="preserve"> MARZO 18SUPER+AUTOS</v>
      </c>
      <c r="BP261" s="34" t="str">
        <f>BM262&amp;BP263</f>
        <v xml:space="preserve"> MARZO 18DISCOUNTS</v>
      </c>
      <c r="BT261" s="34" t="str">
        <f>BT262&amp;BT263</f>
        <v xml:space="preserve"> ABRIL 18T.ESPAÑA</v>
      </c>
      <c r="BU261" s="34" t="str">
        <f>BT262&amp;BU263</f>
        <v xml:space="preserve"> ABRIL 18HIPERMERCADOS</v>
      </c>
      <c r="BV261" s="34" t="str">
        <f>BT262&amp;BV263</f>
        <v xml:space="preserve"> ABRIL 18SUPER+AUTOS</v>
      </c>
      <c r="BW261" s="34" t="str">
        <f>BT262&amp;BW263</f>
        <v xml:space="preserve"> ABRIL 18DISCOUNTS</v>
      </c>
      <c r="CA261" s="34" t="str">
        <f>CA262&amp;CA263</f>
        <v xml:space="preserve"> MAYO 18T.ESPAÑA</v>
      </c>
      <c r="CB261" s="34" t="str">
        <f>CA262&amp;CB263</f>
        <v xml:space="preserve"> MAYO 18HIPERMERCADOS</v>
      </c>
      <c r="CC261" s="34" t="str">
        <f>CA262&amp;CC263</f>
        <v xml:space="preserve"> MAYO 18SUPER+AUTOS</v>
      </c>
      <c r="CD261" s="34" t="str">
        <f>CA262&amp;CD263</f>
        <v xml:space="preserve"> MAYO 18DISCOUNTS</v>
      </c>
      <c r="CH261" s="34" t="str">
        <f>CH262&amp;CH263</f>
        <v xml:space="preserve"> JUNIO 18T.ESPAÑA</v>
      </c>
      <c r="CI261" s="34" t="str">
        <f>CH262&amp;CI263</f>
        <v xml:space="preserve"> JUNIO 18HIPERMERCADOS</v>
      </c>
      <c r="CJ261" s="34" t="str">
        <f>CH262&amp;CJ263</f>
        <v xml:space="preserve"> JUNIO 18SUPER+AUTOS</v>
      </c>
      <c r="CK261" s="34" t="str">
        <f>CH262&amp;CK263</f>
        <v xml:space="preserve"> JUNIO 18DISCOUNTS</v>
      </c>
      <c r="CO261" s="34" t="str">
        <f>CO262&amp;CO263</f>
        <v xml:space="preserve"> JULIO 18T.ESPAÑA</v>
      </c>
      <c r="CP261" s="34" t="str">
        <f>CO262&amp;CP263</f>
        <v xml:space="preserve"> JULIO 18HIPERMERCADOS</v>
      </c>
      <c r="CQ261" s="34" t="str">
        <f>CO262&amp;CQ263</f>
        <v xml:space="preserve"> JULIO 18SUPER+AUTOS</v>
      </c>
      <c r="CR261" s="34" t="str">
        <f>CO262&amp;CR263</f>
        <v xml:space="preserve"> JULIO 18DISCOUNTS</v>
      </c>
      <c r="CV261" s="34" t="str">
        <f>CV262&amp;CV263</f>
        <v xml:space="preserve"> AGOSTO 18T.ESPAÑA</v>
      </c>
      <c r="CW261" s="34" t="str">
        <f>CV262&amp;CW263</f>
        <v xml:space="preserve"> AGOSTO 18HIPERMERCADOS</v>
      </c>
      <c r="CX261" s="34" t="str">
        <f>CV262&amp;CX263</f>
        <v xml:space="preserve"> AGOSTO 18SUPER+AUTOS</v>
      </c>
      <c r="CY261" s="34" t="str">
        <f>CV262&amp;CY263</f>
        <v xml:space="preserve"> AGOSTO 18DISCOUNTS</v>
      </c>
      <c r="DC261" s="34" t="str">
        <f>DC262&amp;DC263</f>
        <v xml:space="preserve"> SEPTIEMBRE 18T.ESPAÑA</v>
      </c>
      <c r="DD261" s="34" t="str">
        <f>DC262&amp;DD263</f>
        <v xml:space="preserve"> SEPTIEMBRE 18HIPERMERCADOS</v>
      </c>
      <c r="DE261" s="34" t="str">
        <f>DC262&amp;DE263</f>
        <v xml:space="preserve"> SEPTIEMBRE 18SUPER+AUTOS</v>
      </c>
      <c r="DF261" s="34" t="str">
        <f>DC262&amp;DF263</f>
        <v xml:space="preserve"> SEPTIEMBRE 18DISCOUNTS</v>
      </c>
      <c r="DJ261" s="34" t="str">
        <f>DJ262&amp;DJ263</f>
        <v xml:space="preserve"> OCTUBRE 18T.ESPAÑA</v>
      </c>
      <c r="DK261" s="34" t="str">
        <f>DJ262&amp;DK263</f>
        <v xml:space="preserve"> OCTUBRE 18HIPERMERCADOS</v>
      </c>
      <c r="DL261" s="34" t="str">
        <f>DJ262&amp;DL263</f>
        <v xml:space="preserve"> OCTUBRE 18SUPER+AUTOS</v>
      </c>
      <c r="DM261" s="34" t="str">
        <f>DJ262&amp;DM263</f>
        <v xml:space="preserve"> OCTUBRE 18DISCOUNTS</v>
      </c>
      <c r="DQ261" s="34" t="str">
        <f>DQ262&amp;DQ263</f>
        <v xml:space="preserve"> NOVIEMBRE 18T.ESPAÑA</v>
      </c>
      <c r="DR261" s="34" t="str">
        <f>DQ262&amp;DR263</f>
        <v xml:space="preserve"> NOVIEMBRE 18HIPERMERCADOS</v>
      </c>
      <c r="DS261" s="34" t="str">
        <f>DQ262&amp;DS263</f>
        <v xml:space="preserve"> NOVIEMBRE 18SUPER+AUTOS</v>
      </c>
      <c r="DT261" s="34" t="str">
        <f>DQ262&amp;DT263</f>
        <v xml:space="preserve"> NOVIEMBRE 18DISCOUNTS</v>
      </c>
    </row>
    <row r="262" spans="1:124" x14ac:dyDescent="0.25">
      <c r="A262" s="5"/>
      <c r="B262" s="5" t="str">
        <f>MID(A$4,6,LEN(A4)-15)</f>
        <v xml:space="preserve"> JUNIO 17</v>
      </c>
      <c r="C262" s="5"/>
      <c r="D262" s="5"/>
      <c r="E262" s="5"/>
      <c r="H262" s="5"/>
      <c r="I262" s="5" t="str">
        <f>MID(H$4,6,LEN(H4)-15)</f>
        <v xml:space="preserve"> JULIO 17</v>
      </c>
      <c r="J262" s="5"/>
      <c r="K262" s="5"/>
      <c r="L262" s="5"/>
      <c r="O262" s="5"/>
      <c r="P262" s="5" t="str">
        <f>MID(O$4,6,LEN(O4)-15)</f>
        <v xml:space="preserve"> AGOSTO 17</v>
      </c>
      <c r="Q262" s="5"/>
      <c r="R262" s="5"/>
      <c r="S262" s="5"/>
      <c r="V262" s="5"/>
      <c r="W262" s="5" t="str">
        <f>MID(V$4,6,LEN(V4)-15)</f>
        <v xml:space="preserve"> SEPTIEMBRE 17</v>
      </c>
      <c r="X262" s="5"/>
      <c r="Y262" s="5"/>
      <c r="Z262" s="5"/>
      <c r="AC262" s="5"/>
      <c r="AD262" s="5" t="str">
        <f>MID(AC$4,6,LEN(AC4)-15)</f>
        <v xml:space="preserve"> OCTUBRE 17</v>
      </c>
      <c r="AE262" s="5"/>
      <c r="AF262" s="5"/>
      <c r="AG262" s="5"/>
      <c r="AJ262" s="5"/>
      <c r="AK262" s="5" t="str">
        <f>MID(AJ$4,6,LEN(AJ4)-15)</f>
        <v xml:space="preserve"> NOVIEMBRE 17</v>
      </c>
      <c r="AL262" s="5"/>
      <c r="AM262" s="5"/>
      <c r="AN262" s="5"/>
      <c r="AQ262" s="5"/>
      <c r="AR262" s="5" t="str">
        <f>MID(AQ$4,6,LEN(AQ4)-15)</f>
        <v xml:space="preserve"> DICIEMBRE 17</v>
      </c>
      <c r="AS262" s="5"/>
      <c r="AT262" s="5"/>
      <c r="AU262" s="5"/>
      <c r="AX262" s="5"/>
      <c r="AY262" s="5" t="str">
        <f>MID(AX$4,6,LEN(AX4)-15)</f>
        <v xml:space="preserve"> ENERO 18</v>
      </c>
      <c r="AZ262" s="5"/>
      <c r="BA262" s="5"/>
      <c r="BB262" s="5"/>
      <c r="BE262" s="5"/>
      <c r="BF262" s="5" t="str">
        <f>MID(BE$4,6,LEN(BE4)-15)</f>
        <v xml:space="preserve"> FEBRERO 18</v>
      </c>
      <c r="BG262" s="5"/>
      <c r="BH262" s="5"/>
      <c r="BI262" s="5"/>
      <c r="BL262" s="5"/>
      <c r="BM262" s="5" t="str">
        <f>MID(BL$4,6,LEN(BL4)-15)</f>
        <v xml:space="preserve"> MARZO 18</v>
      </c>
      <c r="BN262" s="5"/>
      <c r="BO262" s="5"/>
      <c r="BP262" s="5"/>
      <c r="BS262" s="5"/>
      <c r="BT262" s="5" t="str">
        <f>MID(BS$4,6,LEN(BS4)-15)</f>
        <v xml:space="preserve"> ABRIL 18</v>
      </c>
      <c r="BU262" s="5"/>
      <c r="BV262" s="5"/>
      <c r="BW262" s="5"/>
      <c r="BZ262" s="5"/>
      <c r="CA262" s="5" t="str">
        <f>MID(BZ$4,6,LEN(BZ$4)-15)</f>
        <v xml:space="preserve"> MAYO 18</v>
      </c>
      <c r="CB262" s="5"/>
      <c r="CC262" s="5"/>
      <c r="CD262" s="5"/>
      <c r="CG262" s="5"/>
      <c r="CH262" s="5" t="str">
        <f>MID(CG$4,6,LEN(BS$4)-15)</f>
        <v xml:space="preserve"> JUNIO 18</v>
      </c>
      <c r="CI262" s="5"/>
      <c r="CJ262" s="5"/>
      <c r="CK262" s="5"/>
      <c r="CN262" s="5"/>
      <c r="CO262" s="5" t="str">
        <f>MID(CN$4,6,LEN(CG$4)-15)</f>
        <v xml:space="preserve"> JULIO 18</v>
      </c>
      <c r="CP262" s="5"/>
      <c r="CQ262" s="5"/>
      <c r="CR262" s="5"/>
      <c r="CU262" s="5"/>
      <c r="CV262" s="5" t="str">
        <f>MID(CU$4,6,LEN(CN$4)-14)</f>
        <v xml:space="preserve"> AGOSTO 18</v>
      </c>
      <c r="CW262" s="5"/>
      <c r="CX262" s="5"/>
      <c r="CY262" s="5"/>
      <c r="DB262" s="5"/>
      <c r="DC262" s="5" t="str">
        <f>MID(DB$4,6,LEN(CU$4)-11)</f>
        <v xml:space="preserve"> SEPTIEMBRE 18</v>
      </c>
      <c r="DD262" s="5"/>
      <c r="DE262" s="5"/>
      <c r="DF262" s="5"/>
      <c r="DI262" s="5"/>
      <c r="DJ262" s="5" t="str">
        <f>MID(DI$4,6,LEN(DB$4)-18)</f>
        <v xml:space="preserve"> OCTUBRE 18</v>
      </c>
      <c r="DK262" s="5"/>
      <c r="DL262" s="5"/>
      <c r="DM262" s="5"/>
      <c r="DP262" s="5"/>
      <c r="DQ262" s="5" t="str">
        <f>MID(DP$4,6,LEN(DI$4)-13)</f>
        <v xml:space="preserve"> NOVIEMBRE 18</v>
      </c>
      <c r="DR262" s="5"/>
      <c r="DS262" s="5"/>
      <c r="DT262" s="5"/>
    </row>
    <row r="263" spans="1:124" x14ac:dyDescent="0.25">
      <c r="B263" s="34" t="s">
        <v>1</v>
      </c>
      <c r="C263" s="34" t="s">
        <v>2</v>
      </c>
      <c r="D263" s="34" t="s">
        <v>3</v>
      </c>
      <c r="E263" s="34" t="s">
        <v>4</v>
      </c>
      <c r="I263" s="34" t="s">
        <v>1</v>
      </c>
      <c r="J263" s="34" t="s">
        <v>2</v>
      </c>
      <c r="K263" s="34" t="s">
        <v>3</v>
      </c>
      <c r="L263" s="34" t="s">
        <v>4</v>
      </c>
      <c r="P263" s="34" t="s">
        <v>1</v>
      </c>
      <c r="Q263" s="34" t="s">
        <v>2</v>
      </c>
      <c r="R263" s="34" t="s">
        <v>3</v>
      </c>
      <c r="S263" s="34" t="s">
        <v>4</v>
      </c>
      <c r="W263" s="34" t="s">
        <v>1</v>
      </c>
      <c r="X263" s="34" t="s">
        <v>2</v>
      </c>
      <c r="Y263" s="34" t="s">
        <v>3</v>
      </c>
      <c r="Z263" s="34" t="s">
        <v>4</v>
      </c>
      <c r="AD263" s="34" t="s">
        <v>1</v>
      </c>
      <c r="AE263" s="34" t="s">
        <v>2</v>
      </c>
      <c r="AF263" s="34" t="s">
        <v>3</v>
      </c>
      <c r="AG263" s="34" t="s">
        <v>4</v>
      </c>
      <c r="AK263" s="34" t="s">
        <v>1</v>
      </c>
      <c r="AL263" s="34" t="s">
        <v>2</v>
      </c>
      <c r="AM263" s="34" t="s">
        <v>3</v>
      </c>
      <c r="AN263" s="34" t="s">
        <v>4</v>
      </c>
      <c r="AR263" s="34" t="s">
        <v>1</v>
      </c>
      <c r="AS263" s="34" t="s">
        <v>2</v>
      </c>
      <c r="AT263" s="34" t="s">
        <v>3</v>
      </c>
      <c r="AU263" s="34" t="s">
        <v>4</v>
      </c>
      <c r="AY263" s="34" t="s">
        <v>1</v>
      </c>
      <c r="AZ263" s="34" t="s">
        <v>2</v>
      </c>
      <c r="BA263" s="34" t="s">
        <v>3</v>
      </c>
      <c r="BB263" s="34" t="s">
        <v>4</v>
      </c>
      <c r="BF263" s="34" t="s">
        <v>1</v>
      </c>
      <c r="BG263" s="34" t="s">
        <v>2</v>
      </c>
      <c r="BH263" s="34" t="s">
        <v>3</v>
      </c>
      <c r="BI263" s="34" t="s">
        <v>4</v>
      </c>
      <c r="BM263" s="34" t="s">
        <v>1</v>
      </c>
      <c r="BN263" s="34" t="s">
        <v>2</v>
      </c>
      <c r="BO263" s="34" t="s">
        <v>3</v>
      </c>
      <c r="BP263" s="34" t="s">
        <v>4</v>
      </c>
      <c r="BT263" s="34" t="s">
        <v>1</v>
      </c>
      <c r="BU263" s="34" t="s">
        <v>2</v>
      </c>
      <c r="BV263" s="34" t="s">
        <v>3</v>
      </c>
      <c r="BW263" s="34" t="s">
        <v>4</v>
      </c>
      <c r="CA263" s="34" t="s">
        <v>1</v>
      </c>
      <c r="CB263" s="34" t="s">
        <v>2</v>
      </c>
      <c r="CC263" s="34" t="s">
        <v>3</v>
      </c>
      <c r="CD263" s="34" t="s">
        <v>4</v>
      </c>
      <c r="CH263" s="34" t="s">
        <v>1</v>
      </c>
      <c r="CI263" s="34" t="s">
        <v>2</v>
      </c>
      <c r="CJ263" s="34" t="s">
        <v>3</v>
      </c>
      <c r="CK263" s="34" t="s">
        <v>4</v>
      </c>
      <c r="CO263" s="34" t="s">
        <v>1</v>
      </c>
      <c r="CP263" s="34" t="s">
        <v>2</v>
      </c>
      <c r="CQ263" s="34" t="s">
        <v>3</v>
      </c>
      <c r="CR263" s="34" t="s">
        <v>4</v>
      </c>
      <c r="CV263" s="34" t="s">
        <v>1</v>
      </c>
      <c r="CW263" s="34" t="s">
        <v>2</v>
      </c>
      <c r="CX263" s="34" t="s">
        <v>3</v>
      </c>
      <c r="CY263" s="34" t="s">
        <v>4</v>
      </c>
      <c r="DC263" s="34" t="s">
        <v>1</v>
      </c>
      <c r="DD263" s="34" t="s">
        <v>2</v>
      </c>
      <c r="DE263" s="34" t="s">
        <v>3</v>
      </c>
      <c r="DF263" s="34" t="s">
        <v>4</v>
      </c>
      <c r="DJ263" s="34" t="s">
        <v>1</v>
      </c>
      <c r="DK263" s="34" t="s">
        <v>2</v>
      </c>
      <c r="DL263" s="34" t="s">
        <v>3</v>
      </c>
      <c r="DM263" s="34" t="s">
        <v>4</v>
      </c>
      <c r="DQ263" s="34" t="s">
        <v>1</v>
      </c>
      <c r="DR263" s="34" t="s">
        <v>2</v>
      </c>
      <c r="DS263" s="34" t="s">
        <v>3</v>
      </c>
      <c r="DT263" s="34" t="s">
        <v>4</v>
      </c>
    </row>
    <row r="264" spans="1:124" x14ac:dyDescent="0.25">
      <c r="A264" s="34" t="s">
        <v>5</v>
      </c>
      <c r="B264" s="34">
        <v>100</v>
      </c>
      <c r="C264" s="34">
        <v>100</v>
      </c>
      <c r="D264" s="34">
        <v>100</v>
      </c>
      <c r="E264" s="34">
        <v>100</v>
      </c>
      <c r="H264" s="34" t="s">
        <v>5</v>
      </c>
      <c r="I264" s="34">
        <v>100</v>
      </c>
      <c r="J264" s="34">
        <v>100</v>
      </c>
      <c r="K264" s="34">
        <v>100</v>
      </c>
      <c r="L264" s="34">
        <v>100</v>
      </c>
      <c r="O264" s="34" t="s">
        <v>5</v>
      </c>
      <c r="P264" s="34">
        <v>100</v>
      </c>
      <c r="Q264" s="34">
        <v>100</v>
      </c>
      <c r="R264" s="34">
        <v>100</v>
      </c>
      <c r="S264" s="34">
        <v>100</v>
      </c>
      <c r="V264" s="34" t="s">
        <v>5</v>
      </c>
      <c r="W264" s="34">
        <v>100</v>
      </c>
      <c r="X264" s="34">
        <v>100</v>
      </c>
      <c r="Y264" s="34">
        <v>100</v>
      </c>
      <c r="Z264" s="34">
        <v>100</v>
      </c>
      <c r="AC264" s="34" t="s">
        <v>5</v>
      </c>
      <c r="AD264" s="34">
        <v>100</v>
      </c>
      <c r="AE264" s="34">
        <v>100</v>
      </c>
      <c r="AF264" s="34">
        <v>100</v>
      </c>
      <c r="AG264" s="34">
        <v>100</v>
      </c>
      <c r="AJ264" s="34" t="s">
        <v>5</v>
      </c>
      <c r="AK264" s="34">
        <v>100</v>
      </c>
      <c r="AL264" s="34">
        <v>100</v>
      </c>
      <c r="AM264" s="34">
        <v>100</v>
      </c>
      <c r="AN264" s="34">
        <v>100</v>
      </c>
      <c r="AQ264" s="34" t="s">
        <v>5</v>
      </c>
      <c r="AR264" s="34">
        <v>100</v>
      </c>
      <c r="AS264" s="34">
        <v>100</v>
      </c>
      <c r="AT264" s="34">
        <v>100</v>
      </c>
      <c r="AU264" s="34">
        <v>100</v>
      </c>
      <c r="AX264" s="34" t="s">
        <v>5</v>
      </c>
      <c r="AY264" s="34">
        <v>100</v>
      </c>
      <c r="AZ264" s="34">
        <v>100</v>
      </c>
      <c r="BA264" s="34">
        <v>100</v>
      </c>
      <c r="BB264" s="34">
        <v>100</v>
      </c>
      <c r="BE264" s="34" t="s">
        <v>5</v>
      </c>
      <c r="BF264" s="34">
        <v>100</v>
      </c>
      <c r="BG264" s="34">
        <v>100</v>
      </c>
      <c r="BH264" s="34">
        <v>100</v>
      </c>
      <c r="BI264" s="34">
        <v>100</v>
      </c>
      <c r="BL264" s="34" t="s">
        <v>5</v>
      </c>
      <c r="BM264" s="34">
        <v>100</v>
      </c>
      <c r="BN264" s="34">
        <v>100</v>
      </c>
      <c r="BO264" s="34">
        <v>100</v>
      </c>
      <c r="BP264" s="34">
        <v>100</v>
      </c>
      <c r="BS264" s="34" t="s">
        <v>5</v>
      </c>
      <c r="BT264" s="34">
        <v>100</v>
      </c>
      <c r="BU264" s="34">
        <v>100</v>
      </c>
      <c r="BV264" s="34">
        <v>100</v>
      </c>
      <c r="BW264" s="34">
        <v>100</v>
      </c>
      <c r="BZ264" s="34" t="s">
        <v>5</v>
      </c>
      <c r="CA264" s="34">
        <v>100</v>
      </c>
      <c r="CB264" s="34">
        <v>100</v>
      </c>
      <c r="CC264" s="34">
        <v>100</v>
      </c>
      <c r="CD264" s="34">
        <v>100</v>
      </c>
      <c r="CG264" s="34" t="s">
        <v>5</v>
      </c>
      <c r="CH264" s="34">
        <v>100</v>
      </c>
      <c r="CI264" s="34">
        <v>100</v>
      </c>
      <c r="CJ264" s="34">
        <v>100</v>
      </c>
      <c r="CK264" s="34">
        <v>100</v>
      </c>
      <c r="CN264" s="34" t="s">
        <v>5</v>
      </c>
      <c r="CO264" s="34">
        <v>100</v>
      </c>
      <c r="CP264" s="34">
        <v>100</v>
      </c>
      <c r="CQ264" s="34">
        <v>100</v>
      </c>
      <c r="CR264" s="34">
        <v>100</v>
      </c>
      <c r="CU264" s="34" t="s">
        <v>5</v>
      </c>
      <c r="CV264" s="34">
        <v>100</v>
      </c>
      <c r="CW264" s="34">
        <v>100</v>
      </c>
      <c r="CX264" s="34">
        <v>100</v>
      </c>
      <c r="CY264" s="34">
        <v>100</v>
      </c>
      <c r="DB264" s="34" t="s">
        <v>5</v>
      </c>
      <c r="DC264" s="34">
        <v>100</v>
      </c>
      <c r="DD264" s="34">
        <v>100</v>
      </c>
      <c r="DE264" s="34">
        <v>100</v>
      </c>
      <c r="DF264" s="34">
        <v>100</v>
      </c>
      <c r="DI264" s="34" t="s">
        <v>5</v>
      </c>
      <c r="DJ264" s="34">
        <v>100</v>
      </c>
      <c r="DK264" s="34">
        <v>100</v>
      </c>
      <c r="DL264" s="34">
        <v>100</v>
      </c>
      <c r="DM264" s="34">
        <v>100</v>
      </c>
      <c r="DP264" s="34" t="s">
        <v>5</v>
      </c>
      <c r="DQ264" s="34">
        <v>100</v>
      </c>
      <c r="DR264" s="34">
        <v>100</v>
      </c>
      <c r="DS264" s="34">
        <v>100</v>
      </c>
      <c r="DT264" s="34">
        <v>100</v>
      </c>
    </row>
    <row r="265" spans="1:124" x14ac:dyDescent="0.25">
      <c r="A265" s="34" t="s">
        <v>258</v>
      </c>
      <c r="B265" s="34">
        <f>SUM(B7:B13)</f>
        <v>0.25</v>
      </c>
      <c r="C265" s="34">
        <f t="shared" ref="C265:E265" si="0">SUM(C7:C13)</f>
        <v>0.12</v>
      </c>
      <c r="D265" s="34">
        <f t="shared" si="0"/>
        <v>0.21</v>
      </c>
      <c r="E265" s="34">
        <f t="shared" si="0"/>
        <v>0.44999999999999996</v>
      </c>
      <c r="H265" s="34" t="s">
        <v>258</v>
      </c>
      <c r="I265" s="34">
        <f>SUM(I7:I13)</f>
        <v>0.59000000000000008</v>
      </c>
      <c r="J265" s="34">
        <f t="shared" ref="J265:L265" si="1">SUM(J7:J13)</f>
        <v>0.84000000000000008</v>
      </c>
      <c r="K265" s="34">
        <f t="shared" si="1"/>
        <v>0.71000000000000008</v>
      </c>
      <c r="L265" s="34">
        <f t="shared" si="1"/>
        <v>0.23</v>
      </c>
      <c r="O265" s="34" t="s">
        <v>258</v>
      </c>
      <c r="P265" s="34">
        <f>SUM(P7:P13)</f>
        <v>0.12000000000000001</v>
      </c>
      <c r="Q265" s="34">
        <f t="shared" ref="Q265:S265" si="2">SUM(Q7:Q13)</f>
        <v>0.51</v>
      </c>
      <c r="R265" s="34">
        <f t="shared" si="2"/>
        <v>0.01</v>
      </c>
      <c r="S265" s="34">
        <f t="shared" si="2"/>
        <v>0.24</v>
      </c>
      <c r="V265" s="34" t="s">
        <v>258</v>
      </c>
      <c r="W265" s="34">
        <f>SUM(W7:W13)</f>
        <v>0.18</v>
      </c>
      <c r="X265" s="34">
        <f t="shared" ref="X265:Z265" si="3">SUM(X7:X13)</f>
        <v>0.77</v>
      </c>
      <c r="Y265" s="34">
        <f t="shared" si="3"/>
        <v>0.1</v>
      </c>
      <c r="Z265" s="34">
        <f t="shared" si="3"/>
        <v>0.1</v>
      </c>
      <c r="AC265" s="34" t="s">
        <v>258</v>
      </c>
      <c r="AD265" s="34">
        <f>SUM(AD7:AD13)</f>
        <v>0.19</v>
      </c>
      <c r="AE265" s="34">
        <f t="shared" ref="AE265:AG265" si="4">SUM(AE7:AE13)</f>
        <v>0.48</v>
      </c>
      <c r="AF265" s="34">
        <f t="shared" si="4"/>
        <v>0.15</v>
      </c>
      <c r="AG265" s="34">
        <f t="shared" si="4"/>
        <v>0.2</v>
      </c>
      <c r="AJ265" s="34" t="s">
        <v>258</v>
      </c>
      <c r="AK265" s="34">
        <f>SUM(AK7:AK13)</f>
        <v>0.37</v>
      </c>
      <c r="AL265" s="34">
        <f t="shared" ref="AL265:AN265" si="5">SUM(AL7:AL13)</f>
        <v>0.58000000000000007</v>
      </c>
      <c r="AM265" s="34">
        <f t="shared" si="5"/>
        <v>0.37</v>
      </c>
      <c r="AN265" s="34">
        <f t="shared" si="5"/>
        <v>0.32</v>
      </c>
      <c r="AQ265" s="34" t="s">
        <v>258</v>
      </c>
      <c r="AR265" s="34">
        <f>SUM(AR7:AR13)</f>
        <v>0.26</v>
      </c>
      <c r="AS265" s="34">
        <f t="shared" ref="AS265:AU265" si="6">SUM(AS7:AS13)</f>
        <v>0.65999999999999992</v>
      </c>
      <c r="AT265" s="34">
        <f t="shared" si="6"/>
        <v>0.23</v>
      </c>
      <c r="AU265" s="34">
        <f t="shared" si="6"/>
        <v>7.0000000000000007E-2</v>
      </c>
      <c r="AX265" s="34" t="s">
        <v>258</v>
      </c>
      <c r="AY265" s="34">
        <f>SUM(AY7:AY13)</f>
        <v>0.18000000000000002</v>
      </c>
      <c r="AZ265" s="34">
        <f t="shared" ref="AZ265:BB265" si="7">SUM(AZ7:AZ13)</f>
        <v>0.46</v>
      </c>
      <c r="BA265" s="34">
        <f t="shared" si="7"/>
        <v>0.15</v>
      </c>
      <c r="BB265" s="34">
        <f t="shared" si="7"/>
        <v>7.0000000000000007E-2</v>
      </c>
      <c r="BE265" s="34" t="s">
        <v>258</v>
      </c>
      <c r="BF265" s="34">
        <f>SUM(BF7:BF13)</f>
        <v>0.26</v>
      </c>
      <c r="BG265" s="34">
        <f t="shared" ref="BG265:BI265" si="8">SUM(BG7:BG13)</f>
        <v>0.36</v>
      </c>
      <c r="BH265" s="34">
        <f t="shared" si="8"/>
        <v>0.23</v>
      </c>
      <c r="BI265" s="34">
        <f t="shared" si="8"/>
        <v>0.24</v>
      </c>
      <c r="BL265" s="34" t="s">
        <v>258</v>
      </c>
      <c r="BM265" s="34">
        <f>SUM(BM7:BM13)</f>
        <v>0.22</v>
      </c>
      <c r="BN265" s="34">
        <f t="shared" ref="BN265:BP265" si="9">SUM(BN7:BN13)</f>
        <v>0.29000000000000004</v>
      </c>
      <c r="BO265" s="34">
        <f t="shared" si="9"/>
        <v>0.15999999999999998</v>
      </c>
      <c r="BP265" s="34">
        <f t="shared" si="9"/>
        <v>0.27</v>
      </c>
      <c r="BS265" s="34" t="s">
        <v>258</v>
      </c>
      <c r="BT265" s="34">
        <f>SUM(BT7:BT13)</f>
        <v>0.24</v>
      </c>
      <c r="BU265" s="34">
        <f t="shared" ref="BU265:BW265" si="10">SUM(BU7:BU13)</f>
        <v>0</v>
      </c>
      <c r="BV265" s="34">
        <f t="shared" si="10"/>
        <v>0.13</v>
      </c>
      <c r="BW265" s="34">
        <f t="shared" si="10"/>
        <v>0.36</v>
      </c>
      <c r="BZ265" s="34" t="s">
        <v>258</v>
      </c>
      <c r="CA265" s="34">
        <f>SUM(CA7:CA13)</f>
        <v>0.28000000000000003</v>
      </c>
      <c r="CB265" s="34">
        <f t="shared" ref="CB265:CD265" si="11">SUM(CB7:CB13)</f>
        <v>0.33999999999999997</v>
      </c>
      <c r="CC265" s="34">
        <f t="shared" si="11"/>
        <v>0.24</v>
      </c>
      <c r="CD265" s="34">
        <f t="shared" si="11"/>
        <v>0.32999999999999996</v>
      </c>
      <c r="CG265" s="34" t="s">
        <v>258</v>
      </c>
      <c r="CH265" s="34">
        <f>SUM(CH7:CH13)</f>
        <v>0.28999999999999998</v>
      </c>
      <c r="CI265" s="34">
        <f t="shared" ref="CI265:CK265" si="12">SUM(CI7:CI13)</f>
        <v>0.31</v>
      </c>
      <c r="CJ265" s="34">
        <f t="shared" si="12"/>
        <v>0.18</v>
      </c>
      <c r="CK265" s="34">
        <f t="shared" si="12"/>
        <v>0.41</v>
      </c>
      <c r="CN265" s="34" t="s">
        <v>258</v>
      </c>
      <c r="CO265" s="34">
        <f>SUM(CO7:CO13)</f>
        <v>0.15</v>
      </c>
      <c r="CP265" s="34">
        <f t="shared" ref="CP265:CR265" si="13">SUM(CP7:CP13)</f>
        <v>0.32</v>
      </c>
      <c r="CQ265" s="34">
        <f t="shared" si="13"/>
        <v>0.04</v>
      </c>
      <c r="CR265" s="34">
        <f t="shared" si="13"/>
        <v>0.32</v>
      </c>
      <c r="CU265" s="34" t="s">
        <v>258</v>
      </c>
      <c r="CV265" s="34">
        <f>SUM(CV7:CV13)</f>
        <v>0.21</v>
      </c>
      <c r="CW265" s="34">
        <f t="shared" ref="CW265:CY265" si="14">SUM(CW7:CW13)</f>
        <v>0.32</v>
      </c>
      <c r="CX265" s="34">
        <f t="shared" si="14"/>
        <v>0.16</v>
      </c>
      <c r="CY265" s="34">
        <f t="shared" si="14"/>
        <v>0.22000000000000003</v>
      </c>
      <c r="DB265" s="34" t="s">
        <v>258</v>
      </c>
      <c r="DC265" s="34">
        <f>SUM(DC7:DC13)</f>
        <v>0.12</v>
      </c>
      <c r="DD265" s="34">
        <f t="shared" ref="DD265:DF265" si="15">SUM(DD7:DD13)</f>
        <v>0.15</v>
      </c>
      <c r="DE265" s="34">
        <f t="shared" si="15"/>
        <v>7.0000000000000007E-2</v>
      </c>
      <c r="DF265" s="34">
        <f t="shared" si="15"/>
        <v>0.17</v>
      </c>
      <c r="DI265" s="34" t="s">
        <v>258</v>
      </c>
      <c r="DJ265" s="34">
        <f>SUM(DJ7:DJ13)</f>
        <v>0.08</v>
      </c>
      <c r="DK265" s="34">
        <f t="shared" ref="DK265:DM265" si="16">SUM(DK7:DK13)</f>
        <v>0.30000000000000004</v>
      </c>
      <c r="DL265" s="34">
        <f t="shared" si="16"/>
        <v>0.05</v>
      </c>
      <c r="DM265" s="34">
        <f t="shared" si="16"/>
        <v>0.04</v>
      </c>
      <c r="DP265" s="34" t="s">
        <v>258</v>
      </c>
      <c r="DQ265" s="34">
        <f>SUM(DQ7:DQ13)</f>
        <v>0.22000000000000003</v>
      </c>
      <c r="DR265" s="34">
        <f t="shared" ref="DR265:DT265" si="17">SUM(DR7:DR13)</f>
        <v>0.6100000000000001</v>
      </c>
      <c r="DS265" s="34">
        <f t="shared" si="17"/>
        <v>0.15</v>
      </c>
      <c r="DT265" s="34">
        <f t="shared" si="17"/>
        <v>0.17</v>
      </c>
    </row>
    <row r="266" spans="1:124" x14ac:dyDescent="0.25">
      <c r="A266" s="34" t="s">
        <v>13</v>
      </c>
      <c r="B266" s="34">
        <f>SUM(B14)</f>
        <v>0.02</v>
      </c>
      <c r="C266" s="34">
        <f>SUM(C14)</f>
        <v>0</v>
      </c>
      <c r="D266" s="34">
        <f t="shared" ref="D266:E266" si="18">SUM(D14)</f>
        <v>0</v>
      </c>
      <c r="E266" s="34">
        <f t="shared" si="18"/>
        <v>0</v>
      </c>
      <c r="H266" s="34" t="s">
        <v>13</v>
      </c>
      <c r="I266" s="34">
        <f>SUM(I14)</f>
        <v>0.01</v>
      </c>
      <c r="J266" s="34">
        <f>SUM(J14)</f>
        <v>0</v>
      </c>
      <c r="K266" s="34">
        <f t="shared" ref="K266:L266" si="19">SUM(K14)</f>
        <v>0</v>
      </c>
      <c r="L266" s="34">
        <f t="shared" si="19"/>
        <v>0</v>
      </c>
      <c r="O266" s="34" t="s">
        <v>13</v>
      </c>
      <c r="P266" s="34">
        <f>SUM(P14)</f>
        <v>0.01</v>
      </c>
      <c r="Q266" s="34">
        <f>SUM(Q14)</f>
        <v>0</v>
      </c>
      <c r="R266" s="34">
        <f t="shared" ref="R266:S266" si="20">SUM(R14)</f>
        <v>0</v>
      </c>
      <c r="S266" s="34">
        <f t="shared" si="20"/>
        <v>0</v>
      </c>
      <c r="V266" s="34" t="s">
        <v>13</v>
      </c>
      <c r="W266" s="34">
        <f>SUM(W14)</f>
        <v>0.06</v>
      </c>
      <c r="X266" s="34">
        <f>SUM(X14)</f>
        <v>0.06</v>
      </c>
      <c r="Y266" s="34">
        <f t="shared" ref="Y266:Z266" si="21">SUM(Y14)</f>
        <v>0.08</v>
      </c>
      <c r="Z266" s="34">
        <f t="shared" si="21"/>
        <v>0.04</v>
      </c>
      <c r="AC266" s="34" t="s">
        <v>13</v>
      </c>
      <c r="AD266" s="34">
        <f>SUM(AD14)</f>
        <v>0.01</v>
      </c>
      <c r="AE266" s="34">
        <f>SUM(AE14)</f>
        <v>0</v>
      </c>
      <c r="AF266" s="34">
        <f t="shared" ref="AF266:AG266" si="22">SUM(AF14)</f>
        <v>0.01</v>
      </c>
      <c r="AG266" s="34">
        <f t="shared" si="22"/>
        <v>0</v>
      </c>
      <c r="AJ266" s="34" t="s">
        <v>13</v>
      </c>
      <c r="AK266" s="34">
        <f>SUM(AK14)</f>
        <v>0.04</v>
      </c>
      <c r="AL266" s="34">
        <f>SUM(AL14)</f>
        <v>0</v>
      </c>
      <c r="AM266" s="34">
        <f t="shared" ref="AM266:AN266" si="23">SUM(AM14)</f>
        <v>0.04</v>
      </c>
      <c r="AN266" s="34">
        <f t="shared" si="23"/>
        <v>0</v>
      </c>
      <c r="AQ266" s="34" t="s">
        <v>13</v>
      </c>
      <c r="AR266" s="34">
        <f>SUM(AR14)</f>
        <v>0.05</v>
      </c>
      <c r="AS266" s="34">
        <f>SUM(AS14)</f>
        <v>0.06</v>
      </c>
      <c r="AT266" s="34">
        <f t="shared" ref="AT266:AU266" si="24">SUM(AT14)</f>
        <v>0.03</v>
      </c>
      <c r="AU266" s="34">
        <f t="shared" si="24"/>
        <v>0.12</v>
      </c>
      <c r="AX266" s="34" t="s">
        <v>13</v>
      </c>
      <c r="AY266" s="34">
        <f>SUM(AY14)</f>
        <v>0.01</v>
      </c>
      <c r="AZ266" s="34">
        <f>SUM(AZ14)</f>
        <v>0</v>
      </c>
      <c r="BA266" s="34">
        <f t="shared" ref="BA266:BB266" si="25">SUM(BA14)</f>
        <v>0.01</v>
      </c>
      <c r="BB266" s="34">
        <f t="shared" si="25"/>
        <v>0.02</v>
      </c>
      <c r="BE266" s="34" t="s">
        <v>13</v>
      </c>
      <c r="BF266" s="34">
        <f>SUM(BF14)</f>
        <v>0.01</v>
      </c>
      <c r="BG266" s="34">
        <f>SUM(BG14)</f>
        <v>0</v>
      </c>
      <c r="BH266" s="34">
        <f t="shared" ref="BH266:BI266" si="26">SUM(BH14)</f>
        <v>0.01</v>
      </c>
      <c r="BI266" s="34">
        <f t="shared" si="26"/>
        <v>0</v>
      </c>
      <c r="BL266" s="34" t="s">
        <v>13</v>
      </c>
      <c r="BM266" s="34">
        <f>SUM(BM14)</f>
        <v>0.02</v>
      </c>
      <c r="BN266" s="34">
        <f>SUM(BN14)</f>
        <v>0.05</v>
      </c>
      <c r="BO266" s="34">
        <f t="shared" ref="BO266:BP266" si="27">SUM(BO14)</f>
        <v>0</v>
      </c>
      <c r="BP266" s="34">
        <f t="shared" si="27"/>
        <v>0.01</v>
      </c>
      <c r="BS266" s="34" t="s">
        <v>13</v>
      </c>
      <c r="BT266" s="34">
        <f>SUM(BT14)</f>
        <v>0.01</v>
      </c>
      <c r="BU266" s="34">
        <f>SUM(BU14)</f>
        <v>0</v>
      </c>
      <c r="BV266" s="34">
        <f t="shared" ref="BV266:BW266" si="28">SUM(BV14)</f>
        <v>0.02</v>
      </c>
      <c r="BW266" s="34">
        <f t="shared" si="28"/>
        <v>0</v>
      </c>
      <c r="BZ266" s="34" t="s">
        <v>13</v>
      </c>
      <c r="CA266" s="34">
        <f>SUM(CA14)</f>
        <v>0.04</v>
      </c>
      <c r="CB266" s="34">
        <f>SUM(CB14)</f>
        <v>7.0000000000000007E-2</v>
      </c>
      <c r="CC266" s="34">
        <f t="shared" ref="CC266:CD266" si="29">SUM(CC14)</f>
        <v>0.05</v>
      </c>
      <c r="CD266" s="34">
        <f t="shared" si="29"/>
        <v>0</v>
      </c>
      <c r="CG266" s="34" t="s">
        <v>13</v>
      </c>
      <c r="CH266" s="34">
        <f>SUM(CH14)</f>
        <v>0</v>
      </c>
      <c r="CI266" s="34">
        <f>SUM(CI14)</f>
        <v>0</v>
      </c>
      <c r="CJ266" s="34">
        <f t="shared" ref="CJ266:CK266" si="30">SUM(CJ14)</f>
        <v>0</v>
      </c>
      <c r="CK266" s="34">
        <f t="shared" si="30"/>
        <v>0</v>
      </c>
      <c r="CN266" s="34" t="s">
        <v>13</v>
      </c>
      <c r="CO266" s="34">
        <f>SUM(CO14)</f>
        <v>0.04</v>
      </c>
      <c r="CP266" s="34">
        <f>SUM(CP14)</f>
        <v>0</v>
      </c>
      <c r="CQ266" s="34">
        <f t="shared" ref="CQ266:CR266" si="31">SUM(CQ14)</f>
        <v>0</v>
      </c>
      <c r="CR266" s="34">
        <f t="shared" si="31"/>
        <v>0.22</v>
      </c>
      <c r="CU266" s="34" t="s">
        <v>13</v>
      </c>
      <c r="CV266" s="34">
        <f>SUM(CV14)</f>
        <v>0.03</v>
      </c>
      <c r="CW266" s="34">
        <f>SUM(CW14)</f>
        <v>0</v>
      </c>
      <c r="CX266" s="34">
        <f t="shared" ref="CX266:CY266" si="32">SUM(CX14)</f>
        <v>0.02</v>
      </c>
      <c r="CY266" s="34">
        <f t="shared" si="32"/>
        <v>0.1</v>
      </c>
      <c r="DB266" s="34" t="s">
        <v>13</v>
      </c>
      <c r="DC266" s="34">
        <f>SUM(DC14)</f>
        <v>0.05</v>
      </c>
      <c r="DD266" s="34">
        <f>SUM(DD14)</f>
        <v>7.0000000000000007E-2</v>
      </c>
      <c r="DE266" s="34">
        <f t="shared" ref="DE266:DF266" si="33">SUM(DE14)</f>
        <v>0.05</v>
      </c>
      <c r="DF266" s="34">
        <f t="shared" si="33"/>
        <v>0.05</v>
      </c>
      <c r="DI266" s="34" t="s">
        <v>13</v>
      </c>
      <c r="DJ266" s="34">
        <f>SUM(DJ14)</f>
        <v>0.02</v>
      </c>
      <c r="DK266" s="34">
        <f>SUM(DK14)</f>
        <v>0</v>
      </c>
      <c r="DL266" s="34">
        <f t="shared" ref="DL266:DM266" si="34">SUM(DL14)</f>
        <v>0.01</v>
      </c>
      <c r="DM266" s="34">
        <f t="shared" si="34"/>
        <v>7.0000000000000007E-2</v>
      </c>
      <c r="DP266" s="34" t="s">
        <v>13</v>
      </c>
      <c r="DQ266" s="34">
        <f>SUM(DQ14)</f>
        <v>0.06</v>
      </c>
      <c r="DR266" s="34">
        <f>SUM(DR14)</f>
        <v>0.03</v>
      </c>
      <c r="DS266" s="34">
        <f t="shared" ref="DS266:DT266" si="35">SUM(DS14)</f>
        <v>0.01</v>
      </c>
      <c r="DT266" s="34">
        <f t="shared" si="35"/>
        <v>0.24</v>
      </c>
    </row>
    <row r="267" spans="1:124" x14ac:dyDescent="0.25">
      <c r="A267" s="34" t="s">
        <v>259</v>
      </c>
      <c r="B267" s="34">
        <f t="shared" ref="B267:E272" si="36">SUM(B15)</f>
        <v>0.39</v>
      </c>
      <c r="C267" s="34">
        <f t="shared" si="36"/>
        <v>0.27</v>
      </c>
      <c r="D267" s="34">
        <f t="shared" si="36"/>
        <v>0.15</v>
      </c>
      <c r="E267" s="34">
        <f t="shared" si="36"/>
        <v>0.45</v>
      </c>
      <c r="H267" s="34" t="s">
        <v>259</v>
      </c>
      <c r="I267" s="34">
        <f t="shared" ref="I267:L272" si="37">SUM(I15)</f>
        <v>0.48</v>
      </c>
      <c r="J267" s="34">
        <f t="shared" si="37"/>
        <v>0.53</v>
      </c>
      <c r="K267" s="34">
        <f t="shared" si="37"/>
        <v>0.24</v>
      </c>
      <c r="L267" s="34">
        <f t="shared" si="37"/>
        <v>0.82</v>
      </c>
      <c r="O267" s="34" t="s">
        <v>259</v>
      </c>
      <c r="P267" s="34">
        <f t="shared" ref="P267:S272" si="38">SUM(P15)</f>
        <v>0.63</v>
      </c>
      <c r="Q267" s="34">
        <f t="shared" si="38"/>
        <v>0.77</v>
      </c>
      <c r="R267" s="34">
        <f t="shared" si="38"/>
        <v>0.3</v>
      </c>
      <c r="S267" s="34">
        <f t="shared" si="38"/>
        <v>0.83</v>
      </c>
      <c r="V267" s="34" t="s">
        <v>259</v>
      </c>
      <c r="W267" s="34">
        <f t="shared" ref="W267:Z272" si="39">SUM(W15)</f>
        <v>0.83</v>
      </c>
      <c r="X267" s="34">
        <f t="shared" si="39"/>
        <v>1.23</v>
      </c>
      <c r="Y267" s="34">
        <f t="shared" si="39"/>
        <v>0.43</v>
      </c>
      <c r="Z267" s="34">
        <f t="shared" si="39"/>
        <v>0.88</v>
      </c>
      <c r="AC267" s="34" t="s">
        <v>259</v>
      </c>
      <c r="AD267" s="34">
        <f t="shared" ref="AD267:AG272" si="40">SUM(AD15)</f>
        <v>0.39</v>
      </c>
      <c r="AE267" s="34">
        <f t="shared" si="40"/>
        <v>0.43</v>
      </c>
      <c r="AF267" s="34">
        <f t="shared" si="40"/>
        <v>0.21</v>
      </c>
      <c r="AG267" s="34">
        <f t="shared" si="40"/>
        <v>0.55000000000000004</v>
      </c>
      <c r="AJ267" s="34" t="s">
        <v>259</v>
      </c>
      <c r="AK267" s="34">
        <f t="shared" ref="AK267:AN272" si="41">SUM(AK15)</f>
        <v>0.62</v>
      </c>
      <c r="AL267" s="34">
        <f t="shared" si="41"/>
        <v>0.54</v>
      </c>
      <c r="AM267" s="34">
        <f t="shared" si="41"/>
        <v>0.06</v>
      </c>
      <c r="AN267" s="34">
        <f t="shared" si="41"/>
        <v>1.62</v>
      </c>
      <c r="AQ267" s="34" t="s">
        <v>259</v>
      </c>
      <c r="AR267" s="34">
        <f t="shared" ref="AR267:AU272" si="42">SUM(AR15)</f>
        <v>0.44</v>
      </c>
      <c r="AS267" s="34">
        <f t="shared" si="42"/>
        <v>0.12</v>
      </c>
      <c r="AT267" s="34">
        <f t="shared" si="42"/>
        <v>7.0000000000000007E-2</v>
      </c>
      <c r="AU267" s="34">
        <f t="shared" si="42"/>
        <v>1.43</v>
      </c>
      <c r="AX267" s="34" t="s">
        <v>259</v>
      </c>
      <c r="AY267" s="34">
        <f t="shared" ref="AY267:BB272" si="43">SUM(AY15)</f>
        <v>0.35</v>
      </c>
      <c r="AZ267" s="34">
        <f t="shared" si="43"/>
        <v>0.42</v>
      </c>
      <c r="BA267" s="34">
        <f t="shared" si="43"/>
        <v>0.12</v>
      </c>
      <c r="BB267" s="34">
        <f t="shared" si="43"/>
        <v>0.73</v>
      </c>
      <c r="BE267" s="34" t="s">
        <v>259</v>
      </c>
      <c r="BF267" s="34">
        <f t="shared" ref="BF267:BI272" si="44">SUM(BF15)</f>
        <v>0.34</v>
      </c>
      <c r="BG267" s="34">
        <f t="shared" si="44"/>
        <v>0.32</v>
      </c>
      <c r="BH267" s="34">
        <f t="shared" si="44"/>
        <v>0.1</v>
      </c>
      <c r="BI267" s="34">
        <f t="shared" si="44"/>
        <v>0.49</v>
      </c>
      <c r="BL267" s="34" t="s">
        <v>259</v>
      </c>
      <c r="BM267" s="34">
        <f t="shared" ref="BM267:BP272" si="45">SUM(BM15)</f>
        <v>0.28999999999999998</v>
      </c>
      <c r="BN267" s="34">
        <f t="shared" si="45"/>
        <v>0.24</v>
      </c>
      <c r="BO267" s="34">
        <f t="shared" si="45"/>
        <v>0.09</v>
      </c>
      <c r="BP267" s="34">
        <f t="shared" si="45"/>
        <v>0.79</v>
      </c>
      <c r="BS267" s="34" t="s">
        <v>259</v>
      </c>
      <c r="BT267" s="34">
        <f t="shared" ref="BT267:BW272" si="46">SUM(BT15)</f>
        <v>0.36</v>
      </c>
      <c r="BU267" s="34">
        <f t="shared" si="46"/>
        <v>0.22</v>
      </c>
      <c r="BV267" s="34">
        <f t="shared" si="46"/>
        <v>0.08</v>
      </c>
      <c r="BW267" s="34">
        <f t="shared" si="46"/>
        <v>0.89</v>
      </c>
      <c r="BZ267" s="34" t="s">
        <v>259</v>
      </c>
      <c r="CA267" s="34">
        <f t="shared" ref="CA267:CD272" si="47">SUM(CA15)</f>
        <v>0.24</v>
      </c>
      <c r="CB267" s="34">
        <f t="shared" si="47"/>
        <v>0.33</v>
      </c>
      <c r="CC267" s="34">
        <f t="shared" si="47"/>
        <v>7.0000000000000007E-2</v>
      </c>
      <c r="CD267" s="34">
        <f t="shared" si="47"/>
        <v>0.6</v>
      </c>
      <c r="CG267" s="34" t="s">
        <v>259</v>
      </c>
      <c r="CH267" s="34">
        <f t="shared" ref="CH267:CK267" si="48">SUM(CH15)</f>
        <v>0.49</v>
      </c>
      <c r="CI267" s="34">
        <f t="shared" si="48"/>
        <v>1.01</v>
      </c>
      <c r="CJ267" s="34">
        <f t="shared" si="48"/>
        <v>0.06</v>
      </c>
      <c r="CK267" s="34">
        <f t="shared" si="48"/>
        <v>0.65</v>
      </c>
      <c r="CN267" s="34" t="s">
        <v>259</v>
      </c>
      <c r="CO267" s="34">
        <f t="shared" ref="CO267:CR267" si="49">SUM(CO15)</f>
        <v>0.48</v>
      </c>
      <c r="CP267" s="34">
        <f t="shared" si="49"/>
        <v>0.57999999999999996</v>
      </c>
      <c r="CQ267" s="34">
        <f t="shared" si="49"/>
        <v>0.1</v>
      </c>
      <c r="CR267" s="34">
        <f t="shared" si="49"/>
        <v>0.7</v>
      </c>
      <c r="CU267" s="34" t="s">
        <v>259</v>
      </c>
      <c r="CV267" s="34">
        <f t="shared" ref="CV267:CY267" si="50">SUM(CV15)</f>
        <v>0.71</v>
      </c>
      <c r="CW267" s="34">
        <f t="shared" si="50"/>
        <v>0.42</v>
      </c>
      <c r="CX267" s="34">
        <f t="shared" si="50"/>
        <v>0.59</v>
      </c>
      <c r="CY267" s="34">
        <f t="shared" si="50"/>
        <v>0.62</v>
      </c>
      <c r="DB267" s="34" t="s">
        <v>259</v>
      </c>
      <c r="DC267" s="34">
        <f t="shared" ref="DC267:DF267" si="51">SUM(DC15)</f>
        <v>0.56000000000000005</v>
      </c>
      <c r="DD267" s="34">
        <f t="shared" si="51"/>
        <v>0.41</v>
      </c>
      <c r="DE267" s="34">
        <f t="shared" si="51"/>
        <v>0.12</v>
      </c>
      <c r="DF267" s="34">
        <f t="shared" si="51"/>
        <v>1.4</v>
      </c>
      <c r="DI267" s="34" t="s">
        <v>259</v>
      </c>
      <c r="DJ267" s="34">
        <f t="shared" ref="DJ267:DM267" si="52">SUM(DJ15)</f>
        <v>0.62</v>
      </c>
      <c r="DK267" s="34">
        <f t="shared" si="52"/>
        <v>0.62</v>
      </c>
      <c r="DL267" s="34">
        <f t="shared" si="52"/>
        <v>0.16</v>
      </c>
      <c r="DM267" s="34">
        <f t="shared" si="52"/>
        <v>1.28</v>
      </c>
      <c r="DP267" s="34" t="s">
        <v>259</v>
      </c>
      <c r="DQ267" s="34">
        <f t="shared" ref="DQ267:DT267" si="53">SUM(DQ15)</f>
        <v>0.89</v>
      </c>
      <c r="DR267" s="34">
        <f t="shared" si="53"/>
        <v>0.28999999999999998</v>
      </c>
      <c r="DS267" s="34">
        <f t="shared" si="53"/>
        <v>0.43</v>
      </c>
      <c r="DT267" s="34">
        <f t="shared" si="53"/>
        <v>1.83</v>
      </c>
    </row>
    <row r="268" spans="1:124" x14ac:dyDescent="0.25">
      <c r="A268" s="34" t="s">
        <v>260</v>
      </c>
      <c r="B268" s="34">
        <f t="shared" si="36"/>
        <v>1.1599999999999999</v>
      </c>
      <c r="C268" s="34">
        <f t="shared" si="36"/>
        <v>1.65</v>
      </c>
      <c r="D268" s="34">
        <f t="shared" si="36"/>
        <v>0.71</v>
      </c>
      <c r="E268" s="34">
        <f t="shared" si="36"/>
        <v>0.78</v>
      </c>
      <c r="H268" s="34" t="s">
        <v>260</v>
      </c>
      <c r="I268" s="34">
        <f t="shared" si="37"/>
        <v>1.21</v>
      </c>
      <c r="J268" s="34">
        <f t="shared" si="37"/>
        <v>2.17</v>
      </c>
      <c r="K268" s="34">
        <f t="shared" si="37"/>
        <v>0.66</v>
      </c>
      <c r="L268" s="34">
        <f t="shared" si="37"/>
        <v>0.82</v>
      </c>
      <c r="O268" s="34" t="s">
        <v>260</v>
      </c>
      <c r="P268" s="34">
        <f t="shared" si="38"/>
        <v>1.23</v>
      </c>
      <c r="Q268" s="34">
        <f t="shared" si="38"/>
        <v>2.13</v>
      </c>
      <c r="R268" s="34">
        <f t="shared" si="38"/>
        <v>0.74</v>
      </c>
      <c r="S268" s="34">
        <f t="shared" si="38"/>
        <v>0.9</v>
      </c>
      <c r="V268" s="34" t="s">
        <v>260</v>
      </c>
      <c r="W268" s="34">
        <f t="shared" si="39"/>
        <v>1.27</v>
      </c>
      <c r="X268" s="34">
        <f t="shared" si="39"/>
        <v>2.11</v>
      </c>
      <c r="Y268" s="34">
        <f t="shared" si="39"/>
        <v>0.9</v>
      </c>
      <c r="Z268" s="34">
        <f t="shared" si="39"/>
        <v>1.1399999999999999</v>
      </c>
      <c r="AC268" s="34" t="s">
        <v>260</v>
      </c>
      <c r="AD268" s="34">
        <f t="shared" si="40"/>
        <v>1.19</v>
      </c>
      <c r="AE268" s="34">
        <f t="shared" si="40"/>
        <v>2.12</v>
      </c>
      <c r="AF268" s="34">
        <f t="shared" si="40"/>
        <v>0.86</v>
      </c>
      <c r="AG268" s="34">
        <f t="shared" si="40"/>
        <v>0.77</v>
      </c>
      <c r="AJ268" s="34" t="s">
        <v>260</v>
      </c>
      <c r="AK268" s="34">
        <f t="shared" si="41"/>
        <v>1.47</v>
      </c>
      <c r="AL268" s="34">
        <f t="shared" si="41"/>
        <v>2.3199999999999998</v>
      </c>
      <c r="AM268" s="34">
        <f t="shared" si="41"/>
        <v>1.0900000000000001</v>
      </c>
      <c r="AN268" s="34">
        <f t="shared" si="41"/>
        <v>0.55000000000000004</v>
      </c>
      <c r="AQ268" s="34" t="s">
        <v>260</v>
      </c>
      <c r="AR268" s="34">
        <f t="shared" si="42"/>
        <v>1.24</v>
      </c>
      <c r="AS268" s="34">
        <f t="shared" si="42"/>
        <v>1.38</v>
      </c>
      <c r="AT268" s="34">
        <f t="shared" si="42"/>
        <v>1.02</v>
      </c>
      <c r="AU268" s="34">
        <f t="shared" si="42"/>
        <v>0.8</v>
      </c>
      <c r="AX268" s="34" t="s">
        <v>260</v>
      </c>
      <c r="AY268" s="34">
        <f t="shared" si="43"/>
        <v>1.3</v>
      </c>
      <c r="AZ268" s="34">
        <f t="shared" si="43"/>
        <v>3.6</v>
      </c>
      <c r="BA268" s="34">
        <f t="shared" si="43"/>
        <v>0.75</v>
      </c>
      <c r="BB268" s="34">
        <f t="shared" si="43"/>
        <v>0.65</v>
      </c>
      <c r="BE268" s="34" t="s">
        <v>260</v>
      </c>
      <c r="BF268" s="34">
        <f t="shared" si="44"/>
        <v>1.74</v>
      </c>
      <c r="BG268" s="34">
        <f t="shared" si="44"/>
        <v>4.3</v>
      </c>
      <c r="BH268" s="34">
        <f t="shared" si="44"/>
        <v>1.1299999999999999</v>
      </c>
      <c r="BI268" s="34">
        <f t="shared" si="44"/>
        <v>0.65</v>
      </c>
      <c r="BL268" s="34" t="s">
        <v>260</v>
      </c>
      <c r="BM268" s="34">
        <f t="shared" si="45"/>
        <v>1.42</v>
      </c>
      <c r="BN268" s="34">
        <f t="shared" si="45"/>
        <v>3.23</v>
      </c>
      <c r="BO268" s="34">
        <f t="shared" si="45"/>
        <v>0.75</v>
      </c>
      <c r="BP268" s="34">
        <f t="shared" si="45"/>
        <v>0.28999999999999998</v>
      </c>
      <c r="BS268" s="34" t="s">
        <v>260</v>
      </c>
      <c r="BT268" s="34">
        <f t="shared" si="46"/>
        <v>1.54</v>
      </c>
      <c r="BU268" s="34">
        <f t="shared" si="46"/>
        <v>4.01</v>
      </c>
      <c r="BV268" s="34">
        <f t="shared" si="46"/>
        <v>1.1599999999999999</v>
      </c>
      <c r="BW268" s="34">
        <f t="shared" si="46"/>
        <v>0.19</v>
      </c>
      <c r="BZ268" s="34" t="s">
        <v>260</v>
      </c>
      <c r="CA268" s="34">
        <f t="shared" si="47"/>
        <v>1.44</v>
      </c>
      <c r="CB268" s="34">
        <f t="shared" si="47"/>
        <v>3.79</v>
      </c>
      <c r="CC268" s="34">
        <f t="shared" si="47"/>
        <v>1.06</v>
      </c>
      <c r="CD268" s="34">
        <f t="shared" si="47"/>
        <v>0.45</v>
      </c>
      <c r="CG268" s="34" t="s">
        <v>260</v>
      </c>
      <c r="CH268" s="34">
        <f t="shared" ref="CH268:CK268" si="54">SUM(CH16)</f>
        <v>1.27</v>
      </c>
      <c r="CI268" s="34">
        <f t="shared" si="54"/>
        <v>3</v>
      </c>
      <c r="CJ268" s="34">
        <f t="shared" si="54"/>
        <v>0.85</v>
      </c>
      <c r="CK268" s="34">
        <f t="shared" si="54"/>
        <v>0.13</v>
      </c>
      <c r="CN268" s="34" t="s">
        <v>260</v>
      </c>
      <c r="CO268" s="34">
        <f t="shared" ref="CO268:CR268" si="55">SUM(CO16)</f>
        <v>1.2</v>
      </c>
      <c r="CP268" s="34">
        <f t="shared" si="55"/>
        <v>2.92</v>
      </c>
      <c r="CQ268" s="34">
        <f t="shared" si="55"/>
        <v>0.77</v>
      </c>
      <c r="CR268" s="34">
        <f t="shared" si="55"/>
        <v>0.16</v>
      </c>
      <c r="CU268" s="34" t="s">
        <v>260</v>
      </c>
      <c r="CV268" s="34">
        <f t="shared" ref="CV268:CY268" si="56">SUM(CV16)</f>
        <v>1.85</v>
      </c>
      <c r="CW268" s="34">
        <f t="shared" si="56"/>
        <v>4.12</v>
      </c>
      <c r="CX268" s="34">
        <f t="shared" si="56"/>
        <v>1.28</v>
      </c>
      <c r="CY268" s="34">
        <f t="shared" si="56"/>
        <v>0.37</v>
      </c>
      <c r="DB268" s="34" t="s">
        <v>260</v>
      </c>
      <c r="DC268" s="34">
        <f t="shared" ref="DC268:DF268" si="57">SUM(DC16)</f>
        <v>1.74</v>
      </c>
      <c r="DD268" s="34">
        <f t="shared" si="57"/>
        <v>3.11</v>
      </c>
      <c r="DE268" s="34">
        <f t="shared" si="57"/>
        <v>1.22</v>
      </c>
      <c r="DF268" s="34">
        <f t="shared" si="57"/>
        <v>1.66</v>
      </c>
      <c r="DI268" s="34" t="s">
        <v>260</v>
      </c>
      <c r="DJ268" s="34">
        <f t="shared" ref="DJ268:DM268" si="58">SUM(DJ16)</f>
        <v>1.68</v>
      </c>
      <c r="DK268" s="34">
        <f t="shared" si="58"/>
        <v>3.99</v>
      </c>
      <c r="DL268" s="34">
        <f t="shared" si="58"/>
        <v>1.23</v>
      </c>
      <c r="DM268" s="34">
        <f t="shared" si="58"/>
        <v>0.79</v>
      </c>
      <c r="DP268" s="34" t="s">
        <v>260</v>
      </c>
      <c r="DQ268" s="34">
        <f t="shared" ref="DQ268:DT268" si="59">SUM(DQ16)</f>
        <v>2.34</v>
      </c>
      <c r="DR268" s="34">
        <f t="shared" si="59"/>
        <v>4.8099999999999996</v>
      </c>
      <c r="DS268" s="34">
        <f t="shared" si="59"/>
        <v>1.86</v>
      </c>
      <c r="DT268" s="34">
        <f t="shared" si="59"/>
        <v>0.97</v>
      </c>
    </row>
    <row r="269" spans="1:124" x14ac:dyDescent="0.25">
      <c r="A269" s="34" t="s">
        <v>261</v>
      </c>
      <c r="B269" s="34">
        <f t="shared" si="36"/>
        <v>31.49</v>
      </c>
      <c r="C269" s="34">
        <f t="shared" si="36"/>
        <v>18.010000000000002</v>
      </c>
      <c r="D269" s="34">
        <f t="shared" si="36"/>
        <v>38.590000000000003</v>
      </c>
      <c r="E269" s="34">
        <f t="shared" si="36"/>
        <v>23.43</v>
      </c>
      <c r="H269" s="34" t="s">
        <v>261</v>
      </c>
      <c r="I269" s="34">
        <f t="shared" si="37"/>
        <v>31.29</v>
      </c>
      <c r="J269" s="34">
        <f t="shared" si="37"/>
        <v>15.42</v>
      </c>
      <c r="K269" s="34">
        <f t="shared" si="37"/>
        <v>38.81</v>
      </c>
      <c r="L269" s="34">
        <f t="shared" si="37"/>
        <v>22.47</v>
      </c>
      <c r="O269" s="34" t="s">
        <v>261</v>
      </c>
      <c r="P269" s="34">
        <f t="shared" si="38"/>
        <v>32.72</v>
      </c>
      <c r="Q269" s="34">
        <f t="shared" si="38"/>
        <v>17.54</v>
      </c>
      <c r="R269" s="34">
        <f t="shared" si="38"/>
        <v>40</v>
      </c>
      <c r="S269" s="34">
        <f t="shared" si="38"/>
        <v>24.35</v>
      </c>
      <c r="V269" s="34" t="s">
        <v>261</v>
      </c>
      <c r="W269" s="34">
        <f t="shared" si="39"/>
        <v>32.479999999999997</v>
      </c>
      <c r="X269" s="34">
        <f t="shared" si="39"/>
        <v>15.83</v>
      </c>
      <c r="Y269" s="34">
        <f t="shared" si="39"/>
        <v>39.299999999999997</v>
      </c>
      <c r="Z269" s="34">
        <f t="shared" si="39"/>
        <v>25.45</v>
      </c>
      <c r="AC269" s="34" t="s">
        <v>261</v>
      </c>
      <c r="AD269" s="34">
        <f t="shared" si="40"/>
        <v>32.409999999999997</v>
      </c>
      <c r="AE269" s="34">
        <f t="shared" si="40"/>
        <v>15.31</v>
      </c>
      <c r="AF269" s="34">
        <f t="shared" si="40"/>
        <v>38.92</v>
      </c>
      <c r="AG269" s="34">
        <f t="shared" si="40"/>
        <v>27.1</v>
      </c>
      <c r="AJ269" s="34" t="s">
        <v>261</v>
      </c>
      <c r="AK269" s="34">
        <f t="shared" si="41"/>
        <v>37.130000000000003</v>
      </c>
      <c r="AL269" s="34">
        <f t="shared" si="41"/>
        <v>14.97</v>
      </c>
      <c r="AM269" s="34">
        <f t="shared" si="41"/>
        <v>38.92</v>
      </c>
      <c r="AN269" s="34">
        <f t="shared" si="41"/>
        <v>47.85</v>
      </c>
      <c r="AQ269" s="34" t="s">
        <v>261</v>
      </c>
      <c r="AR269" s="34">
        <f t="shared" si="42"/>
        <v>37.44</v>
      </c>
      <c r="AS269" s="34">
        <f t="shared" si="42"/>
        <v>18.73</v>
      </c>
      <c r="AT269" s="34">
        <f t="shared" si="42"/>
        <v>38.74</v>
      </c>
      <c r="AU269" s="34">
        <f t="shared" si="42"/>
        <v>51.61</v>
      </c>
      <c r="AX269" s="34" t="s">
        <v>261</v>
      </c>
      <c r="AY269" s="34">
        <f t="shared" si="43"/>
        <v>33.99</v>
      </c>
      <c r="AZ269" s="34">
        <f t="shared" si="43"/>
        <v>33.93</v>
      </c>
      <c r="BA269" s="34">
        <f t="shared" si="43"/>
        <v>37.590000000000003</v>
      </c>
      <c r="BB269" s="34">
        <f t="shared" si="43"/>
        <v>28.04</v>
      </c>
      <c r="BE269" s="34" t="s">
        <v>261</v>
      </c>
      <c r="BF269" s="34">
        <f t="shared" si="44"/>
        <v>35.74</v>
      </c>
      <c r="BG269" s="34">
        <f t="shared" si="44"/>
        <v>33.18</v>
      </c>
      <c r="BH269" s="34">
        <f t="shared" si="44"/>
        <v>40.54</v>
      </c>
      <c r="BI269" s="34">
        <f t="shared" si="44"/>
        <v>29.63</v>
      </c>
      <c r="BL269" s="34" t="s">
        <v>261</v>
      </c>
      <c r="BM269" s="34">
        <f t="shared" si="45"/>
        <v>35.08</v>
      </c>
      <c r="BN269" s="34">
        <f t="shared" si="45"/>
        <v>32.14</v>
      </c>
      <c r="BO269" s="34">
        <f t="shared" si="45"/>
        <v>39.21</v>
      </c>
      <c r="BP269" s="34">
        <f t="shared" si="45"/>
        <v>29.35</v>
      </c>
      <c r="BS269" s="34" t="s">
        <v>261</v>
      </c>
      <c r="BT269" s="34">
        <f t="shared" si="46"/>
        <v>34.94</v>
      </c>
      <c r="BU269" s="34">
        <f t="shared" si="46"/>
        <v>34.770000000000003</v>
      </c>
      <c r="BV269" s="34">
        <f t="shared" si="46"/>
        <v>39.090000000000003</v>
      </c>
      <c r="BW269" s="34">
        <f t="shared" si="46"/>
        <v>26.84</v>
      </c>
      <c r="BZ269" s="34" t="s">
        <v>261</v>
      </c>
      <c r="CA269" s="34">
        <f t="shared" si="47"/>
        <v>34</v>
      </c>
      <c r="CB269" s="34">
        <f t="shared" si="47"/>
        <v>33.44</v>
      </c>
      <c r="CC269" s="34">
        <f t="shared" si="47"/>
        <v>37.520000000000003</v>
      </c>
      <c r="CD269" s="34">
        <f t="shared" si="47"/>
        <v>27.02</v>
      </c>
      <c r="CG269" s="34" t="s">
        <v>261</v>
      </c>
      <c r="CH269" s="34">
        <f t="shared" ref="CH269:CK269" si="60">SUM(CH17)</f>
        <v>34.42</v>
      </c>
      <c r="CI269" s="34">
        <f t="shared" si="60"/>
        <v>32.700000000000003</v>
      </c>
      <c r="CJ269" s="34">
        <f t="shared" si="60"/>
        <v>39.24</v>
      </c>
      <c r="CK269" s="34">
        <f t="shared" si="60"/>
        <v>26.14</v>
      </c>
      <c r="CN269" s="34" t="s">
        <v>261</v>
      </c>
      <c r="CO269" s="34">
        <f t="shared" ref="CO269:CR269" si="61">SUM(CO17)</f>
        <v>35.119999999999997</v>
      </c>
      <c r="CP269" s="34">
        <f t="shared" si="61"/>
        <v>30.34</v>
      </c>
      <c r="CQ269" s="34">
        <f t="shared" si="61"/>
        <v>40.36</v>
      </c>
      <c r="CR269" s="34">
        <f t="shared" si="61"/>
        <v>26.13</v>
      </c>
      <c r="CU269" s="34" t="s">
        <v>261</v>
      </c>
      <c r="CV269" s="34">
        <f t="shared" ref="CV269:CY269" si="62">SUM(CV17)</f>
        <v>35.33</v>
      </c>
      <c r="CW269" s="34">
        <f t="shared" si="62"/>
        <v>30.52</v>
      </c>
      <c r="CX269" s="34">
        <f t="shared" si="62"/>
        <v>40.57</v>
      </c>
      <c r="CY269" s="34">
        <f t="shared" si="62"/>
        <v>27.96</v>
      </c>
      <c r="DB269" s="34" t="s">
        <v>261</v>
      </c>
      <c r="DC269" s="34">
        <f t="shared" ref="DC269:DF269" si="63">SUM(DC17)</f>
        <v>33.82</v>
      </c>
      <c r="DD269" s="34">
        <f t="shared" si="63"/>
        <v>32.630000000000003</v>
      </c>
      <c r="DE269" s="34">
        <f t="shared" si="63"/>
        <v>37.93</v>
      </c>
      <c r="DF269" s="34">
        <f t="shared" si="63"/>
        <v>24.84</v>
      </c>
      <c r="DI269" s="34" t="s">
        <v>261</v>
      </c>
      <c r="DJ269" s="34">
        <f t="shared" ref="DJ269:DM269" si="64">SUM(DJ17)</f>
        <v>33.53</v>
      </c>
      <c r="DK269" s="34">
        <f t="shared" si="64"/>
        <v>29.45</v>
      </c>
      <c r="DL269" s="34">
        <f t="shared" si="64"/>
        <v>38.729999999999997</v>
      </c>
      <c r="DM269" s="34">
        <f t="shared" si="64"/>
        <v>25.36</v>
      </c>
      <c r="DP269" s="34" t="s">
        <v>261</v>
      </c>
      <c r="DQ269" s="34">
        <f t="shared" ref="DQ269:DT269" si="65">SUM(DQ17)</f>
        <v>31.95</v>
      </c>
      <c r="DR269" s="34">
        <f t="shared" si="65"/>
        <v>29.83</v>
      </c>
      <c r="DS269" s="34">
        <f t="shared" si="65"/>
        <v>36.35</v>
      </c>
      <c r="DT269" s="34">
        <f t="shared" si="65"/>
        <v>24.44</v>
      </c>
    </row>
    <row r="270" spans="1:124" x14ac:dyDescent="0.25">
      <c r="A270" s="34" t="s">
        <v>262</v>
      </c>
      <c r="B270" s="34">
        <f t="shared" si="36"/>
        <v>11.9</v>
      </c>
      <c r="C270" s="34">
        <f t="shared" si="36"/>
        <v>23.73</v>
      </c>
      <c r="D270" s="34">
        <f t="shared" si="36"/>
        <v>3.71</v>
      </c>
      <c r="E270" s="34">
        <f t="shared" si="36"/>
        <v>29.17</v>
      </c>
      <c r="H270" s="34" t="s">
        <v>262</v>
      </c>
      <c r="I270" s="34">
        <f t="shared" si="37"/>
        <v>11.93</v>
      </c>
      <c r="J270" s="34">
        <f t="shared" si="37"/>
        <v>23.55</v>
      </c>
      <c r="K270" s="34">
        <f t="shared" si="37"/>
        <v>3.85</v>
      </c>
      <c r="L270" s="34">
        <f t="shared" si="37"/>
        <v>28.3</v>
      </c>
      <c r="O270" s="34" t="s">
        <v>262</v>
      </c>
      <c r="P270" s="34">
        <f t="shared" si="38"/>
        <v>10.7</v>
      </c>
      <c r="Q270" s="34">
        <f t="shared" si="38"/>
        <v>21.09</v>
      </c>
      <c r="R270" s="34">
        <f t="shared" si="38"/>
        <v>3.44</v>
      </c>
      <c r="S270" s="34">
        <f t="shared" si="38"/>
        <v>27.95</v>
      </c>
      <c r="V270" s="34" t="s">
        <v>262</v>
      </c>
      <c r="W270" s="34">
        <f t="shared" si="39"/>
        <v>10.74</v>
      </c>
      <c r="X270" s="34">
        <f t="shared" si="39"/>
        <v>23.37</v>
      </c>
      <c r="Y270" s="34">
        <f t="shared" si="39"/>
        <v>3.4</v>
      </c>
      <c r="Z270" s="34">
        <f t="shared" si="39"/>
        <v>26.61</v>
      </c>
      <c r="AC270" s="34" t="s">
        <v>262</v>
      </c>
      <c r="AD270" s="34">
        <f t="shared" si="40"/>
        <v>11.03</v>
      </c>
      <c r="AE270" s="34">
        <f t="shared" si="40"/>
        <v>23.61</v>
      </c>
      <c r="AF270" s="34">
        <f t="shared" si="40"/>
        <v>3.38</v>
      </c>
      <c r="AG270" s="34">
        <f t="shared" si="40"/>
        <v>26.27</v>
      </c>
      <c r="AJ270" s="34" t="s">
        <v>262</v>
      </c>
      <c r="AK270" s="34">
        <f t="shared" si="41"/>
        <v>6.06</v>
      </c>
      <c r="AL270" s="34">
        <f t="shared" si="41"/>
        <v>22.51</v>
      </c>
      <c r="AM270" s="34">
        <f t="shared" si="41"/>
        <v>3.44</v>
      </c>
      <c r="AN270" s="34">
        <f t="shared" si="41"/>
        <v>4.4000000000000004</v>
      </c>
      <c r="AQ270" s="34" t="s">
        <v>262</v>
      </c>
      <c r="AR270" s="34">
        <f t="shared" si="42"/>
        <v>6.18</v>
      </c>
      <c r="AS270" s="34">
        <f t="shared" si="42"/>
        <v>19.100000000000001</v>
      </c>
      <c r="AT270" s="34">
        <f t="shared" si="42"/>
        <v>3.8</v>
      </c>
      <c r="AU270" s="34">
        <f t="shared" si="42"/>
        <v>4.41</v>
      </c>
      <c r="AX270" s="34" t="s">
        <v>262</v>
      </c>
      <c r="AY270" s="34">
        <f t="shared" si="43"/>
        <v>8.27</v>
      </c>
      <c r="AZ270" s="34">
        <f t="shared" si="43"/>
        <v>3.34</v>
      </c>
      <c r="BA270" s="34">
        <f t="shared" si="43"/>
        <v>4.12</v>
      </c>
      <c r="BB270" s="34">
        <f t="shared" si="43"/>
        <v>24.17</v>
      </c>
      <c r="BE270" s="34" t="s">
        <v>262</v>
      </c>
      <c r="BF270" s="34">
        <f t="shared" si="44"/>
        <v>8.67</v>
      </c>
      <c r="BG270" s="34">
        <f t="shared" si="44"/>
        <v>6.04</v>
      </c>
      <c r="BH270" s="34">
        <f t="shared" si="44"/>
        <v>3.51</v>
      </c>
      <c r="BI270" s="34">
        <f t="shared" si="44"/>
        <v>24.63</v>
      </c>
      <c r="BL270" s="34" t="s">
        <v>262</v>
      </c>
      <c r="BM270" s="34">
        <f t="shared" si="45"/>
        <v>9.8800000000000008</v>
      </c>
      <c r="BN270" s="34">
        <f t="shared" si="45"/>
        <v>4.5599999999999996</v>
      </c>
      <c r="BO270" s="34">
        <f t="shared" si="45"/>
        <v>4.78</v>
      </c>
      <c r="BP270" s="34">
        <f t="shared" si="45"/>
        <v>28.12</v>
      </c>
      <c r="BS270" s="34" t="s">
        <v>262</v>
      </c>
      <c r="BT270" s="34">
        <f t="shared" si="46"/>
        <v>9.2100000000000009</v>
      </c>
      <c r="BU270" s="34">
        <f t="shared" si="46"/>
        <v>3.28</v>
      </c>
      <c r="BV270" s="34">
        <f t="shared" si="46"/>
        <v>4.4400000000000004</v>
      </c>
      <c r="BW270" s="34">
        <f t="shared" si="46"/>
        <v>27.97</v>
      </c>
      <c r="BZ270" s="34" t="s">
        <v>262</v>
      </c>
      <c r="CA270" s="34">
        <f t="shared" si="47"/>
        <v>8.36</v>
      </c>
      <c r="CB270" s="34">
        <f t="shared" si="47"/>
        <v>2.1</v>
      </c>
      <c r="CC270" s="34">
        <f t="shared" si="47"/>
        <v>3.53</v>
      </c>
      <c r="CD270" s="34">
        <f t="shared" si="47"/>
        <v>25.46</v>
      </c>
      <c r="CG270" s="34" t="s">
        <v>262</v>
      </c>
      <c r="CH270" s="34">
        <f t="shared" ref="CH270:CK270" si="66">SUM(CH18)</f>
        <v>7.53</v>
      </c>
      <c r="CI270" s="34">
        <f t="shared" si="66"/>
        <v>3.23</v>
      </c>
      <c r="CJ270" s="34">
        <f t="shared" si="66"/>
        <v>2.46</v>
      </c>
      <c r="CK270" s="34">
        <f t="shared" si="66"/>
        <v>25.96</v>
      </c>
      <c r="CN270" s="34" t="s">
        <v>262</v>
      </c>
      <c r="CO270" s="34">
        <f t="shared" ref="CO270:CR270" si="67">SUM(CO18)</f>
        <v>8.07</v>
      </c>
      <c r="CP270" s="34">
        <f t="shared" si="67"/>
        <v>3.53</v>
      </c>
      <c r="CQ270" s="34">
        <f t="shared" si="67"/>
        <v>2.88</v>
      </c>
      <c r="CR270" s="34">
        <f t="shared" si="67"/>
        <v>26.75</v>
      </c>
      <c r="CU270" s="34" t="s">
        <v>262</v>
      </c>
      <c r="CV270" s="34">
        <f t="shared" ref="CV270:CY270" si="68">SUM(CV18)</f>
        <v>7.46</v>
      </c>
      <c r="CW270" s="34">
        <f t="shared" si="68"/>
        <v>2.4</v>
      </c>
      <c r="CX270" s="34">
        <f t="shared" si="68"/>
        <v>2.4</v>
      </c>
      <c r="CY270" s="34">
        <f t="shared" si="68"/>
        <v>25.77</v>
      </c>
      <c r="DB270" s="34" t="s">
        <v>262</v>
      </c>
      <c r="DC270" s="34">
        <f t="shared" ref="DC270:DF270" si="69">SUM(DC18)</f>
        <v>7.33</v>
      </c>
      <c r="DD270" s="34">
        <f t="shared" si="69"/>
        <v>1.71</v>
      </c>
      <c r="DE270" s="34">
        <f t="shared" si="69"/>
        <v>3.01</v>
      </c>
      <c r="DF270" s="34">
        <f t="shared" si="69"/>
        <v>24.28</v>
      </c>
      <c r="DI270" s="34" t="s">
        <v>262</v>
      </c>
      <c r="DJ270" s="34">
        <f t="shared" ref="DJ270:DM270" si="70">SUM(DJ18)</f>
        <v>8.6</v>
      </c>
      <c r="DK270" s="34">
        <f t="shared" si="70"/>
        <v>4.96</v>
      </c>
      <c r="DL270" s="34">
        <f t="shared" si="70"/>
        <v>3.46</v>
      </c>
      <c r="DM270" s="34">
        <f t="shared" si="70"/>
        <v>26.12</v>
      </c>
      <c r="DP270" s="34" t="s">
        <v>262</v>
      </c>
      <c r="DQ270" s="34">
        <f t="shared" ref="DQ270:DT270" si="71">SUM(DQ18)</f>
        <v>9.09</v>
      </c>
      <c r="DR270" s="34">
        <f t="shared" si="71"/>
        <v>7.1</v>
      </c>
      <c r="DS270" s="34">
        <f t="shared" si="71"/>
        <v>3.01</v>
      </c>
      <c r="DT270" s="34">
        <f t="shared" si="71"/>
        <v>28.12</v>
      </c>
    </row>
    <row r="271" spans="1:124" x14ac:dyDescent="0.25">
      <c r="A271" s="34" t="s">
        <v>263</v>
      </c>
      <c r="B271" s="34">
        <f t="shared" si="36"/>
        <v>5.37</v>
      </c>
      <c r="C271" s="34">
        <f t="shared" si="36"/>
        <v>6.23</v>
      </c>
      <c r="D271" s="34">
        <f t="shared" si="36"/>
        <v>6.05</v>
      </c>
      <c r="E271" s="34">
        <f t="shared" si="36"/>
        <v>2.2999999999999998</v>
      </c>
      <c r="H271" s="34" t="s">
        <v>263</v>
      </c>
      <c r="I271" s="34">
        <f t="shared" si="37"/>
        <v>5.39</v>
      </c>
      <c r="J271" s="34">
        <f t="shared" si="37"/>
        <v>7.54</v>
      </c>
      <c r="K271" s="34">
        <f t="shared" si="37"/>
        <v>6.04</v>
      </c>
      <c r="L271" s="34">
        <f t="shared" si="37"/>
        <v>2.15</v>
      </c>
      <c r="O271" s="34" t="s">
        <v>263</v>
      </c>
      <c r="P271" s="34">
        <f t="shared" si="38"/>
        <v>4.91</v>
      </c>
      <c r="Q271" s="34">
        <f t="shared" si="38"/>
        <v>6.5</v>
      </c>
      <c r="R271" s="34">
        <f t="shared" si="38"/>
        <v>4.97</v>
      </c>
      <c r="S271" s="34">
        <f t="shared" si="38"/>
        <v>3.16</v>
      </c>
      <c r="V271" s="34" t="s">
        <v>263</v>
      </c>
      <c r="W271" s="34">
        <f t="shared" si="39"/>
        <v>6.19</v>
      </c>
      <c r="X271" s="34">
        <f t="shared" si="39"/>
        <v>10.65</v>
      </c>
      <c r="Y271" s="34">
        <f t="shared" si="39"/>
        <v>6.08</v>
      </c>
      <c r="Z271" s="34">
        <f t="shared" si="39"/>
        <v>3.09</v>
      </c>
      <c r="AC271" s="34" t="s">
        <v>263</v>
      </c>
      <c r="AD271" s="34">
        <f t="shared" si="40"/>
        <v>5.97</v>
      </c>
      <c r="AE271" s="34">
        <f t="shared" si="40"/>
        <v>8.27</v>
      </c>
      <c r="AF271" s="34">
        <f t="shared" si="40"/>
        <v>5.99</v>
      </c>
      <c r="AG271" s="34">
        <f t="shared" si="40"/>
        <v>4.1100000000000003</v>
      </c>
      <c r="AJ271" s="34" t="s">
        <v>263</v>
      </c>
      <c r="AK271" s="34">
        <f t="shared" si="41"/>
        <v>5.53</v>
      </c>
      <c r="AL271" s="34">
        <f t="shared" si="41"/>
        <v>6.07</v>
      </c>
      <c r="AM271" s="34">
        <f t="shared" si="41"/>
        <v>6.09</v>
      </c>
      <c r="AN271" s="34">
        <f t="shared" si="41"/>
        <v>3.2</v>
      </c>
      <c r="AQ271" s="34" t="s">
        <v>263</v>
      </c>
      <c r="AR271" s="34">
        <f t="shared" si="42"/>
        <v>4.91</v>
      </c>
      <c r="AS271" s="34">
        <f t="shared" si="42"/>
        <v>5.48</v>
      </c>
      <c r="AT271" s="34">
        <f t="shared" si="42"/>
        <v>5.31</v>
      </c>
      <c r="AU271" s="34">
        <f t="shared" si="42"/>
        <v>3.02</v>
      </c>
      <c r="AX271" s="34" t="s">
        <v>263</v>
      </c>
      <c r="AY271" s="34">
        <f t="shared" si="43"/>
        <v>6.59</v>
      </c>
      <c r="AZ271" s="34">
        <f t="shared" si="43"/>
        <v>10.44</v>
      </c>
      <c r="BA271" s="34">
        <f t="shared" si="43"/>
        <v>6.28</v>
      </c>
      <c r="BB271" s="34">
        <f t="shared" si="43"/>
        <v>3.66</v>
      </c>
      <c r="BE271" s="34" t="s">
        <v>263</v>
      </c>
      <c r="BF271" s="34">
        <f t="shared" si="44"/>
        <v>6.51</v>
      </c>
      <c r="BG271" s="34">
        <f t="shared" si="44"/>
        <v>6.27</v>
      </c>
      <c r="BH271" s="34">
        <f t="shared" si="44"/>
        <v>6.93</v>
      </c>
      <c r="BI271" s="34">
        <f t="shared" si="44"/>
        <v>4.4800000000000004</v>
      </c>
      <c r="BL271" s="34" t="s">
        <v>263</v>
      </c>
      <c r="BM271" s="34">
        <f t="shared" si="45"/>
        <v>5.33</v>
      </c>
      <c r="BN271" s="34">
        <f t="shared" si="45"/>
        <v>9.23</v>
      </c>
      <c r="BO271" s="34">
        <f t="shared" si="45"/>
        <v>5.65</v>
      </c>
      <c r="BP271" s="34">
        <f t="shared" si="45"/>
        <v>1.91</v>
      </c>
      <c r="BS271" s="34" t="s">
        <v>263</v>
      </c>
      <c r="BT271" s="34">
        <f t="shared" si="46"/>
        <v>5.13</v>
      </c>
      <c r="BU271" s="34">
        <f t="shared" si="46"/>
        <v>5.19</v>
      </c>
      <c r="BV271" s="34">
        <f t="shared" si="46"/>
        <v>5.99</v>
      </c>
      <c r="BW271" s="34">
        <f t="shared" si="46"/>
        <v>1.62</v>
      </c>
      <c r="BZ271" s="34" t="s">
        <v>263</v>
      </c>
      <c r="CA271" s="34">
        <f t="shared" si="47"/>
        <v>5.72</v>
      </c>
      <c r="CB271" s="34">
        <f t="shared" si="47"/>
        <v>8.15</v>
      </c>
      <c r="CC271" s="34">
        <f t="shared" si="47"/>
        <v>6.45</v>
      </c>
      <c r="CD271" s="34">
        <f t="shared" si="47"/>
        <v>1.74</v>
      </c>
      <c r="CG271" s="34" t="s">
        <v>263</v>
      </c>
      <c r="CH271" s="34">
        <f t="shared" ref="CH271:CK271" si="72">SUM(CH19)</f>
        <v>5.03</v>
      </c>
      <c r="CI271" s="34">
        <f t="shared" si="72"/>
        <v>7.16</v>
      </c>
      <c r="CJ271" s="34">
        <f t="shared" si="72"/>
        <v>5.2</v>
      </c>
      <c r="CK271" s="34">
        <f t="shared" si="72"/>
        <v>2.94</v>
      </c>
      <c r="CN271" s="34" t="s">
        <v>263</v>
      </c>
      <c r="CO271" s="34">
        <f t="shared" ref="CO271:CR271" si="73">SUM(CO19)</f>
        <v>5.39</v>
      </c>
      <c r="CP271" s="34">
        <f t="shared" si="73"/>
        <v>8.27</v>
      </c>
      <c r="CQ271" s="34">
        <f t="shared" si="73"/>
        <v>5.67</v>
      </c>
      <c r="CR271" s="34">
        <f t="shared" si="73"/>
        <v>2.0299999999999998</v>
      </c>
      <c r="CU271" s="34" t="s">
        <v>263</v>
      </c>
      <c r="CV271" s="34">
        <f t="shared" ref="CV271:CY271" si="74">SUM(CV19)</f>
        <v>4.93</v>
      </c>
      <c r="CW271" s="34">
        <f t="shared" si="74"/>
        <v>9.43</v>
      </c>
      <c r="CX271" s="34">
        <f t="shared" si="74"/>
        <v>4.93</v>
      </c>
      <c r="CY271" s="34">
        <f t="shared" si="74"/>
        <v>0.95</v>
      </c>
      <c r="DB271" s="34" t="s">
        <v>263</v>
      </c>
      <c r="DC271" s="34">
        <f t="shared" ref="DC271:DF271" si="75">SUM(DC19)</f>
        <v>5.51</v>
      </c>
      <c r="DD271" s="34">
        <f t="shared" si="75"/>
        <v>11.17</v>
      </c>
      <c r="DE271" s="34">
        <f t="shared" si="75"/>
        <v>5.44</v>
      </c>
      <c r="DF271" s="34">
        <f t="shared" si="75"/>
        <v>1.3</v>
      </c>
      <c r="DI271" s="34" t="s">
        <v>263</v>
      </c>
      <c r="DJ271" s="34">
        <f t="shared" ref="DJ271:DM271" si="76">SUM(DJ19)</f>
        <v>5.71</v>
      </c>
      <c r="DK271" s="34">
        <f t="shared" si="76"/>
        <v>11.86</v>
      </c>
      <c r="DL271" s="34">
        <f t="shared" si="76"/>
        <v>5.54</v>
      </c>
      <c r="DM271" s="34">
        <f t="shared" si="76"/>
        <v>2.25</v>
      </c>
      <c r="DP271" s="34" t="s">
        <v>263</v>
      </c>
      <c r="DQ271" s="34">
        <f t="shared" ref="DQ271:DT271" si="77">SUM(DQ19)</f>
        <v>5.27</v>
      </c>
      <c r="DR271" s="34">
        <f t="shared" si="77"/>
        <v>6.97</v>
      </c>
      <c r="DS271" s="34">
        <f t="shared" si="77"/>
        <v>5.86</v>
      </c>
      <c r="DT271" s="34">
        <f t="shared" si="77"/>
        <v>1.6</v>
      </c>
    </row>
    <row r="272" spans="1:124" x14ac:dyDescent="0.25">
      <c r="A272" s="34" t="s">
        <v>264</v>
      </c>
      <c r="B272" s="34">
        <f>SUM(B20)</f>
        <v>9.3699999999999992</v>
      </c>
      <c r="C272" s="34">
        <f t="shared" si="36"/>
        <v>7.85</v>
      </c>
      <c r="D272" s="34">
        <f t="shared" si="36"/>
        <v>9.75</v>
      </c>
      <c r="E272" s="34">
        <f t="shared" si="36"/>
        <v>9.7100000000000009</v>
      </c>
      <c r="H272" s="34" t="s">
        <v>264</v>
      </c>
      <c r="I272" s="34">
        <f>SUM(I20)</f>
        <v>9.5500000000000007</v>
      </c>
      <c r="J272" s="34">
        <f t="shared" si="37"/>
        <v>6.09</v>
      </c>
      <c r="K272" s="34">
        <f t="shared" si="37"/>
        <v>10.34</v>
      </c>
      <c r="L272" s="34">
        <f t="shared" si="37"/>
        <v>9.81</v>
      </c>
      <c r="O272" s="34" t="s">
        <v>264</v>
      </c>
      <c r="P272" s="34">
        <f>SUM(P20)</f>
        <v>9.1300000000000008</v>
      </c>
      <c r="Q272" s="34">
        <f t="shared" si="38"/>
        <v>6.58</v>
      </c>
      <c r="R272" s="34">
        <f t="shared" si="38"/>
        <v>9.48</v>
      </c>
      <c r="S272" s="34">
        <f t="shared" si="38"/>
        <v>9.83</v>
      </c>
      <c r="V272" s="34" t="s">
        <v>264</v>
      </c>
      <c r="W272" s="34">
        <f>SUM(W20)</f>
        <v>9.14</v>
      </c>
      <c r="X272" s="34">
        <f t="shared" si="39"/>
        <v>4.4000000000000004</v>
      </c>
      <c r="Y272" s="34">
        <f t="shared" si="39"/>
        <v>8.8699999999999992</v>
      </c>
      <c r="Z272" s="34">
        <f t="shared" si="39"/>
        <v>12.86</v>
      </c>
      <c r="AC272" s="34" t="s">
        <v>264</v>
      </c>
      <c r="AD272" s="34">
        <f>SUM(AD20)</f>
        <v>9.99</v>
      </c>
      <c r="AE272" s="34">
        <f t="shared" si="40"/>
        <v>9.5399999999999991</v>
      </c>
      <c r="AF272" s="34">
        <f t="shared" si="40"/>
        <v>9.69</v>
      </c>
      <c r="AG272" s="34">
        <f t="shared" si="40"/>
        <v>11.45</v>
      </c>
      <c r="AJ272" s="34" t="s">
        <v>264</v>
      </c>
      <c r="AK272" s="34">
        <f>SUM(AK20)</f>
        <v>9.48</v>
      </c>
      <c r="AL272" s="34">
        <f t="shared" si="41"/>
        <v>9.26</v>
      </c>
      <c r="AM272" s="34">
        <f t="shared" si="41"/>
        <v>9.34</v>
      </c>
      <c r="AN272" s="34">
        <f t="shared" si="41"/>
        <v>9.94</v>
      </c>
      <c r="AQ272" s="34" t="s">
        <v>264</v>
      </c>
      <c r="AR272" s="34">
        <f>SUM(AR20)</f>
        <v>9.16</v>
      </c>
      <c r="AS272" s="34">
        <f t="shared" si="42"/>
        <v>9.2200000000000006</v>
      </c>
      <c r="AT272" s="34">
        <f t="shared" si="42"/>
        <v>9.4700000000000006</v>
      </c>
      <c r="AU272" s="34">
        <f t="shared" si="42"/>
        <v>8.42</v>
      </c>
      <c r="AX272" s="34" t="s">
        <v>264</v>
      </c>
      <c r="AY272" s="34">
        <f>SUM(AY20)</f>
        <v>9.36</v>
      </c>
      <c r="AZ272" s="34">
        <f t="shared" si="43"/>
        <v>8.73</v>
      </c>
      <c r="BA272" s="34">
        <f t="shared" si="43"/>
        <v>9.1999999999999993</v>
      </c>
      <c r="BB272" s="34">
        <f t="shared" si="43"/>
        <v>10.61</v>
      </c>
      <c r="BE272" s="34" t="s">
        <v>264</v>
      </c>
      <c r="BF272" s="34">
        <f>SUM(BF20)</f>
        <v>9.0299999999999994</v>
      </c>
      <c r="BG272" s="34">
        <f t="shared" si="44"/>
        <v>7.38</v>
      </c>
      <c r="BH272" s="34">
        <f t="shared" si="44"/>
        <v>9.36</v>
      </c>
      <c r="BI272" s="34">
        <f t="shared" si="44"/>
        <v>9.6999999999999993</v>
      </c>
      <c r="BL272" s="34" t="s">
        <v>264</v>
      </c>
      <c r="BM272" s="34">
        <f>SUM(BM20)</f>
        <v>9.18</v>
      </c>
      <c r="BN272" s="34">
        <f t="shared" si="45"/>
        <v>5.59</v>
      </c>
      <c r="BO272" s="34">
        <f t="shared" si="45"/>
        <v>9.5399999999999991</v>
      </c>
      <c r="BP272" s="34">
        <f t="shared" si="45"/>
        <v>10.62</v>
      </c>
      <c r="BS272" s="34" t="s">
        <v>264</v>
      </c>
      <c r="BT272" s="34">
        <f>SUM(BT20)</f>
        <v>9.7100000000000009</v>
      </c>
      <c r="BU272" s="34">
        <f t="shared" si="46"/>
        <v>8.69</v>
      </c>
      <c r="BV272" s="34">
        <f t="shared" si="46"/>
        <v>9.52</v>
      </c>
      <c r="BW272" s="34">
        <f t="shared" si="46"/>
        <v>10.94</v>
      </c>
      <c r="BZ272" s="34" t="s">
        <v>264</v>
      </c>
      <c r="CA272" s="34">
        <f>SUM(CA20)</f>
        <v>10.039999999999999</v>
      </c>
      <c r="CB272" s="34">
        <f t="shared" si="47"/>
        <v>9.6999999999999993</v>
      </c>
      <c r="CC272" s="34">
        <f t="shared" si="47"/>
        <v>9.99</v>
      </c>
      <c r="CD272" s="34">
        <f t="shared" si="47"/>
        <v>10.94</v>
      </c>
      <c r="CG272" s="34" t="s">
        <v>264</v>
      </c>
      <c r="CH272" s="34">
        <f>SUM(CH20)</f>
        <v>10.16</v>
      </c>
      <c r="CI272" s="34">
        <f t="shared" ref="CI272:CK272" si="78">SUM(CI20)</f>
        <v>9.4600000000000009</v>
      </c>
      <c r="CJ272" s="34">
        <f t="shared" si="78"/>
        <v>10.87</v>
      </c>
      <c r="CK272" s="34">
        <f t="shared" si="78"/>
        <v>9.25</v>
      </c>
      <c r="CN272" s="34" t="s">
        <v>264</v>
      </c>
      <c r="CO272" s="34">
        <f>SUM(CO20)</f>
        <v>10.71</v>
      </c>
      <c r="CP272" s="34">
        <f t="shared" ref="CP272:CR272" si="79">SUM(CP20)</f>
        <v>9.8000000000000007</v>
      </c>
      <c r="CQ272" s="34">
        <f t="shared" si="79"/>
        <v>10.48</v>
      </c>
      <c r="CR272" s="34">
        <f t="shared" si="79"/>
        <v>13.13</v>
      </c>
      <c r="CU272" s="34" t="s">
        <v>264</v>
      </c>
      <c r="CV272" s="34">
        <f>SUM(CV20)</f>
        <v>9.67</v>
      </c>
      <c r="CW272" s="34">
        <f t="shared" ref="CW272:CY272" si="80">SUM(CW20)</f>
        <v>9.06</v>
      </c>
      <c r="CX272" s="34">
        <f t="shared" si="80"/>
        <v>9.77</v>
      </c>
      <c r="CY272" s="34">
        <f t="shared" si="80"/>
        <v>9.81</v>
      </c>
      <c r="DB272" s="34" t="s">
        <v>264</v>
      </c>
      <c r="DC272" s="34">
        <f>SUM(DC20)</f>
        <v>10.08</v>
      </c>
      <c r="DD272" s="34">
        <f t="shared" ref="DD272:DF272" si="81">SUM(DD20)</f>
        <v>8.3000000000000007</v>
      </c>
      <c r="DE272" s="34">
        <f t="shared" si="81"/>
        <v>9.9</v>
      </c>
      <c r="DF272" s="34">
        <f t="shared" si="81"/>
        <v>11.99</v>
      </c>
      <c r="DI272" s="34" t="s">
        <v>264</v>
      </c>
      <c r="DJ272" s="34">
        <f>SUM(DJ20)</f>
        <v>9.41</v>
      </c>
      <c r="DK272" s="34">
        <f t="shared" ref="DK272:DM272" si="82">SUM(DK20)</f>
        <v>4.7</v>
      </c>
      <c r="DL272" s="34">
        <f t="shared" si="82"/>
        <v>10.28</v>
      </c>
      <c r="DM272" s="34">
        <f t="shared" si="82"/>
        <v>8.83</v>
      </c>
      <c r="DP272" s="34" t="s">
        <v>264</v>
      </c>
      <c r="DQ272" s="34">
        <f>SUM(DQ20)</f>
        <v>9.66</v>
      </c>
      <c r="DR272" s="34">
        <f t="shared" ref="DR272:DT272" si="83">SUM(DR20)</f>
        <v>7.07</v>
      </c>
      <c r="DS272" s="34">
        <f t="shared" si="83"/>
        <v>10.16</v>
      </c>
      <c r="DT272" s="34">
        <f t="shared" si="83"/>
        <v>10.19</v>
      </c>
    </row>
    <row r="273" spans="1:124" x14ac:dyDescent="0.25">
      <c r="A273" s="34" t="s">
        <v>265</v>
      </c>
      <c r="B273" s="34">
        <f t="shared" ref="B273:E286" si="84">SUM(B21)</f>
        <v>19.37</v>
      </c>
      <c r="C273" s="34">
        <f t="shared" si="84"/>
        <v>15.9</v>
      </c>
      <c r="D273" s="34">
        <f t="shared" si="84"/>
        <v>19.55</v>
      </c>
      <c r="E273" s="34">
        <f t="shared" si="84"/>
        <v>21.66</v>
      </c>
      <c r="H273" s="34" t="s">
        <v>265</v>
      </c>
      <c r="I273" s="34">
        <f t="shared" ref="I273:L286" si="85">SUM(I21)</f>
        <v>17.87</v>
      </c>
      <c r="J273" s="34">
        <f t="shared" si="85"/>
        <v>15.45</v>
      </c>
      <c r="K273" s="34">
        <f t="shared" si="85"/>
        <v>16.309999999999999</v>
      </c>
      <c r="L273" s="34">
        <f t="shared" si="85"/>
        <v>25.03</v>
      </c>
      <c r="O273" s="34" t="s">
        <v>265</v>
      </c>
      <c r="P273" s="34">
        <f t="shared" ref="P273:S286" si="86">SUM(P21)</f>
        <v>19.47</v>
      </c>
      <c r="Q273" s="34">
        <f t="shared" si="86"/>
        <v>19.48</v>
      </c>
      <c r="R273" s="34">
        <f t="shared" si="86"/>
        <v>20.010000000000002</v>
      </c>
      <c r="S273" s="34">
        <f t="shared" si="86"/>
        <v>18.829999999999998</v>
      </c>
      <c r="V273" s="34" t="s">
        <v>265</v>
      </c>
      <c r="W273" s="34">
        <f t="shared" ref="W273:Z286" si="87">SUM(W21)</f>
        <v>17.72</v>
      </c>
      <c r="X273" s="34">
        <f t="shared" si="87"/>
        <v>16.850000000000001</v>
      </c>
      <c r="Y273" s="34">
        <f t="shared" si="87"/>
        <v>18.440000000000001</v>
      </c>
      <c r="Z273" s="34">
        <f t="shared" si="87"/>
        <v>16.93</v>
      </c>
      <c r="AC273" s="34" t="s">
        <v>265</v>
      </c>
      <c r="AD273" s="34">
        <f t="shared" ref="AD273:AG286" si="88">SUM(AD21)</f>
        <v>17.59</v>
      </c>
      <c r="AE273" s="34">
        <f t="shared" si="88"/>
        <v>12.66</v>
      </c>
      <c r="AF273" s="34">
        <f t="shared" si="88"/>
        <v>18.940000000000001</v>
      </c>
      <c r="AG273" s="34">
        <f t="shared" si="88"/>
        <v>17.18</v>
      </c>
      <c r="AJ273" s="34" t="s">
        <v>265</v>
      </c>
      <c r="AK273" s="34">
        <f t="shared" ref="AK273:AN286" si="89">SUM(AK21)</f>
        <v>19.34</v>
      </c>
      <c r="AL273" s="34">
        <f t="shared" si="89"/>
        <v>14.03</v>
      </c>
      <c r="AM273" s="34">
        <f t="shared" si="89"/>
        <v>20.56</v>
      </c>
      <c r="AN273" s="34">
        <f t="shared" si="89"/>
        <v>20.63</v>
      </c>
      <c r="AQ273" s="34" t="s">
        <v>265</v>
      </c>
      <c r="AR273" s="34">
        <f t="shared" ref="AR273:AU286" si="90">SUM(AR21)</f>
        <v>19.09</v>
      </c>
      <c r="AS273" s="34">
        <f t="shared" si="90"/>
        <v>15.01</v>
      </c>
      <c r="AT273" s="34">
        <f t="shared" si="90"/>
        <v>20.09</v>
      </c>
      <c r="AU273" s="34">
        <f t="shared" si="90"/>
        <v>19.510000000000002</v>
      </c>
      <c r="AX273" s="34" t="s">
        <v>265</v>
      </c>
      <c r="AY273" s="34">
        <f t="shared" ref="AY273:BB286" si="91">SUM(AY21)</f>
        <v>18.579999999999998</v>
      </c>
      <c r="AZ273" s="34">
        <f t="shared" si="91"/>
        <v>11.88</v>
      </c>
      <c r="BA273" s="34">
        <f t="shared" si="91"/>
        <v>19.809999999999999</v>
      </c>
      <c r="BB273" s="34">
        <f t="shared" si="91"/>
        <v>20.100000000000001</v>
      </c>
      <c r="BE273" s="34" t="s">
        <v>265</v>
      </c>
      <c r="BF273" s="34">
        <f t="shared" ref="BF273:BI286" si="92">SUM(BF21)</f>
        <v>18.14</v>
      </c>
      <c r="BG273" s="34">
        <f t="shared" si="92"/>
        <v>13.08</v>
      </c>
      <c r="BH273" s="34">
        <f t="shared" si="92"/>
        <v>19.149999999999999</v>
      </c>
      <c r="BI273" s="34">
        <f t="shared" si="92"/>
        <v>18.89</v>
      </c>
      <c r="BL273" s="34" t="s">
        <v>265</v>
      </c>
      <c r="BM273" s="34">
        <f t="shared" ref="BM273:BP286" si="93">SUM(BM21)</f>
        <v>18.079999999999998</v>
      </c>
      <c r="BN273" s="34">
        <f t="shared" si="93"/>
        <v>13.44</v>
      </c>
      <c r="BO273" s="34">
        <f t="shared" si="93"/>
        <v>19.28</v>
      </c>
      <c r="BP273" s="34">
        <f t="shared" si="93"/>
        <v>18.04</v>
      </c>
      <c r="BS273" s="34" t="s">
        <v>265</v>
      </c>
      <c r="BT273" s="34">
        <f t="shared" ref="BT273:BW286" si="94">SUM(BT21)</f>
        <v>18.399999999999999</v>
      </c>
      <c r="BU273" s="34">
        <f t="shared" si="94"/>
        <v>15.39</v>
      </c>
      <c r="BV273" s="34">
        <f t="shared" si="94"/>
        <v>18.829999999999998</v>
      </c>
      <c r="BW273" s="34">
        <f t="shared" si="94"/>
        <v>19.78</v>
      </c>
      <c r="BZ273" s="34" t="s">
        <v>265</v>
      </c>
      <c r="CA273" s="34">
        <f t="shared" ref="CA273:CD286" si="95">SUM(CA21)</f>
        <v>18.71</v>
      </c>
      <c r="CB273" s="34">
        <f t="shared" si="95"/>
        <v>14.92</v>
      </c>
      <c r="CC273" s="34">
        <f t="shared" si="95"/>
        <v>19.239999999999998</v>
      </c>
      <c r="CD273" s="34">
        <f t="shared" si="95"/>
        <v>20.53</v>
      </c>
      <c r="CG273" s="34" t="s">
        <v>265</v>
      </c>
      <c r="CH273" s="34">
        <f t="shared" ref="CH273:CK273" si="96">SUM(CH21)</f>
        <v>19.04</v>
      </c>
      <c r="CI273" s="34">
        <f t="shared" si="96"/>
        <v>16.95</v>
      </c>
      <c r="CJ273" s="34">
        <f t="shared" si="96"/>
        <v>18.489999999999998</v>
      </c>
      <c r="CK273" s="34">
        <f t="shared" si="96"/>
        <v>22.29</v>
      </c>
      <c r="CN273" s="34" t="s">
        <v>265</v>
      </c>
      <c r="CO273" s="34">
        <f t="shared" ref="CO273:CR273" si="97">SUM(CO21)</f>
        <v>17.5</v>
      </c>
      <c r="CP273" s="34">
        <f t="shared" si="97"/>
        <v>14.19</v>
      </c>
      <c r="CQ273" s="34">
        <f t="shared" si="97"/>
        <v>17.84</v>
      </c>
      <c r="CR273" s="34">
        <f t="shared" si="97"/>
        <v>20.079999999999998</v>
      </c>
      <c r="CU273" s="34" t="s">
        <v>265</v>
      </c>
      <c r="CV273" s="34">
        <f t="shared" ref="CV273:CY273" si="98">SUM(CV21)</f>
        <v>18.8</v>
      </c>
      <c r="CW273" s="34">
        <f t="shared" si="98"/>
        <v>14.03</v>
      </c>
      <c r="CX273" s="34">
        <f t="shared" si="98"/>
        <v>18.98</v>
      </c>
      <c r="CY273" s="34">
        <f t="shared" si="98"/>
        <v>23.18</v>
      </c>
      <c r="DB273" s="34" t="s">
        <v>265</v>
      </c>
      <c r="DC273" s="34">
        <f t="shared" ref="DC273:DF273" si="99">SUM(DC21)</f>
        <v>18.350000000000001</v>
      </c>
      <c r="DD273" s="34">
        <f t="shared" si="99"/>
        <v>12.22</v>
      </c>
      <c r="DE273" s="34">
        <f t="shared" si="99"/>
        <v>19.12</v>
      </c>
      <c r="DF273" s="34">
        <f t="shared" si="99"/>
        <v>21.2</v>
      </c>
      <c r="DI273" s="34" t="s">
        <v>265</v>
      </c>
      <c r="DJ273" s="34">
        <f t="shared" ref="DJ273:DM273" si="100">SUM(DJ21)</f>
        <v>18.260000000000002</v>
      </c>
      <c r="DK273" s="34">
        <f t="shared" si="100"/>
        <v>14.38</v>
      </c>
      <c r="DL273" s="34">
        <f t="shared" si="100"/>
        <v>17.739999999999998</v>
      </c>
      <c r="DM273" s="34">
        <f t="shared" si="100"/>
        <v>23.67</v>
      </c>
      <c r="DP273" s="34" t="s">
        <v>265</v>
      </c>
      <c r="DQ273" s="34">
        <f t="shared" ref="DQ273:DT273" si="101">SUM(DQ21)</f>
        <v>19.329999999999998</v>
      </c>
      <c r="DR273" s="34">
        <f t="shared" si="101"/>
        <v>14.54</v>
      </c>
      <c r="DS273" s="34">
        <f t="shared" si="101"/>
        <v>20.350000000000001</v>
      </c>
      <c r="DT273" s="34">
        <f t="shared" si="101"/>
        <v>20.85</v>
      </c>
    </row>
    <row r="274" spans="1:124" x14ac:dyDescent="0.25">
      <c r="A274" s="34" t="s">
        <v>266</v>
      </c>
      <c r="B274" s="34">
        <f t="shared" si="84"/>
        <v>4.29</v>
      </c>
      <c r="C274" s="34">
        <f t="shared" si="84"/>
        <v>5.03</v>
      </c>
      <c r="D274" s="34">
        <f t="shared" si="84"/>
        <v>4.1900000000000004</v>
      </c>
      <c r="E274" s="34">
        <f t="shared" si="84"/>
        <v>3.22</v>
      </c>
      <c r="H274" s="34" t="s">
        <v>266</v>
      </c>
      <c r="I274" s="34">
        <f t="shared" si="85"/>
        <v>5.04</v>
      </c>
      <c r="J274" s="34">
        <f t="shared" si="85"/>
        <v>6.45</v>
      </c>
      <c r="K274" s="34">
        <f t="shared" si="85"/>
        <v>5.2</v>
      </c>
      <c r="L274" s="34">
        <f t="shared" si="85"/>
        <v>3.67</v>
      </c>
      <c r="O274" s="34" t="s">
        <v>266</v>
      </c>
      <c r="P274" s="34">
        <f t="shared" si="86"/>
        <v>4.59</v>
      </c>
      <c r="Q274" s="34">
        <f t="shared" si="86"/>
        <v>4.6500000000000004</v>
      </c>
      <c r="R274" s="34">
        <f t="shared" si="86"/>
        <v>4.45</v>
      </c>
      <c r="S274" s="34">
        <f t="shared" si="86"/>
        <v>4.92</v>
      </c>
      <c r="V274" s="34" t="s">
        <v>266</v>
      </c>
      <c r="W274" s="34">
        <f t="shared" si="87"/>
        <v>5.27</v>
      </c>
      <c r="X274" s="34">
        <f t="shared" si="87"/>
        <v>4.84</v>
      </c>
      <c r="Y274" s="34">
        <f t="shared" si="87"/>
        <v>5.64</v>
      </c>
      <c r="Z274" s="34">
        <f t="shared" si="87"/>
        <v>4.09</v>
      </c>
      <c r="AC274" s="34" t="s">
        <v>266</v>
      </c>
      <c r="AD274" s="34">
        <f t="shared" si="88"/>
        <v>5.97</v>
      </c>
      <c r="AE274" s="34">
        <f t="shared" si="88"/>
        <v>7.48</v>
      </c>
      <c r="AF274" s="34">
        <f t="shared" si="88"/>
        <v>6.82</v>
      </c>
      <c r="AG274" s="34">
        <f t="shared" si="88"/>
        <v>2.38</v>
      </c>
      <c r="AJ274" s="34" t="s">
        <v>266</v>
      </c>
      <c r="AK274" s="34">
        <f t="shared" si="89"/>
        <v>4.54</v>
      </c>
      <c r="AL274" s="34">
        <f t="shared" si="89"/>
        <v>5.58</v>
      </c>
      <c r="AM274" s="34">
        <f t="shared" si="89"/>
        <v>4.67</v>
      </c>
      <c r="AN274" s="34">
        <f t="shared" si="89"/>
        <v>3.29</v>
      </c>
      <c r="AQ274" s="34" t="s">
        <v>266</v>
      </c>
      <c r="AR274" s="34">
        <f t="shared" si="90"/>
        <v>4.29</v>
      </c>
      <c r="AS274" s="34">
        <f t="shared" si="90"/>
        <v>5.24</v>
      </c>
      <c r="AT274" s="34">
        <f t="shared" si="90"/>
        <v>4.47</v>
      </c>
      <c r="AU274" s="34">
        <f t="shared" si="90"/>
        <v>2.67</v>
      </c>
      <c r="AX274" s="34" t="s">
        <v>266</v>
      </c>
      <c r="AY274" s="34">
        <f t="shared" si="91"/>
        <v>4.76</v>
      </c>
      <c r="AZ274" s="34">
        <f t="shared" si="91"/>
        <v>5.71</v>
      </c>
      <c r="BA274" s="34">
        <f t="shared" si="91"/>
        <v>4.7</v>
      </c>
      <c r="BB274" s="34">
        <f t="shared" si="91"/>
        <v>3.55</v>
      </c>
      <c r="BE274" s="34" t="s">
        <v>266</v>
      </c>
      <c r="BF274" s="34">
        <f t="shared" si="92"/>
        <v>4.6900000000000004</v>
      </c>
      <c r="BG274" s="34">
        <f t="shared" si="92"/>
        <v>7.66</v>
      </c>
      <c r="BH274" s="34">
        <f t="shared" si="92"/>
        <v>4.2</v>
      </c>
      <c r="BI274" s="34">
        <f t="shared" si="92"/>
        <v>3.97</v>
      </c>
      <c r="BL274" s="34" t="s">
        <v>266</v>
      </c>
      <c r="BM274" s="34">
        <f t="shared" si="93"/>
        <v>3.99</v>
      </c>
      <c r="BN274" s="34">
        <f t="shared" si="93"/>
        <v>5.09</v>
      </c>
      <c r="BO274" s="34">
        <f t="shared" si="93"/>
        <v>4</v>
      </c>
      <c r="BP274" s="34">
        <f t="shared" si="93"/>
        <v>3.13</v>
      </c>
      <c r="BS274" s="34" t="s">
        <v>266</v>
      </c>
      <c r="BT274" s="34">
        <f t="shared" si="94"/>
        <v>3.45</v>
      </c>
      <c r="BU274" s="34">
        <f t="shared" si="94"/>
        <v>4.3</v>
      </c>
      <c r="BV274" s="34">
        <f t="shared" si="94"/>
        <v>3.18</v>
      </c>
      <c r="BW274" s="34">
        <f t="shared" si="94"/>
        <v>3.17</v>
      </c>
      <c r="BZ274" s="34" t="s">
        <v>266</v>
      </c>
      <c r="CA274" s="34">
        <f t="shared" si="95"/>
        <v>4.0999999999999996</v>
      </c>
      <c r="CB274" s="34">
        <f t="shared" si="95"/>
        <v>4.09</v>
      </c>
      <c r="CC274" s="34">
        <f t="shared" si="95"/>
        <v>3.82</v>
      </c>
      <c r="CD274" s="34">
        <f t="shared" si="95"/>
        <v>3.63</v>
      </c>
      <c r="CG274" s="34" t="s">
        <v>266</v>
      </c>
      <c r="CH274" s="34">
        <f t="shared" ref="CH274:CK274" si="102">SUM(CH22)</f>
        <v>3.47</v>
      </c>
      <c r="CI274" s="34">
        <f t="shared" si="102"/>
        <v>4.43</v>
      </c>
      <c r="CJ274" s="34">
        <f t="shared" si="102"/>
        <v>3.47</v>
      </c>
      <c r="CK274" s="34">
        <f t="shared" si="102"/>
        <v>2.35</v>
      </c>
      <c r="CN274" s="34" t="s">
        <v>266</v>
      </c>
      <c r="CO274" s="34">
        <f t="shared" ref="CO274:CR274" si="103">SUM(CO22)</f>
        <v>4.21</v>
      </c>
      <c r="CP274" s="34">
        <f t="shared" si="103"/>
        <v>4.8600000000000003</v>
      </c>
      <c r="CQ274" s="34">
        <f t="shared" si="103"/>
        <v>4.55</v>
      </c>
      <c r="CR274" s="34">
        <f t="shared" si="103"/>
        <v>2.0299999999999998</v>
      </c>
      <c r="CU274" s="34" t="s">
        <v>266</v>
      </c>
      <c r="CV274" s="34">
        <f t="shared" ref="CV274:CY274" si="104">SUM(CV22)</f>
        <v>3.69</v>
      </c>
      <c r="CW274" s="34">
        <f t="shared" si="104"/>
        <v>6.11</v>
      </c>
      <c r="CX274" s="34">
        <f t="shared" si="104"/>
        <v>3.21</v>
      </c>
      <c r="CY274" s="34">
        <f t="shared" si="104"/>
        <v>2.4900000000000002</v>
      </c>
      <c r="DB274" s="34" t="s">
        <v>266</v>
      </c>
      <c r="DC274" s="34">
        <f t="shared" ref="DC274:DF274" si="105">SUM(DC22)</f>
        <v>4.51</v>
      </c>
      <c r="DD274" s="34">
        <f t="shared" si="105"/>
        <v>7.79</v>
      </c>
      <c r="DE274" s="34">
        <f t="shared" si="105"/>
        <v>4.17</v>
      </c>
      <c r="DF274" s="34">
        <f t="shared" si="105"/>
        <v>2.8</v>
      </c>
      <c r="DI274" s="34" t="s">
        <v>266</v>
      </c>
      <c r="DJ274" s="34">
        <f t="shared" ref="DJ274:DM274" si="106">SUM(DJ22)</f>
        <v>3.62</v>
      </c>
      <c r="DK274" s="34">
        <f t="shared" si="106"/>
        <v>5.62</v>
      </c>
      <c r="DL274" s="34">
        <f t="shared" si="106"/>
        <v>3.66</v>
      </c>
      <c r="DM274" s="34">
        <f t="shared" si="106"/>
        <v>1.48</v>
      </c>
      <c r="DP274" s="34" t="s">
        <v>266</v>
      </c>
      <c r="DQ274" s="34">
        <f t="shared" ref="DQ274:DT274" si="107">SUM(DQ22)</f>
        <v>3.33</v>
      </c>
      <c r="DR274" s="34">
        <f t="shared" si="107"/>
        <v>4.01</v>
      </c>
      <c r="DS274" s="34">
        <f t="shared" si="107"/>
        <v>3.69</v>
      </c>
      <c r="DT274" s="34">
        <f t="shared" si="107"/>
        <v>1.82</v>
      </c>
    </row>
    <row r="275" spans="1:124" x14ac:dyDescent="0.25">
      <c r="A275" s="34" t="s">
        <v>267</v>
      </c>
      <c r="B275" s="34">
        <f t="shared" si="84"/>
        <v>6.55</v>
      </c>
      <c r="C275" s="34">
        <f t="shared" si="84"/>
        <v>7.76</v>
      </c>
      <c r="D275" s="34">
        <f t="shared" si="84"/>
        <v>7.03</v>
      </c>
      <c r="E275" s="34">
        <f t="shared" si="84"/>
        <v>4.3899999999999997</v>
      </c>
      <c r="H275" s="34" t="s">
        <v>267</v>
      </c>
      <c r="I275" s="34">
        <f t="shared" si="85"/>
        <v>7.06</v>
      </c>
      <c r="J275" s="34">
        <f t="shared" si="85"/>
        <v>10.66</v>
      </c>
      <c r="K275" s="34">
        <f t="shared" si="85"/>
        <v>7.73</v>
      </c>
      <c r="L275" s="34">
        <f t="shared" si="85"/>
        <v>2.82</v>
      </c>
      <c r="O275" s="34" t="s">
        <v>267</v>
      </c>
      <c r="P275" s="34">
        <f t="shared" si="86"/>
        <v>6.58</v>
      </c>
      <c r="Q275" s="34">
        <f t="shared" si="86"/>
        <v>7.24</v>
      </c>
      <c r="R275" s="34">
        <f t="shared" si="86"/>
        <v>6.83</v>
      </c>
      <c r="S275" s="34">
        <f t="shared" si="86"/>
        <v>4.04</v>
      </c>
      <c r="V275" s="34" t="s">
        <v>267</v>
      </c>
      <c r="W275" s="34">
        <f t="shared" si="87"/>
        <v>6.18</v>
      </c>
      <c r="X275" s="34">
        <f t="shared" si="87"/>
        <v>8.98</v>
      </c>
      <c r="Y275" s="34">
        <f t="shared" si="87"/>
        <v>6.2</v>
      </c>
      <c r="Z275" s="34">
        <f t="shared" si="87"/>
        <v>3.17</v>
      </c>
      <c r="AC275" s="34" t="s">
        <v>267</v>
      </c>
      <c r="AD275" s="34">
        <f t="shared" si="88"/>
        <v>5.7</v>
      </c>
      <c r="AE275" s="34">
        <f t="shared" si="88"/>
        <v>6.13</v>
      </c>
      <c r="AF275" s="34">
        <f t="shared" si="88"/>
        <v>6.02</v>
      </c>
      <c r="AG275" s="34">
        <f t="shared" si="88"/>
        <v>3.64</v>
      </c>
      <c r="AJ275" s="34" t="s">
        <v>267</v>
      </c>
      <c r="AK275" s="34">
        <f t="shared" si="89"/>
        <v>5.86</v>
      </c>
      <c r="AL275" s="34">
        <f t="shared" si="89"/>
        <v>9.23</v>
      </c>
      <c r="AM275" s="34">
        <f t="shared" si="89"/>
        <v>5.95</v>
      </c>
      <c r="AN275" s="34">
        <f t="shared" si="89"/>
        <v>2.88</v>
      </c>
      <c r="AQ275" s="34" t="s">
        <v>267</v>
      </c>
      <c r="AR275" s="34">
        <f t="shared" si="90"/>
        <v>7.35</v>
      </c>
      <c r="AS275" s="34">
        <f t="shared" si="90"/>
        <v>10.83</v>
      </c>
      <c r="AT275" s="34">
        <f t="shared" si="90"/>
        <v>7.04</v>
      </c>
      <c r="AU275" s="34">
        <f t="shared" si="90"/>
        <v>4.09</v>
      </c>
      <c r="AX275" s="34" t="s">
        <v>267</v>
      </c>
      <c r="AY275" s="34">
        <f t="shared" si="91"/>
        <v>5.85</v>
      </c>
      <c r="AZ275" s="34">
        <f t="shared" si="91"/>
        <v>7.07</v>
      </c>
      <c r="BA275" s="34">
        <f t="shared" si="91"/>
        <v>6.2</v>
      </c>
      <c r="BB275" s="34">
        <f t="shared" si="91"/>
        <v>3.22</v>
      </c>
      <c r="BE275" s="34" t="s">
        <v>267</v>
      </c>
      <c r="BF275" s="34">
        <f t="shared" si="92"/>
        <v>4.74</v>
      </c>
      <c r="BG275" s="34">
        <f t="shared" si="92"/>
        <v>8.9600000000000009</v>
      </c>
      <c r="BH275" s="34">
        <f t="shared" si="92"/>
        <v>4.7699999999999996</v>
      </c>
      <c r="BI275" s="34">
        <f t="shared" si="92"/>
        <v>1.5</v>
      </c>
      <c r="BL275" s="34" t="s">
        <v>267</v>
      </c>
      <c r="BM275" s="34">
        <f t="shared" si="93"/>
        <v>5.31</v>
      </c>
      <c r="BN275" s="34">
        <f t="shared" si="93"/>
        <v>9.9</v>
      </c>
      <c r="BO275" s="34">
        <f t="shared" si="93"/>
        <v>5.26</v>
      </c>
      <c r="BP275" s="34">
        <f t="shared" si="93"/>
        <v>1.68</v>
      </c>
      <c r="BS275" s="34" t="s">
        <v>267</v>
      </c>
      <c r="BT275" s="34">
        <f t="shared" si="94"/>
        <v>4.84</v>
      </c>
      <c r="BU275" s="34">
        <f t="shared" si="94"/>
        <v>6.68</v>
      </c>
      <c r="BV275" s="34">
        <f t="shared" si="94"/>
        <v>5.4</v>
      </c>
      <c r="BW275" s="34">
        <f t="shared" si="94"/>
        <v>1.32</v>
      </c>
      <c r="BZ275" s="34" t="s">
        <v>267</v>
      </c>
      <c r="CA275" s="34">
        <f t="shared" si="95"/>
        <v>5.21</v>
      </c>
      <c r="CB275" s="34">
        <f t="shared" si="95"/>
        <v>8.69</v>
      </c>
      <c r="CC275" s="34">
        <f t="shared" si="95"/>
        <v>5.58</v>
      </c>
      <c r="CD275" s="34">
        <f t="shared" si="95"/>
        <v>1.7</v>
      </c>
      <c r="CG275" s="34" t="s">
        <v>267</v>
      </c>
      <c r="CH275" s="34">
        <f t="shared" ref="CH275:CK275" si="108">SUM(CH23)</f>
        <v>5.85</v>
      </c>
      <c r="CI275" s="34">
        <f t="shared" si="108"/>
        <v>7.54</v>
      </c>
      <c r="CJ275" s="34">
        <f t="shared" si="108"/>
        <v>5.89</v>
      </c>
      <c r="CK275" s="34">
        <f t="shared" si="108"/>
        <v>3</v>
      </c>
      <c r="CN275" s="34" t="s">
        <v>267</v>
      </c>
      <c r="CO275" s="34">
        <f t="shared" ref="CO275:CR275" si="109">SUM(CO23)</f>
        <v>5.08</v>
      </c>
      <c r="CP275" s="34">
        <f t="shared" si="109"/>
        <v>7.13</v>
      </c>
      <c r="CQ275" s="34">
        <f t="shared" si="109"/>
        <v>4.91</v>
      </c>
      <c r="CR275" s="34">
        <f t="shared" si="109"/>
        <v>3.6</v>
      </c>
      <c r="CU275" s="34" t="s">
        <v>267</v>
      </c>
      <c r="CV275" s="34">
        <f t="shared" ref="CV275:CY275" si="110">SUM(CV23)</f>
        <v>4.4800000000000004</v>
      </c>
      <c r="CW275" s="34">
        <f t="shared" si="110"/>
        <v>4.45</v>
      </c>
      <c r="CX275" s="34">
        <f t="shared" si="110"/>
        <v>5.0199999999999996</v>
      </c>
      <c r="CY275" s="34">
        <f t="shared" si="110"/>
        <v>2.4300000000000002</v>
      </c>
      <c r="DB275" s="34" t="s">
        <v>267</v>
      </c>
      <c r="DC275" s="34">
        <f t="shared" ref="DC275:DF275" si="111">SUM(DC23)</f>
        <v>5.39</v>
      </c>
      <c r="DD275" s="34">
        <f t="shared" si="111"/>
        <v>5.9</v>
      </c>
      <c r="DE275" s="34">
        <f t="shared" si="111"/>
        <v>6.09</v>
      </c>
      <c r="DF275" s="34">
        <f t="shared" si="111"/>
        <v>2.78</v>
      </c>
      <c r="DI275" s="34" t="s">
        <v>267</v>
      </c>
      <c r="DJ275" s="34">
        <f t="shared" ref="DJ275:DM275" si="112">SUM(DJ23)</f>
        <v>5.45</v>
      </c>
      <c r="DK275" s="34">
        <f t="shared" si="112"/>
        <v>7.02</v>
      </c>
      <c r="DL275" s="34">
        <f t="shared" si="112"/>
        <v>5.76</v>
      </c>
      <c r="DM275" s="34">
        <f t="shared" si="112"/>
        <v>2.6</v>
      </c>
      <c r="DP275" s="34" t="s">
        <v>267</v>
      </c>
      <c r="DQ275" s="34">
        <f t="shared" ref="DQ275:DT275" si="113">SUM(DQ23)</f>
        <v>6.71</v>
      </c>
      <c r="DR275" s="34">
        <f t="shared" si="113"/>
        <v>10.88</v>
      </c>
      <c r="DS275" s="34">
        <f t="shared" si="113"/>
        <v>6.85</v>
      </c>
      <c r="DT275" s="34">
        <f t="shared" si="113"/>
        <v>2.14</v>
      </c>
    </row>
    <row r="276" spans="1:124" x14ac:dyDescent="0.25">
      <c r="A276" s="34" t="s">
        <v>268</v>
      </c>
      <c r="B276" s="34">
        <f t="shared" si="84"/>
        <v>0.51</v>
      </c>
      <c r="C276" s="34">
        <f t="shared" si="84"/>
        <v>1.65</v>
      </c>
      <c r="D276" s="34">
        <f t="shared" si="84"/>
        <v>0.35</v>
      </c>
      <c r="E276" s="34">
        <f t="shared" si="84"/>
        <v>0.3</v>
      </c>
      <c r="H276" s="34" t="s">
        <v>268</v>
      </c>
      <c r="I276" s="34">
        <f t="shared" si="85"/>
        <v>0.69</v>
      </c>
      <c r="J276" s="34">
        <f t="shared" si="85"/>
        <v>1.17</v>
      </c>
      <c r="K276" s="34">
        <f t="shared" si="85"/>
        <v>0.54</v>
      </c>
      <c r="L276" s="34">
        <f t="shared" si="85"/>
        <v>0.16</v>
      </c>
      <c r="O276" s="34" t="s">
        <v>268</v>
      </c>
      <c r="P276" s="34">
        <f t="shared" si="86"/>
        <v>0.7</v>
      </c>
      <c r="Q276" s="34">
        <f t="shared" si="86"/>
        <v>1.74</v>
      </c>
      <c r="R276" s="34">
        <f t="shared" si="86"/>
        <v>0.53</v>
      </c>
      <c r="S276" s="34">
        <f t="shared" si="86"/>
        <v>0.28999999999999998</v>
      </c>
      <c r="V276" s="34" t="s">
        <v>268</v>
      </c>
      <c r="W276" s="34">
        <f t="shared" si="87"/>
        <v>0.73</v>
      </c>
      <c r="X276" s="34">
        <f t="shared" si="87"/>
        <v>1.1000000000000001</v>
      </c>
      <c r="Y276" s="34">
        <f t="shared" si="87"/>
        <v>0.82</v>
      </c>
      <c r="Z276" s="34">
        <f t="shared" si="87"/>
        <v>0.19</v>
      </c>
      <c r="AC276" s="34" t="s">
        <v>268</v>
      </c>
      <c r="AD276" s="34">
        <f t="shared" si="88"/>
        <v>0.95</v>
      </c>
      <c r="AE276" s="34">
        <f t="shared" si="88"/>
        <v>3.17</v>
      </c>
      <c r="AF276" s="34">
        <f t="shared" si="88"/>
        <v>0.56000000000000005</v>
      </c>
      <c r="AG276" s="34">
        <f t="shared" si="88"/>
        <v>0.48</v>
      </c>
      <c r="AJ276" s="34" t="s">
        <v>268</v>
      </c>
      <c r="AK276" s="34">
        <f t="shared" si="89"/>
        <v>0.56000000000000005</v>
      </c>
      <c r="AL276" s="34">
        <f t="shared" si="89"/>
        <v>1.28</v>
      </c>
      <c r="AM276" s="34">
        <f t="shared" si="89"/>
        <v>0.35</v>
      </c>
      <c r="AN276" s="34">
        <f t="shared" si="89"/>
        <v>0.47</v>
      </c>
      <c r="AQ276" s="34" t="s">
        <v>268</v>
      </c>
      <c r="AR276" s="34">
        <f t="shared" si="90"/>
        <v>0.59</v>
      </c>
      <c r="AS276" s="34">
        <f t="shared" si="90"/>
        <v>1.93</v>
      </c>
      <c r="AT276" s="34">
        <f t="shared" si="90"/>
        <v>0.44</v>
      </c>
      <c r="AU276" s="34">
        <f t="shared" si="90"/>
        <v>0.11</v>
      </c>
      <c r="AX276" s="34" t="s">
        <v>268</v>
      </c>
      <c r="AY276" s="34">
        <f t="shared" si="91"/>
        <v>1.68</v>
      </c>
      <c r="AZ276" s="34">
        <f t="shared" si="91"/>
        <v>2.17</v>
      </c>
      <c r="BA276" s="34">
        <f t="shared" si="91"/>
        <v>1.53</v>
      </c>
      <c r="BB276" s="34">
        <f t="shared" si="91"/>
        <v>1.71</v>
      </c>
      <c r="BE276" s="34" t="s">
        <v>268</v>
      </c>
      <c r="BF276" s="34">
        <f t="shared" si="92"/>
        <v>1.45</v>
      </c>
      <c r="BG276" s="34">
        <f t="shared" si="92"/>
        <v>2.2799999999999998</v>
      </c>
      <c r="BH276" s="34">
        <f t="shared" si="92"/>
        <v>1.1299999999999999</v>
      </c>
      <c r="BI276" s="34">
        <f t="shared" si="92"/>
        <v>1.57</v>
      </c>
      <c r="BL276" s="34" t="s">
        <v>268</v>
      </c>
      <c r="BM276" s="34">
        <f t="shared" si="93"/>
        <v>2.19</v>
      </c>
      <c r="BN276" s="34">
        <f t="shared" si="93"/>
        <v>4.08</v>
      </c>
      <c r="BO276" s="34">
        <f t="shared" si="93"/>
        <v>1.75</v>
      </c>
      <c r="BP276" s="34">
        <f t="shared" si="93"/>
        <v>1.76</v>
      </c>
      <c r="BS276" s="34" t="s">
        <v>268</v>
      </c>
      <c r="BT276" s="34">
        <f t="shared" si="94"/>
        <v>2.0099999999999998</v>
      </c>
      <c r="BU276" s="34">
        <f t="shared" si="94"/>
        <v>4.1900000000000004</v>
      </c>
      <c r="BV276" s="34">
        <f t="shared" si="94"/>
        <v>1.75</v>
      </c>
      <c r="BW276" s="34">
        <f t="shared" si="94"/>
        <v>1.26</v>
      </c>
      <c r="BZ276" s="34" t="s">
        <v>268</v>
      </c>
      <c r="CA276" s="34">
        <f t="shared" si="95"/>
        <v>1.95</v>
      </c>
      <c r="CB276" s="34">
        <f t="shared" si="95"/>
        <v>2.1800000000000002</v>
      </c>
      <c r="CC276" s="34">
        <f t="shared" si="95"/>
        <v>2</v>
      </c>
      <c r="CD276" s="34">
        <f t="shared" si="95"/>
        <v>1.81</v>
      </c>
      <c r="CG276" s="34" t="s">
        <v>268</v>
      </c>
      <c r="CH276" s="34">
        <f t="shared" ref="CH276:CK276" si="114">SUM(CH24)</f>
        <v>1.82</v>
      </c>
      <c r="CI276" s="34">
        <f t="shared" si="114"/>
        <v>2.86</v>
      </c>
      <c r="CJ276" s="34">
        <f t="shared" si="114"/>
        <v>1.72</v>
      </c>
      <c r="CK276" s="34">
        <f t="shared" si="114"/>
        <v>1.0900000000000001</v>
      </c>
      <c r="CN276" s="34" t="s">
        <v>268</v>
      </c>
      <c r="CO276" s="34">
        <f t="shared" ref="CO276:CR276" si="115">SUM(CO24)</f>
        <v>2.5</v>
      </c>
      <c r="CP276" s="34">
        <f t="shared" si="115"/>
        <v>4.17</v>
      </c>
      <c r="CQ276" s="34">
        <f t="shared" si="115"/>
        <v>2.35</v>
      </c>
      <c r="CR276" s="34">
        <f t="shared" si="115"/>
        <v>1.29</v>
      </c>
      <c r="CU276" s="34" t="s">
        <v>268</v>
      </c>
      <c r="CV276" s="34">
        <f t="shared" ref="CV276:CY276" si="116">SUM(CV24)</f>
        <v>2.61</v>
      </c>
      <c r="CW276" s="34">
        <f t="shared" si="116"/>
        <v>4.62</v>
      </c>
      <c r="CX276" s="34">
        <f t="shared" si="116"/>
        <v>2.5299999999999998</v>
      </c>
      <c r="CY276" s="34">
        <f t="shared" si="116"/>
        <v>1.45</v>
      </c>
      <c r="DB276" s="34" t="s">
        <v>268</v>
      </c>
      <c r="DC276" s="34">
        <f t="shared" ref="DC276:DF276" si="117">SUM(DC24)</f>
        <v>1.67</v>
      </c>
      <c r="DD276" s="34">
        <f t="shared" si="117"/>
        <v>3.27</v>
      </c>
      <c r="DE276" s="34">
        <f t="shared" si="117"/>
        <v>1.45</v>
      </c>
      <c r="DF276" s="34">
        <f t="shared" si="117"/>
        <v>0.65</v>
      </c>
      <c r="DI276" s="34" t="s">
        <v>268</v>
      </c>
      <c r="DJ276" s="34">
        <f t="shared" ref="DJ276:DM276" si="118">SUM(DJ24)</f>
        <v>2.84</v>
      </c>
      <c r="DK276" s="34">
        <f t="shared" si="118"/>
        <v>5.29</v>
      </c>
      <c r="DL276" s="34">
        <f t="shared" si="118"/>
        <v>2.88</v>
      </c>
      <c r="DM276" s="34">
        <f t="shared" si="118"/>
        <v>1.51</v>
      </c>
      <c r="DP276" s="34" t="s">
        <v>268</v>
      </c>
      <c r="DQ276" s="34">
        <f t="shared" ref="DQ276:DT276" si="119">SUM(DQ24)</f>
        <v>1.86</v>
      </c>
      <c r="DR276" s="34">
        <f t="shared" si="119"/>
        <v>2.23</v>
      </c>
      <c r="DS276" s="34">
        <f t="shared" si="119"/>
        <v>1.73</v>
      </c>
      <c r="DT276" s="34">
        <f t="shared" si="119"/>
        <v>1.89</v>
      </c>
    </row>
    <row r="277" spans="1:124" x14ac:dyDescent="0.25">
      <c r="A277" s="34" t="s">
        <v>269</v>
      </c>
      <c r="B277" s="34">
        <f t="shared" si="84"/>
        <v>1.8</v>
      </c>
      <c r="C277" s="34">
        <f t="shared" si="84"/>
        <v>2.12</v>
      </c>
      <c r="D277" s="34">
        <f t="shared" si="84"/>
        <v>1.66</v>
      </c>
      <c r="E277" s="34">
        <f t="shared" si="84"/>
        <v>0.76</v>
      </c>
      <c r="H277" s="34" t="s">
        <v>269</v>
      </c>
      <c r="I277" s="34">
        <f t="shared" si="85"/>
        <v>2.04</v>
      </c>
      <c r="J277" s="34">
        <f t="shared" si="85"/>
        <v>2.2400000000000002</v>
      </c>
      <c r="K277" s="34">
        <f t="shared" si="85"/>
        <v>1.86</v>
      </c>
      <c r="L277" s="34">
        <f t="shared" si="85"/>
        <v>1.42</v>
      </c>
      <c r="O277" s="34" t="s">
        <v>269</v>
      </c>
      <c r="P277" s="34">
        <f t="shared" si="86"/>
        <v>2.04</v>
      </c>
      <c r="Q277" s="34">
        <f t="shared" si="86"/>
        <v>2.5099999999999998</v>
      </c>
      <c r="R277" s="34">
        <f t="shared" si="86"/>
        <v>1.86</v>
      </c>
      <c r="S277" s="34">
        <f t="shared" si="86"/>
        <v>1.37</v>
      </c>
      <c r="V277" s="34" t="s">
        <v>269</v>
      </c>
      <c r="W277" s="34">
        <f t="shared" si="87"/>
        <v>2.25</v>
      </c>
      <c r="X277" s="34">
        <f t="shared" si="87"/>
        <v>1.56</v>
      </c>
      <c r="Y277" s="34">
        <f t="shared" si="87"/>
        <v>2.09</v>
      </c>
      <c r="Z277" s="34">
        <f t="shared" si="87"/>
        <v>2.34</v>
      </c>
      <c r="AC277" s="34" t="s">
        <v>269</v>
      </c>
      <c r="AD277" s="34">
        <f t="shared" si="88"/>
        <v>2.25</v>
      </c>
      <c r="AE277" s="34">
        <f t="shared" si="88"/>
        <v>1.73</v>
      </c>
      <c r="AF277" s="34">
        <f t="shared" si="88"/>
        <v>1.92</v>
      </c>
      <c r="AG277" s="34">
        <f t="shared" si="88"/>
        <v>2.06</v>
      </c>
      <c r="AJ277" s="34" t="s">
        <v>269</v>
      </c>
      <c r="AK277" s="34">
        <f t="shared" si="89"/>
        <v>2.0499999999999998</v>
      </c>
      <c r="AL277" s="34">
        <f t="shared" si="89"/>
        <v>3.25</v>
      </c>
      <c r="AM277" s="34">
        <f t="shared" si="89"/>
        <v>2.02</v>
      </c>
      <c r="AN277" s="34">
        <f t="shared" si="89"/>
        <v>0.91</v>
      </c>
      <c r="AQ277" s="34" t="s">
        <v>269</v>
      </c>
      <c r="AR277" s="34">
        <f t="shared" si="90"/>
        <v>2.2999999999999998</v>
      </c>
      <c r="AS277" s="34">
        <f t="shared" si="90"/>
        <v>2.59</v>
      </c>
      <c r="AT277" s="34">
        <f t="shared" si="90"/>
        <v>2</v>
      </c>
      <c r="AU277" s="34">
        <f t="shared" si="90"/>
        <v>1.54</v>
      </c>
      <c r="AX277" s="34" t="s">
        <v>269</v>
      </c>
      <c r="AY277" s="34">
        <f t="shared" si="91"/>
        <v>2.37</v>
      </c>
      <c r="AZ277" s="34">
        <f t="shared" si="91"/>
        <v>3.04</v>
      </c>
      <c r="BA277" s="34">
        <f t="shared" si="91"/>
        <v>2.17</v>
      </c>
      <c r="BB277" s="34">
        <f t="shared" si="91"/>
        <v>1.77</v>
      </c>
      <c r="BE277" s="34" t="s">
        <v>269</v>
      </c>
      <c r="BF277" s="34">
        <f t="shared" si="92"/>
        <v>1.96</v>
      </c>
      <c r="BG277" s="34">
        <f t="shared" si="92"/>
        <v>2.2000000000000002</v>
      </c>
      <c r="BH277" s="34">
        <f t="shared" si="92"/>
        <v>1.88</v>
      </c>
      <c r="BI277" s="34">
        <f t="shared" si="92"/>
        <v>1.26</v>
      </c>
      <c r="BL277" s="34" t="s">
        <v>269</v>
      </c>
      <c r="BM277" s="34">
        <f t="shared" si="93"/>
        <v>1.82</v>
      </c>
      <c r="BN277" s="34">
        <f t="shared" si="93"/>
        <v>2.64</v>
      </c>
      <c r="BO277" s="34">
        <f t="shared" si="93"/>
        <v>1.66</v>
      </c>
      <c r="BP277" s="34">
        <f t="shared" si="93"/>
        <v>1.1499999999999999</v>
      </c>
      <c r="BS277" s="34" t="s">
        <v>269</v>
      </c>
      <c r="BT277" s="34">
        <f t="shared" si="94"/>
        <v>2.17</v>
      </c>
      <c r="BU277" s="34">
        <f t="shared" si="94"/>
        <v>3.6</v>
      </c>
      <c r="BV277" s="34">
        <f t="shared" si="94"/>
        <v>1.71</v>
      </c>
      <c r="BW277" s="34">
        <f t="shared" si="94"/>
        <v>1.94</v>
      </c>
      <c r="BZ277" s="34" t="s">
        <v>269</v>
      </c>
      <c r="CA277" s="34">
        <f t="shared" si="95"/>
        <v>2.31</v>
      </c>
      <c r="CB277" s="34">
        <f t="shared" si="95"/>
        <v>3.46</v>
      </c>
      <c r="CC277" s="34">
        <f t="shared" si="95"/>
        <v>2.12</v>
      </c>
      <c r="CD277" s="34">
        <f t="shared" si="95"/>
        <v>1.39</v>
      </c>
      <c r="CG277" s="34" t="s">
        <v>269</v>
      </c>
      <c r="CH277" s="34">
        <f t="shared" ref="CH277:CK277" si="120">SUM(CH25)</f>
        <v>2.44</v>
      </c>
      <c r="CI277" s="34">
        <f t="shared" si="120"/>
        <v>2.29</v>
      </c>
      <c r="CJ277" s="34">
        <f t="shared" si="120"/>
        <v>2.31</v>
      </c>
      <c r="CK277" s="34">
        <f t="shared" si="120"/>
        <v>1.69</v>
      </c>
      <c r="CN277" s="34" t="s">
        <v>269</v>
      </c>
      <c r="CO277" s="34">
        <f t="shared" ref="CO277:CR277" si="121">SUM(CO25)</f>
        <v>1.74</v>
      </c>
      <c r="CP277" s="34">
        <f t="shared" si="121"/>
        <v>1.58</v>
      </c>
      <c r="CQ277" s="34">
        <f t="shared" si="121"/>
        <v>1.65</v>
      </c>
      <c r="CR277" s="34">
        <f t="shared" si="121"/>
        <v>1.1299999999999999</v>
      </c>
      <c r="CU277" s="34" t="s">
        <v>269</v>
      </c>
      <c r="CV277" s="34">
        <f t="shared" ref="CV277:CY277" si="122">SUM(CV25)</f>
        <v>2.4700000000000002</v>
      </c>
      <c r="CW277" s="34">
        <f t="shared" si="122"/>
        <v>2.7</v>
      </c>
      <c r="CX277" s="34">
        <f t="shared" si="122"/>
        <v>2.54</v>
      </c>
      <c r="CY277" s="34">
        <f t="shared" si="122"/>
        <v>1.41</v>
      </c>
      <c r="DB277" s="34" t="s">
        <v>269</v>
      </c>
      <c r="DC277" s="34">
        <f t="shared" ref="DC277:DF277" si="123">SUM(DC25)</f>
        <v>2.52</v>
      </c>
      <c r="DD277" s="34">
        <f t="shared" si="123"/>
        <v>2.39</v>
      </c>
      <c r="DE277" s="34">
        <f t="shared" si="123"/>
        <v>2.35</v>
      </c>
      <c r="DF277" s="34">
        <f t="shared" si="123"/>
        <v>2.09</v>
      </c>
      <c r="DI277" s="34" t="s">
        <v>269</v>
      </c>
      <c r="DJ277" s="34">
        <f t="shared" ref="DJ277:DM277" si="124">SUM(DJ25)</f>
        <v>2.65</v>
      </c>
      <c r="DK277" s="34">
        <f t="shared" si="124"/>
        <v>3.48</v>
      </c>
      <c r="DL277" s="34">
        <f t="shared" si="124"/>
        <v>2.2799999999999998</v>
      </c>
      <c r="DM277" s="34">
        <f t="shared" si="124"/>
        <v>2.31</v>
      </c>
      <c r="DP277" s="34" t="s">
        <v>269</v>
      </c>
      <c r="DQ277" s="34">
        <f t="shared" ref="DQ277:DT277" si="125">SUM(DQ25)</f>
        <v>1.67</v>
      </c>
      <c r="DR277" s="34">
        <f t="shared" si="125"/>
        <v>1.79</v>
      </c>
      <c r="DS277" s="34">
        <f t="shared" si="125"/>
        <v>1.24</v>
      </c>
      <c r="DT277" s="34">
        <f t="shared" si="125"/>
        <v>2.21</v>
      </c>
    </row>
    <row r="278" spans="1:124" x14ac:dyDescent="0.25">
      <c r="A278" s="34" t="s">
        <v>270</v>
      </c>
      <c r="B278" s="34">
        <f t="shared" si="84"/>
        <v>0.84</v>
      </c>
      <c r="C278" s="34">
        <f t="shared" si="84"/>
        <v>1.1200000000000001</v>
      </c>
      <c r="D278" s="34">
        <f t="shared" si="84"/>
        <v>0.75</v>
      </c>
      <c r="E278" s="34">
        <f t="shared" si="84"/>
        <v>0.65</v>
      </c>
      <c r="H278" s="34" t="s">
        <v>270</v>
      </c>
      <c r="I278" s="34">
        <f t="shared" si="85"/>
        <v>0.71</v>
      </c>
      <c r="J278" s="34">
        <f t="shared" si="85"/>
        <v>1.21</v>
      </c>
      <c r="K278" s="34">
        <f t="shared" si="85"/>
        <v>0.78</v>
      </c>
      <c r="L278" s="34">
        <f t="shared" si="85"/>
        <v>0.03</v>
      </c>
      <c r="O278" s="34" t="s">
        <v>270</v>
      </c>
      <c r="P278" s="34">
        <f t="shared" si="86"/>
        <v>0.78</v>
      </c>
      <c r="Q278" s="34">
        <f t="shared" si="86"/>
        <v>1.41</v>
      </c>
      <c r="R278" s="34">
        <f t="shared" si="86"/>
        <v>0.78</v>
      </c>
      <c r="S278" s="34">
        <f t="shared" si="86"/>
        <v>0.42</v>
      </c>
      <c r="V278" s="34" t="s">
        <v>270</v>
      </c>
      <c r="W278" s="34">
        <f t="shared" si="87"/>
        <v>0.68</v>
      </c>
      <c r="X278" s="34">
        <f t="shared" si="87"/>
        <v>1.46</v>
      </c>
      <c r="Y278" s="34">
        <f t="shared" si="87"/>
        <v>0.49</v>
      </c>
      <c r="Z278" s="34">
        <f t="shared" si="87"/>
        <v>0.45</v>
      </c>
      <c r="AC278" s="34" t="s">
        <v>270</v>
      </c>
      <c r="AD278" s="34">
        <f t="shared" si="88"/>
        <v>0.7</v>
      </c>
      <c r="AE278" s="34">
        <f t="shared" si="88"/>
        <v>1.77</v>
      </c>
      <c r="AF278" s="34">
        <f t="shared" si="88"/>
        <v>0.61</v>
      </c>
      <c r="AG278" s="34">
        <f t="shared" si="88"/>
        <v>0.34</v>
      </c>
      <c r="AJ278" s="34" t="s">
        <v>270</v>
      </c>
      <c r="AK278" s="34">
        <f t="shared" si="89"/>
        <v>0.91</v>
      </c>
      <c r="AL278" s="34">
        <f t="shared" si="89"/>
        <v>1.86</v>
      </c>
      <c r="AM278" s="34">
        <f t="shared" si="89"/>
        <v>0.91</v>
      </c>
      <c r="AN278" s="34">
        <f t="shared" si="89"/>
        <v>0.03</v>
      </c>
      <c r="AQ278" s="34" t="s">
        <v>270</v>
      </c>
      <c r="AR278" s="34">
        <f t="shared" si="90"/>
        <v>1.08</v>
      </c>
      <c r="AS278" s="34">
        <f t="shared" si="90"/>
        <v>2.36</v>
      </c>
      <c r="AT278" s="34">
        <f t="shared" si="90"/>
        <v>1.08</v>
      </c>
      <c r="AU278" s="34">
        <f t="shared" si="90"/>
        <v>0.09</v>
      </c>
      <c r="AX278" s="34" t="s">
        <v>270</v>
      </c>
      <c r="AY278" s="34">
        <f t="shared" si="91"/>
        <v>0.78</v>
      </c>
      <c r="AZ278" s="34">
        <f t="shared" si="91"/>
        <v>1.93</v>
      </c>
      <c r="BA278" s="34">
        <f t="shared" si="91"/>
        <v>0.57999999999999996</v>
      </c>
      <c r="BB278" s="34">
        <f t="shared" si="91"/>
        <v>0.04</v>
      </c>
      <c r="BE278" s="34" t="s">
        <v>270</v>
      </c>
      <c r="BF278" s="34">
        <f t="shared" si="92"/>
        <v>1.0900000000000001</v>
      </c>
      <c r="BG278" s="34">
        <f t="shared" si="92"/>
        <v>1.48</v>
      </c>
      <c r="BH278" s="34">
        <f t="shared" si="92"/>
        <v>1.1200000000000001</v>
      </c>
      <c r="BI278" s="34">
        <f t="shared" si="92"/>
        <v>0.21</v>
      </c>
      <c r="BL278" s="34" t="s">
        <v>270</v>
      </c>
      <c r="BM278" s="34">
        <f t="shared" si="93"/>
        <v>0.97</v>
      </c>
      <c r="BN278" s="34">
        <f t="shared" si="93"/>
        <v>2.2000000000000002</v>
      </c>
      <c r="BO278" s="34">
        <f t="shared" si="93"/>
        <v>0.68</v>
      </c>
      <c r="BP278" s="34">
        <f t="shared" si="93"/>
        <v>0.78</v>
      </c>
      <c r="BS278" s="34" t="s">
        <v>270</v>
      </c>
      <c r="BT278" s="34">
        <f t="shared" si="94"/>
        <v>0.99</v>
      </c>
      <c r="BU278" s="34">
        <f t="shared" si="94"/>
        <v>1.1599999999999999</v>
      </c>
      <c r="BV278" s="34">
        <f t="shared" si="94"/>
        <v>0.93</v>
      </c>
      <c r="BW278" s="34">
        <f t="shared" si="94"/>
        <v>0.67</v>
      </c>
      <c r="BZ278" s="34" t="s">
        <v>270</v>
      </c>
      <c r="CA278" s="34">
        <f t="shared" si="95"/>
        <v>1.17</v>
      </c>
      <c r="CB278" s="34">
        <f t="shared" si="95"/>
        <v>2.5299999999999998</v>
      </c>
      <c r="CC278" s="34">
        <f t="shared" si="95"/>
        <v>1.1299999999999999</v>
      </c>
      <c r="CD278" s="34">
        <f t="shared" si="95"/>
        <v>0.03</v>
      </c>
      <c r="CG278" s="34" t="s">
        <v>270</v>
      </c>
      <c r="CH278" s="34">
        <f t="shared" ref="CH278:CK278" si="126">SUM(CH26)</f>
        <v>1.1499999999999999</v>
      </c>
      <c r="CI278" s="34">
        <f t="shared" si="126"/>
        <v>1.45</v>
      </c>
      <c r="CJ278" s="34">
        <f t="shared" si="126"/>
        <v>1.37</v>
      </c>
      <c r="CK278" s="34">
        <f t="shared" si="126"/>
        <v>0.23</v>
      </c>
      <c r="CN278" s="34" t="s">
        <v>270</v>
      </c>
      <c r="CO278" s="34">
        <f t="shared" ref="CO278:CR278" si="127">SUM(CO26)</f>
        <v>1.34</v>
      </c>
      <c r="CP278" s="34">
        <f t="shared" si="127"/>
        <v>2.06</v>
      </c>
      <c r="CQ278" s="34">
        <f t="shared" si="127"/>
        <v>1.36</v>
      </c>
      <c r="CR278" s="34">
        <f t="shared" si="127"/>
        <v>0.7</v>
      </c>
      <c r="CU278" s="34" t="s">
        <v>270</v>
      </c>
      <c r="CV278" s="34">
        <f t="shared" ref="CV278:CY278" si="128">SUM(CV26)</f>
        <v>1.05</v>
      </c>
      <c r="CW278" s="34">
        <f t="shared" si="128"/>
        <v>2.66</v>
      </c>
      <c r="CX278" s="34">
        <f t="shared" si="128"/>
        <v>0.87</v>
      </c>
      <c r="CY278" s="34">
        <f t="shared" si="128"/>
        <v>0.5</v>
      </c>
      <c r="DB278" s="34" t="s">
        <v>270</v>
      </c>
      <c r="DC278" s="34">
        <f t="shared" ref="DC278:DF278" si="129">SUM(DC26)</f>
        <v>1.44</v>
      </c>
      <c r="DD278" s="34">
        <f t="shared" si="129"/>
        <v>2.65</v>
      </c>
      <c r="DE278" s="34">
        <f t="shared" si="129"/>
        <v>1.23</v>
      </c>
      <c r="DF278" s="34">
        <f t="shared" si="129"/>
        <v>1.21</v>
      </c>
      <c r="DI278" s="34" t="s">
        <v>270</v>
      </c>
      <c r="DJ278" s="34">
        <f t="shared" ref="DJ278:DM278" si="130">SUM(DJ26)</f>
        <v>1.37</v>
      </c>
      <c r="DK278" s="34">
        <f t="shared" si="130"/>
        <v>2.74</v>
      </c>
      <c r="DL278" s="34">
        <f t="shared" si="130"/>
        <v>1.1599999999999999</v>
      </c>
      <c r="DM278" s="34">
        <f t="shared" si="130"/>
        <v>0.84</v>
      </c>
      <c r="DP278" s="34" t="s">
        <v>270</v>
      </c>
      <c r="DQ278" s="34">
        <f t="shared" ref="DQ278:DT278" si="131">SUM(DQ26)</f>
        <v>1.45</v>
      </c>
      <c r="DR278" s="34">
        <f t="shared" si="131"/>
        <v>1.98</v>
      </c>
      <c r="DS278" s="34">
        <f t="shared" si="131"/>
        <v>1.1299999999999999</v>
      </c>
      <c r="DT278" s="34">
        <f t="shared" si="131"/>
        <v>1.84</v>
      </c>
    </row>
    <row r="279" spans="1:124" x14ac:dyDescent="0.25">
      <c r="A279" s="34" t="s">
        <v>271</v>
      </c>
      <c r="B279" s="34">
        <f t="shared" si="84"/>
        <v>0.46</v>
      </c>
      <c r="C279" s="34">
        <f t="shared" si="84"/>
        <v>0.61</v>
      </c>
      <c r="D279" s="34">
        <f t="shared" si="84"/>
        <v>0.37</v>
      </c>
      <c r="E279" s="34">
        <f t="shared" si="84"/>
        <v>0.56999999999999995</v>
      </c>
      <c r="H279" s="34" t="s">
        <v>271</v>
      </c>
      <c r="I279" s="34">
        <f t="shared" si="85"/>
        <v>0.56000000000000005</v>
      </c>
      <c r="J279" s="34">
        <f t="shared" si="85"/>
        <v>0.44</v>
      </c>
      <c r="K279" s="34">
        <f t="shared" si="85"/>
        <v>0.68</v>
      </c>
      <c r="L279" s="34">
        <f t="shared" si="85"/>
        <v>0.25</v>
      </c>
      <c r="O279" s="34" t="s">
        <v>271</v>
      </c>
      <c r="P279" s="34">
        <f t="shared" si="86"/>
        <v>0.36</v>
      </c>
      <c r="Q279" s="34">
        <f t="shared" si="86"/>
        <v>0.25</v>
      </c>
      <c r="R279" s="34">
        <f t="shared" si="86"/>
        <v>0.46</v>
      </c>
      <c r="S279" s="34">
        <f t="shared" si="86"/>
        <v>0.23</v>
      </c>
      <c r="V279" s="34" t="s">
        <v>271</v>
      </c>
      <c r="W279" s="34">
        <f t="shared" si="87"/>
        <v>0.42</v>
      </c>
      <c r="X279" s="34">
        <f t="shared" si="87"/>
        <v>0.35</v>
      </c>
      <c r="Y279" s="34">
        <f t="shared" si="87"/>
        <v>0.39</v>
      </c>
      <c r="Z279" s="34">
        <f t="shared" si="87"/>
        <v>0.39</v>
      </c>
      <c r="AC279" s="34" t="s">
        <v>271</v>
      </c>
      <c r="AD279" s="34">
        <f t="shared" si="88"/>
        <v>0.44</v>
      </c>
      <c r="AE279" s="34">
        <f t="shared" si="88"/>
        <v>1.39</v>
      </c>
      <c r="AF279" s="34">
        <f t="shared" si="88"/>
        <v>0.26</v>
      </c>
      <c r="AG279" s="34">
        <f t="shared" si="88"/>
        <v>0.17</v>
      </c>
      <c r="AJ279" s="34" t="s">
        <v>271</v>
      </c>
      <c r="AK279" s="34">
        <f t="shared" si="89"/>
        <v>0.5</v>
      </c>
      <c r="AL279" s="34">
        <f t="shared" si="89"/>
        <v>1.83</v>
      </c>
      <c r="AM279" s="34">
        <f t="shared" si="89"/>
        <v>0.21</v>
      </c>
      <c r="AN279" s="34">
        <f t="shared" si="89"/>
        <v>0.3</v>
      </c>
      <c r="AQ279" s="34" t="s">
        <v>271</v>
      </c>
      <c r="AR279" s="34">
        <f t="shared" si="90"/>
        <v>0.44</v>
      </c>
      <c r="AS279" s="34">
        <f t="shared" si="90"/>
        <v>1.28</v>
      </c>
      <c r="AT279" s="34">
        <f t="shared" si="90"/>
        <v>0.21</v>
      </c>
      <c r="AU279" s="34">
        <f t="shared" si="90"/>
        <v>0.26</v>
      </c>
      <c r="AX279" s="34" t="s">
        <v>271</v>
      </c>
      <c r="AY279" s="34">
        <f t="shared" si="91"/>
        <v>0.54</v>
      </c>
      <c r="AZ279" s="34">
        <f t="shared" si="91"/>
        <v>1.44</v>
      </c>
      <c r="BA279" s="34">
        <f t="shared" si="91"/>
        <v>0.39</v>
      </c>
      <c r="BB279" s="34">
        <f t="shared" si="91"/>
        <v>0.26</v>
      </c>
      <c r="BE279" s="34" t="s">
        <v>271</v>
      </c>
      <c r="BF279" s="34">
        <f t="shared" si="92"/>
        <v>0.32</v>
      </c>
      <c r="BG279" s="34">
        <f t="shared" si="92"/>
        <v>0.75</v>
      </c>
      <c r="BH279" s="34">
        <f t="shared" si="92"/>
        <v>0.23</v>
      </c>
      <c r="BI279" s="34">
        <f t="shared" si="92"/>
        <v>0.26</v>
      </c>
      <c r="BL279" s="34" t="s">
        <v>271</v>
      </c>
      <c r="BM279" s="34">
        <f t="shared" si="93"/>
        <v>0.42</v>
      </c>
      <c r="BN279" s="34">
        <f t="shared" si="93"/>
        <v>1.28</v>
      </c>
      <c r="BO279" s="34">
        <f t="shared" si="93"/>
        <v>0.3</v>
      </c>
      <c r="BP279" s="34">
        <f t="shared" si="93"/>
        <v>0.2</v>
      </c>
      <c r="BS279" s="34" t="s">
        <v>271</v>
      </c>
      <c r="BT279" s="34">
        <f t="shared" si="94"/>
        <v>0.5</v>
      </c>
      <c r="BU279" s="34">
        <f t="shared" si="94"/>
        <v>1.26</v>
      </c>
      <c r="BV279" s="34">
        <f t="shared" si="94"/>
        <v>0.37</v>
      </c>
      <c r="BW279" s="34">
        <f t="shared" si="94"/>
        <v>0.19</v>
      </c>
      <c r="BZ279" s="34" t="s">
        <v>271</v>
      </c>
      <c r="CA279" s="34">
        <f t="shared" si="95"/>
        <v>0.43</v>
      </c>
      <c r="CB279" s="34">
        <f t="shared" si="95"/>
        <v>0.57999999999999996</v>
      </c>
      <c r="CC279" s="34">
        <f t="shared" si="95"/>
        <v>0.49</v>
      </c>
      <c r="CD279" s="34">
        <f t="shared" si="95"/>
        <v>0.18</v>
      </c>
      <c r="CG279" s="34" t="s">
        <v>271</v>
      </c>
      <c r="CH279" s="34">
        <f t="shared" ref="CH279:CK279" si="132">SUM(CH27)</f>
        <v>0.36</v>
      </c>
      <c r="CI279" s="34">
        <f t="shared" si="132"/>
        <v>1.22</v>
      </c>
      <c r="CJ279" s="34">
        <f t="shared" si="132"/>
        <v>0.13</v>
      </c>
      <c r="CK279" s="34">
        <f t="shared" si="132"/>
        <v>0.03</v>
      </c>
      <c r="CN279" s="34" t="s">
        <v>271</v>
      </c>
      <c r="CO279" s="34">
        <f t="shared" ref="CO279:CR279" si="133">SUM(CO27)</f>
        <v>0.56999999999999995</v>
      </c>
      <c r="CP279" s="34">
        <f t="shared" si="133"/>
        <v>1.47</v>
      </c>
      <c r="CQ279" s="34">
        <f t="shared" si="133"/>
        <v>0.45</v>
      </c>
      <c r="CR279" s="34">
        <f t="shared" si="133"/>
        <v>0.03</v>
      </c>
      <c r="CU279" s="34" t="s">
        <v>271</v>
      </c>
      <c r="CV279" s="34">
        <f t="shared" ref="CV279:CY279" si="134">SUM(CV27)</f>
        <v>0.41</v>
      </c>
      <c r="CW279" s="34">
        <f t="shared" si="134"/>
        <v>0.3</v>
      </c>
      <c r="CX279" s="34">
        <f t="shared" si="134"/>
        <v>0.31</v>
      </c>
      <c r="CY279" s="34">
        <f t="shared" si="134"/>
        <v>0.37</v>
      </c>
      <c r="DB279" s="34" t="s">
        <v>271</v>
      </c>
      <c r="DC279" s="34">
        <f t="shared" ref="DC279:DF279" si="135">SUM(DC27)</f>
        <v>0.41</v>
      </c>
      <c r="DD279" s="34">
        <f t="shared" si="135"/>
        <v>0.65</v>
      </c>
      <c r="DE279" s="34">
        <f t="shared" si="135"/>
        <v>0.26</v>
      </c>
      <c r="DF279" s="34">
        <f t="shared" si="135"/>
        <v>0.18</v>
      </c>
      <c r="DI279" s="34" t="s">
        <v>271</v>
      </c>
      <c r="DJ279" s="34">
        <f t="shared" ref="DJ279:DM279" si="136">SUM(DJ27)</f>
        <v>0.42</v>
      </c>
      <c r="DK279" s="34">
        <f t="shared" si="136"/>
        <v>1.46</v>
      </c>
      <c r="DL279" s="34">
        <f t="shared" si="136"/>
        <v>0.31</v>
      </c>
      <c r="DM279" s="34">
        <f t="shared" si="136"/>
        <v>0.16</v>
      </c>
      <c r="DP279" s="34" t="s">
        <v>271</v>
      </c>
      <c r="DQ279" s="34">
        <f t="shared" ref="DQ279:DT279" si="137">SUM(DQ27)</f>
        <v>1.06</v>
      </c>
      <c r="DR279" s="34">
        <f t="shared" si="137"/>
        <v>1.62</v>
      </c>
      <c r="DS279" s="34">
        <f t="shared" si="137"/>
        <v>1.04</v>
      </c>
      <c r="DT279" s="34">
        <f t="shared" si="137"/>
        <v>0.41</v>
      </c>
    </row>
    <row r="280" spans="1:124" x14ac:dyDescent="0.25">
      <c r="A280" s="34" t="s">
        <v>272</v>
      </c>
      <c r="B280" s="34">
        <f t="shared" si="84"/>
        <v>0.8</v>
      </c>
      <c r="C280" s="34">
        <f t="shared" si="84"/>
        <v>1.17</v>
      </c>
      <c r="D280" s="34">
        <f t="shared" si="84"/>
        <v>0.86</v>
      </c>
      <c r="E280" s="34">
        <f t="shared" si="84"/>
        <v>0.51</v>
      </c>
      <c r="H280" s="34" t="s">
        <v>272</v>
      </c>
      <c r="I280" s="34">
        <f t="shared" si="85"/>
        <v>0.61</v>
      </c>
      <c r="J280" s="34">
        <f t="shared" si="85"/>
        <v>1.08</v>
      </c>
      <c r="K280" s="34">
        <f t="shared" si="85"/>
        <v>0.7</v>
      </c>
      <c r="L280" s="34">
        <f t="shared" si="85"/>
        <v>0.11</v>
      </c>
      <c r="O280" s="34" t="s">
        <v>272</v>
      </c>
      <c r="P280" s="34">
        <f t="shared" si="86"/>
        <v>0.7</v>
      </c>
      <c r="Q280" s="34">
        <f t="shared" si="86"/>
        <v>1.59</v>
      </c>
      <c r="R280" s="34">
        <f t="shared" si="86"/>
        <v>0.6</v>
      </c>
      <c r="S280" s="34">
        <f t="shared" si="86"/>
        <v>0.61</v>
      </c>
      <c r="V280" s="34" t="s">
        <v>272</v>
      </c>
      <c r="W280" s="34">
        <f t="shared" si="87"/>
        <v>0.56000000000000005</v>
      </c>
      <c r="X280" s="34">
        <f t="shared" si="87"/>
        <v>1.02</v>
      </c>
      <c r="Y280" s="34">
        <f t="shared" si="87"/>
        <v>0.51</v>
      </c>
      <c r="Z280" s="34">
        <f t="shared" si="87"/>
        <v>0.44</v>
      </c>
      <c r="AC280" s="34" t="s">
        <v>272</v>
      </c>
      <c r="AD280" s="34">
        <f t="shared" si="88"/>
        <v>0.63</v>
      </c>
      <c r="AE280" s="34">
        <f t="shared" si="88"/>
        <v>0.56999999999999995</v>
      </c>
      <c r="AF280" s="34">
        <f t="shared" si="88"/>
        <v>0.64</v>
      </c>
      <c r="AG280" s="34">
        <f t="shared" si="88"/>
        <v>0.62</v>
      </c>
      <c r="AJ280" s="34" t="s">
        <v>272</v>
      </c>
      <c r="AK280" s="34">
        <f t="shared" si="89"/>
        <v>0.55000000000000004</v>
      </c>
      <c r="AL280" s="34">
        <f t="shared" si="89"/>
        <v>0.68</v>
      </c>
      <c r="AM280" s="34">
        <f t="shared" si="89"/>
        <v>0.55000000000000004</v>
      </c>
      <c r="AN280" s="34">
        <f t="shared" si="89"/>
        <v>0.49</v>
      </c>
      <c r="AQ280" s="34" t="s">
        <v>272</v>
      </c>
      <c r="AR280" s="34">
        <f t="shared" si="90"/>
        <v>0.53</v>
      </c>
      <c r="AS280" s="34">
        <f t="shared" si="90"/>
        <v>1.03</v>
      </c>
      <c r="AT280" s="34">
        <f t="shared" si="90"/>
        <v>0.49</v>
      </c>
      <c r="AU280" s="34">
        <f t="shared" si="90"/>
        <v>0.34</v>
      </c>
      <c r="AX280" s="34" t="s">
        <v>272</v>
      </c>
      <c r="AY280" s="34">
        <f t="shared" si="91"/>
        <v>0.51</v>
      </c>
      <c r="AZ280" s="34">
        <f t="shared" si="91"/>
        <v>0.56000000000000005</v>
      </c>
      <c r="BA280" s="34">
        <f t="shared" si="91"/>
        <v>0.64</v>
      </c>
      <c r="BB280" s="34">
        <f t="shared" si="91"/>
        <v>0.21</v>
      </c>
      <c r="BE280" s="34" t="s">
        <v>272</v>
      </c>
      <c r="BF280" s="34">
        <f t="shared" si="92"/>
        <v>0.8</v>
      </c>
      <c r="BG280" s="34">
        <f t="shared" si="92"/>
        <v>0.71</v>
      </c>
      <c r="BH280" s="34">
        <f t="shared" si="92"/>
        <v>0.75</v>
      </c>
      <c r="BI280" s="34">
        <f t="shared" si="92"/>
        <v>0.69</v>
      </c>
      <c r="BL280" s="34" t="s">
        <v>272</v>
      </c>
      <c r="BM280" s="34">
        <f t="shared" si="93"/>
        <v>0.66</v>
      </c>
      <c r="BN280" s="34">
        <f t="shared" si="93"/>
        <v>0.69</v>
      </c>
      <c r="BO280" s="34">
        <f t="shared" si="93"/>
        <v>0.78</v>
      </c>
      <c r="BP280" s="34">
        <f t="shared" si="93"/>
        <v>0.27</v>
      </c>
      <c r="BS280" s="34" t="s">
        <v>272</v>
      </c>
      <c r="BT280" s="34">
        <f t="shared" si="94"/>
        <v>0.41</v>
      </c>
      <c r="BU280" s="34">
        <f t="shared" si="94"/>
        <v>0.18</v>
      </c>
      <c r="BV280" s="34">
        <f t="shared" si="94"/>
        <v>0.56999999999999995</v>
      </c>
      <c r="BW280" s="34">
        <f t="shared" si="94"/>
        <v>0.08</v>
      </c>
      <c r="BZ280" s="34" t="s">
        <v>272</v>
      </c>
      <c r="CA280" s="34">
        <f t="shared" si="95"/>
        <v>0.37</v>
      </c>
      <c r="CB280" s="34">
        <f t="shared" si="95"/>
        <v>0.22</v>
      </c>
      <c r="CC280" s="34">
        <f t="shared" si="95"/>
        <v>0.48</v>
      </c>
      <c r="CD280" s="34">
        <f t="shared" si="95"/>
        <v>0.12</v>
      </c>
      <c r="CG280" s="34" t="s">
        <v>272</v>
      </c>
      <c r="CH280" s="34">
        <f t="shared" ref="CH280:CK280" si="138">SUM(CH28)</f>
        <v>0.5</v>
      </c>
      <c r="CI280" s="34">
        <f t="shared" si="138"/>
        <v>0.46</v>
      </c>
      <c r="CJ280" s="34">
        <f t="shared" si="138"/>
        <v>0.62</v>
      </c>
      <c r="CK280" s="34">
        <f t="shared" si="138"/>
        <v>0.16</v>
      </c>
      <c r="CN280" s="34" t="s">
        <v>272</v>
      </c>
      <c r="CO280" s="34">
        <f t="shared" ref="CO280:CR280" si="139">SUM(CO28)</f>
        <v>0.53</v>
      </c>
      <c r="CP280" s="34">
        <f t="shared" si="139"/>
        <v>1.26</v>
      </c>
      <c r="CQ280" s="34">
        <f t="shared" si="139"/>
        <v>0.4</v>
      </c>
      <c r="CR280" s="34">
        <f t="shared" si="139"/>
        <v>0.49</v>
      </c>
      <c r="CU280" s="34" t="s">
        <v>272</v>
      </c>
      <c r="CV280" s="34">
        <f t="shared" ref="CV280:CY280" si="140">SUM(CV28)</f>
        <v>0.51</v>
      </c>
      <c r="CW280" s="34">
        <f t="shared" si="140"/>
        <v>0.7</v>
      </c>
      <c r="CX280" s="34">
        <f t="shared" si="140"/>
        <v>0.56999999999999995</v>
      </c>
      <c r="CY280" s="34">
        <f t="shared" si="140"/>
        <v>0.12</v>
      </c>
      <c r="DB280" s="34" t="s">
        <v>272</v>
      </c>
      <c r="DC280" s="34">
        <f t="shared" ref="DC280:DF280" si="141">SUM(DC28)</f>
        <v>0.54</v>
      </c>
      <c r="DD280" s="34">
        <f t="shared" si="141"/>
        <v>1.33</v>
      </c>
      <c r="DE280" s="34">
        <f t="shared" si="141"/>
        <v>0.5</v>
      </c>
      <c r="DF280" s="34">
        <f t="shared" si="141"/>
        <v>0.1</v>
      </c>
      <c r="DI280" s="34" t="s">
        <v>272</v>
      </c>
      <c r="DJ280" s="34">
        <f t="shared" ref="DJ280:DM280" si="142">SUM(DJ28)</f>
        <v>0.52</v>
      </c>
      <c r="DK280" s="34">
        <f t="shared" si="142"/>
        <v>0.68</v>
      </c>
      <c r="DL280" s="34">
        <f t="shared" si="142"/>
        <v>0.69</v>
      </c>
      <c r="DM280" s="34">
        <f t="shared" si="142"/>
        <v>0</v>
      </c>
      <c r="DP280" s="34" t="s">
        <v>272</v>
      </c>
      <c r="DQ280" s="34">
        <f t="shared" ref="DQ280:DT280" si="143">SUM(DQ28)</f>
        <v>0.42</v>
      </c>
      <c r="DR280" s="34">
        <f t="shared" si="143"/>
        <v>1.1599999999999999</v>
      </c>
      <c r="DS280" s="34">
        <f t="shared" si="143"/>
        <v>0.33</v>
      </c>
      <c r="DT280" s="34">
        <f t="shared" si="143"/>
        <v>0.23</v>
      </c>
    </row>
    <row r="281" spans="1:124" x14ac:dyDescent="0.25">
      <c r="A281" s="34" t="s">
        <v>273</v>
      </c>
      <c r="B281" s="34">
        <f t="shared" si="84"/>
        <v>0.77</v>
      </c>
      <c r="C281" s="34">
        <f t="shared" si="84"/>
        <v>0.77</v>
      </c>
      <c r="D281" s="34">
        <f t="shared" si="84"/>
        <v>0.89</v>
      </c>
      <c r="E281" s="34">
        <f t="shared" si="84"/>
        <v>0.1</v>
      </c>
      <c r="H281" s="34" t="s">
        <v>273</v>
      </c>
      <c r="I281" s="34">
        <f t="shared" si="85"/>
        <v>0.79</v>
      </c>
      <c r="J281" s="34">
        <f t="shared" si="85"/>
        <v>1.6</v>
      </c>
      <c r="K281" s="34">
        <f t="shared" si="85"/>
        <v>0.74</v>
      </c>
      <c r="L281" s="34">
        <f t="shared" si="85"/>
        <v>0.28999999999999998</v>
      </c>
      <c r="O281" s="34" t="s">
        <v>273</v>
      </c>
      <c r="P281" s="34">
        <f t="shared" si="86"/>
        <v>0.88</v>
      </c>
      <c r="Q281" s="34">
        <f t="shared" si="86"/>
        <v>1.58</v>
      </c>
      <c r="R281" s="34">
        <f t="shared" si="86"/>
        <v>0.7</v>
      </c>
      <c r="S281" s="34">
        <f t="shared" si="86"/>
        <v>0.49</v>
      </c>
      <c r="V281" s="34" t="s">
        <v>273</v>
      </c>
      <c r="W281" s="34">
        <f t="shared" si="87"/>
        <v>0.96</v>
      </c>
      <c r="X281" s="34">
        <f t="shared" si="87"/>
        <v>1.27</v>
      </c>
      <c r="Y281" s="34">
        <f t="shared" si="87"/>
        <v>1.17</v>
      </c>
      <c r="Z281" s="34">
        <f t="shared" si="87"/>
        <v>0.13</v>
      </c>
      <c r="AC281" s="34" t="s">
        <v>273</v>
      </c>
      <c r="AD281" s="34">
        <f t="shared" si="88"/>
        <v>0.53</v>
      </c>
      <c r="AE281" s="34">
        <f t="shared" si="88"/>
        <v>1.7</v>
      </c>
      <c r="AF281" s="34">
        <f t="shared" si="88"/>
        <v>0.39</v>
      </c>
      <c r="AG281" s="34">
        <f t="shared" si="88"/>
        <v>0.14000000000000001</v>
      </c>
      <c r="AJ281" s="34" t="s">
        <v>273</v>
      </c>
      <c r="AK281" s="34">
        <f t="shared" si="89"/>
        <v>0.71</v>
      </c>
      <c r="AL281" s="34">
        <f t="shared" si="89"/>
        <v>1.82</v>
      </c>
      <c r="AM281" s="34">
        <f t="shared" si="89"/>
        <v>0.68</v>
      </c>
      <c r="AN281" s="34">
        <f t="shared" si="89"/>
        <v>0.2</v>
      </c>
      <c r="AQ281" s="34" t="s">
        <v>273</v>
      </c>
      <c r="AR281" s="34">
        <f t="shared" si="90"/>
        <v>1.04</v>
      </c>
      <c r="AS281" s="34">
        <f t="shared" si="90"/>
        <v>1.57</v>
      </c>
      <c r="AT281" s="34">
        <f t="shared" si="90"/>
        <v>1.1499999999999999</v>
      </c>
      <c r="AU281" s="34">
        <f t="shared" si="90"/>
        <v>0.11</v>
      </c>
      <c r="AX281" s="34" t="s">
        <v>273</v>
      </c>
      <c r="AY281" s="34">
        <f t="shared" si="91"/>
        <v>0.69</v>
      </c>
      <c r="AZ281" s="34">
        <f t="shared" si="91"/>
        <v>1.7</v>
      </c>
      <c r="BA281" s="34">
        <f t="shared" si="91"/>
        <v>0.53</v>
      </c>
      <c r="BB281" s="34">
        <f t="shared" si="91"/>
        <v>0.11</v>
      </c>
      <c r="BE281" s="34" t="s">
        <v>273</v>
      </c>
      <c r="BF281" s="34">
        <f t="shared" si="92"/>
        <v>0.81</v>
      </c>
      <c r="BG281" s="34">
        <f t="shared" si="92"/>
        <v>1.57</v>
      </c>
      <c r="BH281" s="34">
        <f t="shared" si="92"/>
        <v>0.72</v>
      </c>
      <c r="BI281" s="34">
        <f t="shared" si="92"/>
        <v>0.47</v>
      </c>
      <c r="BL281" s="34" t="s">
        <v>273</v>
      </c>
      <c r="BM281" s="34">
        <f t="shared" si="93"/>
        <v>0.62</v>
      </c>
      <c r="BN281" s="34">
        <f t="shared" si="93"/>
        <v>1.63</v>
      </c>
      <c r="BO281" s="34">
        <f t="shared" si="93"/>
        <v>0.54</v>
      </c>
      <c r="BP281" s="34">
        <f t="shared" si="93"/>
        <v>0.19</v>
      </c>
      <c r="BS281" s="34" t="s">
        <v>273</v>
      </c>
      <c r="BT281" s="34">
        <f t="shared" si="94"/>
        <v>1.01</v>
      </c>
      <c r="BU281" s="34">
        <f t="shared" si="94"/>
        <v>2.37</v>
      </c>
      <c r="BV281" s="34">
        <f t="shared" si="94"/>
        <v>0.86</v>
      </c>
      <c r="BW281" s="34">
        <f t="shared" si="94"/>
        <v>0.52</v>
      </c>
      <c r="BZ281" s="34" t="s">
        <v>273</v>
      </c>
      <c r="CA281" s="34">
        <f t="shared" si="95"/>
        <v>0.74</v>
      </c>
      <c r="CB281" s="34">
        <f t="shared" si="95"/>
        <v>0.94</v>
      </c>
      <c r="CC281" s="34">
        <f t="shared" si="95"/>
        <v>0.49</v>
      </c>
      <c r="CD281" s="34">
        <f t="shared" si="95"/>
        <v>1.24</v>
      </c>
      <c r="CG281" s="34" t="s">
        <v>273</v>
      </c>
      <c r="CH281" s="34">
        <f t="shared" ref="CH281:CK281" si="144">SUM(CH29)</f>
        <v>0.63</v>
      </c>
      <c r="CI281" s="34">
        <f t="shared" si="144"/>
        <v>0.83</v>
      </c>
      <c r="CJ281" s="34">
        <f t="shared" si="144"/>
        <v>0.47</v>
      </c>
      <c r="CK281" s="34">
        <f t="shared" si="144"/>
        <v>0.9</v>
      </c>
      <c r="CN281" s="34" t="s">
        <v>273</v>
      </c>
      <c r="CO281" s="34">
        <f t="shared" ref="CO281:CR281" si="145">SUM(CO29)</f>
        <v>0.62</v>
      </c>
      <c r="CP281" s="34">
        <f t="shared" si="145"/>
        <v>1.86</v>
      </c>
      <c r="CQ281" s="34">
        <f t="shared" si="145"/>
        <v>0.36</v>
      </c>
      <c r="CR281" s="34">
        <f t="shared" si="145"/>
        <v>0.56000000000000005</v>
      </c>
      <c r="CU281" s="34" t="s">
        <v>273</v>
      </c>
      <c r="CV281" s="34">
        <f t="shared" ref="CV281:CY281" si="146">SUM(CV29)</f>
        <v>0.87</v>
      </c>
      <c r="CW281" s="34">
        <f t="shared" si="146"/>
        <v>1.21</v>
      </c>
      <c r="CX281" s="34">
        <f t="shared" si="146"/>
        <v>0.83</v>
      </c>
      <c r="CY281" s="34">
        <f t="shared" si="146"/>
        <v>0.66</v>
      </c>
      <c r="DB281" s="34" t="s">
        <v>273</v>
      </c>
      <c r="DC281" s="34">
        <f t="shared" ref="DC281:DF281" si="147">SUM(DC29)</f>
        <v>0.6</v>
      </c>
      <c r="DD281" s="34">
        <f t="shared" si="147"/>
        <v>0.73</v>
      </c>
      <c r="DE281" s="34">
        <f t="shared" si="147"/>
        <v>0.63</v>
      </c>
      <c r="DF281" s="34">
        <f t="shared" si="147"/>
        <v>0.49</v>
      </c>
      <c r="DI281" s="34" t="s">
        <v>273</v>
      </c>
      <c r="DJ281" s="34">
        <f t="shared" ref="DJ281:DM281" si="148">SUM(DJ29)</f>
        <v>0.75</v>
      </c>
      <c r="DK281" s="34">
        <f t="shared" si="148"/>
        <v>0.53</v>
      </c>
      <c r="DL281" s="34">
        <f t="shared" si="148"/>
        <v>0.78</v>
      </c>
      <c r="DM281" s="34">
        <f t="shared" si="148"/>
        <v>0.45</v>
      </c>
      <c r="DP281" s="34" t="s">
        <v>273</v>
      </c>
      <c r="DQ281" s="34">
        <f t="shared" ref="DQ281:DT281" si="149">SUM(DQ29)</f>
        <v>0.77</v>
      </c>
      <c r="DR281" s="34">
        <f t="shared" si="149"/>
        <v>0.54</v>
      </c>
      <c r="DS281" s="34">
        <f t="shared" si="149"/>
        <v>0.92</v>
      </c>
      <c r="DT281" s="34">
        <f t="shared" si="149"/>
        <v>0.62</v>
      </c>
    </row>
    <row r="282" spans="1:124" x14ac:dyDescent="0.25">
      <c r="A282" s="34" t="s">
        <v>274</v>
      </c>
      <c r="B282" s="34">
        <f t="shared" si="84"/>
        <v>0.73</v>
      </c>
      <c r="C282" s="34">
        <f t="shared" si="84"/>
        <v>0.65</v>
      </c>
      <c r="D282" s="34">
        <f t="shared" si="84"/>
        <v>0.83</v>
      </c>
      <c r="E282" s="34">
        <f t="shared" si="84"/>
        <v>0.34</v>
      </c>
      <c r="H282" s="34" t="s">
        <v>274</v>
      </c>
      <c r="I282" s="34">
        <f t="shared" si="85"/>
        <v>0.37</v>
      </c>
      <c r="J282" s="34">
        <f t="shared" si="85"/>
        <v>0.65</v>
      </c>
      <c r="K282" s="34">
        <f t="shared" si="85"/>
        <v>0.38</v>
      </c>
      <c r="L282" s="34">
        <f t="shared" si="85"/>
        <v>0.08</v>
      </c>
      <c r="O282" s="34" t="s">
        <v>274</v>
      </c>
      <c r="P282" s="34">
        <f t="shared" si="86"/>
        <v>0.16</v>
      </c>
      <c r="Q282" s="34">
        <f t="shared" si="86"/>
        <v>0.21</v>
      </c>
      <c r="R282" s="34">
        <f t="shared" si="86"/>
        <v>0.1</v>
      </c>
      <c r="S282" s="34">
        <f t="shared" si="86"/>
        <v>0.33</v>
      </c>
      <c r="V282" s="34" t="s">
        <v>274</v>
      </c>
      <c r="W282" s="34">
        <f t="shared" si="87"/>
        <v>0.41</v>
      </c>
      <c r="X282" s="34">
        <f t="shared" si="87"/>
        <v>0.63</v>
      </c>
      <c r="Y282" s="34">
        <f t="shared" si="87"/>
        <v>0.4</v>
      </c>
      <c r="Z282" s="34">
        <f t="shared" si="87"/>
        <v>0.33</v>
      </c>
      <c r="AC282" s="34" t="s">
        <v>274</v>
      </c>
      <c r="AD282" s="34">
        <f t="shared" si="88"/>
        <v>0.41</v>
      </c>
      <c r="AE282" s="34">
        <f t="shared" si="88"/>
        <v>0.17</v>
      </c>
      <c r="AF282" s="34">
        <f t="shared" si="88"/>
        <v>0.41</v>
      </c>
      <c r="AG282" s="34">
        <f t="shared" si="88"/>
        <v>0.51</v>
      </c>
      <c r="AJ282" s="34" t="s">
        <v>274</v>
      </c>
      <c r="AK282" s="34">
        <f t="shared" si="89"/>
        <v>0.38</v>
      </c>
      <c r="AL282" s="34">
        <f t="shared" si="89"/>
        <v>0.36</v>
      </c>
      <c r="AM282" s="34">
        <f t="shared" si="89"/>
        <v>0.34</v>
      </c>
      <c r="AN282" s="34">
        <f t="shared" si="89"/>
        <v>0.48</v>
      </c>
      <c r="AQ282" s="34" t="s">
        <v>274</v>
      </c>
      <c r="AR282" s="34">
        <f t="shared" si="90"/>
        <v>0.61</v>
      </c>
      <c r="AS282" s="34">
        <f t="shared" si="90"/>
        <v>0.28000000000000003</v>
      </c>
      <c r="AT282" s="34">
        <f t="shared" si="90"/>
        <v>0.66</v>
      </c>
      <c r="AU282" s="34">
        <f t="shared" si="90"/>
        <v>0.56999999999999995</v>
      </c>
      <c r="AX282" s="34" t="s">
        <v>274</v>
      </c>
      <c r="AY282" s="34">
        <f t="shared" si="91"/>
        <v>0.35</v>
      </c>
      <c r="AZ282" s="34">
        <f t="shared" si="91"/>
        <v>0</v>
      </c>
      <c r="BA282" s="34">
        <f t="shared" si="91"/>
        <v>0.42</v>
      </c>
      <c r="BB282" s="34">
        <f t="shared" si="91"/>
        <v>0.35</v>
      </c>
      <c r="BE282" s="34" t="s">
        <v>274</v>
      </c>
      <c r="BF282" s="34">
        <f t="shared" si="92"/>
        <v>0.34</v>
      </c>
      <c r="BG282" s="34">
        <f t="shared" si="92"/>
        <v>0.16</v>
      </c>
      <c r="BH282" s="34">
        <f t="shared" si="92"/>
        <v>0.25</v>
      </c>
      <c r="BI282" s="34">
        <f t="shared" si="92"/>
        <v>0.37</v>
      </c>
      <c r="BL282" s="34" t="s">
        <v>274</v>
      </c>
      <c r="BM282" s="34">
        <f t="shared" si="93"/>
        <v>0.28999999999999998</v>
      </c>
      <c r="BN282" s="34">
        <f t="shared" si="93"/>
        <v>0.08</v>
      </c>
      <c r="BO282" s="34">
        <f t="shared" si="93"/>
        <v>0.23</v>
      </c>
      <c r="BP282" s="34">
        <f t="shared" si="93"/>
        <v>0.61</v>
      </c>
      <c r="BS282" s="34" t="s">
        <v>274</v>
      </c>
      <c r="BT282" s="34">
        <f t="shared" si="94"/>
        <v>0.63</v>
      </c>
      <c r="BU282" s="34">
        <f t="shared" si="94"/>
        <v>0.73</v>
      </c>
      <c r="BV282" s="34">
        <f t="shared" si="94"/>
        <v>0.61</v>
      </c>
      <c r="BW282" s="34">
        <f t="shared" si="94"/>
        <v>0.64</v>
      </c>
      <c r="BZ282" s="34" t="s">
        <v>274</v>
      </c>
      <c r="CA282" s="34">
        <f t="shared" si="95"/>
        <v>0.73</v>
      </c>
      <c r="CB282" s="34">
        <f t="shared" si="95"/>
        <v>0.37</v>
      </c>
      <c r="CC282" s="34">
        <f t="shared" si="95"/>
        <v>0.79</v>
      </c>
      <c r="CD282" s="34">
        <f t="shared" si="95"/>
        <v>0.86</v>
      </c>
      <c r="CG282" s="34" t="s">
        <v>274</v>
      </c>
      <c r="CH282" s="34">
        <f t="shared" ref="CH282:CK282" si="150">SUM(CH30)</f>
        <v>0.68</v>
      </c>
      <c r="CI282" s="34">
        <f t="shared" si="150"/>
        <v>0.79</v>
      </c>
      <c r="CJ282" s="34">
        <f t="shared" si="150"/>
        <v>0.7</v>
      </c>
      <c r="CK282" s="34">
        <f t="shared" si="150"/>
        <v>0.6</v>
      </c>
      <c r="CN282" s="34" t="s">
        <v>274</v>
      </c>
      <c r="CO282" s="34">
        <f t="shared" ref="CO282:CR282" si="151">SUM(CO30)</f>
        <v>0.68</v>
      </c>
      <c r="CP282" s="34">
        <f t="shared" si="151"/>
        <v>1.66</v>
      </c>
      <c r="CQ282" s="34">
        <f t="shared" si="151"/>
        <v>0.51</v>
      </c>
      <c r="CR282" s="34">
        <f t="shared" si="151"/>
        <v>0.28000000000000003</v>
      </c>
      <c r="CU282" s="34" t="s">
        <v>274</v>
      </c>
      <c r="CV282" s="34">
        <f t="shared" ref="CV282:CY282" si="152">SUM(CV30)</f>
        <v>0.63</v>
      </c>
      <c r="CW282" s="34">
        <f t="shared" si="152"/>
        <v>0.2</v>
      </c>
      <c r="CX282" s="34">
        <f t="shared" si="152"/>
        <v>0.74</v>
      </c>
      <c r="CY282" s="34">
        <f t="shared" si="152"/>
        <v>0.64</v>
      </c>
      <c r="DB282" s="34" t="s">
        <v>274</v>
      </c>
      <c r="DC282" s="34">
        <f t="shared" ref="DC282:DF282" si="153">SUM(DC30)</f>
        <v>0.45</v>
      </c>
      <c r="DD282" s="34">
        <f t="shared" si="153"/>
        <v>0.13</v>
      </c>
      <c r="DE282" s="34">
        <f t="shared" si="153"/>
        <v>0.55000000000000004</v>
      </c>
      <c r="DF282" s="34">
        <f t="shared" si="153"/>
        <v>0.28000000000000003</v>
      </c>
      <c r="DI282" s="34" t="s">
        <v>274</v>
      </c>
      <c r="DJ282" s="34">
        <f t="shared" ref="DJ282:DM282" si="154">SUM(DJ30)</f>
        <v>0.42</v>
      </c>
      <c r="DK282" s="34">
        <f t="shared" si="154"/>
        <v>0</v>
      </c>
      <c r="DL282" s="34">
        <f t="shared" si="154"/>
        <v>0.5</v>
      </c>
      <c r="DM282" s="34">
        <f t="shared" si="154"/>
        <v>0.3</v>
      </c>
      <c r="DP282" s="34" t="s">
        <v>274</v>
      </c>
      <c r="DQ282" s="34">
        <f t="shared" ref="DQ282:DT282" si="155">SUM(DQ30)</f>
        <v>0.24</v>
      </c>
      <c r="DR282" s="34">
        <f t="shared" si="155"/>
        <v>0.05</v>
      </c>
      <c r="DS282" s="34">
        <f t="shared" si="155"/>
        <v>0.27</v>
      </c>
      <c r="DT282" s="34">
        <f t="shared" si="155"/>
        <v>0.11</v>
      </c>
    </row>
    <row r="283" spans="1:124" x14ac:dyDescent="0.25">
      <c r="A283" s="34" t="s">
        <v>275</v>
      </c>
      <c r="B283" s="34">
        <f t="shared" si="84"/>
        <v>1.55</v>
      </c>
      <c r="C283" s="34">
        <f t="shared" si="84"/>
        <v>0.67</v>
      </c>
      <c r="D283" s="34">
        <f t="shared" si="84"/>
        <v>2.13</v>
      </c>
      <c r="E283" s="34">
        <f t="shared" si="84"/>
        <v>0.35</v>
      </c>
      <c r="H283" s="34" t="s">
        <v>275</v>
      </c>
      <c r="I283" s="34">
        <f t="shared" si="85"/>
        <v>1.53</v>
      </c>
      <c r="J283" s="34">
        <f t="shared" si="85"/>
        <v>0.44</v>
      </c>
      <c r="K283" s="34">
        <f t="shared" si="85"/>
        <v>2.0299999999999998</v>
      </c>
      <c r="L283" s="34">
        <f t="shared" si="85"/>
        <v>0.47</v>
      </c>
      <c r="O283" s="34" t="s">
        <v>275</v>
      </c>
      <c r="P283" s="34">
        <f t="shared" si="86"/>
        <v>1.81</v>
      </c>
      <c r="Q283" s="34">
        <f t="shared" si="86"/>
        <v>0.38</v>
      </c>
      <c r="R283" s="34">
        <f t="shared" si="86"/>
        <v>2.52</v>
      </c>
      <c r="S283" s="34">
        <f t="shared" si="86"/>
        <v>0.59</v>
      </c>
      <c r="V283" s="34" t="s">
        <v>275</v>
      </c>
      <c r="W283" s="34">
        <f t="shared" si="87"/>
        <v>1.61</v>
      </c>
      <c r="X283" s="34">
        <f t="shared" si="87"/>
        <v>0.45</v>
      </c>
      <c r="Y283" s="34">
        <f t="shared" si="87"/>
        <v>2.35</v>
      </c>
      <c r="Z283" s="34">
        <f t="shared" si="87"/>
        <v>0.36</v>
      </c>
      <c r="AC283" s="34" t="s">
        <v>275</v>
      </c>
      <c r="AD283" s="34">
        <f t="shared" si="88"/>
        <v>1.55</v>
      </c>
      <c r="AE283" s="34">
        <f t="shared" si="88"/>
        <v>0.64</v>
      </c>
      <c r="AF283" s="34">
        <f t="shared" si="88"/>
        <v>2.21</v>
      </c>
      <c r="AG283" s="34">
        <f t="shared" si="88"/>
        <v>0.26</v>
      </c>
      <c r="AJ283" s="34" t="s">
        <v>275</v>
      </c>
      <c r="AK283" s="34">
        <f t="shared" si="89"/>
        <v>1.79</v>
      </c>
      <c r="AL283" s="34">
        <f t="shared" si="89"/>
        <v>0.36</v>
      </c>
      <c r="AM283" s="34">
        <f t="shared" si="89"/>
        <v>2.5299999999999998</v>
      </c>
      <c r="AN283" s="34">
        <f t="shared" si="89"/>
        <v>0.67</v>
      </c>
      <c r="AQ283" s="34" t="s">
        <v>275</v>
      </c>
      <c r="AR283" s="34">
        <f t="shared" si="90"/>
        <v>1.46</v>
      </c>
      <c r="AS283" s="34">
        <f t="shared" si="90"/>
        <v>0.11</v>
      </c>
      <c r="AT283" s="34">
        <f t="shared" si="90"/>
        <v>2.25</v>
      </c>
      <c r="AU283" s="34">
        <f t="shared" si="90"/>
        <v>0.14000000000000001</v>
      </c>
      <c r="AX283" s="34" t="s">
        <v>275</v>
      </c>
      <c r="AY283" s="34">
        <f t="shared" si="91"/>
        <v>2.09</v>
      </c>
      <c r="AZ283" s="34">
        <f t="shared" si="91"/>
        <v>0.52</v>
      </c>
      <c r="BA283" s="34">
        <f t="shared" si="91"/>
        <v>3.19</v>
      </c>
      <c r="BB283" s="34">
        <f t="shared" si="91"/>
        <v>0.2</v>
      </c>
      <c r="BE283" s="34" t="s">
        <v>275</v>
      </c>
      <c r="BF283" s="34">
        <f t="shared" si="92"/>
        <v>1.83</v>
      </c>
      <c r="BG283" s="34">
        <f t="shared" si="92"/>
        <v>0.93</v>
      </c>
      <c r="BH283" s="34">
        <f t="shared" si="92"/>
        <v>2.65</v>
      </c>
      <c r="BI283" s="34">
        <f t="shared" si="92"/>
        <v>0.21</v>
      </c>
      <c r="BL283" s="34" t="s">
        <v>275</v>
      </c>
      <c r="BM283" s="34">
        <f t="shared" si="93"/>
        <v>2.11</v>
      </c>
      <c r="BN283" s="34">
        <f t="shared" si="93"/>
        <v>0.51</v>
      </c>
      <c r="BO283" s="34">
        <f t="shared" si="93"/>
        <v>3.25</v>
      </c>
      <c r="BP283" s="34">
        <f t="shared" si="93"/>
        <v>0.08</v>
      </c>
      <c r="BS283" s="34" t="s">
        <v>275</v>
      </c>
      <c r="BT283" s="34">
        <f t="shared" si="94"/>
        <v>2.58</v>
      </c>
      <c r="BU283" s="34">
        <f t="shared" si="94"/>
        <v>1.25</v>
      </c>
      <c r="BV283" s="34">
        <f t="shared" si="94"/>
        <v>3.51</v>
      </c>
      <c r="BW283" s="34">
        <f t="shared" si="94"/>
        <v>0.79</v>
      </c>
      <c r="BZ283" s="34" t="s">
        <v>275</v>
      </c>
      <c r="CA283" s="34">
        <f t="shared" si="95"/>
        <v>2.31</v>
      </c>
      <c r="CB283" s="34">
        <f t="shared" si="95"/>
        <v>0.9</v>
      </c>
      <c r="CC283" s="34">
        <f t="shared" si="95"/>
        <v>3.29</v>
      </c>
      <c r="CD283" s="34">
        <f t="shared" si="95"/>
        <v>0.51</v>
      </c>
      <c r="CG283" s="34" t="s">
        <v>275</v>
      </c>
      <c r="CH283" s="34">
        <f t="shared" ref="CH283:CK283" si="156">SUM(CH31)</f>
        <v>2.4</v>
      </c>
      <c r="CI283" s="34">
        <f t="shared" si="156"/>
        <v>1.1499999999999999</v>
      </c>
      <c r="CJ283" s="34">
        <f t="shared" si="156"/>
        <v>3.43</v>
      </c>
      <c r="CK283" s="34">
        <f t="shared" si="156"/>
        <v>0.51</v>
      </c>
      <c r="CN283" s="34" t="s">
        <v>275</v>
      </c>
      <c r="CO283" s="34">
        <f t="shared" ref="CO283:CR283" si="157">SUM(CO31)</f>
        <v>2</v>
      </c>
      <c r="CP283" s="34">
        <f t="shared" si="157"/>
        <v>0.5</v>
      </c>
      <c r="CQ283" s="34">
        <f t="shared" si="157"/>
        <v>2.98</v>
      </c>
      <c r="CR283" s="34">
        <f t="shared" si="157"/>
        <v>0.2</v>
      </c>
      <c r="CU283" s="34" t="s">
        <v>275</v>
      </c>
      <c r="CV283" s="34">
        <f t="shared" ref="CV283:CY283" si="158">SUM(CV31)</f>
        <v>2.0499999999999998</v>
      </c>
      <c r="CW283" s="34">
        <f t="shared" si="158"/>
        <v>1.81</v>
      </c>
      <c r="CX283" s="34">
        <f t="shared" si="158"/>
        <v>2.72</v>
      </c>
      <c r="CY283" s="34">
        <f t="shared" si="158"/>
        <v>0.21</v>
      </c>
      <c r="DB283" s="34" t="s">
        <v>275</v>
      </c>
      <c r="DC283" s="34">
        <f t="shared" ref="DC283:DF283" si="159">SUM(DC31)</f>
        <v>3.01</v>
      </c>
      <c r="DD283" s="34">
        <f t="shared" si="159"/>
        <v>1.1000000000000001</v>
      </c>
      <c r="DE283" s="34">
        <f t="shared" si="159"/>
        <v>4.47</v>
      </c>
      <c r="DF283" s="34">
        <f t="shared" si="159"/>
        <v>0.51</v>
      </c>
      <c r="DI283" s="34" t="s">
        <v>275</v>
      </c>
      <c r="DJ283" s="34">
        <f t="shared" ref="DJ283:DM283" si="160">SUM(DJ31)</f>
        <v>2.52</v>
      </c>
      <c r="DK283" s="34">
        <f t="shared" si="160"/>
        <v>0.94</v>
      </c>
      <c r="DL283" s="34">
        <f t="shared" si="160"/>
        <v>3.46</v>
      </c>
      <c r="DM283" s="34">
        <f t="shared" si="160"/>
        <v>0.56999999999999995</v>
      </c>
      <c r="DP283" s="34" t="s">
        <v>275</v>
      </c>
      <c r="DQ283" s="34">
        <f t="shared" ref="DQ283:DT283" si="161">SUM(DQ31)</f>
        <v>2.27</v>
      </c>
      <c r="DR283" s="34">
        <f t="shared" si="161"/>
        <v>1.23</v>
      </c>
      <c r="DS283" s="34">
        <f t="shared" si="161"/>
        <v>3.33</v>
      </c>
      <c r="DT283" s="34">
        <f t="shared" si="161"/>
        <v>0.12</v>
      </c>
    </row>
    <row r="284" spans="1:124" x14ac:dyDescent="0.25">
      <c r="A284" s="34" t="s">
        <v>276</v>
      </c>
      <c r="B284" s="34">
        <f t="shared" si="84"/>
        <v>0.43</v>
      </c>
      <c r="C284" s="34">
        <f t="shared" si="84"/>
        <v>0.73</v>
      </c>
      <c r="D284" s="34">
        <f t="shared" si="84"/>
        <v>0.38</v>
      </c>
      <c r="E284" s="34">
        <f t="shared" si="84"/>
        <v>0.3</v>
      </c>
      <c r="H284" s="34" t="s">
        <v>276</v>
      </c>
      <c r="I284" s="34">
        <f t="shared" si="85"/>
        <v>0.26</v>
      </c>
      <c r="J284" s="34">
        <f t="shared" si="85"/>
        <v>0.93</v>
      </c>
      <c r="K284" s="34">
        <f t="shared" si="85"/>
        <v>7.0000000000000007E-2</v>
      </c>
      <c r="L284" s="34">
        <f t="shared" si="85"/>
        <v>0.17</v>
      </c>
      <c r="O284" s="34" t="s">
        <v>276</v>
      </c>
      <c r="P284" s="34">
        <f t="shared" si="86"/>
        <v>0.42</v>
      </c>
      <c r="Q284" s="34">
        <f t="shared" si="86"/>
        <v>1.1599999999999999</v>
      </c>
      <c r="R284" s="34">
        <f t="shared" si="86"/>
        <v>0.28999999999999998</v>
      </c>
      <c r="S284" s="34">
        <f t="shared" si="86"/>
        <v>0.27</v>
      </c>
      <c r="V284" s="34" t="s">
        <v>276</v>
      </c>
      <c r="W284" s="34">
        <f t="shared" si="87"/>
        <v>0.42</v>
      </c>
      <c r="X284" s="34">
        <f t="shared" si="87"/>
        <v>0.81</v>
      </c>
      <c r="Y284" s="34">
        <f t="shared" si="87"/>
        <v>0.32</v>
      </c>
      <c r="Z284" s="34">
        <f t="shared" si="87"/>
        <v>0.56000000000000005</v>
      </c>
      <c r="AC284" s="34" t="s">
        <v>276</v>
      </c>
      <c r="AD284" s="34">
        <f t="shared" si="88"/>
        <v>0.42</v>
      </c>
      <c r="AE284" s="34">
        <f t="shared" si="88"/>
        <v>0.34</v>
      </c>
      <c r="AF284" s="34">
        <f t="shared" si="88"/>
        <v>0.23</v>
      </c>
      <c r="AG284" s="34">
        <f t="shared" si="88"/>
        <v>1.04</v>
      </c>
      <c r="AJ284" s="34" t="s">
        <v>276</v>
      </c>
      <c r="AK284" s="34">
        <f t="shared" si="89"/>
        <v>0.46</v>
      </c>
      <c r="AL284" s="34">
        <f t="shared" si="89"/>
        <v>0.84</v>
      </c>
      <c r="AM284" s="34">
        <f t="shared" si="89"/>
        <v>0.12</v>
      </c>
      <c r="AN284" s="34">
        <f t="shared" si="89"/>
        <v>1.17</v>
      </c>
      <c r="AQ284" s="34" t="s">
        <v>276</v>
      </c>
      <c r="AR284" s="34">
        <f t="shared" si="90"/>
        <v>0.3</v>
      </c>
      <c r="AS284" s="34">
        <f t="shared" si="90"/>
        <v>0.6</v>
      </c>
      <c r="AT284" s="34">
        <f t="shared" si="90"/>
        <v>0.27</v>
      </c>
      <c r="AU284" s="34">
        <f t="shared" si="90"/>
        <v>0.19</v>
      </c>
      <c r="AX284" s="34" t="s">
        <v>276</v>
      </c>
      <c r="AY284" s="34">
        <f t="shared" si="91"/>
        <v>0.26</v>
      </c>
      <c r="AZ284" s="34">
        <f t="shared" si="91"/>
        <v>0.89</v>
      </c>
      <c r="BA284" s="34">
        <f t="shared" si="91"/>
        <v>0.1</v>
      </c>
      <c r="BB284" s="34">
        <f t="shared" si="91"/>
        <v>0.35</v>
      </c>
      <c r="BE284" s="34" t="s">
        <v>276</v>
      </c>
      <c r="BF284" s="34">
        <f t="shared" si="92"/>
        <v>0.15</v>
      </c>
      <c r="BG284" s="34">
        <f t="shared" si="92"/>
        <v>0.61</v>
      </c>
      <c r="BH284" s="34">
        <f t="shared" si="92"/>
        <v>7.0000000000000007E-2</v>
      </c>
      <c r="BI284" s="34">
        <f t="shared" si="92"/>
        <v>0.11</v>
      </c>
      <c r="BL284" s="34" t="s">
        <v>276</v>
      </c>
      <c r="BM284" s="34">
        <f t="shared" si="93"/>
        <v>0.22</v>
      </c>
      <c r="BN284" s="34">
        <f t="shared" si="93"/>
        <v>0.75</v>
      </c>
      <c r="BO284" s="34">
        <f t="shared" si="93"/>
        <v>0.08</v>
      </c>
      <c r="BP284" s="34">
        <f t="shared" si="93"/>
        <v>0.18</v>
      </c>
      <c r="BS284" s="34" t="s">
        <v>276</v>
      </c>
      <c r="BT284" s="34">
        <f t="shared" si="94"/>
        <v>0.17</v>
      </c>
      <c r="BU284" s="34">
        <f t="shared" si="94"/>
        <v>0.46</v>
      </c>
      <c r="BV284" s="34">
        <f t="shared" si="94"/>
        <v>0.14000000000000001</v>
      </c>
      <c r="BW284" s="34">
        <f t="shared" si="94"/>
        <v>0.12</v>
      </c>
      <c r="BZ284" s="34" t="s">
        <v>276</v>
      </c>
      <c r="CA284" s="34">
        <f t="shared" si="95"/>
        <v>0.27</v>
      </c>
      <c r="CB284" s="34">
        <f t="shared" si="95"/>
        <v>0.38</v>
      </c>
      <c r="CC284" s="34">
        <f t="shared" si="95"/>
        <v>0.13</v>
      </c>
      <c r="CD284" s="34">
        <f t="shared" si="95"/>
        <v>0.51</v>
      </c>
      <c r="CG284" s="34" t="s">
        <v>276</v>
      </c>
      <c r="CH284" s="34">
        <f t="shared" ref="CH284:CK284" si="162">SUM(CH32)</f>
        <v>0.44</v>
      </c>
      <c r="CI284" s="34">
        <f t="shared" si="162"/>
        <v>0.49</v>
      </c>
      <c r="CJ284" s="34">
        <f t="shared" si="162"/>
        <v>0.37</v>
      </c>
      <c r="CK284" s="34">
        <f t="shared" si="162"/>
        <v>0.73</v>
      </c>
      <c r="CN284" s="34" t="s">
        <v>276</v>
      </c>
      <c r="CO284" s="34">
        <f t="shared" ref="CO284:CR284" si="163">SUM(CO32)</f>
        <v>0.13</v>
      </c>
      <c r="CP284" s="34">
        <f t="shared" si="163"/>
        <v>0.22</v>
      </c>
      <c r="CQ284" s="34">
        <f t="shared" si="163"/>
        <v>0.17</v>
      </c>
      <c r="CR284" s="34">
        <f t="shared" si="163"/>
        <v>0</v>
      </c>
      <c r="CU284" s="34" t="s">
        <v>276</v>
      </c>
      <c r="CV284" s="34">
        <f t="shared" ref="CV284:CY284" si="164">SUM(CV32)</f>
        <v>0.28999999999999998</v>
      </c>
      <c r="CW284" s="34">
        <f t="shared" si="164"/>
        <v>0.6</v>
      </c>
      <c r="CX284" s="34">
        <f t="shared" si="164"/>
        <v>0.28999999999999998</v>
      </c>
      <c r="CY284" s="34">
        <f t="shared" si="164"/>
        <v>0</v>
      </c>
      <c r="DB284" s="34" t="s">
        <v>276</v>
      </c>
      <c r="DC284" s="34">
        <f t="shared" ref="DC284:DF284" si="165">SUM(DC32)</f>
        <v>0.47</v>
      </c>
      <c r="DD284" s="34">
        <f t="shared" si="165"/>
        <v>0.56000000000000005</v>
      </c>
      <c r="DE284" s="34">
        <f t="shared" si="165"/>
        <v>0.16</v>
      </c>
      <c r="DF284" s="34">
        <f t="shared" si="165"/>
        <v>1.46</v>
      </c>
      <c r="DI284" s="34" t="s">
        <v>276</v>
      </c>
      <c r="DJ284" s="34">
        <f t="shared" ref="DJ284:DM284" si="166">SUM(DJ32)</f>
        <v>0.24</v>
      </c>
      <c r="DK284" s="34">
        <f t="shared" si="166"/>
        <v>0.3</v>
      </c>
      <c r="DL284" s="34">
        <f t="shared" si="166"/>
        <v>0.05</v>
      </c>
      <c r="DM284" s="34">
        <f t="shared" si="166"/>
        <v>0.77</v>
      </c>
      <c r="DP284" s="34" t="s">
        <v>276</v>
      </c>
      <c r="DQ284" s="34">
        <f t="shared" ref="DQ284:DT284" si="167">SUM(DQ32)</f>
        <v>0.03</v>
      </c>
      <c r="DR284" s="34">
        <f t="shared" si="167"/>
        <v>0.12</v>
      </c>
      <c r="DS284" s="34">
        <f t="shared" si="167"/>
        <v>0</v>
      </c>
      <c r="DT284" s="34">
        <f t="shared" si="167"/>
        <v>0.06</v>
      </c>
    </row>
    <row r="285" spans="1:124" x14ac:dyDescent="0.25">
      <c r="A285" s="34" t="s">
        <v>277</v>
      </c>
      <c r="B285" s="34">
        <f t="shared" si="84"/>
        <v>0.81</v>
      </c>
      <c r="C285" s="34">
        <f t="shared" si="84"/>
        <v>1.77</v>
      </c>
      <c r="D285" s="34">
        <f t="shared" si="84"/>
        <v>0.57999999999999996</v>
      </c>
      <c r="E285" s="34">
        <f t="shared" si="84"/>
        <v>0.42</v>
      </c>
      <c r="H285" s="34" t="s">
        <v>277</v>
      </c>
      <c r="I285" s="34">
        <f t="shared" si="85"/>
        <v>0.89</v>
      </c>
      <c r="J285" s="34">
        <f t="shared" si="85"/>
        <v>1.07</v>
      </c>
      <c r="K285" s="34">
        <f t="shared" si="85"/>
        <v>0.96</v>
      </c>
      <c r="L285" s="34">
        <f t="shared" si="85"/>
        <v>0.72</v>
      </c>
      <c r="O285" s="34" t="s">
        <v>277</v>
      </c>
      <c r="P285" s="34">
        <f t="shared" si="86"/>
        <v>0.6</v>
      </c>
      <c r="Q285" s="34">
        <f t="shared" si="86"/>
        <v>1.01</v>
      </c>
      <c r="R285" s="34">
        <f t="shared" si="86"/>
        <v>0.4</v>
      </c>
      <c r="S285" s="34">
        <f t="shared" si="86"/>
        <v>0.21</v>
      </c>
      <c r="V285" s="34" t="s">
        <v>277</v>
      </c>
      <c r="W285" s="34">
        <f t="shared" si="87"/>
        <v>0.66</v>
      </c>
      <c r="X285" s="34">
        <f t="shared" si="87"/>
        <v>0.7</v>
      </c>
      <c r="Y285" s="34">
        <f t="shared" si="87"/>
        <v>0.73</v>
      </c>
      <c r="Z285" s="34">
        <f t="shared" si="87"/>
        <v>0.13</v>
      </c>
      <c r="AC285" s="34" t="s">
        <v>277</v>
      </c>
      <c r="AD285" s="34">
        <f t="shared" si="88"/>
        <v>0.55000000000000004</v>
      </c>
      <c r="AE285" s="34">
        <f t="shared" si="88"/>
        <v>0.52</v>
      </c>
      <c r="AF285" s="34">
        <f t="shared" si="88"/>
        <v>0.61</v>
      </c>
      <c r="AG285" s="34">
        <f t="shared" si="88"/>
        <v>0.48</v>
      </c>
      <c r="AJ285" s="34" t="s">
        <v>277</v>
      </c>
      <c r="AK285" s="34">
        <f t="shared" si="89"/>
        <v>0.55000000000000004</v>
      </c>
      <c r="AL285" s="34">
        <f t="shared" si="89"/>
        <v>1.1200000000000001</v>
      </c>
      <c r="AM285" s="34">
        <f t="shared" si="89"/>
        <v>0.61</v>
      </c>
      <c r="AN285" s="34">
        <f t="shared" si="89"/>
        <v>0.1</v>
      </c>
      <c r="AQ285" s="34" t="s">
        <v>277</v>
      </c>
      <c r="AR285" s="34">
        <f t="shared" si="90"/>
        <v>0.5</v>
      </c>
      <c r="AS285" s="34">
        <f t="shared" si="90"/>
        <v>1.36</v>
      </c>
      <c r="AT285" s="34">
        <f t="shared" si="90"/>
        <v>0.34</v>
      </c>
      <c r="AU285" s="34">
        <f t="shared" si="90"/>
        <v>0.37</v>
      </c>
      <c r="AX285" s="34" t="s">
        <v>277</v>
      </c>
      <c r="AY285" s="34">
        <f t="shared" si="91"/>
        <v>0.3</v>
      </c>
      <c r="AZ285" s="34">
        <f t="shared" si="91"/>
        <v>0.56000000000000005</v>
      </c>
      <c r="BA285" s="34">
        <f t="shared" si="91"/>
        <v>0.24</v>
      </c>
      <c r="BB285" s="34">
        <f t="shared" si="91"/>
        <v>0.14000000000000001</v>
      </c>
      <c r="BE285" s="34" t="s">
        <v>277</v>
      </c>
      <c r="BF285" s="34">
        <f t="shared" si="92"/>
        <v>0.36</v>
      </c>
      <c r="BG285" s="34">
        <f t="shared" si="92"/>
        <v>0.64</v>
      </c>
      <c r="BH285" s="34">
        <f t="shared" si="92"/>
        <v>0.28999999999999998</v>
      </c>
      <c r="BI285" s="34">
        <f t="shared" si="92"/>
        <v>0.17</v>
      </c>
      <c r="BL285" s="34" t="s">
        <v>277</v>
      </c>
      <c r="BM285" s="34">
        <f t="shared" si="93"/>
        <v>0.33</v>
      </c>
      <c r="BN285" s="34">
        <f t="shared" si="93"/>
        <v>0.55000000000000004</v>
      </c>
      <c r="BO285" s="34">
        <f t="shared" si="93"/>
        <v>0.31</v>
      </c>
      <c r="BP285" s="34">
        <f t="shared" si="93"/>
        <v>0.31</v>
      </c>
      <c r="BS285" s="34" t="s">
        <v>277</v>
      </c>
      <c r="BT285" s="34">
        <f t="shared" si="94"/>
        <v>0.45</v>
      </c>
      <c r="BU285" s="34">
        <f t="shared" si="94"/>
        <v>0.36</v>
      </c>
      <c r="BV285" s="34">
        <f t="shared" si="94"/>
        <v>0.45</v>
      </c>
      <c r="BW285" s="34">
        <f t="shared" si="94"/>
        <v>0.55000000000000004</v>
      </c>
      <c r="BZ285" s="34" t="s">
        <v>277</v>
      </c>
      <c r="CA285" s="34">
        <f t="shared" si="95"/>
        <v>0.53</v>
      </c>
      <c r="CB285" s="34">
        <f t="shared" si="95"/>
        <v>0.68</v>
      </c>
      <c r="CC285" s="34">
        <f t="shared" si="95"/>
        <v>0.41</v>
      </c>
      <c r="CD285" s="34">
        <f t="shared" si="95"/>
        <v>0.7</v>
      </c>
      <c r="CG285" s="34" t="s">
        <v>277</v>
      </c>
      <c r="CH285" s="34">
        <f t="shared" ref="CH285:CK285" si="168">SUM(CH33)</f>
        <v>0.9</v>
      </c>
      <c r="CI285" s="34">
        <f t="shared" si="168"/>
        <v>1.1200000000000001</v>
      </c>
      <c r="CJ285" s="34">
        <f t="shared" si="168"/>
        <v>0.91</v>
      </c>
      <c r="CK285" s="34">
        <f t="shared" si="168"/>
        <v>0.74</v>
      </c>
      <c r="CN285" s="34" t="s">
        <v>277</v>
      </c>
      <c r="CO285" s="34">
        <f t="shared" ref="CO285:CR285" si="169">SUM(CO33)</f>
        <v>0.68</v>
      </c>
      <c r="CP285" s="34">
        <f t="shared" si="169"/>
        <v>1.25</v>
      </c>
      <c r="CQ285" s="34">
        <f t="shared" si="169"/>
        <v>0.71</v>
      </c>
      <c r="CR285" s="34">
        <f t="shared" si="169"/>
        <v>0.14000000000000001</v>
      </c>
      <c r="CU285" s="34" t="s">
        <v>277</v>
      </c>
      <c r="CV285" s="34">
        <f t="shared" ref="CV285:CY285" si="170">SUM(CV33)</f>
        <v>0.69</v>
      </c>
      <c r="CW285" s="34">
        <f t="shared" si="170"/>
        <v>1.71</v>
      </c>
      <c r="CX285" s="34">
        <f t="shared" si="170"/>
        <v>0.56999999999999995</v>
      </c>
      <c r="CY285" s="34">
        <f t="shared" si="170"/>
        <v>0.5</v>
      </c>
      <c r="DB285" s="34" t="s">
        <v>277</v>
      </c>
      <c r="DC285" s="34">
        <f t="shared" ref="DC285:DF285" si="171">SUM(DC33)</f>
        <v>0.6</v>
      </c>
      <c r="DD285" s="34">
        <f t="shared" si="171"/>
        <v>1.08</v>
      </c>
      <c r="DE285" s="34">
        <f t="shared" si="171"/>
        <v>0.68</v>
      </c>
      <c r="DF285" s="34">
        <f t="shared" si="171"/>
        <v>0.14000000000000001</v>
      </c>
      <c r="DI285" s="34" t="s">
        <v>277</v>
      </c>
      <c r="DJ285" s="34">
        <f t="shared" ref="DJ285:DM285" si="172">SUM(DJ33)</f>
        <v>0.52</v>
      </c>
      <c r="DK285" s="34">
        <f t="shared" si="172"/>
        <v>0.92</v>
      </c>
      <c r="DL285" s="34">
        <f t="shared" si="172"/>
        <v>0.54</v>
      </c>
      <c r="DM285" s="34">
        <f t="shared" si="172"/>
        <v>0.33</v>
      </c>
      <c r="DP285" s="34" t="s">
        <v>277</v>
      </c>
      <c r="DQ285" s="34">
        <f t="shared" ref="DQ285:DT285" si="173">SUM(DQ33)</f>
        <v>0.31</v>
      </c>
      <c r="DR285" s="34">
        <f t="shared" si="173"/>
        <v>0.82</v>
      </c>
      <c r="DS285" s="34">
        <f t="shared" si="173"/>
        <v>0.28999999999999998</v>
      </c>
      <c r="DT285" s="34">
        <f t="shared" si="173"/>
        <v>0.08</v>
      </c>
    </row>
    <row r="286" spans="1:124" x14ac:dyDescent="0.25">
      <c r="A286" s="34" t="s">
        <v>278</v>
      </c>
      <c r="B286" s="34">
        <f t="shared" si="84"/>
        <v>0.35</v>
      </c>
      <c r="C286" s="34">
        <f t="shared" si="84"/>
        <v>0.33</v>
      </c>
      <c r="D286" s="34">
        <f t="shared" si="84"/>
        <v>0.47</v>
      </c>
      <c r="E286" s="34">
        <f t="shared" si="84"/>
        <v>0.02</v>
      </c>
      <c r="H286" s="34" t="s">
        <v>278</v>
      </c>
      <c r="I286" s="34">
        <f t="shared" si="85"/>
        <v>0.47</v>
      </c>
      <c r="J286" s="34">
        <f t="shared" si="85"/>
        <v>0.03</v>
      </c>
      <c r="K286" s="34">
        <f t="shared" si="85"/>
        <v>0.52</v>
      </c>
      <c r="L286" s="34">
        <f t="shared" si="85"/>
        <v>0.18</v>
      </c>
      <c r="O286" s="34" t="s">
        <v>278</v>
      </c>
      <c r="P286" s="34">
        <f t="shared" si="86"/>
        <v>0.59</v>
      </c>
      <c r="Q286" s="34">
        <f t="shared" si="86"/>
        <v>0.31</v>
      </c>
      <c r="R286" s="34">
        <f t="shared" si="86"/>
        <v>0.67</v>
      </c>
      <c r="S286" s="34">
        <f t="shared" si="86"/>
        <v>0.02</v>
      </c>
      <c r="V286" s="34" t="s">
        <v>278</v>
      </c>
      <c r="W286" s="34">
        <f t="shared" si="87"/>
        <v>0.57999999999999996</v>
      </c>
      <c r="X286" s="34">
        <f t="shared" si="87"/>
        <v>0.49</v>
      </c>
      <c r="Y286" s="34">
        <f t="shared" si="87"/>
        <v>0.61</v>
      </c>
      <c r="Z286" s="34">
        <f t="shared" si="87"/>
        <v>0.11</v>
      </c>
      <c r="AC286" s="34" t="s">
        <v>278</v>
      </c>
      <c r="AD286" s="34">
        <f t="shared" si="88"/>
        <v>0.37</v>
      </c>
      <c r="AE286" s="34">
        <f t="shared" si="88"/>
        <v>0.27</v>
      </c>
      <c r="AF286" s="34">
        <f t="shared" si="88"/>
        <v>0.47</v>
      </c>
      <c r="AG286" s="34">
        <f t="shared" si="88"/>
        <v>0.08</v>
      </c>
      <c r="AJ286" s="34" t="s">
        <v>278</v>
      </c>
      <c r="AK286" s="34">
        <f t="shared" si="89"/>
        <v>0.38</v>
      </c>
      <c r="AL286" s="34">
        <f t="shared" si="89"/>
        <v>0.14000000000000001</v>
      </c>
      <c r="AM286" s="34">
        <f t="shared" si="89"/>
        <v>0.51</v>
      </c>
      <c r="AN286" s="34">
        <f t="shared" si="89"/>
        <v>0.08</v>
      </c>
      <c r="AQ286" s="34" t="s">
        <v>278</v>
      </c>
      <c r="AR286" s="34">
        <f t="shared" si="90"/>
        <v>0.12</v>
      </c>
      <c r="AS286" s="34">
        <f t="shared" si="90"/>
        <v>0.03</v>
      </c>
      <c r="AT286" s="34">
        <f t="shared" si="90"/>
        <v>0.14000000000000001</v>
      </c>
      <c r="AU286" s="34">
        <f t="shared" si="90"/>
        <v>0.13</v>
      </c>
      <c r="AX286" s="34" t="s">
        <v>278</v>
      </c>
      <c r="AY286" s="34">
        <f t="shared" si="91"/>
        <v>0.33</v>
      </c>
      <c r="AZ286" s="34">
        <f t="shared" si="91"/>
        <v>0</v>
      </c>
      <c r="BA286" s="34">
        <f t="shared" si="91"/>
        <v>0.51</v>
      </c>
      <c r="BB286" s="34">
        <f t="shared" si="91"/>
        <v>0.01</v>
      </c>
      <c r="BE286" s="34" t="s">
        <v>278</v>
      </c>
      <c r="BF286" s="34">
        <f t="shared" si="92"/>
        <v>0.36</v>
      </c>
      <c r="BG286" s="34">
        <f t="shared" si="92"/>
        <v>0</v>
      </c>
      <c r="BH286" s="34">
        <f t="shared" si="92"/>
        <v>0.43</v>
      </c>
      <c r="BI286" s="34">
        <f t="shared" si="92"/>
        <v>0</v>
      </c>
      <c r="BL286" s="34" t="s">
        <v>278</v>
      </c>
      <c r="BM286" s="34">
        <f t="shared" si="93"/>
        <v>0.65</v>
      </c>
      <c r="BN286" s="34">
        <f t="shared" si="93"/>
        <v>0.38</v>
      </c>
      <c r="BO286" s="34">
        <f t="shared" si="93"/>
        <v>0.78</v>
      </c>
      <c r="BP286" s="34">
        <f t="shared" si="93"/>
        <v>0.05</v>
      </c>
      <c r="BS286" s="34" t="s">
        <v>278</v>
      </c>
      <c r="BT286" s="34">
        <f t="shared" si="94"/>
        <v>0.5</v>
      </c>
      <c r="BU286" s="34">
        <f t="shared" si="94"/>
        <v>0.74</v>
      </c>
      <c r="BV286" s="34">
        <f t="shared" si="94"/>
        <v>0.59</v>
      </c>
      <c r="BW286" s="34">
        <f t="shared" si="94"/>
        <v>0.04</v>
      </c>
      <c r="BZ286" s="34" t="s">
        <v>278</v>
      </c>
      <c r="CA286" s="34">
        <f t="shared" si="95"/>
        <v>0.37</v>
      </c>
      <c r="CB286" s="34">
        <f t="shared" si="95"/>
        <v>0.21</v>
      </c>
      <c r="CC286" s="34">
        <f t="shared" si="95"/>
        <v>0.51</v>
      </c>
      <c r="CD286" s="34">
        <f t="shared" si="95"/>
        <v>0.1</v>
      </c>
      <c r="CG286" s="34" t="s">
        <v>278</v>
      </c>
      <c r="CH286" s="34">
        <f t="shared" ref="CH286:CK286" si="174">SUM(CH34)</f>
        <v>0.48</v>
      </c>
      <c r="CI286" s="34">
        <f t="shared" si="174"/>
        <v>0.49</v>
      </c>
      <c r="CJ286" s="34">
        <f t="shared" si="174"/>
        <v>0.56000000000000005</v>
      </c>
      <c r="CK286" s="34">
        <f t="shared" si="174"/>
        <v>0.2</v>
      </c>
      <c r="CN286" s="34" t="s">
        <v>278</v>
      </c>
      <c r="CO286" s="34">
        <f t="shared" ref="CO286:CR286" si="175">SUM(CO34)</f>
        <v>0.5</v>
      </c>
      <c r="CP286" s="34">
        <f t="shared" si="175"/>
        <v>0.46</v>
      </c>
      <c r="CQ286" s="34">
        <f t="shared" si="175"/>
        <v>0.68</v>
      </c>
      <c r="CR286" s="34">
        <f t="shared" si="175"/>
        <v>0.03</v>
      </c>
      <c r="CU286" s="34" t="s">
        <v>278</v>
      </c>
      <c r="CV286" s="34">
        <f t="shared" ref="CV286:CY286" si="176">SUM(CV34)</f>
        <v>0.35</v>
      </c>
      <c r="CW286" s="34">
        <f t="shared" si="176"/>
        <v>0.1</v>
      </c>
      <c r="CX286" s="34">
        <f t="shared" si="176"/>
        <v>0.48</v>
      </c>
      <c r="CY286" s="34">
        <f t="shared" si="176"/>
        <v>0</v>
      </c>
      <c r="DB286" s="34" t="s">
        <v>278</v>
      </c>
      <c r="DC286" s="34">
        <f t="shared" ref="DC286:DF286" si="177">SUM(DC34)</f>
        <v>0.15</v>
      </c>
      <c r="DD286" s="34">
        <f t="shared" si="177"/>
        <v>0.26</v>
      </c>
      <c r="DE286" s="34">
        <f t="shared" si="177"/>
        <v>0.17</v>
      </c>
      <c r="DF286" s="34">
        <f t="shared" si="177"/>
        <v>0</v>
      </c>
      <c r="DI286" s="34" t="s">
        <v>278</v>
      </c>
      <c r="DJ286" s="34">
        <f t="shared" ref="DJ286:DM286" si="178">SUM(DJ34)</f>
        <v>0.14000000000000001</v>
      </c>
      <c r="DK286" s="34">
        <f t="shared" si="178"/>
        <v>0</v>
      </c>
      <c r="DL286" s="34">
        <f t="shared" si="178"/>
        <v>0.16</v>
      </c>
      <c r="DM286" s="34">
        <f t="shared" si="178"/>
        <v>0</v>
      </c>
      <c r="DP286" s="34" t="s">
        <v>278</v>
      </c>
      <c r="DQ286" s="34">
        <f t="shared" ref="DQ286:DT286" si="179">SUM(DQ34)</f>
        <v>0.13</v>
      </c>
      <c r="DR286" s="34">
        <f t="shared" si="179"/>
        <v>0.15</v>
      </c>
      <c r="DS286" s="34">
        <f t="shared" si="179"/>
        <v>0.17</v>
      </c>
      <c r="DT286" s="34">
        <f t="shared" si="179"/>
        <v>0</v>
      </c>
    </row>
    <row r="287" spans="1:124" x14ac:dyDescent="0.25">
      <c r="A287" s="34" t="s">
        <v>279</v>
      </c>
      <c r="B287" s="34">
        <f>SUM(B35:B258)</f>
        <v>0.80000000000000027</v>
      </c>
      <c r="C287" s="34">
        <f t="shared" ref="C287:E287" si="180">SUM(C35:C258)</f>
        <v>1.87</v>
      </c>
      <c r="D287" s="34">
        <f t="shared" si="180"/>
        <v>0.81000000000000016</v>
      </c>
      <c r="E287" s="34">
        <f t="shared" si="180"/>
        <v>0.13</v>
      </c>
      <c r="H287" s="34" t="s">
        <v>279</v>
      </c>
      <c r="I287" s="34">
        <f>SUM(I35:I258)</f>
        <v>0.68000000000000016</v>
      </c>
      <c r="J287" s="34">
        <f t="shared" ref="J287:L287" si="181">SUM(J35:J258)</f>
        <v>0.44000000000000006</v>
      </c>
      <c r="K287" s="34">
        <f t="shared" si="181"/>
        <v>0.8600000000000001</v>
      </c>
      <c r="L287" s="34">
        <f t="shared" si="181"/>
        <v>0</v>
      </c>
      <c r="O287" s="34" t="s">
        <v>279</v>
      </c>
      <c r="P287" s="34">
        <f>SUM(P35:P258)</f>
        <v>0.88</v>
      </c>
      <c r="Q287" s="34">
        <f t="shared" ref="Q287:S287" si="182">SUM(Q35:Q258)</f>
        <v>1.36</v>
      </c>
      <c r="R287" s="34">
        <f t="shared" si="182"/>
        <v>0.88</v>
      </c>
      <c r="S287" s="34">
        <f t="shared" si="182"/>
        <v>0.09</v>
      </c>
      <c r="V287" s="34" t="s">
        <v>279</v>
      </c>
      <c r="W287" s="34">
        <f>SUM(W35:W258)</f>
        <v>0.63000000000000012</v>
      </c>
      <c r="X287" s="34">
        <f t="shared" ref="X287:Z287" si="183">SUM(X35:X258)</f>
        <v>1.1000000000000001</v>
      </c>
      <c r="Y287" s="34">
        <f t="shared" si="183"/>
        <v>0.67</v>
      </c>
      <c r="Z287" s="34">
        <f t="shared" si="183"/>
        <v>0.21000000000000002</v>
      </c>
      <c r="AC287" s="34" t="s">
        <v>279</v>
      </c>
      <c r="AD287" s="34">
        <f>SUM(AD35:AD258)</f>
        <v>0.76</v>
      </c>
      <c r="AE287" s="34">
        <f t="shared" ref="AE287:AG287" si="184">SUM(AE35:AE258)</f>
        <v>1.7000000000000002</v>
      </c>
      <c r="AF287" s="34">
        <f t="shared" si="184"/>
        <v>0.71000000000000019</v>
      </c>
      <c r="AG287" s="34">
        <f t="shared" si="184"/>
        <v>0.19</v>
      </c>
      <c r="AJ287" s="34" t="s">
        <v>279</v>
      </c>
      <c r="AK287" s="34">
        <f>SUM(AK35:AK258)</f>
        <v>0.7400000000000001</v>
      </c>
      <c r="AL287" s="34">
        <f t="shared" ref="AL287:AN287" si="185">SUM(AL35:AL258)</f>
        <v>1.37</v>
      </c>
      <c r="AM287" s="34">
        <f t="shared" si="185"/>
        <v>0.64</v>
      </c>
      <c r="AN287" s="34">
        <f t="shared" si="185"/>
        <v>0.4</v>
      </c>
      <c r="AQ287" s="34" t="s">
        <v>279</v>
      </c>
      <c r="AR287" s="34">
        <f>SUM(AR35:AR258)</f>
        <v>0.6100000000000001</v>
      </c>
      <c r="AS287" s="34">
        <f t="shared" ref="AS287:AU287" si="186">SUM(AS35:AS258)</f>
        <v>1.04</v>
      </c>
      <c r="AT287" s="34">
        <f t="shared" si="186"/>
        <v>0.67000000000000015</v>
      </c>
      <c r="AU287" s="34">
        <f t="shared" si="186"/>
        <v>0</v>
      </c>
      <c r="AX287" s="34" t="s">
        <v>279</v>
      </c>
      <c r="AY287" s="34">
        <f>SUM(AY35:AY258)</f>
        <v>0.85000000000000009</v>
      </c>
      <c r="AZ287" s="34">
        <f t="shared" ref="AZ287:BB287" si="187">SUM(AZ35:AZ258)</f>
        <v>1.63</v>
      </c>
      <c r="BA287" s="34">
        <f t="shared" si="187"/>
        <v>0.77000000000000013</v>
      </c>
      <c r="BB287" s="34">
        <f t="shared" si="187"/>
        <v>0</v>
      </c>
      <c r="BE287" s="34" t="s">
        <v>279</v>
      </c>
      <c r="BF287" s="34">
        <f>SUM(BF35:BF258)</f>
        <v>0.67000000000000015</v>
      </c>
      <c r="BG287" s="34">
        <f t="shared" ref="BG287:BI287" si="188">SUM(BG35:BG258)</f>
        <v>1.1100000000000001</v>
      </c>
      <c r="BH287" s="34">
        <f t="shared" si="188"/>
        <v>0.53</v>
      </c>
      <c r="BI287" s="34">
        <f t="shared" si="188"/>
        <v>0.53000000000000014</v>
      </c>
      <c r="BL287" s="34" t="s">
        <v>279</v>
      </c>
      <c r="BM287" s="34">
        <f>SUM(BM35:BM258)</f>
        <v>0.93000000000000016</v>
      </c>
      <c r="BN287" s="34">
        <f t="shared" ref="BN287:BP287" si="189">SUM(BN35:BN258)</f>
        <v>1.4400000000000002</v>
      </c>
      <c r="BO287" s="34">
        <f t="shared" si="189"/>
        <v>0.92000000000000015</v>
      </c>
      <c r="BP287" s="34">
        <f t="shared" si="189"/>
        <v>0.21</v>
      </c>
      <c r="BS287" s="34" t="s">
        <v>279</v>
      </c>
      <c r="BT287" s="34">
        <f>SUM(BT35:BT258)</f>
        <v>0.74000000000000021</v>
      </c>
      <c r="BU287" s="34">
        <f t="shared" ref="BU287:BW287" si="190">SUM(BU35:BU258)</f>
        <v>1.1400000000000001</v>
      </c>
      <c r="BV287" s="34">
        <f t="shared" si="190"/>
        <v>0.70000000000000007</v>
      </c>
      <c r="BW287" s="34">
        <f t="shared" si="190"/>
        <v>0.11</v>
      </c>
      <c r="BZ287" s="34" t="s">
        <v>279</v>
      </c>
      <c r="CA287" s="34">
        <f>SUM(CA35:CA258)</f>
        <v>0.67000000000000015</v>
      </c>
      <c r="CB287" s="34">
        <f t="shared" ref="CB287:CD287" si="191">SUM(CB35:CB258)</f>
        <v>1.93</v>
      </c>
      <c r="CC287" s="34">
        <f t="shared" si="191"/>
        <v>0.6100000000000001</v>
      </c>
      <c r="CD287" s="34">
        <f t="shared" si="191"/>
        <v>0.15</v>
      </c>
      <c r="CG287" s="34" t="s">
        <v>279</v>
      </c>
      <c r="CH287" s="34">
        <f>SUM(CH35:CH258)</f>
        <v>0.64000000000000012</v>
      </c>
      <c r="CI287" s="34">
        <f t="shared" ref="CI287:CK287" si="192">SUM(CI35:CI258)</f>
        <v>1.06</v>
      </c>
      <c r="CJ287" s="34">
        <f t="shared" si="192"/>
        <v>0.69</v>
      </c>
      <c r="CK287" s="34">
        <f t="shared" si="192"/>
        <v>0</v>
      </c>
      <c r="CN287" s="34" t="s">
        <v>279</v>
      </c>
      <c r="CO287" s="34">
        <f>SUM(CO35:CO258)</f>
        <v>0.77000000000000013</v>
      </c>
      <c r="CP287" s="34">
        <f t="shared" ref="CP287:CR287" si="193">SUM(CP35:CP258)</f>
        <v>1.5700000000000003</v>
      </c>
      <c r="CQ287" s="34">
        <f t="shared" si="193"/>
        <v>0.76</v>
      </c>
      <c r="CR287" s="34">
        <f t="shared" si="193"/>
        <v>0</v>
      </c>
      <c r="CU287" s="34" t="s">
        <v>279</v>
      </c>
      <c r="CV287" s="34">
        <f>SUM(CV35:CV258)</f>
        <v>0.89000000000000012</v>
      </c>
      <c r="CW287" s="34">
        <f t="shared" ref="CW287:CY287" si="194">SUM(CW35:CW258)</f>
        <v>2.5200000000000005</v>
      </c>
      <c r="CX287" s="34">
        <f t="shared" si="194"/>
        <v>0.64</v>
      </c>
      <c r="CY287" s="34">
        <f t="shared" si="194"/>
        <v>0.24</v>
      </c>
      <c r="DB287" s="34" t="s">
        <v>279</v>
      </c>
      <c r="DC287" s="34">
        <f>SUM(DC35:DC258)</f>
        <v>0.67</v>
      </c>
      <c r="DD287" s="34">
        <f t="shared" ref="DD287:DF287" si="195">SUM(DD35:DD258)</f>
        <v>2.3899999999999997</v>
      </c>
      <c r="DE287" s="34">
        <f t="shared" si="195"/>
        <v>0.42000000000000004</v>
      </c>
      <c r="DF287" s="34">
        <f t="shared" si="195"/>
        <v>0.42999999999999994</v>
      </c>
      <c r="DI287" s="34" t="s">
        <v>279</v>
      </c>
      <c r="DJ287" s="34">
        <f>SUM(DJ35:DJ258)</f>
        <v>0.64000000000000012</v>
      </c>
      <c r="DK287" s="34">
        <f t="shared" ref="DK287:DM287" si="196">SUM(DK35:DK258)</f>
        <v>0.75</v>
      </c>
      <c r="DL287" s="34">
        <f t="shared" si="196"/>
        <v>0.59000000000000008</v>
      </c>
      <c r="DM287" s="34">
        <f t="shared" si="196"/>
        <v>0.26</v>
      </c>
      <c r="DP287" s="34" t="s">
        <v>279</v>
      </c>
      <c r="DQ287" s="34">
        <f>SUM(DQ35:DQ258)</f>
        <v>0.96000000000000019</v>
      </c>
      <c r="DR287" s="34">
        <f t="shared" ref="DR287:DT287" si="197">SUM(DR35:DR258)</f>
        <v>2.14</v>
      </c>
      <c r="DS287" s="34">
        <f t="shared" si="197"/>
        <v>0.81</v>
      </c>
      <c r="DT287" s="34">
        <f t="shared" si="197"/>
        <v>0.06</v>
      </c>
    </row>
    <row r="289" spans="2:124" x14ac:dyDescent="0.25">
      <c r="B289" s="1">
        <f>+SUM(B265:B287)</f>
        <v>100.00999999999999</v>
      </c>
      <c r="C289" s="1">
        <f t="shared" ref="C289:E289" si="198">+SUM(C265:C287)</f>
        <v>100.01000000000003</v>
      </c>
      <c r="D289" s="1">
        <f t="shared" si="198"/>
        <v>100.01999999999998</v>
      </c>
      <c r="E289" s="1">
        <f t="shared" si="198"/>
        <v>100.00999999999998</v>
      </c>
      <c r="I289" s="1">
        <f>+SUM(I265:I287)</f>
        <v>100.02000000000004</v>
      </c>
      <c r="J289" s="1">
        <f t="shared" ref="J289:L289" si="199">+SUM(J265:J287)</f>
        <v>99.999999999999986</v>
      </c>
      <c r="K289" s="1">
        <f t="shared" si="199"/>
        <v>100.01</v>
      </c>
      <c r="L289" s="1">
        <f t="shared" si="199"/>
        <v>100</v>
      </c>
      <c r="P289" s="1">
        <f>+SUM(P265:P287)</f>
        <v>100.00999999999999</v>
      </c>
      <c r="Q289" s="1">
        <f t="shared" ref="Q289:S289" si="200">+SUM(Q265:Q287)</f>
        <v>99.999999999999986</v>
      </c>
      <c r="R289" s="1">
        <f t="shared" si="200"/>
        <v>100.02</v>
      </c>
      <c r="S289" s="1">
        <f t="shared" si="200"/>
        <v>99.97</v>
      </c>
      <c r="W289" s="1">
        <f>+SUM(W265:W287)</f>
        <v>99.96999999999997</v>
      </c>
      <c r="X289" s="1">
        <f t="shared" ref="X289:Z289" si="201">+SUM(X265:X287)</f>
        <v>100.02999999999999</v>
      </c>
      <c r="Y289" s="1">
        <f t="shared" si="201"/>
        <v>99.99</v>
      </c>
      <c r="Z289" s="1">
        <f t="shared" si="201"/>
        <v>99.999999999999986</v>
      </c>
      <c r="AD289" s="1">
        <f>+SUM(AD265:AD287)</f>
        <v>100</v>
      </c>
      <c r="AE289" s="1">
        <f t="shared" ref="AE289:AG289" si="202">+SUM(AE265:AE287)</f>
        <v>100</v>
      </c>
      <c r="AF289" s="1">
        <f t="shared" si="202"/>
        <v>100.00999999999999</v>
      </c>
      <c r="AG289" s="1">
        <f t="shared" si="202"/>
        <v>100.02000000000002</v>
      </c>
      <c r="AK289" s="1">
        <f>+SUM(AK265:AK287)</f>
        <v>100.01999999999998</v>
      </c>
      <c r="AL289" s="1">
        <f t="shared" ref="AL289:AN289" si="203">+SUM(AL265:AL287)</f>
        <v>100.00000000000001</v>
      </c>
      <c r="AM289" s="1">
        <f t="shared" si="203"/>
        <v>100.00000000000001</v>
      </c>
      <c r="AN289" s="1">
        <f t="shared" si="203"/>
        <v>99.98</v>
      </c>
      <c r="AR289" s="1">
        <f>+SUM(AR265:AR287)</f>
        <v>99.99</v>
      </c>
      <c r="AS289" s="1">
        <f t="shared" ref="AS289:AU289" si="204">+SUM(AS265:AS287)</f>
        <v>100.01</v>
      </c>
      <c r="AT289" s="1">
        <f t="shared" si="204"/>
        <v>99.97</v>
      </c>
      <c r="AU289" s="1">
        <f t="shared" si="204"/>
        <v>100.00000000000001</v>
      </c>
      <c r="AY289" s="1">
        <f>+SUM(AY265:AY287)</f>
        <v>99.990000000000023</v>
      </c>
      <c r="AZ289" s="1">
        <f t="shared" ref="AZ289:BB289" si="205">+SUM(AZ265:AZ287)</f>
        <v>100.02</v>
      </c>
      <c r="BA289" s="1">
        <f t="shared" si="205"/>
        <v>100</v>
      </c>
      <c r="BB289" s="1">
        <f t="shared" si="205"/>
        <v>99.97</v>
      </c>
      <c r="BF289" s="1">
        <f>+SUM(BF265:BF287)</f>
        <v>100.00999999999999</v>
      </c>
      <c r="BG289" s="1">
        <f t="shared" ref="BG289:BI289" si="206">+SUM(BG265:BG287)</f>
        <v>99.990000000000009</v>
      </c>
      <c r="BH289" s="1">
        <f t="shared" si="206"/>
        <v>99.98</v>
      </c>
      <c r="BI289" s="1">
        <f t="shared" si="206"/>
        <v>100.03</v>
      </c>
      <c r="BM289" s="1">
        <f>+SUM(BM265:BM287)</f>
        <v>100.01</v>
      </c>
      <c r="BN289" s="1">
        <f t="shared" ref="BN289:BP289" si="207">+SUM(BN265:BN287)</f>
        <v>99.990000000000009</v>
      </c>
      <c r="BO289" s="1">
        <f t="shared" si="207"/>
        <v>100.00000000000003</v>
      </c>
      <c r="BP289" s="1">
        <f t="shared" si="207"/>
        <v>100.00000000000001</v>
      </c>
      <c r="BT289" s="1">
        <f>+SUM(BT265:BT287)</f>
        <v>99.99</v>
      </c>
      <c r="BU289" s="1">
        <f t="shared" ref="BU289:BW289" si="208">+SUM(BU265:BU287)</f>
        <v>99.97</v>
      </c>
      <c r="BV289" s="1">
        <f t="shared" si="208"/>
        <v>100.03000000000003</v>
      </c>
      <c r="BW289" s="1">
        <f t="shared" si="208"/>
        <v>99.990000000000009</v>
      </c>
      <c r="CA289" s="1">
        <f>+SUM(CA265:CA287)</f>
        <v>99.990000000000009</v>
      </c>
      <c r="CB289" s="1">
        <f t="shared" ref="CB289:CD289" si="209">+SUM(CB265:CB287)</f>
        <v>100.00000000000001</v>
      </c>
      <c r="CC289" s="1">
        <f t="shared" si="209"/>
        <v>100</v>
      </c>
      <c r="CD289" s="1">
        <f t="shared" si="209"/>
        <v>100.00000000000003</v>
      </c>
      <c r="CH289" s="1">
        <f>+SUM(CH265:CH287)</f>
        <v>99.99</v>
      </c>
      <c r="CI289" s="1">
        <f t="shared" ref="CI289:CK289" si="210">+SUM(CI265:CI287)</f>
        <v>100.00000000000001</v>
      </c>
      <c r="CJ289" s="1">
        <f t="shared" si="210"/>
        <v>99.990000000000009</v>
      </c>
      <c r="CK289" s="1">
        <f t="shared" si="210"/>
        <v>100.00000000000001</v>
      </c>
      <c r="CO289" s="1">
        <f>+SUM(CO265:CO287)</f>
        <v>100.00999999999999</v>
      </c>
      <c r="CP289" s="1">
        <f t="shared" ref="CP289:CR289" si="211">+SUM(CP265:CP287)</f>
        <v>99.999999999999972</v>
      </c>
      <c r="CQ289" s="1">
        <f t="shared" si="211"/>
        <v>99.980000000000018</v>
      </c>
      <c r="CR289" s="1">
        <f t="shared" si="211"/>
        <v>100</v>
      </c>
      <c r="CV289" s="1">
        <f>+SUM(CV265:CV287)</f>
        <v>99.97999999999999</v>
      </c>
      <c r="CW289" s="1">
        <f t="shared" ref="CW289:CY289" si="212">+SUM(CW265:CW287)</f>
        <v>99.989999999999981</v>
      </c>
      <c r="CX289" s="1">
        <f t="shared" si="212"/>
        <v>100.02</v>
      </c>
      <c r="CY289" s="1">
        <f t="shared" si="212"/>
        <v>99.999999999999986</v>
      </c>
      <c r="DC289" s="1">
        <f>+SUM(DC265:DC287)</f>
        <v>99.990000000000009</v>
      </c>
      <c r="DD289" s="1">
        <f t="shared" ref="DD289:DF289" si="213">+SUM(DD265:DD287)</f>
        <v>100.00000000000003</v>
      </c>
      <c r="DE289" s="1">
        <f t="shared" si="213"/>
        <v>99.990000000000009</v>
      </c>
      <c r="DF289" s="1">
        <f t="shared" si="213"/>
        <v>100.01</v>
      </c>
      <c r="DJ289" s="1">
        <f>+SUM(DJ265:DJ287)</f>
        <v>100.01000000000002</v>
      </c>
      <c r="DK289" s="1">
        <f t="shared" ref="DK289:DM289" si="214">+SUM(DK265:DK287)</f>
        <v>99.990000000000009</v>
      </c>
      <c r="DL289" s="1">
        <f t="shared" si="214"/>
        <v>100.02</v>
      </c>
      <c r="DM289" s="1">
        <f t="shared" si="214"/>
        <v>99.99</v>
      </c>
      <c r="DQ289" s="1">
        <f>+SUM(DQ265:DQ287)</f>
        <v>100.01999999999997</v>
      </c>
      <c r="DR289" s="1">
        <f t="shared" ref="DR289:DT289" si="215">+SUM(DR265:DR287)</f>
        <v>99.970000000000027</v>
      </c>
      <c r="DS289" s="1">
        <f t="shared" si="215"/>
        <v>99.98</v>
      </c>
      <c r="DT289" s="1">
        <f t="shared" si="215"/>
        <v>100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DT289"/>
  <sheetViews>
    <sheetView showGridLines="0" topLeftCell="DG240" zoomScale="70" zoomScaleNormal="70" workbookViewId="0">
      <selection activeCell="DQ263" sqref="DQ263"/>
    </sheetView>
  </sheetViews>
  <sheetFormatPr baseColWidth="10" defaultRowHeight="15" x14ac:dyDescent="0.25"/>
  <cols>
    <col min="1" max="42" width="11.42578125" style="34"/>
    <col min="43" max="43" width="35.28515625" style="34" bestFit="1" customWidth="1"/>
    <col min="44" max="44" width="9.7109375" style="34" bestFit="1" customWidth="1"/>
    <col min="45" max="45" width="16.28515625" style="34" bestFit="1" customWidth="1"/>
    <col min="46" max="46" width="13.5703125" style="34" bestFit="1" customWidth="1"/>
    <col min="47" max="47" width="11.140625" style="34" bestFit="1" customWidth="1"/>
    <col min="48" max="48" width="15.5703125" style="34" customWidth="1"/>
    <col min="49" max="49" width="10.42578125" style="34" customWidth="1"/>
    <col min="50" max="50" width="35.28515625" style="34" bestFit="1" customWidth="1"/>
    <col min="51" max="51" width="9.7109375" style="34" bestFit="1" customWidth="1"/>
    <col min="52" max="52" width="16.28515625" style="34" bestFit="1" customWidth="1"/>
    <col min="53" max="53" width="13.5703125" style="34" bestFit="1" customWidth="1"/>
    <col min="54" max="54" width="11.140625" style="34" bestFit="1" customWidth="1"/>
    <col min="55" max="55" width="15.5703125" style="34" customWidth="1"/>
    <col min="56" max="56" width="10.42578125" style="34" customWidth="1"/>
    <col min="57" max="57" width="35.28515625" style="34" bestFit="1" customWidth="1"/>
    <col min="58" max="58" width="9.7109375" style="34" bestFit="1" customWidth="1"/>
    <col min="59" max="59" width="16.28515625" style="34" bestFit="1" customWidth="1"/>
    <col min="60" max="60" width="13.5703125" style="34" bestFit="1" customWidth="1"/>
    <col min="61" max="61" width="11.140625" style="34" bestFit="1" customWidth="1"/>
    <col min="62" max="62" width="15.5703125" style="34" customWidth="1"/>
    <col min="63" max="63" width="10.42578125" style="34" customWidth="1"/>
    <col min="64" max="64" width="35.28515625" style="34" bestFit="1" customWidth="1"/>
    <col min="65" max="65" width="9.7109375" style="34" bestFit="1" customWidth="1"/>
    <col min="66" max="66" width="16.28515625" style="34" bestFit="1" customWidth="1"/>
    <col min="67" max="67" width="13.5703125" style="34" bestFit="1" customWidth="1"/>
    <col min="68" max="68" width="11.140625" style="34" bestFit="1" customWidth="1"/>
    <col min="69" max="69" width="15.5703125" style="34" customWidth="1"/>
    <col min="70" max="70" width="10.42578125" style="34" customWidth="1"/>
    <col min="71" max="71" width="35.28515625" style="34" bestFit="1" customWidth="1"/>
    <col min="72" max="72" width="9.7109375" style="34" bestFit="1" customWidth="1"/>
    <col min="73" max="73" width="16.28515625" style="34" bestFit="1" customWidth="1"/>
    <col min="74" max="74" width="13.5703125" style="34" bestFit="1" customWidth="1"/>
    <col min="75" max="75" width="11.140625" style="34" bestFit="1" customWidth="1"/>
    <col min="76" max="76" width="15.5703125" style="34" customWidth="1"/>
    <col min="77" max="77" width="10.42578125" style="34" customWidth="1"/>
    <col min="78" max="78" width="24.42578125" style="34" customWidth="1"/>
    <col min="79" max="79" width="16.28515625" style="34" bestFit="1" customWidth="1"/>
    <col min="80" max="80" width="13.5703125" style="34" bestFit="1" customWidth="1"/>
    <col min="81" max="81" width="11.140625" style="34" bestFit="1" customWidth="1"/>
    <col min="82" max="82" width="11.42578125" style="34"/>
    <col min="83" max="83" width="11.28515625" style="34" customWidth="1"/>
    <col min="84" max="84" width="11.42578125" style="34"/>
    <col min="85" max="85" width="24.42578125" style="34" customWidth="1"/>
    <col min="86" max="86" width="16.28515625" style="34" bestFit="1" customWidth="1"/>
    <col min="87" max="87" width="13.5703125" style="34" bestFit="1" customWidth="1"/>
    <col min="88" max="88" width="11.140625" style="34" bestFit="1" customWidth="1"/>
    <col min="89" max="91" width="11.42578125" style="34"/>
    <col min="92" max="92" width="24.42578125" style="34" customWidth="1"/>
    <col min="93" max="93" width="16.28515625" style="34" bestFit="1" customWidth="1"/>
    <col min="94" max="94" width="13.5703125" style="34" bestFit="1" customWidth="1"/>
    <col min="95" max="95" width="11.140625" style="34" bestFit="1" customWidth="1"/>
    <col min="96" max="98" width="11.42578125" style="34"/>
    <col min="99" max="99" width="24.42578125" style="34" customWidth="1"/>
    <col min="100" max="100" width="16.28515625" style="34" bestFit="1" customWidth="1"/>
    <col min="101" max="101" width="13.5703125" style="34" bestFit="1" customWidth="1"/>
    <col min="102" max="102" width="11.140625" style="34" bestFit="1" customWidth="1"/>
    <col min="103" max="105" width="11.42578125" style="34"/>
    <col min="106" max="106" width="24.42578125" style="34" customWidth="1"/>
    <col min="107" max="107" width="16.28515625" style="34" bestFit="1" customWidth="1"/>
    <col min="108" max="108" width="13.5703125" style="34" bestFit="1" customWidth="1"/>
    <col min="109" max="109" width="11.140625" style="34" bestFit="1" customWidth="1"/>
    <col min="110" max="112" width="11.42578125" style="34"/>
    <col min="113" max="113" width="24.42578125" style="34" customWidth="1"/>
    <col min="114" max="114" width="16.28515625" style="34" bestFit="1" customWidth="1"/>
    <col min="115" max="115" width="13.5703125" style="34" bestFit="1" customWidth="1"/>
    <col min="116" max="116" width="11.140625" style="34" bestFit="1" customWidth="1"/>
    <col min="117" max="119" width="11.42578125" style="34"/>
    <col min="120" max="120" width="24.42578125" style="34" customWidth="1"/>
    <col min="121" max="121" width="16.28515625" style="34" bestFit="1" customWidth="1"/>
    <col min="122" max="122" width="13.5703125" style="34" bestFit="1" customWidth="1"/>
    <col min="123" max="123" width="11.140625" style="34" bestFit="1" customWidth="1"/>
    <col min="124" max="16384" width="11.42578125" style="34"/>
  </cols>
  <sheetData>
    <row r="1" spans="1:124" s="4" customFormat="1" x14ac:dyDescent="0.25"/>
    <row r="2" spans="1:124" x14ac:dyDescent="0.25">
      <c r="A2" s="34" t="s">
        <v>320</v>
      </c>
      <c r="H2" s="34" t="s">
        <v>320</v>
      </c>
      <c r="O2" s="34" t="s">
        <v>320</v>
      </c>
      <c r="V2" s="34" t="s">
        <v>320</v>
      </c>
      <c r="AC2" s="34" t="s">
        <v>320</v>
      </c>
      <c r="AJ2" s="34" t="s">
        <v>320</v>
      </c>
      <c r="AQ2" s="34" t="s">
        <v>320</v>
      </c>
      <c r="AX2" s="34" t="s">
        <v>320</v>
      </c>
      <c r="BE2" s="34" t="s">
        <v>320</v>
      </c>
      <c r="BL2" s="34" t="s">
        <v>320</v>
      </c>
      <c r="BS2" s="34" t="s">
        <v>320</v>
      </c>
      <c r="BZ2" s="34" t="s">
        <v>320</v>
      </c>
      <c r="CG2" s="34" t="s">
        <v>320</v>
      </c>
      <c r="CN2" s="34" t="s">
        <v>320</v>
      </c>
      <c r="CU2" s="34" t="s">
        <v>320</v>
      </c>
      <c r="DB2" s="34" t="s">
        <v>320</v>
      </c>
      <c r="DI2" s="34" t="s">
        <v>320</v>
      </c>
      <c r="DP2" s="34" t="s">
        <v>320</v>
      </c>
    </row>
    <row r="3" spans="1:124" x14ac:dyDescent="0.25">
      <c r="A3" s="34" t="s">
        <v>0</v>
      </c>
      <c r="H3" s="34" t="s">
        <v>0</v>
      </c>
      <c r="O3" s="34" t="s">
        <v>0</v>
      </c>
      <c r="V3" s="34" t="s">
        <v>0</v>
      </c>
      <c r="AC3" s="34" t="s">
        <v>0</v>
      </c>
      <c r="AJ3" s="34" t="s">
        <v>0</v>
      </c>
      <c r="AQ3" s="34" t="s">
        <v>0</v>
      </c>
      <c r="AX3" s="34" t="s">
        <v>0</v>
      </c>
      <c r="BE3" s="34" t="s">
        <v>0</v>
      </c>
      <c r="BL3" s="34" t="s">
        <v>0</v>
      </c>
      <c r="BS3" s="34" t="s">
        <v>0</v>
      </c>
      <c r="BZ3" s="34" t="s">
        <v>0</v>
      </c>
      <c r="CG3" s="34" t="s">
        <v>0</v>
      </c>
      <c r="CN3" s="34" t="s">
        <v>0</v>
      </c>
      <c r="CU3" s="34" t="s">
        <v>0</v>
      </c>
      <c r="DB3" s="34" t="s">
        <v>0</v>
      </c>
      <c r="DI3" s="34" t="s">
        <v>0</v>
      </c>
      <c r="DP3" s="34" t="s">
        <v>0</v>
      </c>
    </row>
    <row r="4" spans="1:124" x14ac:dyDescent="0.25">
      <c r="A4" s="35" t="s">
        <v>318</v>
      </c>
      <c r="H4" s="35" t="s">
        <v>316</v>
      </c>
      <c r="O4" s="35" t="s">
        <v>314</v>
      </c>
      <c r="V4" s="35" t="s">
        <v>312</v>
      </c>
      <c r="AC4" s="35" t="s">
        <v>310</v>
      </c>
      <c r="AJ4" s="35" t="s">
        <v>308</v>
      </c>
      <c r="AQ4" s="35" t="s">
        <v>306</v>
      </c>
      <c r="AX4" s="35" t="s">
        <v>304</v>
      </c>
      <c r="BE4" s="35" t="s">
        <v>302</v>
      </c>
      <c r="BL4" s="35" t="s">
        <v>300</v>
      </c>
      <c r="BS4" s="35" t="s">
        <v>281</v>
      </c>
      <c r="BZ4" s="35" t="s">
        <v>283</v>
      </c>
      <c r="CG4" s="35" t="s">
        <v>353</v>
      </c>
      <c r="CN4" s="35" t="s">
        <v>355</v>
      </c>
      <c r="CU4" s="35" t="s">
        <v>357</v>
      </c>
      <c r="DB4" s="35" t="s">
        <v>359</v>
      </c>
      <c r="DI4" s="35" t="s">
        <v>361</v>
      </c>
      <c r="DP4" s="35" t="s">
        <v>363</v>
      </c>
    </row>
    <row r="5" spans="1:124" x14ac:dyDescent="0.25">
      <c r="A5" s="34" t="s">
        <v>319</v>
      </c>
      <c r="B5" s="34" t="s">
        <v>1</v>
      </c>
      <c r="C5" s="34" t="s">
        <v>2</v>
      </c>
      <c r="D5" s="34" t="s">
        <v>3</v>
      </c>
      <c r="E5" s="34" t="s">
        <v>4</v>
      </c>
      <c r="H5" s="34" t="s">
        <v>317</v>
      </c>
      <c r="I5" s="34" t="s">
        <v>1</v>
      </c>
      <c r="J5" s="34" t="s">
        <v>2</v>
      </c>
      <c r="K5" s="34" t="s">
        <v>3</v>
      </c>
      <c r="L5" s="34" t="s">
        <v>4</v>
      </c>
      <c r="O5" s="34" t="s">
        <v>315</v>
      </c>
      <c r="P5" s="34" t="s">
        <v>1</v>
      </c>
      <c r="Q5" s="34" t="s">
        <v>2</v>
      </c>
      <c r="R5" s="34" t="s">
        <v>3</v>
      </c>
      <c r="S5" s="34" t="s">
        <v>4</v>
      </c>
      <c r="V5" s="34" t="s">
        <v>313</v>
      </c>
      <c r="W5" s="34" t="s">
        <v>1</v>
      </c>
      <c r="X5" s="34" t="s">
        <v>2</v>
      </c>
      <c r="Y5" s="34" t="s">
        <v>3</v>
      </c>
      <c r="Z5" s="34" t="s">
        <v>4</v>
      </c>
      <c r="AC5" s="34" t="s">
        <v>311</v>
      </c>
      <c r="AD5" s="34" t="s">
        <v>1</v>
      </c>
      <c r="AE5" s="34" t="s">
        <v>2</v>
      </c>
      <c r="AF5" s="34" t="s">
        <v>3</v>
      </c>
      <c r="AG5" s="34" t="s">
        <v>4</v>
      </c>
      <c r="AJ5" s="34" t="s">
        <v>309</v>
      </c>
      <c r="AK5" s="34" t="s">
        <v>1</v>
      </c>
      <c r="AL5" s="34" t="s">
        <v>2</v>
      </c>
      <c r="AM5" s="34" t="s">
        <v>3</v>
      </c>
      <c r="AN5" s="34" t="s">
        <v>4</v>
      </c>
      <c r="AQ5" s="34" t="s">
        <v>307</v>
      </c>
      <c r="AR5" s="34" t="s">
        <v>1</v>
      </c>
      <c r="AS5" s="34" t="s">
        <v>2</v>
      </c>
      <c r="AT5" s="34" t="s">
        <v>3</v>
      </c>
      <c r="AU5" s="34" t="s">
        <v>4</v>
      </c>
      <c r="AX5" s="34" t="s">
        <v>305</v>
      </c>
      <c r="AY5" s="34" t="s">
        <v>1</v>
      </c>
      <c r="AZ5" s="34" t="s">
        <v>2</v>
      </c>
      <c r="BA5" s="34" t="s">
        <v>3</v>
      </c>
      <c r="BB5" s="34" t="s">
        <v>4</v>
      </c>
      <c r="BE5" s="34" t="s">
        <v>303</v>
      </c>
      <c r="BF5" s="34" t="s">
        <v>1</v>
      </c>
      <c r="BG5" s="34" t="s">
        <v>2</v>
      </c>
      <c r="BH5" s="34" t="s">
        <v>3</v>
      </c>
      <c r="BI5" s="34" t="s">
        <v>4</v>
      </c>
      <c r="BL5" s="34" t="s">
        <v>301</v>
      </c>
      <c r="BM5" s="34" t="s">
        <v>1</v>
      </c>
      <c r="BN5" s="34" t="s">
        <v>2</v>
      </c>
      <c r="BO5" s="34" t="s">
        <v>3</v>
      </c>
      <c r="BP5" s="34" t="s">
        <v>4</v>
      </c>
      <c r="BS5" s="34" t="s">
        <v>282</v>
      </c>
      <c r="BT5" s="34" t="s">
        <v>1</v>
      </c>
      <c r="BU5" s="34" t="s">
        <v>2</v>
      </c>
      <c r="BV5" s="34" t="s">
        <v>3</v>
      </c>
      <c r="BW5" s="34" t="s">
        <v>4</v>
      </c>
      <c r="BZ5" s="34" t="s">
        <v>284</v>
      </c>
      <c r="CA5" s="34" t="s">
        <v>1</v>
      </c>
      <c r="CB5" s="34" t="s">
        <v>2</v>
      </c>
      <c r="CC5" s="34" t="s">
        <v>3</v>
      </c>
      <c r="CD5" s="34" t="s">
        <v>4</v>
      </c>
      <c r="CG5" s="34" t="s">
        <v>354</v>
      </c>
      <c r="CH5" s="34" t="s">
        <v>1</v>
      </c>
      <c r="CI5" s="34" t="s">
        <v>2</v>
      </c>
      <c r="CJ5" s="34" t="s">
        <v>3</v>
      </c>
      <c r="CK5" s="34" t="s">
        <v>4</v>
      </c>
      <c r="CN5" s="34" t="s">
        <v>356</v>
      </c>
      <c r="CO5" s="34" t="s">
        <v>1</v>
      </c>
      <c r="CP5" s="34" t="s">
        <v>2</v>
      </c>
      <c r="CQ5" s="34" t="s">
        <v>3</v>
      </c>
      <c r="CR5" s="34" t="s">
        <v>4</v>
      </c>
      <c r="CU5" s="34" t="s">
        <v>358</v>
      </c>
      <c r="CV5" s="34" t="s">
        <v>1</v>
      </c>
      <c r="CW5" s="34" t="s">
        <v>2</v>
      </c>
      <c r="CX5" s="34" t="s">
        <v>3</v>
      </c>
      <c r="CY5" s="34" t="s">
        <v>4</v>
      </c>
      <c r="DB5" s="34" t="s">
        <v>360</v>
      </c>
      <c r="DC5" s="34" t="s">
        <v>1</v>
      </c>
      <c r="DD5" s="34" t="s">
        <v>2</v>
      </c>
      <c r="DE5" s="34" t="s">
        <v>3</v>
      </c>
      <c r="DF5" s="34" t="s">
        <v>4</v>
      </c>
      <c r="DI5" s="34" t="s">
        <v>362</v>
      </c>
      <c r="DJ5" s="34" t="s">
        <v>1</v>
      </c>
      <c r="DK5" s="34" t="s">
        <v>2</v>
      </c>
      <c r="DL5" s="34" t="s">
        <v>3</v>
      </c>
      <c r="DM5" s="34" t="s">
        <v>4</v>
      </c>
      <c r="DP5" s="34" t="s">
        <v>364</v>
      </c>
      <c r="DQ5" s="34" t="s">
        <v>1</v>
      </c>
      <c r="DR5" s="34" t="s">
        <v>2</v>
      </c>
      <c r="DS5" s="34" t="s">
        <v>3</v>
      </c>
      <c r="DT5" s="34" t="s">
        <v>4</v>
      </c>
    </row>
    <row r="6" spans="1:124" x14ac:dyDescent="0.25">
      <c r="A6" s="34" t="s">
        <v>5</v>
      </c>
      <c r="B6" s="34">
        <v>100</v>
      </c>
      <c r="C6" s="34">
        <v>100</v>
      </c>
      <c r="D6" s="34">
        <v>100</v>
      </c>
      <c r="E6" s="34">
        <v>100</v>
      </c>
      <c r="H6" s="34" t="s">
        <v>5</v>
      </c>
      <c r="I6" s="34">
        <v>100</v>
      </c>
      <c r="J6" s="34">
        <v>100</v>
      </c>
      <c r="K6" s="34">
        <v>100</v>
      </c>
      <c r="L6" s="34">
        <v>100</v>
      </c>
      <c r="O6" s="34" t="s">
        <v>5</v>
      </c>
      <c r="P6" s="34">
        <v>100</v>
      </c>
      <c r="Q6" s="34">
        <v>100</v>
      </c>
      <c r="R6" s="34">
        <v>100</v>
      </c>
      <c r="S6" s="34">
        <v>100</v>
      </c>
      <c r="V6" s="34" t="s">
        <v>5</v>
      </c>
      <c r="W6" s="34">
        <v>100</v>
      </c>
      <c r="X6" s="34">
        <v>100</v>
      </c>
      <c r="Y6" s="34">
        <v>100</v>
      </c>
      <c r="Z6" s="34">
        <v>100</v>
      </c>
      <c r="AC6" s="34" t="s">
        <v>5</v>
      </c>
      <c r="AD6" s="34">
        <v>100</v>
      </c>
      <c r="AE6" s="34">
        <v>100</v>
      </c>
      <c r="AF6" s="34">
        <v>100</v>
      </c>
      <c r="AG6" s="34">
        <v>100</v>
      </c>
      <c r="AJ6" s="34" t="s">
        <v>5</v>
      </c>
      <c r="AK6" s="34">
        <v>100</v>
      </c>
      <c r="AL6" s="34">
        <v>100</v>
      </c>
      <c r="AM6" s="34">
        <v>100</v>
      </c>
      <c r="AN6" s="34">
        <v>100</v>
      </c>
      <c r="AQ6" s="34" t="s">
        <v>5</v>
      </c>
      <c r="AR6" s="34">
        <v>100</v>
      </c>
      <c r="AS6" s="34">
        <v>100</v>
      </c>
      <c r="AT6" s="34">
        <v>100</v>
      </c>
      <c r="AU6" s="34">
        <v>100</v>
      </c>
      <c r="AX6" s="34" t="s">
        <v>5</v>
      </c>
      <c r="AY6" s="34">
        <v>100</v>
      </c>
      <c r="AZ6" s="34">
        <v>100</v>
      </c>
      <c r="BA6" s="34">
        <v>100</v>
      </c>
      <c r="BB6" s="34">
        <v>100</v>
      </c>
      <c r="BE6" s="34" t="s">
        <v>5</v>
      </c>
      <c r="BF6" s="34">
        <v>100</v>
      </c>
      <c r="BG6" s="34">
        <v>100</v>
      </c>
      <c r="BH6" s="34">
        <v>100</v>
      </c>
      <c r="BI6" s="34">
        <v>100</v>
      </c>
      <c r="BL6" s="34" t="s">
        <v>5</v>
      </c>
      <c r="BM6" s="34">
        <v>100</v>
      </c>
      <c r="BN6" s="34">
        <v>100</v>
      </c>
      <c r="BO6" s="34">
        <v>100</v>
      </c>
      <c r="BP6" s="34">
        <v>100</v>
      </c>
      <c r="BS6" s="34" t="s">
        <v>5</v>
      </c>
      <c r="BT6" s="34">
        <v>100</v>
      </c>
      <c r="BU6" s="34">
        <v>100</v>
      </c>
      <c r="BV6" s="34">
        <v>100</v>
      </c>
      <c r="BW6" s="34">
        <v>100</v>
      </c>
      <c r="BZ6" s="34" t="s">
        <v>5</v>
      </c>
      <c r="CA6" s="34">
        <v>100</v>
      </c>
      <c r="CB6" s="34">
        <v>100</v>
      </c>
      <c r="CC6" s="34">
        <v>100</v>
      </c>
      <c r="CD6" s="34">
        <v>100</v>
      </c>
      <c r="CG6" s="34" t="s">
        <v>5</v>
      </c>
      <c r="CH6" s="34">
        <v>100</v>
      </c>
      <c r="CI6" s="34">
        <v>100</v>
      </c>
      <c r="CJ6" s="34">
        <v>100</v>
      </c>
      <c r="CK6" s="34">
        <v>100</v>
      </c>
      <c r="CN6" s="34" t="s">
        <v>5</v>
      </c>
      <c r="CO6" s="34">
        <v>100</v>
      </c>
      <c r="CP6" s="34">
        <v>100</v>
      </c>
      <c r="CQ6" s="34">
        <v>100</v>
      </c>
      <c r="CR6" s="34">
        <v>100</v>
      </c>
      <c r="CU6" s="34" t="s">
        <v>5</v>
      </c>
      <c r="CV6" s="34">
        <v>100</v>
      </c>
      <c r="CW6" s="34">
        <v>100</v>
      </c>
      <c r="CX6" s="34">
        <v>100</v>
      </c>
      <c r="CY6" s="34">
        <v>100</v>
      </c>
      <c r="DB6" s="34" t="s">
        <v>5</v>
      </c>
      <c r="DC6" s="34">
        <v>100</v>
      </c>
      <c r="DD6" s="34">
        <v>100</v>
      </c>
      <c r="DE6" s="34">
        <v>100</v>
      </c>
      <c r="DF6" s="34">
        <v>100</v>
      </c>
      <c r="DI6" s="34" t="s">
        <v>5</v>
      </c>
      <c r="DJ6" s="34">
        <v>100</v>
      </c>
      <c r="DK6" s="34">
        <v>100</v>
      </c>
      <c r="DL6" s="34">
        <v>100</v>
      </c>
      <c r="DM6" s="34">
        <v>100</v>
      </c>
      <c r="DP6" s="34" t="s">
        <v>5</v>
      </c>
      <c r="DQ6" s="34">
        <v>100</v>
      </c>
      <c r="DR6" s="34">
        <v>100</v>
      </c>
      <c r="DS6" s="34">
        <v>100</v>
      </c>
      <c r="DT6" s="34">
        <v>100</v>
      </c>
    </row>
    <row r="7" spans="1:124" x14ac:dyDescent="0.25">
      <c r="A7" s="34" t="s">
        <v>6</v>
      </c>
      <c r="B7" s="34">
        <v>0.13</v>
      </c>
      <c r="C7" s="34">
        <v>0</v>
      </c>
      <c r="D7" s="34">
        <v>0.17</v>
      </c>
      <c r="E7" s="34">
        <v>0.11</v>
      </c>
      <c r="H7" s="34" t="s">
        <v>6</v>
      </c>
      <c r="I7" s="34">
        <v>0.19</v>
      </c>
      <c r="J7" s="34">
        <v>0.08</v>
      </c>
      <c r="K7" s="34">
        <v>0.19</v>
      </c>
      <c r="L7" s="34">
        <v>0.25</v>
      </c>
      <c r="O7" s="34" t="s">
        <v>6</v>
      </c>
      <c r="P7" s="34">
        <v>0.04</v>
      </c>
      <c r="Q7" s="34">
        <v>0</v>
      </c>
      <c r="R7" s="34">
        <v>0.06</v>
      </c>
      <c r="S7" s="34">
        <v>0</v>
      </c>
      <c r="V7" s="34" t="s">
        <v>6</v>
      </c>
      <c r="W7" s="34">
        <v>0</v>
      </c>
      <c r="X7" s="34">
        <v>0</v>
      </c>
      <c r="Y7" s="34">
        <v>0</v>
      </c>
      <c r="Z7" s="34">
        <v>0</v>
      </c>
      <c r="AC7" s="34" t="s">
        <v>6</v>
      </c>
      <c r="AD7" s="34">
        <v>0.09</v>
      </c>
      <c r="AE7" s="34">
        <v>0.11</v>
      </c>
      <c r="AF7" s="34">
        <v>0.06</v>
      </c>
      <c r="AG7" s="34">
        <v>0.06</v>
      </c>
      <c r="AJ7" s="34" t="s">
        <v>6</v>
      </c>
      <c r="AK7" s="34">
        <v>0.21</v>
      </c>
      <c r="AL7" s="34">
        <v>0.33</v>
      </c>
      <c r="AM7" s="34">
        <v>0.15</v>
      </c>
      <c r="AN7" s="34">
        <v>0.24</v>
      </c>
      <c r="AQ7" s="34" t="s">
        <v>6</v>
      </c>
      <c r="AR7" s="34">
        <v>0.03</v>
      </c>
      <c r="AS7" s="34">
        <v>0.23</v>
      </c>
      <c r="AT7" s="34">
        <v>0</v>
      </c>
      <c r="AU7" s="34">
        <v>0</v>
      </c>
      <c r="AX7" s="34" t="s">
        <v>6</v>
      </c>
      <c r="AY7" s="34">
        <v>0.08</v>
      </c>
      <c r="AZ7" s="34">
        <v>0</v>
      </c>
      <c r="BA7" s="34">
        <v>0.08</v>
      </c>
      <c r="BB7" s="34">
        <v>0.2</v>
      </c>
      <c r="BE7" s="34" t="s">
        <v>6</v>
      </c>
      <c r="BF7" s="34">
        <v>0.05</v>
      </c>
      <c r="BG7" s="34">
        <v>0</v>
      </c>
      <c r="BH7" s="34">
        <v>7.0000000000000007E-2</v>
      </c>
      <c r="BI7" s="34">
        <v>0.06</v>
      </c>
      <c r="BL7" s="34" t="s">
        <v>6</v>
      </c>
      <c r="BM7" s="34">
        <v>0.1</v>
      </c>
      <c r="BN7" s="34">
        <v>0.38</v>
      </c>
      <c r="BO7" s="34">
        <v>7.0000000000000007E-2</v>
      </c>
      <c r="BP7" s="34">
        <v>0.06</v>
      </c>
      <c r="BS7" s="34" t="s">
        <v>6</v>
      </c>
      <c r="BT7" s="34">
        <v>0</v>
      </c>
      <c r="BU7" s="34">
        <v>0</v>
      </c>
      <c r="BV7" s="34">
        <v>0</v>
      </c>
      <c r="BW7" s="34">
        <v>0</v>
      </c>
      <c r="BZ7" s="34" t="s">
        <v>6</v>
      </c>
      <c r="CA7" s="34">
        <v>0.13</v>
      </c>
      <c r="CB7" s="34">
        <v>0</v>
      </c>
      <c r="CC7" s="34">
        <v>0.13</v>
      </c>
      <c r="CD7" s="34">
        <v>0</v>
      </c>
      <c r="CG7" s="34" t="s">
        <v>6</v>
      </c>
      <c r="CH7" s="34">
        <v>0.17</v>
      </c>
      <c r="CI7" s="34">
        <v>0.06</v>
      </c>
      <c r="CJ7" s="34">
        <v>0.24</v>
      </c>
      <c r="CK7" s="34">
        <v>0</v>
      </c>
      <c r="CN7" s="34" t="s">
        <v>6</v>
      </c>
      <c r="CO7" s="34">
        <v>0.03</v>
      </c>
      <c r="CP7" s="34">
        <v>0</v>
      </c>
      <c r="CQ7" s="34">
        <v>0.03</v>
      </c>
      <c r="CR7" s="34">
        <v>7.0000000000000007E-2</v>
      </c>
      <c r="CU7" s="34" t="s">
        <v>6</v>
      </c>
      <c r="CV7" s="34">
        <v>0.02</v>
      </c>
      <c r="CW7" s="34">
        <v>0.13</v>
      </c>
      <c r="CX7" s="34">
        <v>0</v>
      </c>
      <c r="CY7" s="34">
        <v>0</v>
      </c>
      <c r="DB7" s="34" t="s">
        <v>6</v>
      </c>
      <c r="DC7" s="34">
        <v>0.06</v>
      </c>
      <c r="DD7" s="34">
        <v>0</v>
      </c>
      <c r="DE7" s="34">
        <v>0.06</v>
      </c>
      <c r="DF7" s="34">
        <v>0.12</v>
      </c>
      <c r="DI7" s="34" t="s">
        <v>6</v>
      </c>
      <c r="DJ7" s="34">
        <v>0.02</v>
      </c>
      <c r="DK7" s="34">
        <v>0</v>
      </c>
      <c r="DL7" s="34">
        <v>0</v>
      </c>
      <c r="DM7" s="34">
        <v>0.09</v>
      </c>
      <c r="DP7" s="34" t="s">
        <v>6</v>
      </c>
      <c r="DQ7" s="34">
        <v>0.03</v>
      </c>
      <c r="DR7" s="34">
        <v>0</v>
      </c>
      <c r="DS7" s="34">
        <v>0.01</v>
      </c>
      <c r="DT7" s="34">
        <v>0.04</v>
      </c>
    </row>
    <row r="8" spans="1:124" x14ac:dyDescent="0.25">
      <c r="A8" s="34" t="s">
        <v>7</v>
      </c>
      <c r="B8" s="34">
        <v>0</v>
      </c>
      <c r="C8" s="34">
        <v>0</v>
      </c>
      <c r="D8" s="34">
        <v>0</v>
      </c>
      <c r="E8" s="34">
        <v>0</v>
      </c>
      <c r="H8" s="34" t="s">
        <v>7</v>
      </c>
      <c r="I8" s="34">
        <v>0.18</v>
      </c>
      <c r="J8" s="34">
        <v>0</v>
      </c>
      <c r="K8" s="34">
        <v>0.21</v>
      </c>
      <c r="L8" s="34">
        <v>0.15</v>
      </c>
      <c r="O8" s="34" t="s">
        <v>7</v>
      </c>
      <c r="P8" s="34">
        <v>0.06</v>
      </c>
      <c r="Q8" s="34">
        <v>0.11</v>
      </c>
      <c r="R8" s="34">
        <v>0.06</v>
      </c>
      <c r="S8" s="34">
        <v>0</v>
      </c>
      <c r="V8" s="34" t="s">
        <v>7</v>
      </c>
      <c r="W8" s="34">
        <v>0.11</v>
      </c>
      <c r="X8" s="34">
        <v>0.17</v>
      </c>
      <c r="Y8" s="34">
        <v>0.13</v>
      </c>
      <c r="Z8" s="34">
        <v>0</v>
      </c>
      <c r="AC8" s="34" t="s">
        <v>7</v>
      </c>
      <c r="AD8" s="34">
        <v>0.06</v>
      </c>
      <c r="AE8" s="34">
        <v>0.08</v>
      </c>
      <c r="AF8" s="34">
        <v>7.0000000000000007E-2</v>
      </c>
      <c r="AG8" s="34">
        <v>0.06</v>
      </c>
      <c r="AJ8" s="34" t="s">
        <v>7</v>
      </c>
      <c r="AK8" s="34">
        <v>0.04</v>
      </c>
      <c r="AL8" s="34">
        <v>0</v>
      </c>
      <c r="AM8" s="34">
        <v>0.01</v>
      </c>
      <c r="AN8" s="34">
        <v>0.15</v>
      </c>
      <c r="AQ8" s="34" t="s">
        <v>7</v>
      </c>
      <c r="AR8" s="34">
        <v>7.0000000000000007E-2</v>
      </c>
      <c r="AS8" s="34">
        <v>0.16</v>
      </c>
      <c r="AT8" s="34">
        <v>0.03</v>
      </c>
      <c r="AU8" s="34">
        <v>7.0000000000000007E-2</v>
      </c>
      <c r="AX8" s="34" t="s">
        <v>7</v>
      </c>
      <c r="AY8" s="34">
        <v>7.0000000000000007E-2</v>
      </c>
      <c r="AZ8" s="34">
        <v>0.11</v>
      </c>
      <c r="BA8" s="34">
        <v>0.04</v>
      </c>
      <c r="BB8" s="34">
        <v>0.11</v>
      </c>
      <c r="BE8" s="34" t="s">
        <v>7</v>
      </c>
      <c r="BF8" s="34">
        <v>0.03</v>
      </c>
      <c r="BG8" s="34">
        <v>0.11</v>
      </c>
      <c r="BH8" s="34">
        <v>0.02</v>
      </c>
      <c r="BI8" s="34">
        <v>0</v>
      </c>
      <c r="BL8" s="34" t="s">
        <v>7</v>
      </c>
      <c r="BM8" s="34">
        <v>0.03</v>
      </c>
      <c r="BN8" s="34">
        <v>0</v>
      </c>
      <c r="BO8" s="34">
        <v>0.05</v>
      </c>
      <c r="BP8" s="34">
        <v>0</v>
      </c>
      <c r="BS8" s="34" t="s">
        <v>7</v>
      </c>
      <c r="BT8" s="34">
        <v>0.01</v>
      </c>
      <c r="BU8" s="34">
        <v>0</v>
      </c>
      <c r="BV8" s="34">
        <v>0.01</v>
      </c>
      <c r="BW8" s="34">
        <v>0</v>
      </c>
      <c r="BZ8" s="34" t="s">
        <v>7</v>
      </c>
      <c r="CA8" s="34">
        <v>0.06</v>
      </c>
      <c r="CB8" s="34">
        <v>0.22</v>
      </c>
      <c r="CC8" s="34">
        <v>0.05</v>
      </c>
      <c r="CD8" s="34">
        <v>0</v>
      </c>
      <c r="CG8" s="34" t="s">
        <v>7</v>
      </c>
      <c r="CH8" s="34">
        <v>0.01</v>
      </c>
      <c r="CI8" s="34">
        <v>0.08</v>
      </c>
      <c r="CJ8" s="34">
        <v>0</v>
      </c>
      <c r="CK8" s="34">
        <v>0</v>
      </c>
      <c r="CN8" s="34" t="s">
        <v>7</v>
      </c>
      <c r="CO8" s="34">
        <v>0.01</v>
      </c>
      <c r="CP8" s="34">
        <v>0</v>
      </c>
      <c r="CQ8" s="34">
        <v>0.02</v>
      </c>
      <c r="CR8" s="34">
        <v>0</v>
      </c>
      <c r="CU8" s="34" t="s">
        <v>7</v>
      </c>
      <c r="CV8" s="34">
        <v>0.06</v>
      </c>
      <c r="CW8" s="34">
        <v>0.39</v>
      </c>
      <c r="CX8" s="34">
        <v>0</v>
      </c>
      <c r="CY8" s="34">
        <v>0</v>
      </c>
      <c r="DB8" s="34" t="s">
        <v>7</v>
      </c>
      <c r="DC8" s="34">
        <v>0.03</v>
      </c>
      <c r="DD8" s="34">
        <v>0.1</v>
      </c>
      <c r="DE8" s="34">
        <v>0.03</v>
      </c>
      <c r="DF8" s="34">
        <v>0</v>
      </c>
      <c r="DI8" s="34" t="s">
        <v>7</v>
      </c>
      <c r="DJ8" s="34">
        <v>0.03</v>
      </c>
      <c r="DK8" s="34">
        <v>0.05</v>
      </c>
      <c r="DL8" s="34">
        <v>0.03</v>
      </c>
      <c r="DM8" s="34">
        <v>0</v>
      </c>
      <c r="DP8" s="34" t="s">
        <v>7</v>
      </c>
      <c r="DQ8" s="34">
        <v>0.05</v>
      </c>
      <c r="DR8" s="34">
        <v>0.17</v>
      </c>
      <c r="DS8" s="34">
        <v>0.04</v>
      </c>
      <c r="DT8" s="34">
        <v>0</v>
      </c>
    </row>
    <row r="9" spans="1:124" x14ac:dyDescent="0.25">
      <c r="A9" s="34" t="s">
        <v>8</v>
      </c>
      <c r="B9" s="34">
        <v>0</v>
      </c>
      <c r="C9" s="34">
        <v>0</v>
      </c>
      <c r="D9" s="34">
        <v>0</v>
      </c>
      <c r="E9" s="34">
        <v>0</v>
      </c>
      <c r="H9" s="34" t="s">
        <v>8</v>
      </c>
      <c r="I9" s="34">
        <v>0</v>
      </c>
      <c r="J9" s="34">
        <v>0</v>
      </c>
      <c r="K9" s="34">
        <v>0</v>
      </c>
      <c r="L9" s="34">
        <v>0</v>
      </c>
      <c r="O9" s="34" t="s">
        <v>8</v>
      </c>
      <c r="P9" s="34">
        <v>0.01</v>
      </c>
      <c r="Q9" s="34">
        <v>0</v>
      </c>
      <c r="R9" s="34">
        <v>0.02</v>
      </c>
      <c r="S9" s="34">
        <v>0</v>
      </c>
      <c r="V9" s="34" t="s">
        <v>8</v>
      </c>
      <c r="W9" s="34">
        <v>0</v>
      </c>
      <c r="X9" s="34">
        <v>0</v>
      </c>
      <c r="Y9" s="34">
        <v>0</v>
      </c>
      <c r="Z9" s="34">
        <v>0</v>
      </c>
      <c r="AC9" s="34" t="s">
        <v>8</v>
      </c>
      <c r="AD9" s="34">
        <v>0.01</v>
      </c>
      <c r="AE9" s="34">
        <v>0</v>
      </c>
      <c r="AF9" s="34">
        <v>0</v>
      </c>
      <c r="AG9" s="34">
        <v>7.0000000000000007E-2</v>
      </c>
      <c r="AJ9" s="34" t="s">
        <v>8</v>
      </c>
      <c r="AK9" s="34">
        <v>0.03</v>
      </c>
      <c r="AL9" s="34">
        <v>0.15</v>
      </c>
      <c r="AM9" s="34">
        <v>0.02</v>
      </c>
      <c r="AN9" s="34">
        <v>0</v>
      </c>
      <c r="AQ9" s="34" t="s">
        <v>8</v>
      </c>
      <c r="AR9" s="34">
        <v>0</v>
      </c>
      <c r="AS9" s="34">
        <v>0</v>
      </c>
      <c r="AT9" s="34">
        <v>0</v>
      </c>
      <c r="AU9" s="34">
        <v>0</v>
      </c>
      <c r="AX9" s="34" t="s">
        <v>8</v>
      </c>
      <c r="AY9" s="34">
        <v>0</v>
      </c>
      <c r="AZ9" s="34">
        <v>0</v>
      </c>
      <c r="BA9" s="34">
        <v>0</v>
      </c>
      <c r="BB9" s="34">
        <v>0</v>
      </c>
      <c r="BE9" s="34" t="s">
        <v>8</v>
      </c>
      <c r="BF9" s="34">
        <v>0.02</v>
      </c>
      <c r="BG9" s="34">
        <v>0</v>
      </c>
      <c r="BH9" s="34">
        <v>0.03</v>
      </c>
      <c r="BI9" s="34">
        <v>0</v>
      </c>
      <c r="BL9" s="34" t="s">
        <v>8</v>
      </c>
      <c r="BM9" s="34">
        <v>0.03</v>
      </c>
      <c r="BN9" s="34">
        <v>0.12</v>
      </c>
      <c r="BO9" s="34">
        <v>0</v>
      </c>
      <c r="BP9" s="34">
        <v>0.1</v>
      </c>
      <c r="BS9" s="34" t="s">
        <v>8</v>
      </c>
      <c r="BT9" s="34">
        <v>0</v>
      </c>
      <c r="BU9" s="34">
        <v>0</v>
      </c>
      <c r="BV9" s="34">
        <v>0</v>
      </c>
      <c r="BW9" s="34">
        <v>0</v>
      </c>
      <c r="BZ9" s="34" t="s">
        <v>8</v>
      </c>
      <c r="CA9" s="34">
        <v>0.01</v>
      </c>
      <c r="CB9" s="34">
        <v>0</v>
      </c>
      <c r="CC9" s="34">
        <v>0</v>
      </c>
      <c r="CD9" s="34">
        <v>0</v>
      </c>
      <c r="CG9" s="34" t="s">
        <v>8</v>
      </c>
      <c r="CH9" s="34">
        <v>0.02</v>
      </c>
      <c r="CI9" s="34">
        <v>0.15</v>
      </c>
      <c r="CJ9" s="34">
        <v>0</v>
      </c>
      <c r="CK9" s="34">
        <v>0</v>
      </c>
      <c r="CN9" s="34" t="s">
        <v>8</v>
      </c>
      <c r="CO9" s="34">
        <v>0.02</v>
      </c>
      <c r="CP9" s="34">
        <v>0.12</v>
      </c>
      <c r="CQ9" s="34">
        <v>0</v>
      </c>
      <c r="CR9" s="34">
        <v>0</v>
      </c>
      <c r="CU9" s="34" t="s">
        <v>8</v>
      </c>
      <c r="CV9" s="34">
        <v>0.02</v>
      </c>
      <c r="CW9" s="34">
        <v>0.12</v>
      </c>
      <c r="CX9" s="34">
        <v>0</v>
      </c>
      <c r="CY9" s="34">
        <v>0</v>
      </c>
      <c r="DB9" s="34" t="s">
        <v>8</v>
      </c>
      <c r="DC9" s="34">
        <v>0</v>
      </c>
      <c r="DD9" s="34">
        <v>0</v>
      </c>
      <c r="DE9" s="34">
        <v>0</v>
      </c>
      <c r="DF9" s="34">
        <v>0</v>
      </c>
      <c r="DI9" s="34" t="s">
        <v>8</v>
      </c>
      <c r="DJ9" s="34">
        <v>0</v>
      </c>
      <c r="DK9" s="34">
        <v>0</v>
      </c>
      <c r="DL9" s="34">
        <v>0</v>
      </c>
      <c r="DM9" s="34">
        <v>0</v>
      </c>
      <c r="DP9" s="34" t="s">
        <v>8</v>
      </c>
      <c r="DQ9" s="34">
        <v>7.0000000000000007E-2</v>
      </c>
      <c r="DR9" s="34">
        <v>0.52</v>
      </c>
      <c r="DS9" s="34">
        <v>0</v>
      </c>
      <c r="DT9" s="34">
        <v>0</v>
      </c>
    </row>
    <row r="10" spans="1:124" x14ac:dyDescent="0.25">
      <c r="A10" s="34" t="s">
        <v>9</v>
      </c>
      <c r="B10" s="34">
        <v>0</v>
      </c>
      <c r="C10" s="34">
        <v>0</v>
      </c>
      <c r="D10" s="34">
        <v>0</v>
      </c>
      <c r="E10" s="34">
        <v>0</v>
      </c>
      <c r="H10" s="34" t="s">
        <v>9</v>
      </c>
      <c r="I10" s="34">
        <v>0.02</v>
      </c>
      <c r="J10" s="34">
        <v>0</v>
      </c>
      <c r="K10" s="34">
        <v>0.03</v>
      </c>
      <c r="L10" s="34">
        <v>0</v>
      </c>
      <c r="O10" s="34" t="s">
        <v>9</v>
      </c>
      <c r="P10" s="34">
        <v>0.02</v>
      </c>
      <c r="Q10" s="34">
        <v>0</v>
      </c>
      <c r="R10" s="34">
        <v>0</v>
      </c>
      <c r="S10" s="34">
        <v>0.13</v>
      </c>
      <c r="V10" s="34" t="s">
        <v>9</v>
      </c>
      <c r="W10" s="34">
        <v>0.01</v>
      </c>
      <c r="X10" s="34">
        <v>0</v>
      </c>
      <c r="Y10" s="34">
        <v>0.02</v>
      </c>
      <c r="Z10" s="34">
        <v>0</v>
      </c>
      <c r="AC10" s="34" t="s">
        <v>9</v>
      </c>
      <c r="AD10" s="34">
        <v>0</v>
      </c>
      <c r="AE10" s="34">
        <v>0</v>
      </c>
      <c r="AF10" s="34">
        <v>0</v>
      </c>
      <c r="AG10" s="34">
        <v>0</v>
      </c>
      <c r="AJ10" s="34" t="s">
        <v>9</v>
      </c>
      <c r="AK10" s="34">
        <v>0.01</v>
      </c>
      <c r="AL10" s="34">
        <v>7.0000000000000007E-2</v>
      </c>
      <c r="AM10" s="34">
        <v>0</v>
      </c>
      <c r="AN10" s="34">
        <v>0</v>
      </c>
      <c r="AQ10" s="34" t="s">
        <v>9</v>
      </c>
      <c r="AR10" s="34">
        <v>0</v>
      </c>
      <c r="AS10" s="34">
        <v>0</v>
      </c>
      <c r="AT10" s="34">
        <v>0</v>
      </c>
      <c r="AU10" s="34">
        <v>0</v>
      </c>
      <c r="AX10" s="34" t="s">
        <v>9</v>
      </c>
      <c r="AY10" s="34">
        <v>0</v>
      </c>
      <c r="AZ10" s="34">
        <v>0</v>
      </c>
      <c r="BA10" s="34">
        <v>0</v>
      </c>
      <c r="BB10" s="34">
        <v>0</v>
      </c>
      <c r="BE10" s="34" t="s">
        <v>9</v>
      </c>
      <c r="BF10" s="34">
        <v>0.01</v>
      </c>
      <c r="BG10" s="34">
        <v>0.11</v>
      </c>
      <c r="BH10" s="34">
        <v>0</v>
      </c>
      <c r="BI10" s="34">
        <v>0</v>
      </c>
      <c r="BL10" s="34" t="s">
        <v>9</v>
      </c>
      <c r="BM10" s="34">
        <v>0.01</v>
      </c>
      <c r="BN10" s="34">
        <v>0</v>
      </c>
      <c r="BO10" s="34">
        <v>0.02</v>
      </c>
      <c r="BP10" s="34">
        <v>0</v>
      </c>
      <c r="BS10" s="34" t="s">
        <v>9</v>
      </c>
      <c r="BT10" s="34">
        <v>0.02</v>
      </c>
      <c r="BU10" s="34">
        <v>0</v>
      </c>
      <c r="BV10" s="34">
        <v>0.03</v>
      </c>
      <c r="BW10" s="34">
        <v>0</v>
      </c>
      <c r="BZ10" s="34" t="s">
        <v>9</v>
      </c>
      <c r="CA10" s="34">
        <v>0</v>
      </c>
      <c r="CB10" s="34">
        <v>0</v>
      </c>
      <c r="CC10" s="34">
        <v>0</v>
      </c>
      <c r="CD10" s="34">
        <v>0</v>
      </c>
      <c r="CG10" s="34" t="s">
        <v>9</v>
      </c>
      <c r="CH10" s="34">
        <v>0.02</v>
      </c>
      <c r="CI10" s="34">
        <v>0</v>
      </c>
      <c r="CJ10" s="34">
        <v>0.03</v>
      </c>
      <c r="CK10" s="34">
        <v>0</v>
      </c>
      <c r="CN10" s="34" t="s">
        <v>9</v>
      </c>
      <c r="CO10" s="34">
        <v>0.01</v>
      </c>
      <c r="CP10" s="34">
        <v>0</v>
      </c>
      <c r="CQ10" s="34">
        <v>0.02</v>
      </c>
      <c r="CR10" s="34">
        <v>0</v>
      </c>
      <c r="CU10" s="34" t="s">
        <v>9</v>
      </c>
      <c r="CV10" s="34">
        <v>0</v>
      </c>
      <c r="CW10" s="34">
        <v>0</v>
      </c>
      <c r="CX10" s="34">
        <v>0</v>
      </c>
      <c r="CY10" s="34">
        <v>0</v>
      </c>
      <c r="DB10" s="34" t="s">
        <v>9</v>
      </c>
      <c r="DC10" s="34">
        <v>0</v>
      </c>
      <c r="DD10" s="34">
        <v>0</v>
      </c>
      <c r="DE10" s="34">
        <v>0</v>
      </c>
      <c r="DF10" s="34">
        <v>0</v>
      </c>
      <c r="DI10" s="34" t="s">
        <v>9</v>
      </c>
      <c r="DJ10" s="34">
        <v>0.04</v>
      </c>
      <c r="DK10" s="34">
        <v>0</v>
      </c>
      <c r="DL10" s="34">
        <v>0.06</v>
      </c>
      <c r="DM10" s="34">
        <v>0</v>
      </c>
      <c r="DP10" s="34" t="s">
        <v>9</v>
      </c>
      <c r="DQ10" s="34">
        <v>0</v>
      </c>
      <c r="DR10" s="34">
        <v>0</v>
      </c>
      <c r="DS10" s="34">
        <v>0</v>
      </c>
      <c r="DT10" s="34">
        <v>0</v>
      </c>
    </row>
    <row r="11" spans="1:124" x14ac:dyDescent="0.25">
      <c r="A11" s="34" t="s">
        <v>10</v>
      </c>
      <c r="B11" s="34">
        <v>0</v>
      </c>
      <c r="C11" s="34">
        <v>0</v>
      </c>
      <c r="D11" s="34">
        <v>0</v>
      </c>
      <c r="E11" s="34">
        <v>0</v>
      </c>
      <c r="H11" s="34" t="s">
        <v>10</v>
      </c>
      <c r="I11" s="34">
        <v>0</v>
      </c>
      <c r="J11" s="34">
        <v>0</v>
      </c>
      <c r="K11" s="34">
        <v>0</v>
      </c>
      <c r="L11" s="34">
        <v>0</v>
      </c>
      <c r="O11" s="34" t="s">
        <v>10</v>
      </c>
      <c r="P11" s="34">
        <v>0</v>
      </c>
      <c r="Q11" s="34">
        <v>0</v>
      </c>
      <c r="R11" s="34">
        <v>0</v>
      </c>
      <c r="S11" s="34">
        <v>0</v>
      </c>
      <c r="V11" s="34" t="s">
        <v>10</v>
      </c>
      <c r="W11" s="34">
        <v>0</v>
      </c>
      <c r="X11" s="34">
        <v>0</v>
      </c>
      <c r="Y11" s="34">
        <v>0</v>
      </c>
      <c r="Z11" s="34">
        <v>0</v>
      </c>
      <c r="AC11" s="34" t="s">
        <v>10</v>
      </c>
      <c r="AD11" s="34">
        <v>0</v>
      </c>
      <c r="AE11" s="34">
        <v>0</v>
      </c>
      <c r="AF11" s="34">
        <v>0</v>
      </c>
      <c r="AG11" s="34">
        <v>0</v>
      </c>
      <c r="AJ11" s="34" t="s">
        <v>10</v>
      </c>
      <c r="AK11" s="34">
        <v>0.02</v>
      </c>
      <c r="AL11" s="34">
        <v>0</v>
      </c>
      <c r="AM11" s="34">
        <v>0.03</v>
      </c>
      <c r="AN11" s="34">
        <v>0</v>
      </c>
      <c r="AQ11" s="34" t="s">
        <v>10</v>
      </c>
      <c r="AR11" s="34">
        <v>0</v>
      </c>
      <c r="AS11" s="34">
        <v>0</v>
      </c>
      <c r="AT11" s="34">
        <v>0</v>
      </c>
      <c r="AU11" s="34">
        <v>0</v>
      </c>
      <c r="AX11" s="34" t="s">
        <v>10</v>
      </c>
      <c r="AY11" s="34">
        <v>0</v>
      </c>
      <c r="AZ11" s="34">
        <v>0</v>
      </c>
      <c r="BA11" s="34">
        <v>0</v>
      </c>
      <c r="BB11" s="34">
        <v>0</v>
      </c>
      <c r="BE11" s="34" t="s">
        <v>10</v>
      </c>
      <c r="BF11" s="34">
        <v>0</v>
      </c>
      <c r="BG11" s="34">
        <v>0</v>
      </c>
      <c r="BH11" s="34">
        <v>0</v>
      </c>
      <c r="BI11" s="34">
        <v>0</v>
      </c>
      <c r="BL11" s="34" t="s">
        <v>10</v>
      </c>
      <c r="BM11" s="34">
        <v>0</v>
      </c>
      <c r="BN11" s="34">
        <v>0</v>
      </c>
      <c r="BO11" s="34">
        <v>0</v>
      </c>
      <c r="BP11" s="34">
        <v>0</v>
      </c>
      <c r="BS11" s="34" t="s">
        <v>10</v>
      </c>
      <c r="BT11" s="34">
        <v>0</v>
      </c>
      <c r="BU11" s="34">
        <v>0</v>
      </c>
      <c r="BV11" s="34">
        <v>0</v>
      </c>
      <c r="BW11" s="34">
        <v>0</v>
      </c>
      <c r="BZ11" s="34" t="s">
        <v>10</v>
      </c>
      <c r="CA11" s="34">
        <v>0</v>
      </c>
      <c r="CB11" s="34">
        <v>0</v>
      </c>
      <c r="CC11" s="34">
        <v>0</v>
      </c>
      <c r="CD11" s="34">
        <v>0</v>
      </c>
      <c r="CG11" s="34" t="s">
        <v>10</v>
      </c>
      <c r="CH11" s="34">
        <v>0.01</v>
      </c>
      <c r="CI11" s="34">
        <v>0</v>
      </c>
      <c r="CJ11" s="34">
        <v>0.02</v>
      </c>
      <c r="CK11" s="34">
        <v>0</v>
      </c>
      <c r="CN11" s="34" t="s">
        <v>10</v>
      </c>
      <c r="CO11" s="34">
        <v>0</v>
      </c>
      <c r="CP11" s="34">
        <v>0</v>
      </c>
      <c r="CQ11" s="34">
        <v>0</v>
      </c>
      <c r="CR11" s="34">
        <v>0</v>
      </c>
      <c r="CU11" s="34" t="s">
        <v>10</v>
      </c>
      <c r="CV11" s="34">
        <v>0</v>
      </c>
      <c r="CW11" s="34">
        <v>0</v>
      </c>
      <c r="CX11" s="34">
        <v>0</v>
      </c>
      <c r="CY11" s="34">
        <v>0</v>
      </c>
      <c r="DB11" s="34" t="s">
        <v>10</v>
      </c>
      <c r="DC11" s="34">
        <v>0.08</v>
      </c>
      <c r="DD11" s="34">
        <v>0</v>
      </c>
      <c r="DE11" s="34">
        <v>0.12</v>
      </c>
      <c r="DF11" s="34">
        <v>0</v>
      </c>
      <c r="DI11" s="34" t="s">
        <v>10</v>
      </c>
      <c r="DJ11" s="34">
        <v>0</v>
      </c>
      <c r="DK11" s="34">
        <v>0</v>
      </c>
      <c r="DL11" s="34">
        <v>0</v>
      </c>
      <c r="DM11" s="34">
        <v>0</v>
      </c>
      <c r="DP11" s="34" t="s">
        <v>10</v>
      </c>
      <c r="DQ11" s="34">
        <v>0</v>
      </c>
      <c r="DR11" s="34">
        <v>0</v>
      </c>
      <c r="DS11" s="34">
        <v>0</v>
      </c>
      <c r="DT11" s="34">
        <v>0</v>
      </c>
    </row>
    <row r="12" spans="1:124" x14ac:dyDescent="0.25">
      <c r="A12" s="34" t="s">
        <v>11</v>
      </c>
      <c r="B12" s="34">
        <v>0</v>
      </c>
      <c r="C12" s="34">
        <v>0</v>
      </c>
      <c r="D12" s="34">
        <v>0</v>
      </c>
      <c r="E12" s="34">
        <v>0</v>
      </c>
      <c r="H12" s="34" t="s">
        <v>11</v>
      </c>
      <c r="I12" s="34">
        <v>0</v>
      </c>
      <c r="J12" s="34">
        <v>0</v>
      </c>
      <c r="K12" s="34">
        <v>0</v>
      </c>
      <c r="L12" s="34">
        <v>0</v>
      </c>
      <c r="O12" s="34" t="s">
        <v>11</v>
      </c>
      <c r="P12" s="34">
        <v>0</v>
      </c>
      <c r="Q12" s="34">
        <v>0</v>
      </c>
      <c r="R12" s="34">
        <v>0</v>
      </c>
      <c r="S12" s="34">
        <v>0</v>
      </c>
      <c r="V12" s="34" t="s">
        <v>11</v>
      </c>
      <c r="W12" s="34">
        <v>0.02</v>
      </c>
      <c r="X12" s="34">
        <v>0</v>
      </c>
      <c r="Y12" s="34">
        <v>0.03</v>
      </c>
      <c r="Z12" s="34">
        <v>0</v>
      </c>
      <c r="AC12" s="34" t="s">
        <v>11</v>
      </c>
      <c r="AD12" s="34">
        <v>0</v>
      </c>
      <c r="AE12" s="34">
        <v>0</v>
      </c>
      <c r="AF12" s="34">
        <v>0</v>
      </c>
      <c r="AG12" s="34">
        <v>0</v>
      </c>
      <c r="AJ12" s="34" t="s">
        <v>11</v>
      </c>
      <c r="AK12" s="34">
        <v>0</v>
      </c>
      <c r="AL12" s="34">
        <v>0</v>
      </c>
      <c r="AM12" s="34">
        <v>0</v>
      </c>
      <c r="AN12" s="34">
        <v>0</v>
      </c>
      <c r="AQ12" s="34" t="s">
        <v>11</v>
      </c>
      <c r="AR12" s="34">
        <v>0</v>
      </c>
      <c r="AS12" s="34">
        <v>0</v>
      </c>
      <c r="AT12" s="34">
        <v>0</v>
      </c>
      <c r="AU12" s="34">
        <v>0</v>
      </c>
      <c r="AX12" s="34" t="s">
        <v>11</v>
      </c>
      <c r="AY12" s="34">
        <v>0</v>
      </c>
      <c r="AZ12" s="34">
        <v>0</v>
      </c>
      <c r="BA12" s="34">
        <v>0</v>
      </c>
      <c r="BB12" s="34">
        <v>0</v>
      </c>
      <c r="BE12" s="34" t="s">
        <v>11</v>
      </c>
      <c r="BF12" s="34">
        <v>0</v>
      </c>
      <c r="BG12" s="34">
        <v>0</v>
      </c>
      <c r="BH12" s="34">
        <v>0</v>
      </c>
      <c r="BI12" s="34">
        <v>0</v>
      </c>
      <c r="BL12" s="34" t="s">
        <v>11</v>
      </c>
      <c r="BM12" s="34">
        <v>0</v>
      </c>
      <c r="BN12" s="34">
        <v>0</v>
      </c>
      <c r="BO12" s="34">
        <v>0</v>
      </c>
      <c r="BP12" s="34">
        <v>0</v>
      </c>
      <c r="BS12" s="34" t="s">
        <v>11</v>
      </c>
      <c r="BT12" s="34">
        <v>0</v>
      </c>
      <c r="BU12" s="34">
        <v>0</v>
      </c>
      <c r="BV12" s="34">
        <v>0</v>
      </c>
      <c r="BW12" s="34">
        <v>0</v>
      </c>
      <c r="BZ12" s="34" t="s">
        <v>11</v>
      </c>
      <c r="CA12" s="34">
        <v>0</v>
      </c>
      <c r="CB12" s="34">
        <v>0</v>
      </c>
      <c r="CC12" s="34">
        <v>0</v>
      </c>
      <c r="CD12" s="34">
        <v>0</v>
      </c>
      <c r="CG12" s="34" t="s">
        <v>11</v>
      </c>
      <c r="CH12" s="34">
        <v>0</v>
      </c>
      <c r="CI12" s="34">
        <v>0</v>
      </c>
      <c r="CJ12" s="34">
        <v>0</v>
      </c>
      <c r="CK12" s="34">
        <v>0</v>
      </c>
      <c r="CN12" s="34" t="s">
        <v>11</v>
      </c>
      <c r="CO12" s="34">
        <v>0</v>
      </c>
      <c r="CP12" s="34">
        <v>0</v>
      </c>
      <c r="CQ12" s="34">
        <v>0</v>
      </c>
      <c r="CR12" s="34">
        <v>0</v>
      </c>
      <c r="CU12" s="34" t="s">
        <v>11</v>
      </c>
      <c r="CV12" s="34">
        <v>0</v>
      </c>
      <c r="CW12" s="34">
        <v>0</v>
      </c>
      <c r="CX12" s="34">
        <v>0</v>
      </c>
      <c r="CY12" s="34">
        <v>0</v>
      </c>
      <c r="DB12" s="34" t="s">
        <v>11</v>
      </c>
      <c r="DC12" s="34">
        <v>0</v>
      </c>
      <c r="DD12" s="34">
        <v>0</v>
      </c>
      <c r="DE12" s="34">
        <v>0</v>
      </c>
      <c r="DF12" s="34">
        <v>0</v>
      </c>
      <c r="DI12" s="34" t="s">
        <v>11</v>
      </c>
      <c r="DJ12" s="34">
        <v>0.01</v>
      </c>
      <c r="DK12" s="34">
        <v>0</v>
      </c>
      <c r="DL12" s="34">
        <v>0.01</v>
      </c>
      <c r="DM12" s="34">
        <v>0</v>
      </c>
      <c r="DP12" s="34" t="s">
        <v>11</v>
      </c>
      <c r="DQ12" s="34">
        <v>0</v>
      </c>
      <c r="DR12" s="34">
        <v>0</v>
      </c>
      <c r="DS12" s="34">
        <v>0</v>
      </c>
      <c r="DT12" s="34">
        <v>0</v>
      </c>
    </row>
    <row r="13" spans="1:124" x14ac:dyDescent="0.25">
      <c r="A13" s="34" t="s">
        <v>12</v>
      </c>
      <c r="B13" s="34">
        <v>0</v>
      </c>
      <c r="C13" s="34">
        <v>0</v>
      </c>
      <c r="D13" s="34">
        <v>0</v>
      </c>
      <c r="E13" s="34">
        <v>0</v>
      </c>
      <c r="H13" s="34" t="s">
        <v>12</v>
      </c>
      <c r="I13" s="34">
        <v>0.01</v>
      </c>
      <c r="J13" s="34">
        <v>0</v>
      </c>
      <c r="K13" s="34">
        <v>0.02</v>
      </c>
      <c r="L13" s="34">
        <v>0</v>
      </c>
      <c r="O13" s="34" t="s">
        <v>12</v>
      </c>
      <c r="P13" s="34">
        <v>0.02</v>
      </c>
      <c r="Q13" s="34">
        <v>0.14000000000000001</v>
      </c>
      <c r="R13" s="34">
        <v>0</v>
      </c>
      <c r="S13" s="34">
        <v>0</v>
      </c>
      <c r="V13" s="34" t="s">
        <v>12</v>
      </c>
      <c r="W13" s="34">
        <v>0</v>
      </c>
      <c r="X13" s="34">
        <v>0</v>
      </c>
      <c r="Y13" s="34">
        <v>0</v>
      </c>
      <c r="Z13" s="34">
        <v>0</v>
      </c>
      <c r="AC13" s="34" t="s">
        <v>12</v>
      </c>
      <c r="AD13" s="34">
        <v>0</v>
      </c>
      <c r="AE13" s="34">
        <v>0</v>
      </c>
      <c r="AF13" s="34">
        <v>0</v>
      </c>
      <c r="AG13" s="34">
        <v>0</v>
      </c>
      <c r="AJ13" s="34" t="s">
        <v>12</v>
      </c>
      <c r="AK13" s="34">
        <v>0.02</v>
      </c>
      <c r="AL13" s="34">
        <v>0</v>
      </c>
      <c r="AM13" s="34">
        <v>0</v>
      </c>
      <c r="AN13" s="34">
        <v>0.09</v>
      </c>
      <c r="AQ13" s="34" t="s">
        <v>12</v>
      </c>
      <c r="AR13" s="34">
        <v>0</v>
      </c>
      <c r="AS13" s="34">
        <v>0</v>
      </c>
      <c r="AT13" s="34">
        <v>0</v>
      </c>
      <c r="AU13" s="34">
        <v>0</v>
      </c>
      <c r="AX13" s="34" t="s">
        <v>12</v>
      </c>
      <c r="AY13" s="34">
        <v>0.01</v>
      </c>
      <c r="AZ13" s="34">
        <v>0</v>
      </c>
      <c r="BA13" s="34">
        <v>0.02</v>
      </c>
      <c r="BB13" s="34">
        <v>0</v>
      </c>
      <c r="BE13" s="34" t="s">
        <v>12</v>
      </c>
      <c r="BF13" s="34">
        <v>0</v>
      </c>
      <c r="BG13" s="34">
        <v>0</v>
      </c>
      <c r="BH13" s="34">
        <v>0</v>
      </c>
      <c r="BI13" s="34">
        <v>0</v>
      </c>
      <c r="BL13" s="34" t="s">
        <v>12</v>
      </c>
      <c r="BM13" s="34">
        <v>0</v>
      </c>
      <c r="BN13" s="34">
        <v>0</v>
      </c>
      <c r="BO13" s="34">
        <v>0</v>
      </c>
      <c r="BP13" s="34">
        <v>0</v>
      </c>
      <c r="BS13" s="34" t="s">
        <v>12</v>
      </c>
      <c r="BT13" s="34">
        <v>0</v>
      </c>
      <c r="BU13" s="34">
        <v>0</v>
      </c>
      <c r="BV13" s="34">
        <v>0</v>
      </c>
      <c r="BW13" s="34">
        <v>0</v>
      </c>
      <c r="BZ13" s="34" t="s">
        <v>12</v>
      </c>
      <c r="CA13" s="34">
        <v>0</v>
      </c>
      <c r="CB13" s="34">
        <v>0</v>
      </c>
      <c r="CC13" s="34">
        <v>0</v>
      </c>
      <c r="CD13" s="34">
        <v>0</v>
      </c>
      <c r="CG13" s="34" t="s">
        <v>12</v>
      </c>
      <c r="CH13" s="34">
        <v>0</v>
      </c>
      <c r="CI13" s="34">
        <v>0</v>
      </c>
      <c r="CJ13" s="34">
        <v>0</v>
      </c>
      <c r="CK13" s="34">
        <v>0</v>
      </c>
      <c r="CN13" s="34" t="s">
        <v>12</v>
      </c>
      <c r="CO13" s="34">
        <v>0</v>
      </c>
      <c r="CP13" s="34">
        <v>0</v>
      </c>
      <c r="CQ13" s="34">
        <v>0</v>
      </c>
      <c r="CR13" s="34">
        <v>0</v>
      </c>
      <c r="CU13" s="34" t="s">
        <v>12</v>
      </c>
      <c r="CV13" s="34">
        <v>0</v>
      </c>
      <c r="CW13" s="34">
        <v>0</v>
      </c>
      <c r="CX13" s="34">
        <v>0</v>
      </c>
      <c r="CY13" s="34">
        <v>0</v>
      </c>
      <c r="DB13" s="34" t="s">
        <v>12</v>
      </c>
      <c r="DC13" s="34">
        <v>0.09</v>
      </c>
      <c r="DD13" s="34">
        <v>0.28999999999999998</v>
      </c>
      <c r="DE13" s="34">
        <v>0.04</v>
      </c>
      <c r="DF13" s="34">
        <v>0.11</v>
      </c>
      <c r="DI13" s="34" t="s">
        <v>12</v>
      </c>
      <c r="DJ13" s="34">
        <v>0.02</v>
      </c>
      <c r="DK13" s="34">
        <v>0.11</v>
      </c>
      <c r="DL13" s="34">
        <v>0</v>
      </c>
      <c r="DM13" s="34">
        <v>0</v>
      </c>
      <c r="DP13" s="34" t="s">
        <v>12</v>
      </c>
      <c r="DQ13" s="34">
        <v>0.01</v>
      </c>
      <c r="DR13" s="34">
        <v>0.09</v>
      </c>
      <c r="DS13" s="34">
        <v>0</v>
      </c>
      <c r="DT13" s="34">
        <v>0</v>
      </c>
    </row>
    <row r="14" spans="1:124" x14ac:dyDescent="0.25">
      <c r="A14" s="34" t="s">
        <v>13</v>
      </c>
      <c r="B14" s="34">
        <v>0.04</v>
      </c>
      <c r="C14" s="34">
        <v>0</v>
      </c>
      <c r="D14" s="34">
        <v>0.06</v>
      </c>
      <c r="E14" s="34">
        <v>0</v>
      </c>
      <c r="H14" s="34" t="s">
        <v>13</v>
      </c>
      <c r="I14" s="34">
        <v>0.03</v>
      </c>
      <c r="J14" s="34">
        <v>0</v>
      </c>
      <c r="K14" s="34">
        <v>0.04</v>
      </c>
      <c r="L14" s="34">
        <v>0</v>
      </c>
      <c r="O14" s="34" t="s">
        <v>13</v>
      </c>
      <c r="P14" s="34">
        <v>0</v>
      </c>
      <c r="Q14" s="34">
        <v>0</v>
      </c>
      <c r="R14" s="34">
        <v>0</v>
      </c>
      <c r="S14" s="34">
        <v>0</v>
      </c>
      <c r="V14" s="34" t="s">
        <v>13</v>
      </c>
      <c r="W14" s="34">
        <v>0.03</v>
      </c>
      <c r="X14" s="34">
        <v>0.2</v>
      </c>
      <c r="Y14" s="34">
        <v>0</v>
      </c>
      <c r="Z14" s="34">
        <v>0</v>
      </c>
      <c r="AC14" s="34" t="s">
        <v>13</v>
      </c>
      <c r="AD14" s="34">
        <v>0</v>
      </c>
      <c r="AE14" s="34">
        <v>0</v>
      </c>
      <c r="AF14" s="34">
        <v>0</v>
      </c>
      <c r="AG14" s="34">
        <v>0</v>
      </c>
      <c r="AJ14" s="34" t="s">
        <v>13</v>
      </c>
      <c r="AK14" s="34">
        <v>0.05</v>
      </c>
      <c r="AL14" s="34">
        <v>0</v>
      </c>
      <c r="AM14" s="34">
        <v>0.06</v>
      </c>
      <c r="AN14" s="34">
        <v>0</v>
      </c>
      <c r="AQ14" s="34" t="s">
        <v>13</v>
      </c>
      <c r="AR14" s="34">
        <v>0.06</v>
      </c>
      <c r="AS14" s="34">
        <v>0.31</v>
      </c>
      <c r="AT14" s="34">
        <v>0.02</v>
      </c>
      <c r="AU14" s="34">
        <v>0</v>
      </c>
      <c r="AX14" s="34" t="s">
        <v>13</v>
      </c>
      <c r="AY14" s="34">
        <v>0.05</v>
      </c>
      <c r="AZ14" s="34">
        <v>0.09</v>
      </c>
      <c r="BA14" s="34">
        <v>0</v>
      </c>
      <c r="BB14" s="34">
        <v>0</v>
      </c>
      <c r="BE14" s="34" t="s">
        <v>13</v>
      </c>
      <c r="BF14" s="34">
        <v>0</v>
      </c>
      <c r="BG14" s="34">
        <v>0</v>
      </c>
      <c r="BH14" s="34">
        <v>0</v>
      </c>
      <c r="BI14" s="34">
        <v>0</v>
      </c>
      <c r="BL14" s="34" t="s">
        <v>13</v>
      </c>
      <c r="BM14" s="34">
        <v>0</v>
      </c>
      <c r="BN14" s="34">
        <v>0</v>
      </c>
      <c r="BO14" s="34">
        <v>0</v>
      </c>
      <c r="BP14" s="34">
        <v>0</v>
      </c>
      <c r="BS14" s="34" t="s">
        <v>13</v>
      </c>
      <c r="BT14" s="34">
        <v>0</v>
      </c>
      <c r="BU14" s="34">
        <v>0</v>
      </c>
      <c r="BV14" s="34">
        <v>0</v>
      </c>
      <c r="BW14" s="34">
        <v>0</v>
      </c>
      <c r="BZ14" s="34" t="s">
        <v>13</v>
      </c>
      <c r="CA14" s="34">
        <v>0.02</v>
      </c>
      <c r="CB14" s="34">
        <v>0.18</v>
      </c>
      <c r="CC14" s="34">
        <v>0</v>
      </c>
      <c r="CD14" s="34">
        <v>0</v>
      </c>
      <c r="CG14" s="34" t="s">
        <v>13</v>
      </c>
      <c r="CH14" s="34">
        <v>0</v>
      </c>
      <c r="CI14" s="34">
        <v>0</v>
      </c>
      <c r="CJ14" s="34">
        <v>0</v>
      </c>
      <c r="CK14" s="34">
        <v>0</v>
      </c>
      <c r="CN14" s="34" t="s">
        <v>13</v>
      </c>
      <c r="CO14" s="34">
        <v>0.03</v>
      </c>
      <c r="CP14" s="34">
        <v>0</v>
      </c>
      <c r="CQ14" s="34">
        <v>0</v>
      </c>
      <c r="CR14" s="34">
        <v>0.16</v>
      </c>
      <c r="CU14" s="34" t="s">
        <v>13</v>
      </c>
      <c r="CV14" s="34">
        <v>0.06</v>
      </c>
      <c r="CW14" s="34">
        <v>0</v>
      </c>
      <c r="CX14" s="34">
        <v>0.03</v>
      </c>
      <c r="CY14" s="34">
        <v>0.23</v>
      </c>
      <c r="DB14" s="34" t="s">
        <v>13</v>
      </c>
      <c r="DC14" s="34">
        <v>0.02</v>
      </c>
      <c r="DD14" s="34">
        <v>0</v>
      </c>
      <c r="DE14" s="34">
        <v>0</v>
      </c>
      <c r="DF14" s="34">
        <v>0.14000000000000001</v>
      </c>
      <c r="DI14" s="34" t="s">
        <v>13</v>
      </c>
      <c r="DJ14" s="34">
        <v>0.14000000000000001</v>
      </c>
      <c r="DK14" s="34">
        <v>0.23</v>
      </c>
      <c r="DL14" s="34">
        <v>0.01</v>
      </c>
      <c r="DM14" s="34">
        <v>0.55000000000000004</v>
      </c>
      <c r="DP14" s="34" t="s">
        <v>13</v>
      </c>
      <c r="DQ14" s="34">
        <v>0.04</v>
      </c>
      <c r="DR14" s="34">
        <v>0</v>
      </c>
      <c r="DS14" s="34">
        <v>0</v>
      </c>
      <c r="DT14" s="34">
        <v>0.23</v>
      </c>
    </row>
    <row r="15" spans="1:124" x14ac:dyDescent="0.25">
      <c r="A15" s="34" t="s">
        <v>14</v>
      </c>
      <c r="B15" s="34">
        <v>0.35</v>
      </c>
      <c r="C15" s="34">
        <v>1.03</v>
      </c>
      <c r="D15" s="34">
        <v>0.25</v>
      </c>
      <c r="E15" s="34">
        <v>0.16</v>
      </c>
      <c r="H15" s="34" t="s">
        <v>14</v>
      </c>
      <c r="I15" s="34">
        <v>0.34</v>
      </c>
      <c r="J15" s="34">
        <v>0.49</v>
      </c>
      <c r="K15" s="34">
        <v>0.1</v>
      </c>
      <c r="L15" s="34">
        <v>0.76</v>
      </c>
      <c r="O15" s="34" t="s">
        <v>14</v>
      </c>
      <c r="P15" s="34">
        <v>0.49</v>
      </c>
      <c r="Q15" s="34">
        <v>0.67</v>
      </c>
      <c r="R15" s="34">
        <v>0.39</v>
      </c>
      <c r="S15" s="34">
        <v>0</v>
      </c>
      <c r="V15" s="34" t="s">
        <v>14</v>
      </c>
      <c r="W15" s="34">
        <v>0.47</v>
      </c>
      <c r="X15" s="34">
        <v>0.64</v>
      </c>
      <c r="Y15" s="34">
        <v>0.27</v>
      </c>
      <c r="Z15" s="34">
        <v>0.39</v>
      </c>
      <c r="AC15" s="34" t="s">
        <v>14</v>
      </c>
      <c r="AD15" s="34">
        <v>0.38</v>
      </c>
      <c r="AE15" s="34">
        <v>0.44</v>
      </c>
      <c r="AF15" s="34">
        <v>0.23</v>
      </c>
      <c r="AG15" s="34">
        <v>0.37</v>
      </c>
      <c r="AJ15" s="34" t="s">
        <v>14</v>
      </c>
      <c r="AK15" s="34">
        <v>0.83</v>
      </c>
      <c r="AL15" s="34">
        <v>0.79</v>
      </c>
      <c r="AM15" s="34">
        <v>0.21</v>
      </c>
      <c r="AN15" s="34">
        <v>2.59</v>
      </c>
      <c r="AQ15" s="34" t="s">
        <v>14</v>
      </c>
      <c r="AR15" s="34">
        <v>0.93</v>
      </c>
      <c r="AS15" s="34">
        <v>0.62</v>
      </c>
      <c r="AT15" s="34">
        <v>0.27</v>
      </c>
      <c r="AU15" s="34">
        <v>2.62</v>
      </c>
      <c r="AX15" s="34" t="s">
        <v>14</v>
      </c>
      <c r="AY15" s="34">
        <v>0.69</v>
      </c>
      <c r="AZ15" s="34">
        <v>0.68</v>
      </c>
      <c r="BA15" s="34">
        <v>0.43</v>
      </c>
      <c r="BB15" s="34">
        <v>0.19</v>
      </c>
      <c r="BE15" s="34" t="s">
        <v>14</v>
      </c>
      <c r="BF15" s="34">
        <v>0.65</v>
      </c>
      <c r="BG15" s="34">
        <v>1.27</v>
      </c>
      <c r="BH15" s="34">
        <v>0.28000000000000003</v>
      </c>
      <c r="BI15" s="34">
        <v>0.79</v>
      </c>
      <c r="BL15" s="34" t="s">
        <v>14</v>
      </c>
      <c r="BM15" s="34">
        <v>0.49</v>
      </c>
      <c r="BN15" s="34">
        <v>0.44</v>
      </c>
      <c r="BO15" s="34">
        <v>0.37</v>
      </c>
      <c r="BP15" s="34">
        <v>0.38</v>
      </c>
      <c r="BS15" s="34" t="s">
        <v>14</v>
      </c>
      <c r="BT15" s="34">
        <v>0.28999999999999998</v>
      </c>
      <c r="BU15" s="34">
        <v>0.06</v>
      </c>
      <c r="BV15" s="34">
        <v>7.0000000000000007E-2</v>
      </c>
      <c r="BW15" s="34">
        <v>0.7</v>
      </c>
      <c r="BZ15" s="34" t="s">
        <v>14</v>
      </c>
      <c r="CA15" s="34">
        <v>0.28999999999999998</v>
      </c>
      <c r="CB15" s="34">
        <v>0.8</v>
      </c>
      <c r="CC15" s="34">
        <v>0.05</v>
      </c>
      <c r="CD15" s="34">
        <v>0.35</v>
      </c>
      <c r="CG15" s="34" t="s">
        <v>14</v>
      </c>
      <c r="CH15" s="34">
        <v>0.25</v>
      </c>
      <c r="CI15" s="34">
        <v>0.37</v>
      </c>
      <c r="CJ15" s="34">
        <v>0.21</v>
      </c>
      <c r="CK15" s="34">
        <v>0</v>
      </c>
      <c r="CN15" s="34" t="s">
        <v>14</v>
      </c>
      <c r="CO15" s="34">
        <v>0.19</v>
      </c>
      <c r="CP15" s="34">
        <v>0.33</v>
      </c>
      <c r="CQ15" s="34">
        <v>0.05</v>
      </c>
      <c r="CR15" s="34">
        <v>0.38</v>
      </c>
      <c r="CU15" s="34" t="s">
        <v>14</v>
      </c>
      <c r="CV15" s="34">
        <v>0.27</v>
      </c>
      <c r="CW15" s="34">
        <v>0.49</v>
      </c>
      <c r="CX15" s="34">
        <v>0.14000000000000001</v>
      </c>
      <c r="CY15" s="34">
        <v>0.19</v>
      </c>
      <c r="DB15" s="34" t="s">
        <v>14</v>
      </c>
      <c r="DC15" s="34">
        <v>0.53</v>
      </c>
      <c r="DD15" s="34">
        <v>0.99</v>
      </c>
      <c r="DE15" s="34">
        <v>0.21</v>
      </c>
      <c r="DF15" s="34">
        <v>0.74</v>
      </c>
      <c r="DI15" s="34" t="s">
        <v>14</v>
      </c>
      <c r="DJ15" s="34">
        <v>0.5</v>
      </c>
      <c r="DK15" s="34">
        <v>0.27</v>
      </c>
      <c r="DL15" s="34">
        <v>0.19</v>
      </c>
      <c r="DM15" s="34">
        <v>1.66</v>
      </c>
      <c r="DP15" s="34" t="s">
        <v>14</v>
      </c>
      <c r="DQ15" s="34">
        <v>0.44</v>
      </c>
      <c r="DR15" s="34">
        <v>1</v>
      </c>
      <c r="DS15" s="34">
        <v>0.09</v>
      </c>
      <c r="DT15" s="34">
        <v>0.7</v>
      </c>
    </row>
    <row r="16" spans="1:124" x14ac:dyDescent="0.25">
      <c r="A16" s="34" t="s">
        <v>15</v>
      </c>
      <c r="B16" s="34">
        <v>1.92</v>
      </c>
      <c r="C16" s="34">
        <v>1.72</v>
      </c>
      <c r="D16" s="34">
        <v>1.93</v>
      </c>
      <c r="E16" s="34">
        <v>1.86</v>
      </c>
      <c r="H16" s="34" t="s">
        <v>15</v>
      </c>
      <c r="I16" s="34">
        <v>2.34</v>
      </c>
      <c r="J16" s="34">
        <v>1.66</v>
      </c>
      <c r="K16" s="34">
        <v>2.52</v>
      </c>
      <c r="L16" s="34">
        <v>1.44</v>
      </c>
      <c r="O16" s="34" t="s">
        <v>15</v>
      </c>
      <c r="P16" s="34">
        <v>2.69</v>
      </c>
      <c r="Q16" s="34">
        <v>1.22</v>
      </c>
      <c r="R16" s="34">
        <v>3.22</v>
      </c>
      <c r="S16" s="34">
        <v>0.61</v>
      </c>
      <c r="V16" s="34" t="s">
        <v>15</v>
      </c>
      <c r="W16" s="34">
        <v>2.25</v>
      </c>
      <c r="X16" s="34">
        <v>0.28999999999999998</v>
      </c>
      <c r="Y16" s="34">
        <v>3.05</v>
      </c>
      <c r="Z16" s="34">
        <v>0.43</v>
      </c>
      <c r="AC16" s="34" t="s">
        <v>15</v>
      </c>
      <c r="AD16" s="34">
        <v>2.37</v>
      </c>
      <c r="AE16" s="34">
        <v>1.1399999999999999</v>
      </c>
      <c r="AF16" s="34">
        <v>2.42</v>
      </c>
      <c r="AG16" s="34">
        <v>2.71</v>
      </c>
      <c r="AJ16" s="34" t="s">
        <v>15</v>
      </c>
      <c r="AK16" s="34">
        <v>2.1800000000000002</v>
      </c>
      <c r="AL16" s="34">
        <v>1.0900000000000001</v>
      </c>
      <c r="AM16" s="34">
        <v>2.2200000000000002</v>
      </c>
      <c r="AN16" s="34">
        <v>1.53</v>
      </c>
      <c r="AQ16" s="34" t="s">
        <v>15</v>
      </c>
      <c r="AR16" s="34">
        <v>2.0499999999999998</v>
      </c>
      <c r="AS16" s="34">
        <v>0.92</v>
      </c>
      <c r="AT16" s="34">
        <v>2.34</v>
      </c>
      <c r="AU16" s="34">
        <v>0.67</v>
      </c>
      <c r="AX16" s="34" t="s">
        <v>15</v>
      </c>
      <c r="AY16" s="34">
        <v>2.25</v>
      </c>
      <c r="AZ16" s="34">
        <v>1.1499999999999999</v>
      </c>
      <c r="BA16" s="34">
        <v>2.36</v>
      </c>
      <c r="BB16" s="34">
        <v>2.02</v>
      </c>
      <c r="BE16" s="34" t="s">
        <v>15</v>
      </c>
      <c r="BF16" s="34">
        <v>2.2999999999999998</v>
      </c>
      <c r="BG16" s="34">
        <v>2.77</v>
      </c>
      <c r="BH16" s="34">
        <v>2.2799999999999998</v>
      </c>
      <c r="BI16" s="34">
        <v>1.41</v>
      </c>
      <c r="BL16" s="34" t="s">
        <v>15</v>
      </c>
      <c r="BM16" s="34">
        <v>2.79</v>
      </c>
      <c r="BN16" s="34">
        <v>3.3</v>
      </c>
      <c r="BO16" s="34">
        <v>3.04</v>
      </c>
      <c r="BP16" s="34">
        <v>0.64</v>
      </c>
      <c r="BS16" s="34" t="s">
        <v>15</v>
      </c>
      <c r="BT16" s="34">
        <v>1.88</v>
      </c>
      <c r="BU16" s="34">
        <v>1.74</v>
      </c>
      <c r="BV16" s="34">
        <v>2.06</v>
      </c>
      <c r="BW16" s="34">
        <v>0.84</v>
      </c>
      <c r="BZ16" s="34" t="s">
        <v>15</v>
      </c>
      <c r="CA16" s="34">
        <v>2.75</v>
      </c>
      <c r="CB16" s="34">
        <v>3.68</v>
      </c>
      <c r="CC16" s="34">
        <v>2.89</v>
      </c>
      <c r="CD16" s="34">
        <v>0.9</v>
      </c>
      <c r="CG16" s="34" t="s">
        <v>15</v>
      </c>
      <c r="CH16" s="34">
        <v>2.59</v>
      </c>
      <c r="CI16" s="34">
        <v>3.57</v>
      </c>
      <c r="CJ16" s="34">
        <v>2.4900000000000002</v>
      </c>
      <c r="CK16" s="34">
        <v>1.25</v>
      </c>
      <c r="CN16" s="34" t="s">
        <v>15</v>
      </c>
      <c r="CO16" s="34">
        <v>3.19</v>
      </c>
      <c r="CP16" s="34">
        <v>3.9</v>
      </c>
      <c r="CQ16" s="34">
        <v>3.58</v>
      </c>
      <c r="CR16" s="34">
        <v>0.65</v>
      </c>
      <c r="CU16" s="34" t="s">
        <v>15</v>
      </c>
      <c r="CV16" s="34">
        <v>3.78</v>
      </c>
      <c r="CW16" s="34">
        <v>5.68</v>
      </c>
      <c r="CX16" s="34">
        <v>3.89</v>
      </c>
      <c r="CY16" s="34">
        <v>1.28</v>
      </c>
      <c r="DB16" s="34" t="s">
        <v>15</v>
      </c>
      <c r="DC16" s="34">
        <v>2.33</v>
      </c>
      <c r="DD16" s="34">
        <v>3.45</v>
      </c>
      <c r="DE16" s="34">
        <v>2.54</v>
      </c>
      <c r="DF16" s="34">
        <v>0.3</v>
      </c>
      <c r="DI16" s="34" t="s">
        <v>15</v>
      </c>
      <c r="DJ16" s="34">
        <v>2.94</v>
      </c>
      <c r="DK16" s="34">
        <v>2.97</v>
      </c>
      <c r="DL16" s="34">
        <v>3.44</v>
      </c>
      <c r="DM16" s="34">
        <v>1</v>
      </c>
      <c r="DP16" s="34" t="s">
        <v>15</v>
      </c>
      <c r="DQ16" s="34">
        <v>2.72</v>
      </c>
      <c r="DR16" s="34">
        <v>1.28</v>
      </c>
      <c r="DS16" s="34">
        <v>3.54</v>
      </c>
      <c r="DT16" s="34">
        <v>0.82</v>
      </c>
    </row>
    <row r="17" spans="1:124" x14ac:dyDescent="0.25">
      <c r="A17" s="34" t="s">
        <v>16</v>
      </c>
      <c r="B17" s="34">
        <v>35.28</v>
      </c>
      <c r="C17" s="34">
        <v>16.100000000000001</v>
      </c>
      <c r="D17" s="34">
        <v>36.51</v>
      </c>
      <c r="E17" s="34">
        <v>50.27</v>
      </c>
      <c r="H17" s="34" t="s">
        <v>16</v>
      </c>
      <c r="I17" s="34">
        <v>33.479999999999997</v>
      </c>
      <c r="J17" s="34">
        <v>14.72</v>
      </c>
      <c r="K17" s="34">
        <v>35.299999999999997</v>
      </c>
      <c r="L17" s="34">
        <v>48.35</v>
      </c>
      <c r="O17" s="34" t="s">
        <v>16</v>
      </c>
      <c r="P17" s="34">
        <v>34.619999999999997</v>
      </c>
      <c r="Q17" s="34">
        <v>15.38</v>
      </c>
      <c r="R17" s="34">
        <v>35.11</v>
      </c>
      <c r="S17" s="34">
        <v>51.58</v>
      </c>
      <c r="V17" s="34" t="s">
        <v>16</v>
      </c>
      <c r="W17" s="34">
        <v>34.619999999999997</v>
      </c>
      <c r="X17" s="34">
        <v>14.48</v>
      </c>
      <c r="Y17" s="34">
        <v>35.270000000000003</v>
      </c>
      <c r="Z17" s="34">
        <v>49.84</v>
      </c>
      <c r="AC17" s="34" t="s">
        <v>16</v>
      </c>
      <c r="AD17" s="34">
        <v>35.5</v>
      </c>
      <c r="AE17" s="34">
        <v>16.75</v>
      </c>
      <c r="AF17" s="34">
        <v>36.18</v>
      </c>
      <c r="AG17" s="34">
        <v>51.72</v>
      </c>
      <c r="AJ17" s="34" t="s">
        <v>16</v>
      </c>
      <c r="AK17" s="34">
        <v>35.07</v>
      </c>
      <c r="AL17" s="34">
        <v>18.239999999999998</v>
      </c>
      <c r="AM17" s="34">
        <v>35.299999999999997</v>
      </c>
      <c r="AN17" s="34">
        <v>50.94</v>
      </c>
      <c r="AQ17" s="34" t="s">
        <v>16</v>
      </c>
      <c r="AR17" s="34">
        <v>34.31</v>
      </c>
      <c r="AS17" s="34">
        <v>18.16</v>
      </c>
      <c r="AT17" s="34">
        <v>35.44</v>
      </c>
      <c r="AU17" s="34">
        <v>49.09</v>
      </c>
      <c r="AX17" s="34" t="s">
        <v>16</v>
      </c>
      <c r="AY17" s="34">
        <v>36.79</v>
      </c>
      <c r="AZ17" s="34">
        <v>28.95</v>
      </c>
      <c r="BA17" s="34">
        <v>35.950000000000003</v>
      </c>
      <c r="BB17" s="34">
        <v>52.17</v>
      </c>
      <c r="BE17" s="34" t="s">
        <v>16</v>
      </c>
      <c r="BF17" s="34">
        <v>36.869999999999997</v>
      </c>
      <c r="BG17" s="34">
        <v>33.64</v>
      </c>
      <c r="BH17" s="34">
        <v>35.97</v>
      </c>
      <c r="BI17" s="34">
        <v>48.85</v>
      </c>
      <c r="BL17" s="34" t="s">
        <v>16</v>
      </c>
      <c r="BM17" s="34">
        <v>37.83</v>
      </c>
      <c r="BN17" s="34">
        <v>31.48</v>
      </c>
      <c r="BO17" s="34">
        <v>36.630000000000003</v>
      </c>
      <c r="BP17" s="34">
        <v>54.39</v>
      </c>
      <c r="BS17" s="34" t="s">
        <v>16</v>
      </c>
      <c r="BT17" s="34">
        <v>37.81</v>
      </c>
      <c r="BU17" s="34">
        <v>27.34</v>
      </c>
      <c r="BV17" s="34">
        <v>38.1</v>
      </c>
      <c r="BW17" s="34">
        <v>51.06</v>
      </c>
      <c r="BZ17" s="34" t="s">
        <v>16</v>
      </c>
      <c r="CA17" s="34">
        <v>37.79</v>
      </c>
      <c r="CB17" s="34">
        <v>27.2</v>
      </c>
      <c r="CC17" s="34">
        <v>38.200000000000003</v>
      </c>
      <c r="CD17" s="34">
        <v>49.16</v>
      </c>
      <c r="CG17" s="34" t="s">
        <v>16</v>
      </c>
      <c r="CH17" s="34">
        <v>36.65</v>
      </c>
      <c r="CI17" s="34">
        <v>25.53</v>
      </c>
      <c r="CJ17" s="34">
        <v>35.96</v>
      </c>
      <c r="CK17" s="34">
        <v>52.87</v>
      </c>
      <c r="CN17" s="34" t="s">
        <v>16</v>
      </c>
      <c r="CO17" s="34">
        <v>37.46</v>
      </c>
      <c r="CP17" s="34">
        <v>26.61</v>
      </c>
      <c r="CQ17" s="34">
        <v>37.090000000000003</v>
      </c>
      <c r="CR17" s="34">
        <v>52.19</v>
      </c>
      <c r="CU17" s="34" t="s">
        <v>16</v>
      </c>
      <c r="CV17" s="34">
        <v>37.340000000000003</v>
      </c>
      <c r="CW17" s="34">
        <v>23.66</v>
      </c>
      <c r="CX17" s="34">
        <v>37.74</v>
      </c>
      <c r="CY17" s="34">
        <v>51.58</v>
      </c>
      <c r="DB17" s="34" t="s">
        <v>16</v>
      </c>
      <c r="DC17" s="34">
        <v>35.58</v>
      </c>
      <c r="DD17" s="34">
        <v>25.64</v>
      </c>
      <c r="DE17" s="34">
        <v>35.369999999999997</v>
      </c>
      <c r="DF17" s="34">
        <v>49.11</v>
      </c>
      <c r="DI17" s="34" t="s">
        <v>16</v>
      </c>
      <c r="DJ17" s="34">
        <v>36.5</v>
      </c>
      <c r="DK17" s="34">
        <v>28.72</v>
      </c>
      <c r="DL17" s="34">
        <v>35.74</v>
      </c>
      <c r="DM17" s="34">
        <v>49.51</v>
      </c>
      <c r="DP17" s="34" t="s">
        <v>16</v>
      </c>
      <c r="DQ17" s="34">
        <v>38.24</v>
      </c>
      <c r="DR17" s="34">
        <v>31.93</v>
      </c>
      <c r="DS17" s="34">
        <v>35.880000000000003</v>
      </c>
      <c r="DT17" s="34">
        <v>54.93</v>
      </c>
    </row>
    <row r="18" spans="1:124" x14ac:dyDescent="0.25">
      <c r="A18" s="34" t="s">
        <v>17</v>
      </c>
      <c r="B18" s="34">
        <v>4.25</v>
      </c>
      <c r="C18" s="34">
        <v>16.260000000000002</v>
      </c>
      <c r="D18" s="34">
        <v>2.7</v>
      </c>
      <c r="E18" s="34">
        <v>1.56</v>
      </c>
      <c r="H18" s="34" t="s">
        <v>17</v>
      </c>
      <c r="I18" s="34">
        <v>4.54</v>
      </c>
      <c r="J18" s="34">
        <v>17.170000000000002</v>
      </c>
      <c r="K18" s="34">
        <v>2.44</v>
      </c>
      <c r="L18" s="34">
        <v>1.44</v>
      </c>
      <c r="O18" s="34" t="s">
        <v>17</v>
      </c>
      <c r="P18" s="34">
        <v>4</v>
      </c>
      <c r="Q18" s="34">
        <v>14.94</v>
      </c>
      <c r="R18" s="34">
        <v>2.75</v>
      </c>
      <c r="S18" s="34">
        <v>1.1100000000000001</v>
      </c>
      <c r="V18" s="34" t="s">
        <v>17</v>
      </c>
      <c r="W18" s="34">
        <v>3.78</v>
      </c>
      <c r="X18" s="34">
        <v>15.15</v>
      </c>
      <c r="Y18" s="34">
        <v>2.39</v>
      </c>
      <c r="Z18" s="34">
        <v>0.98</v>
      </c>
      <c r="AC18" s="34" t="s">
        <v>17</v>
      </c>
      <c r="AD18" s="34">
        <v>4.0199999999999996</v>
      </c>
      <c r="AE18" s="34">
        <v>16.88</v>
      </c>
      <c r="AF18" s="34">
        <v>2.2799999999999998</v>
      </c>
      <c r="AG18" s="34">
        <v>0.81</v>
      </c>
      <c r="AJ18" s="34" t="s">
        <v>17</v>
      </c>
      <c r="AK18" s="34">
        <v>4.16</v>
      </c>
      <c r="AL18" s="34">
        <v>15.51</v>
      </c>
      <c r="AM18" s="34">
        <v>2.72</v>
      </c>
      <c r="AN18" s="34">
        <v>1.0900000000000001</v>
      </c>
      <c r="AQ18" s="34" t="s">
        <v>17</v>
      </c>
      <c r="AR18" s="34">
        <v>5.27</v>
      </c>
      <c r="AS18" s="34">
        <v>15.42</v>
      </c>
      <c r="AT18" s="34">
        <v>3.91</v>
      </c>
      <c r="AU18" s="34">
        <v>0.83</v>
      </c>
      <c r="AX18" s="34" t="s">
        <v>17</v>
      </c>
      <c r="AY18" s="34">
        <v>3.48</v>
      </c>
      <c r="AZ18" s="34">
        <v>4.7300000000000004</v>
      </c>
      <c r="BA18" s="34">
        <v>3.55</v>
      </c>
      <c r="BB18" s="34">
        <v>1.17</v>
      </c>
      <c r="BE18" s="34" t="s">
        <v>17</v>
      </c>
      <c r="BF18" s="34">
        <v>3.4</v>
      </c>
      <c r="BG18" s="34">
        <v>4.25</v>
      </c>
      <c r="BH18" s="34">
        <v>3.41</v>
      </c>
      <c r="BI18" s="34">
        <v>1.02</v>
      </c>
      <c r="BL18" s="34" t="s">
        <v>17</v>
      </c>
      <c r="BM18" s="34">
        <v>3.23</v>
      </c>
      <c r="BN18" s="34">
        <v>2.83</v>
      </c>
      <c r="BO18" s="34">
        <v>3.65</v>
      </c>
      <c r="BP18" s="34">
        <v>2.08</v>
      </c>
      <c r="BS18" s="34" t="s">
        <v>17</v>
      </c>
      <c r="BT18" s="34">
        <v>4.28</v>
      </c>
      <c r="BU18" s="34">
        <v>4.1900000000000004</v>
      </c>
      <c r="BV18" s="34">
        <v>4.2300000000000004</v>
      </c>
      <c r="BW18" s="34">
        <v>3.05</v>
      </c>
      <c r="BZ18" s="34" t="s">
        <v>17</v>
      </c>
      <c r="CA18" s="34">
        <v>2.82</v>
      </c>
      <c r="CB18" s="34">
        <v>2.85</v>
      </c>
      <c r="CC18" s="34">
        <v>3.1</v>
      </c>
      <c r="CD18" s="34">
        <v>1.55</v>
      </c>
      <c r="CG18" s="34" t="s">
        <v>17</v>
      </c>
      <c r="CH18" s="34">
        <v>2.46</v>
      </c>
      <c r="CI18" s="34">
        <v>3.06</v>
      </c>
      <c r="CJ18" s="34">
        <v>2.46</v>
      </c>
      <c r="CK18" s="34">
        <v>1.38</v>
      </c>
      <c r="CN18" s="34" t="s">
        <v>17</v>
      </c>
      <c r="CO18" s="34">
        <v>2.4500000000000002</v>
      </c>
      <c r="CP18" s="34">
        <v>2.13</v>
      </c>
      <c r="CQ18" s="34">
        <v>2.17</v>
      </c>
      <c r="CR18" s="34">
        <v>2.62</v>
      </c>
      <c r="CU18" s="34" t="s">
        <v>17</v>
      </c>
      <c r="CV18" s="34">
        <v>2.79</v>
      </c>
      <c r="CW18" s="34">
        <v>2.2200000000000002</v>
      </c>
      <c r="CX18" s="34">
        <v>3.34</v>
      </c>
      <c r="CY18" s="34">
        <v>0.72</v>
      </c>
      <c r="DB18" s="34" t="s">
        <v>17</v>
      </c>
      <c r="DC18" s="34">
        <v>2.2200000000000002</v>
      </c>
      <c r="DD18" s="34">
        <v>1.52</v>
      </c>
      <c r="DE18" s="34">
        <v>2.77</v>
      </c>
      <c r="DF18" s="34">
        <v>0.4</v>
      </c>
      <c r="DI18" s="34" t="s">
        <v>17</v>
      </c>
      <c r="DJ18" s="34">
        <v>2.66</v>
      </c>
      <c r="DK18" s="34">
        <v>2.35</v>
      </c>
      <c r="DL18" s="34">
        <v>3.29</v>
      </c>
      <c r="DM18" s="34">
        <v>0.62</v>
      </c>
      <c r="DP18" s="34" t="s">
        <v>17</v>
      </c>
      <c r="DQ18" s="34">
        <v>2.5299999999999998</v>
      </c>
      <c r="DR18" s="34">
        <v>3.52</v>
      </c>
      <c r="DS18" s="34">
        <v>2.58</v>
      </c>
      <c r="DT18" s="34">
        <v>1.37</v>
      </c>
    </row>
    <row r="19" spans="1:124" x14ac:dyDescent="0.25">
      <c r="A19" s="34" t="s">
        <v>18</v>
      </c>
      <c r="B19" s="34">
        <v>5.67</v>
      </c>
      <c r="C19" s="34">
        <v>4.9400000000000004</v>
      </c>
      <c r="D19" s="34">
        <v>6.09</v>
      </c>
      <c r="E19" s="34">
        <v>2.36</v>
      </c>
      <c r="H19" s="34" t="s">
        <v>18</v>
      </c>
      <c r="I19" s="34">
        <v>6.22</v>
      </c>
      <c r="J19" s="34">
        <v>7.85</v>
      </c>
      <c r="K19" s="34">
        <v>6.83</v>
      </c>
      <c r="L19" s="34">
        <v>1.3</v>
      </c>
      <c r="O19" s="34" t="s">
        <v>18</v>
      </c>
      <c r="P19" s="34">
        <v>5.68</v>
      </c>
      <c r="Q19" s="34">
        <v>7.79</v>
      </c>
      <c r="R19" s="34">
        <v>6.08</v>
      </c>
      <c r="S19" s="34">
        <v>2.0499999999999998</v>
      </c>
      <c r="V19" s="34" t="s">
        <v>18</v>
      </c>
      <c r="W19" s="34">
        <v>6.99</v>
      </c>
      <c r="X19" s="34">
        <v>10.6</v>
      </c>
      <c r="Y19" s="34">
        <v>7.21</v>
      </c>
      <c r="Z19" s="34">
        <v>2.11</v>
      </c>
      <c r="AC19" s="34" t="s">
        <v>18</v>
      </c>
      <c r="AD19" s="34">
        <v>6.31</v>
      </c>
      <c r="AE19" s="34">
        <v>7.64</v>
      </c>
      <c r="AF19" s="34">
        <v>6.88</v>
      </c>
      <c r="AG19" s="34">
        <v>2.12</v>
      </c>
      <c r="AJ19" s="34" t="s">
        <v>18</v>
      </c>
      <c r="AK19" s="34">
        <v>5.98</v>
      </c>
      <c r="AL19" s="34">
        <v>10.029999999999999</v>
      </c>
      <c r="AM19" s="34">
        <v>6.03</v>
      </c>
      <c r="AN19" s="34">
        <v>1.35</v>
      </c>
      <c r="AQ19" s="34" t="s">
        <v>18</v>
      </c>
      <c r="AR19" s="34">
        <v>6.24</v>
      </c>
      <c r="AS19" s="34">
        <v>7.79</v>
      </c>
      <c r="AT19" s="34">
        <v>6.66</v>
      </c>
      <c r="AU19" s="34">
        <v>1.38</v>
      </c>
      <c r="AX19" s="34" t="s">
        <v>18</v>
      </c>
      <c r="AY19" s="34">
        <v>6.49</v>
      </c>
      <c r="AZ19" s="34">
        <v>13.29</v>
      </c>
      <c r="BA19" s="34">
        <v>5.92</v>
      </c>
      <c r="BB19" s="34">
        <v>1.57</v>
      </c>
      <c r="BE19" s="34" t="s">
        <v>18</v>
      </c>
      <c r="BF19" s="34">
        <v>6.2</v>
      </c>
      <c r="BG19" s="34">
        <v>7.91</v>
      </c>
      <c r="BH19" s="34">
        <v>6.3</v>
      </c>
      <c r="BI19" s="34">
        <v>1.56</v>
      </c>
      <c r="BL19" s="34" t="s">
        <v>18</v>
      </c>
      <c r="BM19" s="34">
        <v>5.0599999999999996</v>
      </c>
      <c r="BN19" s="34">
        <v>4.82</v>
      </c>
      <c r="BO19" s="34">
        <v>5.23</v>
      </c>
      <c r="BP19" s="34">
        <v>0.96</v>
      </c>
      <c r="BS19" s="34" t="s">
        <v>18</v>
      </c>
      <c r="BT19" s="34">
        <v>5.14</v>
      </c>
      <c r="BU19" s="34">
        <v>7.94</v>
      </c>
      <c r="BV19" s="34">
        <v>5.31</v>
      </c>
      <c r="BW19" s="34">
        <v>1.45</v>
      </c>
      <c r="BZ19" s="34" t="s">
        <v>18</v>
      </c>
      <c r="CA19" s="34">
        <v>5.9</v>
      </c>
      <c r="CB19" s="34">
        <v>7.45</v>
      </c>
      <c r="CC19" s="34">
        <v>6.12</v>
      </c>
      <c r="CD19" s="34">
        <v>1.99</v>
      </c>
      <c r="CG19" s="34" t="s">
        <v>18</v>
      </c>
      <c r="CH19" s="34">
        <v>6.73</v>
      </c>
      <c r="CI19" s="34">
        <v>9.64</v>
      </c>
      <c r="CJ19" s="34">
        <v>6.6</v>
      </c>
      <c r="CK19" s="34">
        <v>2.63</v>
      </c>
      <c r="CN19" s="34" t="s">
        <v>18</v>
      </c>
      <c r="CO19" s="34">
        <v>6.66</v>
      </c>
      <c r="CP19" s="34">
        <v>10.75</v>
      </c>
      <c r="CQ19" s="34">
        <v>6.45</v>
      </c>
      <c r="CR19" s="34">
        <v>2.2200000000000002</v>
      </c>
      <c r="CU19" s="34" t="s">
        <v>18</v>
      </c>
      <c r="CV19" s="34">
        <v>5.93</v>
      </c>
      <c r="CW19" s="34">
        <v>12.19</v>
      </c>
      <c r="CX19" s="34">
        <v>5.41</v>
      </c>
      <c r="CY19" s="34">
        <v>2.65</v>
      </c>
      <c r="DB19" s="34" t="s">
        <v>18</v>
      </c>
      <c r="DC19" s="34">
        <v>5.59</v>
      </c>
      <c r="DD19" s="34">
        <v>7.71</v>
      </c>
      <c r="DE19" s="34">
        <v>6.08</v>
      </c>
      <c r="DF19" s="34">
        <v>1.28</v>
      </c>
      <c r="DI19" s="34" t="s">
        <v>18</v>
      </c>
      <c r="DJ19" s="34">
        <v>5.98</v>
      </c>
      <c r="DK19" s="34">
        <v>10.8</v>
      </c>
      <c r="DL19" s="34">
        <v>5.72</v>
      </c>
      <c r="DM19" s="34">
        <v>0.98</v>
      </c>
      <c r="DP19" s="34" t="s">
        <v>18</v>
      </c>
      <c r="DQ19" s="34">
        <v>4.75</v>
      </c>
      <c r="DR19" s="34">
        <v>5.96</v>
      </c>
      <c r="DS19" s="34">
        <v>5.03</v>
      </c>
      <c r="DT19" s="34">
        <v>1.21</v>
      </c>
    </row>
    <row r="20" spans="1:124" x14ac:dyDescent="0.25">
      <c r="A20" s="34" t="s">
        <v>19</v>
      </c>
      <c r="B20" s="34">
        <v>19.850000000000001</v>
      </c>
      <c r="C20" s="34">
        <v>9.83</v>
      </c>
      <c r="D20" s="34">
        <v>22.62</v>
      </c>
      <c r="E20" s="34">
        <v>20.92</v>
      </c>
      <c r="H20" s="34" t="s">
        <v>19</v>
      </c>
      <c r="I20" s="34">
        <v>20.79</v>
      </c>
      <c r="J20" s="34">
        <v>8.81</v>
      </c>
      <c r="K20" s="34">
        <v>24.34</v>
      </c>
      <c r="L20" s="34">
        <v>21.46</v>
      </c>
      <c r="O20" s="34" t="s">
        <v>19</v>
      </c>
      <c r="P20" s="34">
        <v>21.07</v>
      </c>
      <c r="Q20" s="34">
        <v>9.3000000000000007</v>
      </c>
      <c r="R20" s="34">
        <v>24.21</v>
      </c>
      <c r="S20" s="34">
        <v>20.52</v>
      </c>
      <c r="V20" s="34" t="s">
        <v>19</v>
      </c>
      <c r="W20" s="34">
        <v>21.21</v>
      </c>
      <c r="X20" s="34">
        <v>6.45</v>
      </c>
      <c r="Y20" s="34">
        <v>23.96</v>
      </c>
      <c r="Z20" s="34">
        <v>24.93</v>
      </c>
      <c r="AC20" s="34" t="s">
        <v>19</v>
      </c>
      <c r="AD20" s="34">
        <v>20.73</v>
      </c>
      <c r="AE20" s="34">
        <v>10.07</v>
      </c>
      <c r="AF20" s="34">
        <v>23.18</v>
      </c>
      <c r="AG20" s="34">
        <v>23.3</v>
      </c>
      <c r="AJ20" s="34" t="s">
        <v>19</v>
      </c>
      <c r="AK20" s="34">
        <v>20.85</v>
      </c>
      <c r="AL20" s="34">
        <v>8.9</v>
      </c>
      <c r="AM20" s="34">
        <v>24.23</v>
      </c>
      <c r="AN20" s="34">
        <v>20.23</v>
      </c>
      <c r="AQ20" s="34" t="s">
        <v>19</v>
      </c>
      <c r="AR20" s="34">
        <v>22.28</v>
      </c>
      <c r="AS20" s="34">
        <v>10.76</v>
      </c>
      <c r="AT20" s="34">
        <v>25.86</v>
      </c>
      <c r="AU20" s="34">
        <v>21.95</v>
      </c>
      <c r="AX20" s="34" t="s">
        <v>19</v>
      </c>
      <c r="AY20" s="34">
        <v>21.47</v>
      </c>
      <c r="AZ20" s="34">
        <v>9.19</v>
      </c>
      <c r="BA20" s="34">
        <v>24.83</v>
      </c>
      <c r="BB20" s="34">
        <v>21.61</v>
      </c>
      <c r="BE20" s="34" t="s">
        <v>19</v>
      </c>
      <c r="BF20" s="34">
        <v>21.12</v>
      </c>
      <c r="BG20" s="34">
        <v>9.23</v>
      </c>
      <c r="BH20" s="34">
        <v>23.55</v>
      </c>
      <c r="BI20" s="34">
        <v>25.26</v>
      </c>
      <c r="BL20" s="34" t="s">
        <v>19</v>
      </c>
      <c r="BM20" s="34">
        <v>21.19</v>
      </c>
      <c r="BN20" s="34">
        <v>8.4</v>
      </c>
      <c r="BO20" s="34">
        <v>24.5</v>
      </c>
      <c r="BP20" s="34">
        <v>22.1</v>
      </c>
      <c r="BS20" s="34" t="s">
        <v>19</v>
      </c>
      <c r="BT20" s="34">
        <v>23.56</v>
      </c>
      <c r="BU20" s="34">
        <v>10.64</v>
      </c>
      <c r="BV20" s="34">
        <v>26.1</v>
      </c>
      <c r="BW20" s="34">
        <v>28.01</v>
      </c>
      <c r="BZ20" s="34" t="s">
        <v>19</v>
      </c>
      <c r="CA20" s="34">
        <v>23.3</v>
      </c>
      <c r="CB20" s="34">
        <v>12.43</v>
      </c>
      <c r="CC20" s="34">
        <v>25.75</v>
      </c>
      <c r="CD20" s="34">
        <v>25.84</v>
      </c>
      <c r="CG20" s="34" t="s">
        <v>19</v>
      </c>
      <c r="CH20" s="34">
        <v>21.54</v>
      </c>
      <c r="CI20" s="34">
        <v>8.18</v>
      </c>
      <c r="CJ20" s="34">
        <v>25.61</v>
      </c>
      <c r="CK20" s="34">
        <v>20.02</v>
      </c>
      <c r="CN20" s="34" t="s">
        <v>19</v>
      </c>
      <c r="CO20" s="34">
        <v>21.57</v>
      </c>
      <c r="CP20" s="34">
        <v>10.27</v>
      </c>
      <c r="CQ20" s="34">
        <v>25.33</v>
      </c>
      <c r="CR20" s="34">
        <v>19.54</v>
      </c>
      <c r="CU20" s="34" t="s">
        <v>19</v>
      </c>
      <c r="CV20" s="34">
        <v>22.33</v>
      </c>
      <c r="CW20" s="34">
        <v>14.32</v>
      </c>
      <c r="CX20" s="34">
        <v>24.12</v>
      </c>
      <c r="CY20" s="34">
        <v>25.31</v>
      </c>
      <c r="DB20" s="34" t="s">
        <v>19</v>
      </c>
      <c r="DC20" s="34">
        <v>22.22</v>
      </c>
      <c r="DD20" s="34">
        <v>10.15</v>
      </c>
      <c r="DE20" s="34">
        <v>25.47</v>
      </c>
      <c r="DF20" s="34">
        <v>23.2</v>
      </c>
      <c r="DI20" s="34" t="s">
        <v>19</v>
      </c>
      <c r="DJ20" s="34">
        <v>21.62</v>
      </c>
      <c r="DK20" s="34">
        <v>7.82</v>
      </c>
      <c r="DL20" s="34">
        <v>25.54</v>
      </c>
      <c r="DM20" s="34">
        <v>20.99</v>
      </c>
      <c r="DP20" s="34" t="s">
        <v>19</v>
      </c>
      <c r="DQ20" s="34">
        <v>21.54</v>
      </c>
      <c r="DR20" s="34">
        <v>10.86</v>
      </c>
      <c r="DS20" s="34">
        <v>25.93</v>
      </c>
      <c r="DT20" s="34">
        <v>17.87</v>
      </c>
    </row>
    <row r="21" spans="1:124" x14ac:dyDescent="0.25">
      <c r="A21" s="34" t="s">
        <v>20</v>
      </c>
      <c r="B21" s="34">
        <v>10.66</v>
      </c>
      <c r="C21" s="34">
        <v>14.87</v>
      </c>
      <c r="D21" s="34">
        <v>9</v>
      </c>
      <c r="E21" s="34">
        <v>11.92</v>
      </c>
      <c r="H21" s="34" t="s">
        <v>20</v>
      </c>
      <c r="I21" s="34">
        <v>9.1300000000000008</v>
      </c>
      <c r="J21" s="34">
        <v>12.2</v>
      </c>
      <c r="K21" s="34">
        <v>7.29</v>
      </c>
      <c r="L21" s="34">
        <v>12.79</v>
      </c>
      <c r="O21" s="34" t="s">
        <v>20</v>
      </c>
      <c r="P21" s="34">
        <v>9.18</v>
      </c>
      <c r="Q21" s="34">
        <v>13.03</v>
      </c>
      <c r="R21" s="34">
        <v>7.98</v>
      </c>
      <c r="S21" s="34">
        <v>10.59</v>
      </c>
      <c r="V21" s="34" t="s">
        <v>20</v>
      </c>
      <c r="W21" s="34">
        <v>9.59</v>
      </c>
      <c r="X21" s="34">
        <v>14.36</v>
      </c>
      <c r="Y21" s="34">
        <v>8.34</v>
      </c>
      <c r="Z21" s="34">
        <v>10.48</v>
      </c>
      <c r="AC21" s="34" t="s">
        <v>20</v>
      </c>
      <c r="AD21" s="34">
        <v>9.1300000000000008</v>
      </c>
      <c r="AE21" s="34">
        <v>16.46</v>
      </c>
      <c r="AF21" s="34">
        <v>7.98</v>
      </c>
      <c r="AG21" s="34">
        <v>8.2100000000000009</v>
      </c>
      <c r="AJ21" s="34" t="s">
        <v>20</v>
      </c>
      <c r="AK21" s="34">
        <v>9.57</v>
      </c>
      <c r="AL21" s="34">
        <v>12.37</v>
      </c>
      <c r="AM21" s="34">
        <v>8.17</v>
      </c>
      <c r="AN21" s="34">
        <v>12.48</v>
      </c>
      <c r="AQ21" s="34" t="s">
        <v>20</v>
      </c>
      <c r="AR21" s="34">
        <v>9.5299999999999994</v>
      </c>
      <c r="AS21" s="34">
        <v>10.51</v>
      </c>
      <c r="AT21" s="34">
        <v>8.4600000000000009</v>
      </c>
      <c r="AU21" s="34">
        <v>13.45</v>
      </c>
      <c r="AX21" s="34" t="s">
        <v>20</v>
      </c>
      <c r="AY21" s="34">
        <v>9.26</v>
      </c>
      <c r="AZ21" s="34">
        <v>9.09</v>
      </c>
      <c r="BA21" s="34">
        <v>8.58</v>
      </c>
      <c r="BB21" s="34">
        <v>12.28</v>
      </c>
      <c r="BE21" s="34" t="s">
        <v>20</v>
      </c>
      <c r="BF21" s="34">
        <v>9.84</v>
      </c>
      <c r="BG21" s="34">
        <v>9.1300000000000008</v>
      </c>
      <c r="BH21" s="34">
        <v>8.75</v>
      </c>
      <c r="BI21" s="34">
        <v>14.67</v>
      </c>
      <c r="BL21" s="34" t="s">
        <v>20</v>
      </c>
      <c r="BM21" s="34">
        <v>10.07</v>
      </c>
      <c r="BN21" s="34">
        <v>16.07</v>
      </c>
      <c r="BO21" s="34">
        <v>8.89</v>
      </c>
      <c r="BP21" s="34">
        <v>9.67</v>
      </c>
      <c r="BS21" s="34" t="s">
        <v>20</v>
      </c>
      <c r="BT21" s="34">
        <v>9.3000000000000007</v>
      </c>
      <c r="BU21" s="34">
        <v>12.73</v>
      </c>
      <c r="BV21" s="34">
        <v>8.16</v>
      </c>
      <c r="BW21" s="34">
        <v>9.4700000000000006</v>
      </c>
      <c r="BZ21" s="34" t="s">
        <v>20</v>
      </c>
      <c r="CA21" s="34">
        <v>8.73</v>
      </c>
      <c r="CB21" s="34">
        <v>11.77</v>
      </c>
      <c r="CC21" s="34">
        <v>7.4</v>
      </c>
      <c r="CD21" s="34">
        <v>11.53</v>
      </c>
      <c r="CG21" s="34" t="s">
        <v>20</v>
      </c>
      <c r="CH21" s="34">
        <v>10.08</v>
      </c>
      <c r="CI21" s="34">
        <v>13.43</v>
      </c>
      <c r="CJ21" s="34">
        <v>8.06</v>
      </c>
      <c r="CK21" s="34">
        <v>14.21</v>
      </c>
      <c r="CN21" s="34" t="s">
        <v>20</v>
      </c>
      <c r="CO21" s="34">
        <v>9.34</v>
      </c>
      <c r="CP21" s="34">
        <v>15.37</v>
      </c>
      <c r="CQ21" s="34">
        <v>7.31</v>
      </c>
      <c r="CR21" s="34">
        <v>12.56</v>
      </c>
      <c r="CU21" s="34" t="s">
        <v>20</v>
      </c>
      <c r="CV21" s="34">
        <v>8.26</v>
      </c>
      <c r="CW21" s="34">
        <v>9.4600000000000009</v>
      </c>
      <c r="CX21" s="34">
        <v>8</v>
      </c>
      <c r="CY21" s="34">
        <v>8.43</v>
      </c>
      <c r="DB21" s="34" t="s">
        <v>20</v>
      </c>
      <c r="DC21" s="34">
        <v>10.85</v>
      </c>
      <c r="DD21" s="34">
        <v>13.67</v>
      </c>
      <c r="DE21" s="34">
        <v>9.02</v>
      </c>
      <c r="DF21" s="34">
        <v>16.239999999999998</v>
      </c>
      <c r="DI21" s="34" t="s">
        <v>20</v>
      </c>
      <c r="DJ21" s="34">
        <v>9.8000000000000007</v>
      </c>
      <c r="DK21" s="34">
        <v>11.76</v>
      </c>
      <c r="DL21" s="34">
        <v>8.2799999999999994</v>
      </c>
      <c r="DM21" s="34">
        <v>14.58</v>
      </c>
      <c r="DP21" s="34" t="s">
        <v>20</v>
      </c>
      <c r="DQ21" s="34">
        <v>10.64</v>
      </c>
      <c r="DR21" s="34">
        <v>10.62</v>
      </c>
      <c r="DS21" s="34">
        <v>9.27</v>
      </c>
      <c r="DT21" s="34">
        <v>15.48</v>
      </c>
    </row>
    <row r="22" spans="1:124" x14ac:dyDescent="0.25">
      <c r="A22" s="34" t="s">
        <v>21</v>
      </c>
      <c r="B22" s="34">
        <v>4.09</v>
      </c>
      <c r="C22" s="34">
        <v>5.04</v>
      </c>
      <c r="D22" s="34">
        <v>3.99</v>
      </c>
      <c r="E22" s="34">
        <v>2.58</v>
      </c>
      <c r="H22" s="34" t="s">
        <v>21</v>
      </c>
      <c r="I22" s="34">
        <v>5.25</v>
      </c>
      <c r="J22" s="34">
        <v>6.13</v>
      </c>
      <c r="K22" s="34">
        <v>4.78</v>
      </c>
      <c r="L22" s="34">
        <v>4.6500000000000004</v>
      </c>
      <c r="O22" s="34" t="s">
        <v>21</v>
      </c>
      <c r="P22" s="34">
        <v>5.84</v>
      </c>
      <c r="Q22" s="34">
        <v>9.06</v>
      </c>
      <c r="R22" s="34">
        <v>5.05</v>
      </c>
      <c r="S22" s="34">
        <v>4.7</v>
      </c>
      <c r="V22" s="34" t="s">
        <v>21</v>
      </c>
      <c r="W22" s="34">
        <v>5.54</v>
      </c>
      <c r="X22" s="34">
        <v>7.02</v>
      </c>
      <c r="Y22" s="34">
        <v>5.91</v>
      </c>
      <c r="Z22" s="34">
        <v>2.95</v>
      </c>
      <c r="AC22" s="34" t="s">
        <v>21</v>
      </c>
      <c r="AD22" s="34">
        <v>5.87</v>
      </c>
      <c r="AE22" s="34">
        <v>4.74</v>
      </c>
      <c r="AF22" s="34">
        <v>6.93</v>
      </c>
      <c r="AG22" s="34">
        <v>3.24</v>
      </c>
      <c r="AJ22" s="34" t="s">
        <v>21</v>
      </c>
      <c r="AK22" s="34">
        <v>5.2</v>
      </c>
      <c r="AL22" s="34">
        <v>3.84</v>
      </c>
      <c r="AM22" s="34">
        <v>6.23</v>
      </c>
      <c r="AN22" s="34">
        <v>2.7</v>
      </c>
      <c r="AQ22" s="34" t="s">
        <v>21</v>
      </c>
      <c r="AR22" s="34">
        <v>3.68</v>
      </c>
      <c r="AS22" s="34">
        <v>5.05</v>
      </c>
      <c r="AT22" s="34">
        <v>3.96</v>
      </c>
      <c r="AU22" s="34">
        <v>1.51</v>
      </c>
      <c r="AX22" s="34" t="s">
        <v>21</v>
      </c>
      <c r="AY22" s="34">
        <v>4.0199999999999996</v>
      </c>
      <c r="AZ22" s="34">
        <v>5.33</v>
      </c>
      <c r="BA22" s="34">
        <v>4.09</v>
      </c>
      <c r="BB22" s="34">
        <v>2.4900000000000002</v>
      </c>
      <c r="BE22" s="34" t="s">
        <v>21</v>
      </c>
      <c r="BF22" s="34">
        <v>4.05</v>
      </c>
      <c r="BG22" s="34">
        <v>5.16</v>
      </c>
      <c r="BH22" s="34">
        <v>4.4800000000000004</v>
      </c>
      <c r="BI22" s="34">
        <v>1.62</v>
      </c>
      <c r="BL22" s="34" t="s">
        <v>21</v>
      </c>
      <c r="BM22" s="34">
        <v>3.77</v>
      </c>
      <c r="BN22" s="34">
        <v>4.5</v>
      </c>
      <c r="BO22" s="34">
        <v>3.95</v>
      </c>
      <c r="BP22" s="34">
        <v>2.23</v>
      </c>
      <c r="BS22" s="34" t="s">
        <v>21</v>
      </c>
      <c r="BT22" s="34">
        <v>2.96</v>
      </c>
      <c r="BU22" s="34">
        <v>4.38</v>
      </c>
      <c r="BV22" s="34">
        <v>3.03</v>
      </c>
      <c r="BW22" s="34">
        <v>1.23</v>
      </c>
      <c r="BZ22" s="34" t="s">
        <v>21</v>
      </c>
      <c r="CA22" s="34">
        <v>4.07</v>
      </c>
      <c r="CB22" s="34">
        <v>4.8600000000000003</v>
      </c>
      <c r="CC22" s="34">
        <v>4.43</v>
      </c>
      <c r="CD22" s="34">
        <v>1.63</v>
      </c>
      <c r="CG22" s="34" t="s">
        <v>21</v>
      </c>
      <c r="CH22" s="34">
        <v>4.09</v>
      </c>
      <c r="CI22" s="34">
        <v>4.33</v>
      </c>
      <c r="CJ22" s="34">
        <v>4.63</v>
      </c>
      <c r="CK22" s="34">
        <v>1.98</v>
      </c>
      <c r="CN22" s="34" t="s">
        <v>21</v>
      </c>
      <c r="CO22" s="34">
        <v>4.0999999999999996</v>
      </c>
      <c r="CP22" s="34">
        <v>6.05</v>
      </c>
      <c r="CQ22" s="34">
        <v>4.34</v>
      </c>
      <c r="CR22" s="34">
        <v>1.2</v>
      </c>
      <c r="CU22" s="34" t="s">
        <v>21</v>
      </c>
      <c r="CV22" s="34">
        <v>3.96</v>
      </c>
      <c r="CW22" s="34">
        <v>8.57</v>
      </c>
      <c r="CX22" s="34">
        <v>3.45</v>
      </c>
      <c r="CY22" s="34">
        <v>1.73</v>
      </c>
      <c r="DB22" s="34" t="s">
        <v>21</v>
      </c>
      <c r="DC22" s="34">
        <v>5.47</v>
      </c>
      <c r="DD22" s="34">
        <v>7.75</v>
      </c>
      <c r="DE22" s="34">
        <v>5.83</v>
      </c>
      <c r="DF22" s="34">
        <v>1.83</v>
      </c>
      <c r="DI22" s="34" t="s">
        <v>21</v>
      </c>
      <c r="DJ22" s="34">
        <v>4.4400000000000004</v>
      </c>
      <c r="DK22" s="34">
        <v>7.21</v>
      </c>
      <c r="DL22" s="34">
        <v>4.41</v>
      </c>
      <c r="DM22" s="34">
        <v>1.87</v>
      </c>
      <c r="DP22" s="34" t="s">
        <v>21</v>
      </c>
      <c r="DQ22" s="34">
        <v>3.99</v>
      </c>
      <c r="DR22" s="34">
        <v>7.07</v>
      </c>
      <c r="DS22" s="34">
        <v>3.96</v>
      </c>
      <c r="DT22" s="34">
        <v>1.39</v>
      </c>
    </row>
    <row r="23" spans="1:124" x14ac:dyDescent="0.25">
      <c r="A23" s="34" t="s">
        <v>22</v>
      </c>
      <c r="B23" s="34">
        <v>7.13</v>
      </c>
      <c r="C23" s="34">
        <v>15.46</v>
      </c>
      <c r="D23" s="34">
        <v>6.9</v>
      </c>
      <c r="E23" s="34">
        <v>1.84</v>
      </c>
      <c r="H23" s="34" t="s">
        <v>22</v>
      </c>
      <c r="I23" s="34">
        <v>6.94</v>
      </c>
      <c r="J23" s="34">
        <v>14.15</v>
      </c>
      <c r="K23" s="34">
        <v>6.26</v>
      </c>
      <c r="L23" s="34">
        <v>2.8</v>
      </c>
      <c r="O23" s="34" t="s">
        <v>22</v>
      </c>
      <c r="P23" s="34">
        <v>6.82</v>
      </c>
      <c r="Q23" s="34">
        <v>12.91</v>
      </c>
      <c r="R23" s="34">
        <v>6.51</v>
      </c>
      <c r="S23" s="34">
        <v>3.21</v>
      </c>
      <c r="V23" s="34" t="s">
        <v>22</v>
      </c>
      <c r="W23" s="34">
        <v>5.85</v>
      </c>
      <c r="X23" s="34">
        <v>16.239999999999998</v>
      </c>
      <c r="Y23" s="34">
        <v>4.6100000000000003</v>
      </c>
      <c r="Z23" s="34">
        <v>3.01</v>
      </c>
      <c r="AC23" s="34" t="s">
        <v>22</v>
      </c>
      <c r="AD23" s="34">
        <v>6.43</v>
      </c>
      <c r="AE23" s="34">
        <v>12.45</v>
      </c>
      <c r="AF23" s="34">
        <v>5.98</v>
      </c>
      <c r="AG23" s="34">
        <v>2.59</v>
      </c>
      <c r="AJ23" s="34" t="s">
        <v>22</v>
      </c>
      <c r="AK23" s="34">
        <v>7.09</v>
      </c>
      <c r="AL23" s="34">
        <v>14.54</v>
      </c>
      <c r="AM23" s="34">
        <v>6.53</v>
      </c>
      <c r="AN23" s="34">
        <v>3.31</v>
      </c>
      <c r="AQ23" s="34" t="s">
        <v>22</v>
      </c>
      <c r="AR23" s="34">
        <v>7.17</v>
      </c>
      <c r="AS23" s="34">
        <v>14.52</v>
      </c>
      <c r="AT23" s="34">
        <v>6.34</v>
      </c>
      <c r="AU23" s="34">
        <v>3.85</v>
      </c>
      <c r="AX23" s="34" t="s">
        <v>22</v>
      </c>
      <c r="AY23" s="34">
        <v>5.83</v>
      </c>
      <c r="AZ23" s="34">
        <v>10.26</v>
      </c>
      <c r="BA23" s="34">
        <v>5.88</v>
      </c>
      <c r="BB23" s="34">
        <v>1.66</v>
      </c>
      <c r="BE23" s="34" t="s">
        <v>22</v>
      </c>
      <c r="BF23" s="34">
        <v>6.68</v>
      </c>
      <c r="BG23" s="34">
        <v>11.46</v>
      </c>
      <c r="BH23" s="34">
        <v>6.78</v>
      </c>
      <c r="BI23" s="34">
        <v>2.13</v>
      </c>
      <c r="BL23" s="34" t="s">
        <v>22</v>
      </c>
      <c r="BM23" s="34">
        <v>6.91</v>
      </c>
      <c r="BN23" s="34">
        <v>10.89</v>
      </c>
      <c r="BO23" s="34">
        <v>7.01</v>
      </c>
      <c r="BP23" s="34">
        <v>2.12</v>
      </c>
      <c r="BS23" s="34" t="s">
        <v>22</v>
      </c>
      <c r="BT23" s="34">
        <v>6.73</v>
      </c>
      <c r="BU23" s="34">
        <v>12.35</v>
      </c>
      <c r="BV23" s="34">
        <v>6.81</v>
      </c>
      <c r="BW23" s="34">
        <v>1.5</v>
      </c>
      <c r="BZ23" s="34" t="s">
        <v>22</v>
      </c>
      <c r="CA23" s="34">
        <v>6.27</v>
      </c>
      <c r="CB23" s="34">
        <v>10.95</v>
      </c>
      <c r="CC23" s="34">
        <v>6.66</v>
      </c>
      <c r="CD23" s="34">
        <v>1.66</v>
      </c>
      <c r="CG23" s="34" t="s">
        <v>22</v>
      </c>
      <c r="CH23" s="34">
        <v>6.13</v>
      </c>
      <c r="CI23" s="34">
        <v>11.94</v>
      </c>
      <c r="CJ23" s="34">
        <v>6.19</v>
      </c>
      <c r="CK23" s="34">
        <v>1.77</v>
      </c>
      <c r="CN23" s="34" t="s">
        <v>22</v>
      </c>
      <c r="CO23" s="34">
        <v>6.28</v>
      </c>
      <c r="CP23" s="34">
        <v>10.92</v>
      </c>
      <c r="CQ23" s="34">
        <v>5.91</v>
      </c>
      <c r="CR23" s="34">
        <v>3.9</v>
      </c>
      <c r="CU23" s="34" t="s">
        <v>22</v>
      </c>
      <c r="CV23" s="34">
        <v>5.7</v>
      </c>
      <c r="CW23" s="34">
        <v>7.15</v>
      </c>
      <c r="CX23" s="34">
        <v>6.11</v>
      </c>
      <c r="CY23" s="34">
        <v>3.56</v>
      </c>
      <c r="DB23" s="34" t="s">
        <v>22</v>
      </c>
      <c r="DC23" s="34">
        <v>5.14</v>
      </c>
      <c r="DD23" s="34">
        <v>10.84</v>
      </c>
      <c r="DE23" s="34">
        <v>4.91</v>
      </c>
      <c r="DF23" s="34">
        <v>1.4</v>
      </c>
      <c r="DI23" s="34" t="s">
        <v>22</v>
      </c>
      <c r="DJ23" s="34">
        <v>5.81</v>
      </c>
      <c r="DK23" s="34">
        <v>10.18</v>
      </c>
      <c r="DL23" s="34">
        <v>5.85</v>
      </c>
      <c r="DM23" s="34">
        <v>2.34</v>
      </c>
      <c r="DP23" s="34" t="s">
        <v>22</v>
      </c>
      <c r="DQ23" s="34">
        <v>7.39</v>
      </c>
      <c r="DR23" s="34">
        <v>13.49</v>
      </c>
      <c r="DS23" s="34">
        <v>7.38</v>
      </c>
      <c r="DT23" s="34">
        <v>2.1</v>
      </c>
    </row>
    <row r="24" spans="1:124" x14ac:dyDescent="0.25">
      <c r="A24" s="34" t="s">
        <v>23</v>
      </c>
      <c r="B24" s="34">
        <v>0.98</v>
      </c>
      <c r="C24" s="34">
        <v>1.87</v>
      </c>
      <c r="D24" s="34">
        <v>0.96</v>
      </c>
      <c r="E24" s="34">
        <v>0.3</v>
      </c>
      <c r="H24" s="34" t="s">
        <v>23</v>
      </c>
      <c r="I24" s="34">
        <v>0.85</v>
      </c>
      <c r="J24" s="34">
        <v>1.54</v>
      </c>
      <c r="K24" s="34">
        <v>0.95</v>
      </c>
      <c r="L24" s="34">
        <v>0.1</v>
      </c>
      <c r="O24" s="34" t="s">
        <v>23</v>
      </c>
      <c r="P24" s="34">
        <v>1</v>
      </c>
      <c r="Q24" s="34">
        <v>2.1800000000000002</v>
      </c>
      <c r="R24" s="34">
        <v>0.97</v>
      </c>
      <c r="S24" s="34">
        <v>0.25</v>
      </c>
      <c r="V24" s="34" t="s">
        <v>23</v>
      </c>
      <c r="W24" s="34">
        <v>1.03</v>
      </c>
      <c r="X24" s="34">
        <v>1.35</v>
      </c>
      <c r="Y24" s="34">
        <v>1.24</v>
      </c>
      <c r="Z24" s="34">
        <v>0</v>
      </c>
      <c r="AC24" s="34" t="s">
        <v>23</v>
      </c>
      <c r="AD24" s="34">
        <v>0.67</v>
      </c>
      <c r="AE24" s="34">
        <v>1.1100000000000001</v>
      </c>
      <c r="AF24" s="34">
        <v>0.8</v>
      </c>
      <c r="AG24" s="34">
        <v>0</v>
      </c>
      <c r="AJ24" s="34" t="s">
        <v>23</v>
      </c>
      <c r="AK24" s="34">
        <v>0.69</v>
      </c>
      <c r="AL24" s="34">
        <v>2.36</v>
      </c>
      <c r="AM24" s="34">
        <v>0.55000000000000004</v>
      </c>
      <c r="AN24" s="34">
        <v>0</v>
      </c>
      <c r="AQ24" s="34" t="s">
        <v>23</v>
      </c>
      <c r="AR24" s="34">
        <v>0.38</v>
      </c>
      <c r="AS24" s="34">
        <v>0.79</v>
      </c>
      <c r="AT24" s="34">
        <v>0.33</v>
      </c>
      <c r="AU24" s="34">
        <v>0.04</v>
      </c>
      <c r="AX24" s="34" t="s">
        <v>23</v>
      </c>
      <c r="AY24" s="34">
        <v>1.23</v>
      </c>
      <c r="AZ24" s="34">
        <v>4.2</v>
      </c>
      <c r="BA24" s="34">
        <v>0.78</v>
      </c>
      <c r="BB24" s="34">
        <v>0.32</v>
      </c>
      <c r="BE24" s="34" t="s">
        <v>23</v>
      </c>
      <c r="BF24" s="34">
        <v>1.62</v>
      </c>
      <c r="BG24" s="34">
        <v>5.09</v>
      </c>
      <c r="BH24" s="34">
        <v>1.1299999999999999</v>
      </c>
      <c r="BI24" s="34">
        <v>0.72</v>
      </c>
      <c r="BL24" s="34" t="s">
        <v>23</v>
      </c>
      <c r="BM24" s="34">
        <v>1.55</v>
      </c>
      <c r="BN24" s="34">
        <v>5.13</v>
      </c>
      <c r="BO24" s="34">
        <v>1.0900000000000001</v>
      </c>
      <c r="BP24" s="34">
        <v>0.96</v>
      </c>
      <c r="BS24" s="34" t="s">
        <v>23</v>
      </c>
      <c r="BT24" s="34">
        <v>1.67</v>
      </c>
      <c r="BU24" s="34">
        <v>6.28</v>
      </c>
      <c r="BV24" s="34">
        <v>1.06</v>
      </c>
      <c r="BW24" s="34">
        <v>0.54</v>
      </c>
      <c r="BZ24" s="34" t="s">
        <v>23</v>
      </c>
      <c r="CA24" s="34">
        <v>1.3</v>
      </c>
      <c r="CB24" s="34">
        <v>3.86</v>
      </c>
      <c r="CC24" s="34">
        <v>0.96</v>
      </c>
      <c r="CD24" s="34">
        <v>0.66</v>
      </c>
      <c r="CG24" s="34" t="s">
        <v>23</v>
      </c>
      <c r="CH24" s="34">
        <v>2.11</v>
      </c>
      <c r="CI24" s="34">
        <v>3.54</v>
      </c>
      <c r="CJ24" s="34">
        <v>2.1</v>
      </c>
      <c r="CK24" s="34">
        <v>0.7</v>
      </c>
      <c r="CN24" s="34" t="s">
        <v>23</v>
      </c>
      <c r="CO24" s="34">
        <v>1.52</v>
      </c>
      <c r="CP24" s="34">
        <v>2.64</v>
      </c>
      <c r="CQ24" s="34">
        <v>1.37</v>
      </c>
      <c r="CR24" s="34">
        <v>0.5</v>
      </c>
      <c r="CU24" s="34" t="s">
        <v>23</v>
      </c>
      <c r="CV24" s="34">
        <v>2.16</v>
      </c>
      <c r="CW24" s="34">
        <v>3.89</v>
      </c>
      <c r="CX24" s="34">
        <v>1.86</v>
      </c>
      <c r="CY24" s="34">
        <v>1.32</v>
      </c>
      <c r="DB24" s="34" t="s">
        <v>23</v>
      </c>
      <c r="DC24" s="34">
        <v>2.16</v>
      </c>
      <c r="DD24" s="34">
        <v>3.13</v>
      </c>
      <c r="DE24" s="34">
        <v>1.74</v>
      </c>
      <c r="DF24" s="34">
        <v>1.53</v>
      </c>
      <c r="DI24" s="34" t="s">
        <v>23</v>
      </c>
      <c r="DJ24" s="34">
        <v>1.9</v>
      </c>
      <c r="DK24" s="34">
        <v>2.92</v>
      </c>
      <c r="DL24" s="34">
        <v>1.78</v>
      </c>
      <c r="DM24" s="34">
        <v>1.26</v>
      </c>
      <c r="DP24" s="34" t="s">
        <v>23</v>
      </c>
      <c r="DQ24" s="34">
        <v>1.2</v>
      </c>
      <c r="DR24" s="34">
        <v>1.87</v>
      </c>
      <c r="DS24" s="34">
        <v>1.25</v>
      </c>
      <c r="DT24" s="34">
        <v>0.57999999999999996</v>
      </c>
    </row>
    <row r="25" spans="1:124" x14ac:dyDescent="0.25">
      <c r="A25" s="34" t="s">
        <v>24</v>
      </c>
      <c r="B25" s="34">
        <v>0.87</v>
      </c>
      <c r="C25" s="34">
        <v>0.6</v>
      </c>
      <c r="D25" s="34">
        <v>0.71</v>
      </c>
      <c r="E25" s="34">
        <v>0.49</v>
      </c>
      <c r="H25" s="34" t="s">
        <v>24</v>
      </c>
      <c r="I25" s="34">
        <v>1.1000000000000001</v>
      </c>
      <c r="J25" s="34">
        <v>2.86</v>
      </c>
      <c r="K25" s="34">
        <v>0.71</v>
      </c>
      <c r="L25" s="34">
        <v>0.17</v>
      </c>
      <c r="O25" s="34" t="s">
        <v>24</v>
      </c>
      <c r="P25" s="34">
        <v>1.07</v>
      </c>
      <c r="Q25" s="34">
        <v>2.52</v>
      </c>
      <c r="R25" s="34">
        <v>0.78</v>
      </c>
      <c r="S25" s="34">
        <v>0.38</v>
      </c>
      <c r="V25" s="34" t="s">
        <v>24</v>
      </c>
      <c r="W25" s="34">
        <v>0.75</v>
      </c>
      <c r="X25" s="34">
        <v>1.1599999999999999</v>
      </c>
      <c r="Y25" s="34">
        <v>0.56000000000000005</v>
      </c>
      <c r="Z25" s="34">
        <v>0.26</v>
      </c>
      <c r="AC25" s="34" t="s">
        <v>24</v>
      </c>
      <c r="AD25" s="34">
        <v>1.1200000000000001</v>
      </c>
      <c r="AE25" s="34">
        <v>1.66</v>
      </c>
      <c r="AF25" s="34">
        <v>0.55000000000000004</v>
      </c>
      <c r="AG25" s="34">
        <v>0.49</v>
      </c>
      <c r="AJ25" s="34" t="s">
        <v>24</v>
      </c>
      <c r="AK25" s="34">
        <v>0.79</v>
      </c>
      <c r="AL25" s="34">
        <v>1.35</v>
      </c>
      <c r="AM25" s="34">
        <v>0.54</v>
      </c>
      <c r="AN25" s="34">
        <v>0.19</v>
      </c>
      <c r="AQ25" s="34" t="s">
        <v>24</v>
      </c>
      <c r="AR25" s="34">
        <v>0.94</v>
      </c>
      <c r="AS25" s="34">
        <v>1.85</v>
      </c>
      <c r="AT25" s="34">
        <v>0.53</v>
      </c>
      <c r="AU25" s="34">
        <v>0.98</v>
      </c>
      <c r="AX25" s="34" t="s">
        <v>24</v>
      </c>
      <c r="AY25" s="34">
        <v>0.65</v>
      </c>
      <c r="AZ25" s="34">
        <v>1.05</v>
      </c>
      <c r="BA25" s="34">
        <v>0.72</v>
      </c>
      <c r="BB25" s="34">
        <v>0</v>
      </c>
      <c r="BE25" s="34" t="s">
        <v>24</v>
      </c>
      <c r="BF25" s="34">
        <v>0.76</v>
      </c>
      <c r="BG25" s="34">
        <v>0.86</v>
      </c>
      <c r="BH25" s="34">
        <v>0.7</v>
      </c>
      <c r="BI25" s="34">
        <v>0</v>
      </c>
      <c r="BL25" s="34" t="s">
        <v>24</v>
      </c>
      <c r="BM25" s="34">
        <v>0.9</v>
      </c>
      <c r="BN25" s="34">
        <v>3.77</v>
      </c>
      <c r="BO25" s="34">
        <v>0.17</v>
      </c>
      <c r="BP25" s="34">
        <v>0.3</v>
      </c>
      <c r="BS25" s="34" t="s">
        <v>24</v>
      </c>
      <c r="BT25" s="34">
        <v>0.79</v>
      </c>
      <c r="BU25" s="34">
        <v>2.04</v>
      </c>
      <c r="BV25" s="34">
        <v>0.23</v>
      </c>
      <c r="BW25" s="34">
        <v>0.05</v>
      </c>
      <c r="BZ25" s="34" t="s">
        <v>24</v>
      </c>
      <c r="CA25" s="34">
        <v>0.94</v>
      </c>
      <c r="CB25" s="34">
        <v>2.6</v>
      </c>
      <c r="CC25" s="34">
        <v>0.56000000000000005</v>
      </c>
      <c r="CD25" s="34">
        <v>0.23</v>
      </c>
      <c r="CG25" s="34" t="s">
        <v>24</v>
      </c>
      <c r="CH25" s="34">
        <v>1.56</v>
      </c>
      <c r="CI25" s="34">
        <v>5.44</v>
      </c>
      <c r="CJ25" s="34">
        <v>0.83</v>
      </c>
      <c r="CK25" s="34">
        <v>0.06</v>
      </c>
      <c r="CN25" s="34" t="s">
        <v>24</v>
      </c>
      <c r="CO25" s="34">
        <v>1.07</v>
      </c>
      <c r="CP25" s="34">
        <v>2.14</v>
      </c>
      <c r="CQ25" s="34">
        <v>0.76</v>
      </c>
      <c r="CR25" s="34">
        <v>0.39</v>
      </c>
      <c r="CU25" s="34" t="s">
        <v>24</v>
      </c>
      <c r="CV25" s="34">
        <v>1.37</v>
      </c>
      <c r="CW25" s="34">
        <v>3.47</v>
      </c>
      <c r="CX25" s="34">
        <v>0.7</v>
      </c>
      <c r="CY25" s="34">
        <v>0.71</v>
      </c>
      <c r="DB25" s="34" t="s">
        <v>24</v>
      </c>
      <c r="DC25" s="34">
        <v>1.44</v>
      </c>
      <c r="DD25" s="34">
        <v>3.87</v>
      </c>
      <c r="DE25" s="34">
        <v>0.79</v>
      </c>
      <c r="DF25" s="34">
        <v>0.23</v>
      </c>
      <c r="DI25" s="34" t="s">
        <v>24</v>
      </c>
      <c r="DJ25" s="34">
        <v>1.73</v>
      </c>
      <c r="DK25" s="34">
        <v>3.56</v>
      </c>
      <c r="DL25" s="34">
        <v>1.1299999999999999</v>
      </c>
      <c r="DM25" s="34">
        <v>1.64</v>
      </c>
      <c r="DP25" s="34" t="s">
        <v>24</v>
      </c>
      <c r="DQ25" s="34">
        <v>1.27</v>
      </c>
      <c r="DR25" s="34">
        <v>1.71</v>
      </c>
      <c r="DS25" s="34">
        <v>0.94</v>
      </c>
      <c r="DT25" s="34">
        <v>0.92</v>
      </c>
    </row>
    <row r="26" spans="1:124" x14ac:dyDescent="0.25">
      <c r="A26" s="34" t="s">
        <v>25</v>
      </c>
      <c r="B26" s="34">
        <v>0.42</v>
      </c>
      <c r="C26" s="34">
        <v>1.08</v>
      </c>
      <c r="D26" s="34">
        <v>0.06</v>
      </c>
      <c r="E26" s="34">
        <v>0.15</v>
      </c>
      <c r="H26" s="34" t="s">
        <v>25</v>
      </c>
      <c r="I26" s="34">
        <v>0.99</v>
      </c>
      <c r="J26" s="34">
        <v>1.7</v>
      </c>
      <c r="K26" s="34">
        <v>0.93</v>
      </c>
      <c r="L26" s="34">
        <v>0.12</v>
      </c>
      <c r="O26" s="34" t="s">
        <v>25</v>
      </c>
      <c r="P26" s="34">
        <v>1.18</v>
      </c>
      <c r="Q26" s="34">
        <v>1.41</v>
      </c>
      <c r="R26" s="34">
        <v>1.1599999999999999</v>
      </c>
      <c r="S26" s="34">
        <v>7.0000000000000007E-2</v>
      </c>
      <c r="V26" s="34" t="s">
        <v>25</v>
      </c>
      <c r="W26" s="34">
        <v>0.96</v>
      </c>
      <c r="X26" s="34">
        <v>3.21</v>
      </c>
      <c r="Y26" s="34">
        <v>0.49</v>
      </c>
      <c r="Z26" s="34">
        <v>0.14000000000000001</v>
      </c>
      <c r="AC26" s="34" t="s">
        <v>25</v>
      </c>
      <c r="AD26" s="34">
        <v>1.33</v>
      </c>
      <c r="AE26" s="34">
        <v>3.21</v>
      </c>
      <c r="AF26" s="34">
        <v>0.82</v>
      </c>
      <c r="AG26" s="34">
        <v>0.39</v>
      </c>
      <c r="AJ26" s="34" t="s">
        <v>25</v>
      </c>
      <c r="AK26" s="34">
        <v>1.55</v>
      </c>
      <c r="AL26" s="34">
        <v>2.6</v>
      </c>
      <c r="AM26" s="34">
        <v>1.43</v>
      </c>
      <c r="AN26" s="34">
        <v>0.35</v>
      </c>
      <c r="AQ26" s="34" t="s">
        <v>25</v>
      </c>
      <c r="AR26" s="34">
        <v>1.01</v>
      </c>
      <c r="AS26" s="34">
        <v>2.41</v>
      </c>
      <c r="AT26" s="34">
        <v>0.67</v>
      </c>
      <c r="AU26" s="34">
        <v>0.72</v>
      </c>
      <c r="AX26" s="34" t="s">
        <v>25</v>
      </c>
      <c r="AY26" s="34">
        <v>1.3</v>
      </c>
      <c r="AZ26" s="34">
        <v>2.75</v>
      </c>
      <c r="BA26" s="34">
        <v>0.84</v>
      </c>
      <c r="BB26" s="34">
        <v>0.49</v>
      </c>
      <c r="BE26" s="34" t="s">
        <v>25</v>
      </c>
      <c r="BF26" s="34">
        <v>1.31</v>
      </c>
      <c r="BG26" s="34">
        <v>2.61</v>
      </c>
      <c r="BH26" s="34">
        <v>1.1299999999999999</v>
      </c>
      <c r="BI26" s="34">
        <v>0.34</v>
      </c>
      <c r="BL26" s="34" t="s">
        <v>25</v>
      </c>
      <c r="BM26" s="34">
        <v>1.44</v>
      </c>
      <c r="BN26" s="34">
        <v>0.7</v>
      </c>
      <c r="BO26" s="34">
        <v>1.26</v>
      </c>
      <c r="BP26" s="34">
        <v>1.28</v>
      </c>
      <c r="BS26" s="34" t="s">
        <v>25</v>
      </c>
      <c r="BT26" s="34">
        <v>0.81</v>
      </c>
      <c r="BU26" s="34">
        <v>1.47</v>
      </c>
      <c r="BV26" s="34">
        <v>0.86</v>
      </c>
      <c r="BW26" s="34">
        <v>0.19</v>
      </c>
      <c r="BZ26" s="34" t="s">
        <v>25</v>
      </c>
      <c r="CA26" s="34">
        <v>0.61</v>
      </c>
      <c r="CB26" s="34">
        <v>1.01</v>
      </c>
      <c r="CC26" s="34">
        <v>0.43</v>
      </c>
      <c r="CD26" s="34">
        <v>0</v>
      </c>
      <c r="CG26" s="34" t="s">
        <v>25</v>
      </c>
      <c r="CH26" s="34">
        <v>0.65</v>
      </c>
      <c r="CI26" s="34">
        <v>0.95</v>
      </c>
      <c r="CJ26" s="34">
        <v>0.42</v>
      </c>
      <c r="CK26" s="34">
        <v>0.56999999999999995</v>
      </c>
      <c r="CN26" s="34" t="s">
        <v>25</v>
      </c>
      <c r="CO26" s="34">
        <v>1.3</v>
      </c>
      <c r="CP26" s="34">
        <v>2.66</v>
      </c>
      <c r="CQ26" s="34">
        <v>1.1200000000000001</v>
      </c>
      <c r="CR26" s="34">
        <v>0.11</v>
      </c>
      <c r="CU26" s="34" t="s">
        <v>25</v>
      </c>
      <c r="CV26" s="34">
        <v>1.63</v>
      </c>
      <c r="CW26" s="34">
        <v>1.65</v>
      </c>
      <c r="CX26" s="34">
        <v>1.35</v>
      </c>
      <c r="CY26" s="34">
        <v>0</v>
      </c>
      <c r="DB26" s="34" t="s">
        <v>25</v>
      </c>
      <c r="DC26" s="34">
        <v>2</v>
      </c>
      <c r="DD26" s="34">
        <v>3.39</v>
      </c>
      <c r="DE26" s="34">
        <v>1.5</v>
      </c>
      <c r="DF26" s="34">
        <v>0.94</v>
      </c>
      <c r="DI26" s="34" t="s">
        <v>25</v>
      </c>
      <c r="DJ26" s="34">
        <v>1.91</v>
      </c>
      <c r="DK26" s="34">
        <v>3.51</v>
      </c>
      <c r="DL26" s="34">
        <v>1.32</v>
      </c>
      <c r="DM26" s="34">
        <v>1.02</v>
      </c>
      <c r="DP26" s="34" t="s">
        <v>25</v>
      </c>
      <c r="DQ26" s="34">
        <v>0.79</v>
      </c>
      <c r="DR26" s="34">
        <v>1.77</v>
      </c>
      <c r="DS26" s="34">
        <v>0.62</v>
      </c>
      <c r="DT26" s="34">
        <v>0</v>
      </c>
    </row>
    <row r="27" spans="1:124" x14ac:dyDescent="0.25">
      <c r="A27" s="34" t="s">
        <v>26</v>
      </c>
      <c r="B27" s="34">
        <v>1.29</v>
      </c>
      <c r="C27" s="34">
        <v>1.47</v>
      </c>
      <c r="D27" s="34">
        <v>1.67</v>
      </c>
      <c r="E27" s="34">
        <v>0</v>
      </c>
      <c r="H27" s="34" t="s">
        <v>26</v>
      </c>
      <c r="I27" s="34">
        <v>0.75</v>
      </c>
      <c r="J27" s="34">
        <v>0.91</v>
      </c>
      <c r="K27" s="34">
        <v>0.6</v>
      </c>
      <c r="L27" s="34">
        <v>1.05</v>
      </c>
      <c r="O27" s="34" t="s">
        <v>26</v>
      </c>
      <c r="P27" s="34">
        <v>0.44</v>
      </c>
      <c r="Q27" s="34">
        <v>0.09</v>
      </c>
      <c r="R27" s="34">
        <v>0.51</v>
      </c>
      <c r="S27" s="34">
        <v>0.16</v>
      </c>
      <c r="V27" s="34" t="s">
        <v>26</v>
      </c>
      <c r="W27" s="34">
        <v>0.5</v>
      </c>
      <c r="X27" s="34">
        <v>7.0000000000000007E-2</v>
      </c>
      <c r="Y27" s="34">
        <v>0.68</v>
      </c>
      <c r="Z27" s="34">
        <v>0.28000000000000003</v>
      </c>
      <c r="AC27" s="34" t="s">
        <v>26</v>
      </c>
      <c r="AD27" s="34">
        <v>0.53</v>
      </c>
      <c r="AE27" s="34">
        <v>1.65</v>
      </c>
      <c r="AF27" s="34">
        <v>0.45</v>
      </c>
      <c r="AG27" s="34">
        <v>0</v>
      </c>
      <c r="AJ27" s="34" t="s">
        <v>26</v>
      </c>
      <c r="AK27" s="34">
        <v>0.56999999999999995</v>
      </c>
      <c r="AL27" s="34">
        <v>0.76</v>
      </c>
      <c r="AM27" s="34">
        <v>0.59</v>
      </c>
      <c r="AN27" s="34">
        <v>0.27</v>
      </c>
      <c r="AQ27" s="34" t="s">
        <v>26</v>
      </c>
      <c r="AR27" s="34">
        <v>0.61</v>
      </c>
      <c r="AS27" s="34">
        <v>0.94</v>
      </c>
      <c r="AT27" s="34">
        <v>0.55000000000000004</v>
      </c>
      <c r="AU27" s="34">
        <v>0.5</v>
      </c>
      <c r="AX27" s="34" t="s">
        <v>26</v>
      </c>
      <c r="AY27" s="34">
        <v>0.86</v>
      </c>
      <c r="AZ27" s="34">
        <v>1.2</v>
      </c>
      <c r="BA27" s="34">
        <v>0.95</v>
      </c>
      <c r="BB27" s="34">
        <v>7.0000000000000007E-2</v>
      </c>
      <c r="BE27" s="34" t="s">
        <v>26</v>
      </c>
      <c r="BF27" s="34">
        <v>0.56999999999999995</v>
      </c>
      <c r="BG27" s="34">
        <v>1.0900000000000001</v>
      </c>
      <c r="BH27" s="34">
        <v>0.49</v>
      </c>
      <c r="BI27" s="34">
        <v>0.1</v>
      </c>
      <c r="BL27" s="34" t="s">
        <v>26</v>
      </c>
      <c r="BM27" s="34">
        <v>0.5</v>
      </c>
      <c r="BN27" s="34">
        <v>0.83</v>
      </c>
      <c r="BO27" s="34">
        <v>0.56000000000000005</v>
      </c>
      <c r="BP27" s="34">
        <v>0</v>
      </c>
      <c r="BS27" s="34" t="s">
        <v>26</v>
      </c>
      <c r="BT27" s="34">
        <v>0.61</v>
      </c>
      <c r="BU27" s="34">
        <v>1.25</v>
      </c>
      <c r="BV27" s="34">
        <v>0.42</v>
      </c>
      <c r="BW27" s="34">
        <v>0</v>
      </c>
      <c r="BZ27" s="34" t="s">
        <v>26</v>
      </c>
      <c r="CA27" s="34">
        <v>0.38</v>
      </c>
      <c r="CB27" s="34">
        <v>0.7</v>
      </c>
      <c r="CC27" s="34">
        <v>0.33</v>
      </c>
      <c r="CD27" s="34">
        <v>0</v>
      </c>
      <c r="CG27" s="34" t="s">
        <v>26</v>
      </c>
      <c r="CH27" s="34">
        <v>0.46</v>
      </c>
      <c r="CI27" s="34">
        <v>0.51</v>
      </c>
      <c r="CJ27" s="34">
        <v>0.54</v>
      </c>
      <c r="CK27" s="34">
        <v>7.0000000000000007E-2</v>
      </c>
      <c r="CN27" s="34" t="s">
        <v>26</v>
      </c>
      <c r="CO27" s="34">
        <v>0.8</v>
      </c>
      <c r="CP27" s="34">
        <v>0.4</v>
      </c>
      <c r="CQ27" s="34">
        <v>0.85</v>
      </c>
      <c r="CR27" s="34">
        <v>0.05</v>
      </c>
      <c r="CU27" s="34" t="s">
        <v>26</v>
      </c>
      <c r="CV27" s="34">
        <v>0.56999999999999995</v>
      </c>
      <c r="CW27" s="34">
        <v>0.8</v>
      </c>
      <c r="CX27" s="34">
        <v>0.57999999999999996</v>
      </c>
      <c r="CY27" s="34">
        <v>0</v>
      </c>
      <c r="DB27" s="34" t="s">
        <v>26</v>
      </c>
      <c r="DC27" s="34">
        <v>0.55000000000000004</v>
      </c>
      <c r="DD27" s="34">
        <v>1.35</v>
      </c>
      <c r="DE27" s="34">
        <v>0.28999999999999998</v>
      </c>
      <c r="DF27" s="34">
        <v>0.12</v>
      </c>
      <c r="DI27" s="34" t="s">
        <v>26</v>
      </c>
      <c r="DJ27" s="34">
        <v>0.71</v>
      </c>
      <c r="DK27" s="34">
        <v>1.69</v>
      </c>
      <c r="DL27" s="34">
        <v>0.53</v>
      </c>
      <c r="DM27" s="34">
        <v>0.06</v>
      </c>
      <c r="DP27" s="34" t="s">
        <v>26</v>
      </c>
      <c r="DQ27" s="34">
        <v>0.81</v>
      </c>
      <c r="DR27" s="34">
        <v>2.11</v>
      </c>
      <c r="DS27" s="34">
        <v>0.61</v>
      </c>
      <c r="DT27" s="34">
        <v>0.05</v>
      </c>
    </row>
    <row r="28" spans="1:124" x14ac:dyDescent="0.25">
      <c r="A28" s="34" t="s">
        <v>27</v>
      </c>
      <c r="B28" s="34">
        <v>0.41</v>
      </c>
      <c r="C28" s="34">
        <v>0.75</v>
      </c>
      <c r="D28" s="34">
        <v>0.22</v>
      </c>
      <c r="E28" s="34">
        <v>0.1</v>
      </c>
      <c r="H28" s="34" t="s">
        <v>27</v>
      </c>
      <c r="I28" s="34">
        <v>0.6</v>
      </c>
      <c r="J28" s="34">
        <v>1.51</v>
      </c>
      <c r="K28" s="34">
        <v>0.34</v>
      </c>
      <c r="L28" s="34">
        <v>0.46</v>
      </c>
      <c r="O28" s="34" t="s">
        <v>27</v>
      </c>
      <c r="P28" s="34">
        <v>0.36</v>
      </c>
      <c r="Q28" s="34">
        <v>1.21</v>
      </c>
      <c r="R28" s="34">
        <v>0.13</v>
      </c>
      <c r="S28" s="34">
        <v>0.21</v>
      </c>
      <c r="V28" s="34" t="s">
        <v>27</v>
      </c>
      <c r="W28" s="34">
        <v>0.56999999999999995</v>
      </c>
      <c r="X28" s="34">
        <v>1.1499999999999999</v>
      </c>
      <c r="Y28" s="34">
        <v>0.11</v>
      </c>
      <c r="Z28" s="34">
        <v>0.69</v>
      </c>
      <c r="AC28" s="34" t="s">
        <v>27</v>
      </c>
      <c r="AD28" s="34">
        <v>0.61</v>
      </c>
      <c r="AE28" s="34">
        <v>0.7</v>
      </c>
      <c r="AF28" s="34">
        <v>7.0000000000000007E-2</v>
      </c>
      <c r="AG28" s="34">
        <v>1.43</v>
      </c>
      <c r="AJ28" s="34" t="s">
        <v>27</v>
      </c>
      <c r="AK28" s="34">
        <v>0.46</v>
      </c>
      <c r="AL28" s="34">
        <v>0.38</v>
      </c>
      <c r="AM28" s="34">
        <v>0.2</v>
      </c>
      <c r="AN28" s="34">
        <v>0.77</v>
      </c>
      <c r="AQ28" s="34" t="s">
        <v>27</v>
      </c>
      <c r="AR28" s="34">
        <v>0.28000000000000003</v>
      </c>
      <c r="AS28" s="34">
        <v>0.85</v>
      </c>
      <c r="AT28" s="34">
        <v>0.04</v>
      </c>
      <c r="AU28" s="34">
        <v>0</v>
      </c>
      <c r="AX28" s="34" t="s">
        <v>27</v>
      </c>
      <c r="AY28" s="34">
        <v>0.64</v>
      </c>
      <c r="AZ28" s="34">
        <v>1.74</v>
      </c>
      <c r="BA28" s="34">
        <v>0.38</v>
      </c>
      <c r="BB28" s="34">
        <v>0.67</v>
      </c>
      <c r="BE28" s="34" t="s">
        <v>27</v>
      </c>
      <c r="BF28" s="34">
        <v>0.78</v>
      </c>
      <c r="BG28" s="34">
        <v>0.32</v>
      </c>
      <c r="BH28" s="34">
        <v>1.02</v>
      </c>
      <c r="BI28" s="34">
        <v>0</v>
      </c>
      <c r="BL28" s="34" t="s">
        <v>27</v>
      </c>
      <c r="BM28" s="34">
        <v>0.53</v>
      </c>
      <c r="BN28" s="34">
        <v>0.4</v>
      </c>
      <c r="BO28" s="34">
        <v>0.52</v>
      </c>
      <c r="BP28" s="34">
        <v>0.1</v>
      </c>
      <c r="BS28" s="34" t="s">
        <v>27</v>
      </c>
      <c r="BT28" s="34">
        <v>0.22</v>
      </c>
      <c r="BU28" s="34">
        <v>0.64</v>
      </c>
      <c r="BV28" s="34">
        <v>7.0000000000000007E-2</v>
      </c>
      <c r="BW28" s="34">
        <v>0.06</v>
      </c>
      <c r="BZ28" s="34" t="s">
        <v>27</v>
      </c>
      <c r="CA28" s="34">
        <v>0.25</v>
      </c>
      <c r="CB28" s="34">
        <v>1.04</v>
      </c>
      <c r="CC28" s="34">
        <v>0.1</v>
      </c>
      <c r="CD28" s="34">
        <v>0</v>
      </c>
      <c r="CG28" s="34" t="s">
        <v>27</v>
      </c>
      <c r="CH28" s="34">
        <v>0.34</v>
      </c>
      <c r="CI28" s="34">
        <v>0.51</v>
      </c>
      <c r="CJ28" s="34">
        <v>0.11</v>
      </c>
      <c r="CK28" s="34">
        <v>0.03</v>
      </c>
      <c r="CN28" s="34" t="s">
        <v>27</v>
      </c>
      <c r="CO28" s="34">
        <v>0.36</v>
      </c>
      <c r="CP28" s="34">
        <v>0.94</v>
      </c>
      <c r="CQ28" s="34">
        <v>0.24</v>
      </c>
      <c r="CR28" s="34">
        <v>0.27</v>
      </c>
      <c r="CU28" s="34" t="s">
        <v>27</v>
      </c>
      <c r="CV28" s="34">
        <v>0.43</v>
      </c>
      <c r="CW28" s="34">
        <v>0.78</v>
      </c>
      <c r="CX28" s="34">
        <v>0.23</v>
      </c>
      <c r="CY28" s="34">
        <v>0.2</v>
      </c>
      <c r="DB28" s="34" t="s">
        <v>27</v>
      </c>
      <c r="DC28" s="34">
        <v>0.7</v>
      </c>
      <c r="DD28" s="34">
        <v>1</v>
      </c>
      <c r="DE28" s="34">
        <v>0.65</v>
      </c>
      <c r="DF28" s="34">
        <v>0.1</v>
      </c>
      <c r="DI28" s="34" t="s">
        <v>27</v>
      </c>
      <c r="DJ28" s="34">
        <v>0.23</v>
      </c>
      <c r="DK28" s="34">
        <v>1.31</v>
      </c>
      <c r="DL28" s="34">
        <v>0.03</v>
      </c>
      <c r="DM28" s="34">
        <v>0</v>
      </c>
      <c r="DP28" s="34" t="s">
        <v>27</v>
      </c>
      <c r="DQ28" s="34">
        <v>0.19</v>
      </c>
      <c r="DR28" s="34">
        <v>0.71</v>
      </c>
      <c r="DS28" s="34">
        <v>0.13</v>
      </c>
      <c r="DT28" s="34">
        <v>0</v>
      </c>
    </row>
    <row r="29" spans="1:124" x14ac:dyDescent="0.25">
      <c r="A29" s="34" t="s">
        <v>28</v>
      </c>
      <c r="B29" s="34">
        <v>1.1200000000000001</v>
      </c>
      <c r="C29" s="34">
        <v>1.48</v>
      </c>
      <c r="D29" s="34">
        <v>0.85</v>
      </c>
      <c r="E29" s="34">
        <v>1.02</v>
      </c>
      <c r="H29" s="34" t="s">
        <v>28</v>
      </c>
      <c r="I29" s="34">
        <v>0.89</v>
      </c>
      <c r="J29" s="34">
        <v>0.36</v>
      </c>
      <c r="K29" s="34">
        <v>1.05</v>
      </c>
      <c r="L29" s="34">
        <v>0.32</v>
      </c>
      <c r="O29" s="34" t="s">
        <v>28</v>
      </c>
      <c r="P29" s="34">
        <v>0.73</v>
      </c>
      <c r="Q29" s="34">
        <v>0.19</v>
      </c>
      <c r="R29" s="34">
        <v>0.86</v>
      </c>
      <c r="S29" s="34">
        <v>0.39</v>
      </c>
      <c r="V29" s="34" t="s">
        <v>28</v>
      </c>
      <c r="W29" s="34">
        <v>0.99</v>
      </c>
      <c r="X29" s="34">
        <v>1.32</v>
      </c>
      <c r="Y29" s="34">
        <v>0.88</v>
      </c>
      <c r="Z29" s="34">
        <v>0.93</v>
      </c>
      <c r="AC29" s="34" t="s">
        <v>28</v>
      </c>
      <c r="AD29" s="34">
        <v>0.99</v>
      </c>
      <c r="AE29" s="34">
        <v>1.1000000000000001</v>
      </c>
      <c r="AF29" s="34">
        <v>0.96</v>
      </c>
      <c r="AG29" s="34">
        <v>0.9</v>
      </c>
      <c r="AJ29" s="34" t="s">
        <v>28</v>
      </c>
      <c r="AK29" s="34">
        <v>1.57</v>
      </c>
      <c r="AL29" s="34">
        <v>4.18</v>
      </c>
      <c r="AM29" s="34">
        <v>1.23</v>
      </c>
      <c r="AN29" s="34">
        <v>0.43</v>
      </c>
      <c r="AQ29" s="34" t="s">
        <v>28</v>
      </c>
      <c r="AR29" s="34">
        <v>1.89</v>
      </c>
      <c r="AS29" s="34">
        <v>3.75</v>
      </c>
      <c r="AT29" s="34">
        <v>1.55</v>
      </c>
      <c r="AU29" s="34">
        <v>0.67</v>
      </c>
      <c r="AX29" s="34" t="s">
        <v>28</v>
      </c>
      <c r="AY29" s="34">
        <v>1.36</v>
      </c>
      <c r="AZ29" s="34">
        <v>1.89</v>
      </c>
      <c r="BA29" s="34">
        <v>1.08</v>
      </c>
      <c r="BB29" s="34">
        <v>0.84</v>
      </c>
      <c r="BE29" s="34" t="s">
        <v>28</v>
      </c>
      <c r="BF29" s="34">
        <v>1.05</v>
      </c>
      <c r="BG29" s="34">
        <v>1.62</v>
      </c>
      <c r="BH29" s="34">
        <v>0.94</v>
      </c>
      <c r="BI29" s="34">
        <v>0.35</v>
      </c>
      <c r="BL29" s="34" t="s">
        <v>28</v>
      </c>
      <c r="BM29" s="34">
        <v>0.59</v>
      </c>
      <c r="BN29" s="34">
        <v>1.24</v>
      </c>
      <c r="BO29" s="34">
        <v>0.26</v>
      </c>
      <c r="BP29" s="34">
        <v>0.48</v>
      </c>
      <c r="BS29" s="34" t="s">
        <v>28</v>
      </c>
      <c r="BT29" s="34">
        <v>0.92</v>
      </c>
      <c r="BU29" s="34">
        <v>1.44</v>
      </c>
      <c r="BV29" s="34">
        <v>0.75</v>
      </c>
      <c r="BW29" s="34">
        <v>0.46</v>
      </c>
      <c r="BZ29" s="34" t="s">
        <v>28</v>
      </c>
      <c r="CA29" s="34">
        <v>1.19</v>
      </c>
      <c r="CB29" s="34">
        <v>2.61</v>
      </c>
      <c r="CC29" s="34">
        <v>0.77</v>
      </c>
      <c r="CD29" s="34">
        <v>0.72</v>
      </c>
      <c r="CG29" s="34" t="s">
        <v>28</v>
      </c>
      <c r="CH29" s="34">
        <v>1.38</v>
      </c>
      <c r="CI29" s="34">
        <v>3.61</v>
      </c>
      <c r="CJ29" s="34">
        <v>1.01</v>
      </c>
      <c r="CK29" s="34">
        <v>0.44</v>
      </c>
      <c r="CN29" s="34" t="s">
        <v>28</v>
      </c>
      <c r="CO29" s="34">
        <v>1.1399999999999999</v>
      </c>
      <c r="CP29" s="34">
        <v>1.37</v>
      </c>
      <c r="CQ29" s="34">
        <v>0.95</v>
      </c>
      <c r="CR29" s="34">
        <v>1.17</v>
      </c>
      <c r="CU29" s="34" t="s">
        <v>28</v>
      </c>
      <c r="CV29" s="34">
        <v>1.17</v>
      </c>
      <c r="CW29" s="34">
        <v>1</v>
      </c>
      <c r="CX29" s="34">
        <v>1.07</v>
      </c>
      <c r="CY29" s="34">
        <v>1.35</v>
      </c>
      <c r="DB29" s="34" t="s">
        <v>28</v>
      </c>
      <c r="DC29" s="34">
        <v>0.69</v>
      </c>
      <c r="DD29" s="34">
        <v>0.57999999999999996</v>
      </c>
      <c r="DE29" s="34">
        <v>0.74</v>
      </c>
      <c r="DF29" s="34">
        <v>0.53</v>
      </c>
      <c r="DI29" s="34" t="s">
        <v>28</v>
      </c>
      <c r="DJ29" s="34">
        <v>0.83</v>
      </c>
      <c r="DK29" s="34">
        <v>1.1000000000000001</v>
      </c>
      <c r="DL29" s="34">
        <v>0.72</v>
      </c>
      <c r="DM29" s="34">
        <v>0.21</v>
      </c>
      <c r="DP29" s="34" t="s">
        <v>28</v>
      </c>
      <c r="DQ29" s="34">
        <v>1.25</v>
      </c>
      <c r="DR29" s="34">
        <v>2.14</v>
      </c>
      <c r="DS29" s="34">
        <v>1.0900000000000001</v>
      </c>
      <c r="DT29" s="34">
        <v>0.56999999999999995</v>
      </c>
    </row>
    <row r="30" spans="1:124" x14ac:dyDescent="0.25">
      <c r="A30" s="34" t="s">
        <v>29</v>
      </c>
      <c r="B30" s="34">
        <v>1.49</v>
      </c>
      <c r="C30" s="34">
        <v>1.27</v>
      </c>
      <c r="D30" s="34">
        <v>1.65</v>
      </c>
      <c r="E30" s="34">
        <v>1.43</v>
      </c>
      <c r="H30" s="34" t="s">
        <v>29</v>
      </c>
      <c r="I30" s="34">
        <v>1.69</v>
      </c>
      <c r="J30" s="34">
        <v>3.26</v>
      </c>
      <c r="K30" s="34">
        <v>1.48</v>
      </c>
      <c r="L30" s="34">
        <v>0.97</v>
      </c>
      <c r="O30" s="34" t="s">
        <v>29</v>
      </c>
      <c r="P30" s="34">
        <v>1.75</v>
      </c>
      <c r="Q30" s="34">
        <v>3.2</v>
      </c>
      <c r="R30" s="34">
        <v>1.47</v>
      </c>
      <c r="S30" s="34">
        <v>1.63</v>
      </c>
      <c r="V30" s="34" t="s">
        <v>29</v>
      </c>
      <c r="W30" s="34">
        <v>1.86</v>
      </c>
      <c r="X30" s="34">
        <v>1.1000000000000001</v>
      </c>
      <c r="Y30" s="34">
        <v>2.02</v>
      </c>
      <c r="Z30" s="34">
        <v>1.64</v>
      </c>
      <c r="AC30" s="34" t="s">
        <v>29</v>
      </c>
      <c r="AD30" s="34">
        <v>1.68</v>
      </c>
      <c r="AE30" s="34">
        <v>1.31</v>
      </c>
      <c r="AF30" s="34">
        <v>1.84</v>
      </c>
      <c r="AG30" s="34">
        <v>1.2</v>
      </c>
      <c r="AJ30" s="34" t="s">
        <v>29</v>
      </c>
      <c r="AK30" s="34">
        <v>1.05</v>
      </c>
      <c r="AL30" s="34">
        <v>0.26</v>
      </c>
      <c r="AM30" s="34">
        <v>1.28</v>
      </c>
      <c r="AN30" s="34">
        <v>0.84</v>
      </c>
      <c r="AQ30" s="34" t="s">
        <v>29</v>
      </c>
      <c r="AR30" s="34">
        <v>0.84</v>
      </c>
      <c r="AS30" s="34">
        <v>0.23</v>
      </c>
      <c r="AT30" s="34">
        <v>0.99</v>
      </c>
      <c r="AU30" s="34">
        <v>0.88</v>
      </c>
      <c r="AX30" s="34" t="s">
        <v>29</v>
      </c>
      <c r="AY30" s="34">
        <v>0.87</v>
      </c>
      <c r="AZ30" s="34">
        <v>1.07</v>
      </c>
      <c r="BA30" s="34">
        <v>0.69</v>
      </c>
      <c r="BB30" s="34">
        <v>1.07</v>
      </c>
      <c r="BE30" s="34" t="s">
        <v>29</v>
      </c>
      <c r="BF30" s="34">
        <v>0.74</v>
      </c>
      <c r="BG30" s="34">
        <v>0.85</v>
      </c>
      <c r="BH30" s="34">
        <v>0.65</v>
      </c>
      <c r="BI30" s="34">
        <v>0.76</v>
      </c>
      <c r="BL30" s="34" t="s">
        <v>29</v>
      </c>
      <c r="BM30" s="34">
        <v>0.67</v>
      </c>
      <c r="BN30" s="34">
        <v>1.1499999999999999</v>
      </c>
      <c r="BO30" s="34">
        <v>0.5</v>
      </c>
      <c r="BP30" s="34">
        <v>1.1000000000000001</v>
      </c>
      <c r="BS30" s="34" t="s">
        <v>29</v>
      </c>
      <c r="BT30" s="34">
        <v>0.6</v>
      </c>
      <c r="BU30" s="34">
        <v>0.38</v>
      </c>
      <c r="BV30" s="34">
        <v>0.63</v>
      </c>
      <c r="BW30" s="34">
        <v>0.52</v>
      </c>
      <c r="BZ30" s="34" t="s">
        <v>29</v>
      </c>
      <c r="CA30" s="34">
        <v>0.9</v>
      </c>
      <c r="CB30" s="34">
        <v>1.88</v>
      </c>
      <c r="CC30" s="34">
        <v>0.4</v>
      </c>
      <c r="CD30" s="34">
        <v>1.68</v>
      </c>
      <c r="CG30" s="34" t="s">
        <v>29</v>
      </c>
      <c r="CH30" s="34">
        <v>1.02</v>
      </c>
      <c r="CI30" s="34">
        <v>1.1599999999999999</v>
      </c>
      <c r="CJ30" s="34">
        <v>1.2</v>
      </c>
      <c r="CK30" s="34">
        <v>0.31</v>
      </c>
      <c r="CN30" s="34" t="s">
        <v>29</v>
      </c>
      <c r="CO30" s="34">
        <v>0.89</v>
      </c>
      <c r="CP30" s="34">
        <v>0.93</v>
      </c>
      <c r="CQ30" s="34">
        <v>1.08</v>
      </c>
      <c r="CR30" s="34">
        <v>0.28999999999999998</v>
      </c>
      <c r="CU30" s="34" t="s">
        <v>29</v>
      </c>
      <c r="CV30" s="34">
        <v>0.3</v>
      </c>
      <c r="CW30" s="34">
        <v>0.44</v>
      </c>
      <c r="CX30" s="34">
        <v>0.26</v>
      </c>
      <c r="CY30" s="34">
        <v>0.3</v>
      </c>
      <c r="DB30" s="34" t="s">
        <v>29</v>
      </c>
      <c r="DC30" s="34">
        <v>0.31</v>
      </c>
      <c r="DD30" s="34">
        <v>0.91</v>
      </c>
      <c r="DE30" s="34">
        <v>0.2</v>
      </c>
      <c r="DF30" s="34">
        <v>0.3</v>
      </c>
      <c r="DI30" s="34" t="s">
        <v>29</v>
      </c>
      <c r="DJ30" s="34">
        <v>0.2</v>
      </c>
      <c r="DK30" s="34">
        <v>0.39</v>
      </c>
      <c r="DL30" s="34">
        <v>0.18</v>
      </c>
      <c r="DM30" s="34">
        <v>7.0000000000000007E-2</v>
      </c>
      <c r="DP30" s="34" t="s">
        <v>29</v>
      </c>
      <c r="DQ30" s="34">
        <v>0.18</v>
      </c>
      <c r="DR30" s="34">
        <v>0.45</v>
      </c>
      <c r="DS30" s="34">
        <v>0.1</v>
      </c>
      <c r="DT30" s="34">
        <v>0.34</v>
      </c>
    </row>
    <row r="31" spans="1:124" x14ac:dyDescent="0.25">
      <c r="A31" s="34" t="s">
        <v>30</v>
      </c>
      <c r="B31" s="34">
        <v>1.63</v>
      </c>
      <c r="C31" s="34">
        <v>3.34</v>
      </c>
      <c r="D31" s="34">
        <v>1.71</v>
      </c>
      <c r="E31" s="34">
        <v>0.3</v>
      </c>
      <c r="H31" s="34" t="s">
        <v>30</v>
      </c>
      <c r="I31" s="34">
        <v>1.74</v>
      </c>
      <c r="J31" s="34">
        <v>2.5099999999999998</v>
      </c>
      <c r="K31" s="34">
        <v>1.95</v>
      </c>
      <c r="L31" s="34">
        <v>0.11</v>
      </c>
      <c r="O31" s="34" t="s">
        <v>30</v>
      </c>
      <c r="P31" s="34">
        <v>1.52</v>
      </c>
      <c r="Q31" s="34">
        <v>3.11</v>
      </c>
      <c r="R31" s="34">
        <v>1.49</v>
      </c>
      <c r="S31" s="34">
        <v>0.65</v>
      </c>
      <c r="V31" s="34" t="s">
        <v>30</v>
      </c>
      <c r="W31" s="34">
        <v>1.23</v>
      </c>
      <c r="X31" s="34">
        <v>3.54</v>
      </c>
      <c r="Y31" s="34">
        <v>1.06</v>
      </c>
      <c r="Z31" s="34">
        <v>0.19</v>
      </c>
      <c r="AC31" s="34" t="s">
        <v>30</v>
      </c>
      <c r="AD31" s="34">
        <v>1.27</v>
      </c>
      <c r="AE31" s="34">
        <v>0.93</v>
      </c>
      <c r="AF31" s="34">
        <v>1.6</v>
      </c>
      <c r="AG31" s="34">
        <v>0.03</v>
      </c>
      <c r="AJ31" s="34" t="s">
        <v>30</v>
      </c>
      <c r="AK31" s="34">
        <v>0.84</v>
      </c>
      <c r="AL31" s="34">
        <v>0.72</v>
      </c>
      <c r="AM31" s="34">
        <v>1</v>
      </c>
      <c r="AN31" s="34">
        <v>0.3</v>
      </c>
      <c r="AQ31" s="34" t="s">
        <v>30</v>
      </c>
      <c r="AR31" s="34">
        <v>0.8</v>
      </c>
      <c r="AS31" s="34">
        <v>1.32</v>
      </c>
      <c r="AT31" s="34">
        <v>0.8</v>
      </c>
      <c r="AU31" s="34">
        <v>0.34</v>
      </c>
      <c r="AX31" s="34" t="s">
        <v>30</v>
      </c>
      <c r="AY31" s="34">
        <v>0.69</v>
      </c>
      <c r="AZ31" s="34">
        <v>0.41</v>
      </c>
      <c r="BA31" s="34">
        <v>0.93</v>
      </c>
      <c r="BB31" s="34">
        <v>0</v>
      </c>
      <c r="BE31" s="34" t="s">
        <v>30</v>
      </c>
      <c r="BF31" s="34">
        <v>0.41</v>
      </c>
      <c r="BG31" s="34">
        <v>0.23</v>
      </c>
      <c r="BH31" s="34">
        <v>0.52</v>
      </c>
      <c r="BI31" s="34">
        <v>0</v>
      </c>
      <c r="BL31" s="34" t="s">
        <v>30</v>
      </c>
      <c r="BM31" s="34">
        <v>0.62</v>
      </c>
      <c r="BN31" s="34">
        <v>0.82</v>
      </c>
      <c r="BO31" s="34">
        <v>0.77</v>
      </c>
      <c r="BP31" s="34">
        <v>0</v>
      </c>
      <c r="BS31" s="34" t="s">
        <v>30</v>
      </c>
      <c r="BT31" s="34">
        <v>0.61</v>
      </c>
      <c r="BU31" s="34">
        <v>1.1299999999999999</v>
      </c>
      <c r="BV31" s="34">
        <v>0.6</v>
      </c>
      <c r="BW31" s="34">
        <v>0.28999999999999998</v>
      </c>
      <c r="BZ31" s="34" t="s">
        <v>30</v>
      </c>
      <c r="CA31" s="34">
        <v>1.08</v>
      </c>
      <c r="CB31" s="34">
        <v>2.58</v>
      </c>
      <c r="CC31" s="34">
        <v>0.69</v>
      </c>
      <c r="CD31" s="34">
        <v>1.1399999999999999</v>
      </c>
      <c r="CG31" s="34" t="s">
        <v>30</v>
      </c>
      <c r="CH31" s="34">
        <v>0.49</v>
      </c>
      <c r="CI31" s="34">
        <v>1.99</v>
      </c>
      <c r="CJ31" s="34">
        <v>0.28000000000000003</v>
      </c>
      <c r="CK31" s="34">
        <v>0.13</v>
      </c>
      <c r="CN31" s="34" t="s">
        <v>30</v>
      </c>
      <c r="CO31" s="34">
        <v>0.5</v>
      </c>
      <c r="CP31" s="34">
        <v>1.56</v>
      </c>
      <c r="CQ31" s="34">
        <v>0.34</v>
      </c>
      <c r="CR31" s="34">
        <v>0.28000000000000003</v>
      </c>
      <c r="CU31" s="34" t="s">
        <v>30</v>
      </c>
      <c r="CV31" s="34">
        <v>1.19</v>
      </c>
      <c r="CW31" s="34">
        <v>2.17</v>
      </c>
      <c r="CX31" s="34">
        <v>1.28</v>
      </c>
      <c r="CY31" s="34">
        <v>0.16</v>
      </c>
      <c r="DB31" s="34" t="s">
        <v>30</v>
      </c>
      <c r="DC31" s="34">
        <v>1.1200000000000001</v>
      </c>
      <c r="DD31" s="34">
        <v>0.78</v>
      </c>
      <c r="DE31" s="34">
        <v>1.1399999999999999</v>
      </c>
      <c r="DF31" s="34">
        <v>1.04</v>
      </c>
      <c r="DI31" s="34" t="s">
        <v>30</v>
      </c>
      <c r="DJ31" s="34">
        <v>1.17</v>
      </c>
      <c r="DK31" s="34">
        <v>0.43</v>
      </c>
      <c r="DL31" s="34">
        <v>1.17</v>
      </c>
      <c r="DM31" s="34">
        <v>0.98</v>
      </c>
      <c r="DP31" s="34" t="s">
        <v>30</v>
      </c>
      <c r="DQ31" s="34">
        <v>0.94</v>
      </c>
      <c r="DR31" s="34">
        <v>0.87</v>
      </c>
      <c r="DS31" s="34">
        <v>0.87</v>
      </c>
      <c r="DT31" s="34">
        <v>0.81</v>
      </c>
    </row>
    <row r="32" spans="1:124" x14ac:dyDescent="0.25">
      <c r="A32" s="34" t="s">
        <v>31</v>
      </c>
      <c r="B32" s="34">
        <v>0.2</v>
      </c>
      <c r="C32" s="34">
        <v>0</v>
      </c>
      <c r="D32" s="34">
        <v>0.09</v>
      </c>
      <c r="E32" s="34">
        <v>7.0000000000000007E-2</v>
      </c>
      <c r="H32" s="34" t="s">
        <v>31</v>
      </c>
      <c r="I32" s="34">
        <v>0.37</v>
      </c>
      <c r="J32" s="34">
        <v>0.31</v>
      </c>
      <c r="K32" s="34">
        <v>0.02</v>
      </c>
      <c r="L32" s="34">
        <v>0</v>
      </c>
      <c r="O32" s="34" t="s">
        <v>31</v>
      </c>
      <c r="P32" s="34">
        <v>0.28000000000000003</v>
      </c>
      <c r="Q32" s="34">
        <v>0.1</v>
      </c>
      <c r="R32" s="34">
        <v>0.12</v>
      </c>
      <c r="S32" s="34">
        <v>0.2</v>
      </c>
      <c r="V32" s="34" t="s">
        <v>31</v>
      </c>
      <c r="W32" s="34">
        <v>0.25</v>
      </c>
      <c r="X32" s="34">
        <v>0.19</v>
      </c>
      <c r="Y32" s="34">
        <v>0.19</v>
      </c>
      <c r="Z32" s="34">
        <v>7.0000000000000007E-2</v>
      </c>
      <c r="AC32" s="34" t="s">
        <v>31</v>
      </c>
      <c r="AD32" s="34">
        <v>0.24</v>
      </c>
      <c r="AE32" s="34">
        <v>0.57999999999999996</v>
      </c>
      <c r="AF32" s="34">
        <v>0.03</v>
      </c>
      <c r="AG32" s="34">
        <v>0</v>
      </c>
      <c r="AJ32" s="34" t="s">
        <v>31</v>
      </c>
      <c r="AK32" s="34">
        <v>0.24</v>
      </c>
      <c r="AL32" s="34">
        <v>0.78</v>
      </c>
      <c r="AM32" s="34">
        <v>0.09</v>
      </c>
      <c r="AN32" s="34">
        <v>0</v>
      </c>
      <c r="AQ32" s="34" t="s">
        <v>31</v>
      </c>
      <c r="AR32" s="34">
        <v>0.42</v>
      </c>
      <c r="AS32" s="34">
        <v>1.03</v>
      </c>
      <c r="AT32" s="34">
        <v>0.24</v>
      </c>
      <c r="AU32" s="34">
        <v>0</v>
      </c>
      <c r="AX32" s="34" t="s">
        <v>31</v>
      </c>
      <c r="AY32" s="34">
        <v>0.36</v>
      </c>
      <c r="AZ32" s="34">
        <v>1.37</v>
      </c>
      <c r="BA32" s="34">
        <v>0.15</v>
      </c>
      <c r="BB32" s="34">
        <v>0.3</v>
      </c>
      <c r="BE32" s="34" t="s">
        <v>31</v>
      </c>
      <c r="BF32" s="34">
        <v>0.34</v>
      </c>
      <c r="BG32" s="34">
        <v>1.03</v>
      </c>
      <c r="BH32" s="34">
        <v>0.12</v>
      </c>
      <c r="BI32" s="34">
        <v>0</v>
      </c>
      <c r="BL32" s="34" t="s">
        <v>31</v>
      </c>
      <c r="BM32" s="34">
        <v>0.11</v>
      </c>
      <c r="BN32" s="34">
        <v>0.46</v>
      </c>
      <c r="BO32" s="34">
        <v>0.08</v>
      </c>
      <c r="BP32" s="34">
        <v>0</v>
      </c>
      <c r="BS32" s="34" t="s">
        <v>31</v>
      </c>
      <c r="BT32" s="34">
        <v>0.25</v>
      </c>
      <c r="BU32" s="34">
        <v>0.48</v>
      </c>
      <c r="BV32" s="34">
        <v>0.1</v>
      </c>
      <c r="BW32" s="34">
        <v>0</v>
      </c>
      <c r="BZ32" s="34" t="s">
        <v>31</v>
      </c>
      <c r="CA32" s="34">
        <v>0.19</v>
      </c>
      <c r="CB32" s="34">
        <v>0.06</v>
      </c>
      <c r="CC32" s="34">
        <v>7.0000000000000007E-2</v>
      </c>
      <c r="CD32" s="34">
        <v>0.08</v>
      </c>
      <c r="CG32" s="34" t="s">
        <v>31</v>
      </c>
      <c r="CH32" s="34">
        <v>0.17</v>
      </c>
      <c r="CI32" s="34">
        <v>0.25</v>
      </c>
      <c r="CJ32" s="34">
        <v>0.16</v>
      </c>
      <c r="CK32" s="34">
        <v>0.19</v>
      </c>
      <c r="CN32" s="34" t="s">
        <v>31</v>
      </c>
      <c r="CO32" s="34">
        <v>0.12</v>
      </c>
      <c r="CP32" s="34">
        <v>0</v>
      </c>
      <c r="CQ32" s="34">
        <v>0.15</v>
      </c>
      <c r="CR32" s="34">
        <v>0.13</v>
      </c>
      <c r="CU32" s="34" t="s">
        <v>31</v>
      </c>
      <c r="CV32" s="34">
        <v>7.0000000000000007E-2</v>
      </c>
      <c r="CW32" s="34">
        <v>0</v>
      </c>
      <c r="CX32" s="34">
        <v>0.09</v>
      </c>
      <c r="CY32" s="34">
        <v>0.09</v>
      </c>
      <c r="DB32" s="34" t="s">
        <v>31</v>
      </c>
      <c r="DC32" s="34">
        <v>0.04</v>
      </c>
      <c r="DD32" s="34">
        <v>7.0000000000000007E-2</v>
      </c>
      <c r="DE32" s="34">
        <v>0.04</v>
      </c>
      <c r="DF32" s="34">
        <v>0</v>
      </c>
      <c r="DI32" s="34" t="s">
        <v>31</v>
      </c>
      <c r="DJ32" s="34">
        <v>7.0000000000000007E-2</v>
      </c>
      <c r="DK32" s="34">
        <v>0.21</v>
      </c>
      <c r="DL32" s="34">
        <v>0.01</v>
      </c>
      <c r="DM32" s="34">
        <v>0.15</v>
      </c>
      <c r="DP32" s="34" t="s">
        <v>31</v>
      </c>
      <c r="DQ32" s="34">
        <v>0.16</v>
      </c>
      <c r="DR32" s="34">
        <v>0.35</v>
      </c>
      <c r="DS32" s="34">
        <v>0.01</v>
      </c>
      <c r="DT32" s="34">
        <v>0.57999999999999996</v>
      </c>
    </row>
    <row r="33" spans="1:124" x14ac:dyDescent="0.25">
      <c r="A33" s="34" t="s">
        <v>32</v>
      </c>
      <c r="B33" s="34">
        <v>0.87</v>
      </c>
      <c r="C33" s="34">
        <v>2.1</v>
      </c>
      <c r="D33" s="34">
        <v>0.7</v>
      </c>
      <c r="E33" s="34">
        <v>0.56999999999999995</v>
      </c>
      <c r="H33" s="34" t="s">
        <v>32</v>
      </c>
      <c r="I33" s="34">
        <v>0.63</v>
      </c>
      <c r="J33" s="34">
        <v>0.97</v>
      </c>
      <c r="K33" s="34">
        <v>0.66</v>
      </c>
      <c r="L33" s="34">
        <v>0.18</v>
      </c>
      <c r="O33" s="34" t="s">
        <v>32</v>
      </c>
      <c r="P33" s="34">
        <v>0.4</v>
      </c>
      <c r="Q33" s="34">
        <v>1.03</v>
      </c>
      <c r="R33" s="34">
        <v>0.32</v>
      </c>
      <c r="S33" s="34">
        <v>0.34</v>
      </c>
      <c r="V33" s="34" t="s">
        <v>32</v>
      </c>
      <c r="W33" s="34">
        <v>0.57999999999999996</v>
      </c>
      <c r="X33" s="34">
        <v>0.6</v>
      </c>
      <c r="Y33" s="34">
        <v>0.66</v>
      </c>
      <c r="Z33" s="34">
        <v>0.22</v>
      </c>
      <c r="AC33" s="34" t="s">
        <v>32</v>
      </c>
      <c r="AD33" s="34">
        <v>0.28000000000000003</v>
      </c>
      <c r="AE33" s="34">
        <v>0.36</v>
      </c>
      <c r="AF33" s="34">
        <v>0.26</v>
      </c>
      <c r="AG33" s="34">
        <v>0.22</v>
      </c>
      <c r="AJ33" s="34" t="s">
        <v>32</v>
      </c>
      <c r="AK33" s="34">
        <v>0.41</v>
      </c>
      <c r="AL33" s="34">
        <v>0.23</v>
      </c>
      <c r="AM33" s="34">
        <v>0.57999999999999996</v>
      </c>
      <c r="AN33" s="34">
        <v>0.05</v>
      </c>
      <c r="AQ33" s="34" t="s">
        <v>32</v>
      </c>
      <c r="AR33" s="34">
        <v>0.85</v>
      </c>
      <c r="AS33" s="34">
        <v>1.91</v>
      </c>
      <c r="AT33" s="34">
        <v>0.75</v>
      </c>
      <c r="AU33" s="34">
        <v>0.05</v>
      </c>
      <c r="AX33" s="34" t="s">
        <v>32</v>
      </c>
      <c r="AY33" s="34">
        <v>0.63</v>
      </c>
      <c r="AZ33" s="34">
        <v>0.38</v>
      </c>
      <c r="BA33" s="34">
        <v>0.79</v>
      </c>
      <c r="BB33" s="34">
        <v>0.39</v>
      </c>
      <c r="BE33" s="34" t="s">
        <v>32</v>
      </c>
      <c r="BF33" s="34">
        <v>0.57999999999999996</v>
      </c>
      <c r="BG33" s="34">
        <v>0.8</v>
      </c>
      <c r="BH33" s="34">
        <v>0.61</v>
      </c>
      <c r="BI33" s="34">
        <v>0.3</v>
      </c>
      <c r="BL33" s="34" t="s">
        <v>32</v>
      </c>
      <c r="BM33" s="34">
        <v>0.61</v>
      </c>
      <c r="BN33" s="34">
        <v>0.6</v>
      </c>
      <c r="BO33" s="34">
        <v>0.62</v>
      </c>
      <c r="BP33" s="34">
        <v>0.17</v>
      </c>
      <c r="BS33" s="34" t="s">
        <v>32</v>
      </c>
      <c r="BT33" s="34">
        <v>0.74</v>
      </c>
      <c r="BU33" s="34">
        <v>1.79</v>
      </c>
      <c r="BV33" s="34">
        <v>0.61</v>
      </c>
      <c r="BW33" s="34">
        <v>0.32</v>
      </c>
      <c r="BZ33" s="34" t="s">
        <v>32</v>
      </c>
      <c r="CA33" s="34">
        <v>0.4</v>
      </c>
      <c r="CB33" s="34">
        <v>0.38</v>
      </c>
      <c r="CC33" s="34">
        <v>0.31</v>
      </c>
      <c r="CD33" s="34">
        <v>0.57999999999999996</v>
      </c>
      <c r="CG33" s="34" t="s">
        <v>32</v>
      </c>
      <c r="CH33" s="34">
        <v>0.34</v>
      </c>
      <c r="CI33" s="34">
        <v>0.62</v>
      </c>
      <c r="CJ33" s="34">
        <v>0.25</v>
      </c>
      <c r="CK33" s="34">
        <v>0.53</v>
      </c>
      <c r="CN33" s="34" t="s">
        <v>32</v>
      </c>
      <c r="CO33" s="34">
        <v>0.25</v>
      </c>
      <c r="CP33" s="34">
        <v>0.7</v>
      </c>
      <c r="CQ33" s="34">
        <v>0.13</v>
      </c>
      <c r="CR33" s="34">
        <v>0.37</v>
      </c>
      <c r="CU33" s="34" t="s">
        <v>32</v>
      </c>
      <c r="CV33" s="34">
        <v>0.31</v>
      </c>
      <c r="CW33" s="34">
        <v>0.98</v>
      </c>
      <c r="CX33" s="34">
        <v>0.08</v>
      </c>
      <c r="CY33" s="34">
        <v>0</v>
      </c>
      <c r="DB33" s="34" t="s">
        <v>32</v>
      </c>
      <c r="DC33" s="34">
        <v>0.46</v>
      </c>
      <c r="DD33" s="34">
        <v>1.18</v>
      </c>
      <c r="DE33" s="34">
        <v>0.3</v>
      </c>
      <c r="DF33" s="34">
        <v>0.34</v>
      </c>
      <c r="DI33" s="34" t="s">
        <v>32</v>
      </c>
      <c r="DJ33" s="34">
        <v>0.53</v>
      </c>
      <c r="DK33" s="34">
        <v>2.12</v>
      </c>
      <c r="DL33" s="34">
        <v>0.27</v>
      </c>
      <c r="DM33" s="34">
        <v>0.27</v>
      </c>
      <c r="DP33" s="34" t="s">
        <v>32</v>
      </c>
      <c r="DQ33" s="34">
        <v>0.49</v>
      </c>
      <c r="DR33" s="34">
        <v>1.47</v>
      </c>
      <c r="DS33" s="34">
        <v>0.27</v>
      </c>
      <c r="DT33" s="34">
        <v>0</v>
      </c>
    </row>
    <row r="34" spans="1:124" x14ac:dyDescent="0.25">
      <c r="A34" s="34" t="s">
        <v>33</v>
      </c>
      <c r="B34" s="34">
        <v>0.77</v>
      </c>
      <c r="C34" s="34">
        <v>0.76</v>
      </c>
      <c r="D34" s="34">
        <v>0.94</v>
      </c>
      <c r="E34" s="34">
        <v>0.12</v>
      </c>
      <c r="H34" s="34" t="s">
        <v>33</v>
      </c>
      <c r="I34" s="34">
        <v>0.69</v>
      </c>
      <c r="J34" s="34">
        <v>0.7</v>
      </c>
      <c r="K34" s="34">
        <v>0.74</v>
      </c>
      <c r="L34" s="34">
        <v>0.67</v>
      </c>
      <c r="O34" s="34" t="s">
        <v>33</v>
      </c>
      <c r="P34" s="34">
        <v>0.42</v>
      </c>
      <c r="Q34" s="34">
        <v>0.42</v>
      </c>
      <c r="R34" s="34">
        <v>0.39</v>
      </c>
      <c r="S34" s="34">
        <v>0.64</v>
      </c>
      <c r="V34" s="34" t="s">
        <v>33</v>
      </c>
      <c r="W34" s="34">
        <v>0.45</v>
      </c>
      <c r="X34" s="34">
        <v>0.49</v>
      </c>
      <c r="Y34" s="34">
        <v>0.46</v>
      </c>
      <c r="Z34" s="34">
        <v>0.33</v>
      </c>
      <c r="AC34" s="34" t="s">
        <v>33</v>
      </c>
      <c r="AD34" s="34">
        <v>0.22</v>
      </c>
      <c r="AE34" s="34">
        <v>0.09</v>
      </c>
      <c r="AF34" s="34">
        <v>0.28999999999999998</v>
      </c>
      <c r="AG34" s="34">
        <v>0.08</v>
      </c>
      <c r="AJ34" s="34" t="s">
        <v>33</v>
      </c>
      <c r="AK34" s="34">
        <v>0.45</v>
      </c>
      <c r="AL34" s="34">
        <v>0.4</v>
      </c>
      <c r="AM34" s="34">
        <v>0.48</v>
      </c>
      <c r="AN34" s="34">
        <v>0.08</v>
      </c>
      <c r="AQ34" s="34" t="s">
        <v>33</v>
      </c>
      <c r="AR34" s="34">
        <v>0.14000000000000001</v>
      </c>
      <c r="AS34" s="34">
        <v>0.1</v>
      </c>
      <c r="AT34" s="34">
        <v>0.09</v>
      </c>
      <c r="AU34" s="34">
        <v>0.4</v>
      </c>
      <c r="AX34" s="34" t="s">
        <v>33</v>
      </c>
      <c r="AY34" s="34">
        <v>0.56000000000000005</v>
      </c>
      <c r="AZ34" s="34">
        <v>0.39</v>
      </c>
      <c r="BA34" s="34">
        <v>0.6</v>
      </c>
      <c r="BB34" s="34">
        <v>0.33</v>
      </c>
      <c r="BE34" s="34" t="s">
        <v>33</v>
      </c>
      <c r="BF34" s="34">
        <v>0.47</v>
      </c>
      <c r="BG34" s="34">
        <v>0.33</v>
      </c>
      <c r="BH34" s="34">
        <v>0.62</v>
      </c>
      <c r="BI34" s="34">
        <v>0</v>
      </c>
      <c r="BL34" s="34" t="s">
        <v>33</v>
      </c>
      <c r="BM34" s="34">
        <v>0.78</v>
      </c>
      <c r="BN34" s="34">
        <v>1.32</v>
      </c>
      <c r="BO34" s="34">
        <v>0.6</v>
      </c>
      <c r="BP34" s="34">
        <v>0.82</v>
      </c>
      <c r="BS34" s="34" t="s">
        <v>33</v>
      </c>
      <c r="BT34" s="34">
        <v>0.51</v>
      </c>
      <c r="BU34" s="34">
        <v>1.1100000000000001</v>
      </c>
      <c r="BV34" s="34">
        <v>0.42</v>
      </c>
      <c r="BW34" s="34">
        <v>0.25</v>
      </c>
      <c r="BZ34" s="34" t="s">
        <v>33</v>
      </c>
      <c r="CA34" s="34">
        <v>0.34</v>
      </c>
      <c r="CB34" s="34">
        <v>0.79</v>
      </c>
      <c r="CC34" s="34">
        <v>0.33</v>
      </c>
      <c r="CD34" s="34">
        <v>0</v>
      </c>
      <c r="CG34" s="34" t="s">
        <v>33</v>
      </c>
      <c r="CH34" s="34">
        <v>0.6</v>
      </c>
      <c r="CI34" s="34">
        <v>0.87</v>
      </c>
      <c r="CJ34" s="34">
        <v>0.48</v>
      </c>
      <c r="CK34" s="34">
        <v>0.71</v>
      </c>
      <c r="CN34" s="34" t="s">
        <v>33</v>
      </c>
      <c r="CO34" s="34">
        <v>0.4</v>
      </c>
      <c r="CP34" s="34">
        <v>0.19</v>
      </c>
      <c r="CQ34" s="34">
        <v>0.36</v>
      </c>
      <c r="CR34" s="34">
        <v>0.65</v>
      </c>
      <c r="CU34" s="34" t="s">
        <v>33</v>
      </c>
      <c r="CV34" s="34">
        <v>0.12</v>
      </c>
      <c r="CW34" s="34">
        <v>0</v>
      </c>
      <c r="CX34" s="34">
        <v>0.16</v>
      </c>
      <c r="CY34" s="34">
        <v>0.08</v>
      </c>
      <c r="DB34" s="34" t="s">
        <v>33</v>
      </c>
      <c r="DC34" s="34">
        <v>0.18</v>
      </c>
      <c r="DD34" s="34">
        <v>0.93</v>
      </c>
      <c r="DE34" s="34">
        <v>7.0000000000000007E-2</v>
      </c>
      <c r="DF34" s="34">
        <v>0</v>
      </c>
      <c r="DI34" s="34" t="s">
        <v>33</v>
      </c>
      <c r="DJ34" s="34">
        <v>0.06</v>
      </c>
      <c r="DK34" s="34">
        <v>0.15</v>
      </c>
      <c r="DL34" s="34">
        <v>0.06</v>
      </c>
      <c r="DM34" s="34">
        <v>0</v>
      </c>
      <c r="DP34" s="34" t="s">
        <v>33</v>
      </c>
      <c r="DQ34" s="34">
        <v>0.08</v>
      </c>
      <c r="DR34" s="34">
        <v>0</v>
      </c>
      <c r="DS34" s="34">
        <v>0.13</v>
      </c>
      <c r="DT34" s="34">
        <v>0</v>
      </c>
    </row>
    <row r="35" spans="1:124" x14ac:dyDescent="0.25">
      <c r="A35" s="34" t="s">
        <v>34</v>
      </c>
      <c r="B35" s="34">
        <v>0.56999999999999995</v>
      </c>
      <c r="C35" s="34">
        <v>0</v>
      </c>
      <c r="D35" s="34">
        <v>0.21</v>
      </c>
      <c r="E35" s="34">
        <v>1.82</v>
      </c>
      <c r="H35" s="34" t="s">
        <v>34</v>
      </c>
      <c r="I35" s="34">
        <v>0.08</v>
      </c>
      <c r="J35" s="34">
        <v>0.09</v>
      </c>
      <c r="K35" s="34">
        <v>0</v>
      </c>
      <c r="L35" s="34">
        <v>0.44</v>
      </c>
      <c r="O35" s="34" t="s">
        <v>34</v>
      </c>
      <c r="P35" s="34">
        <v>0.21</v>
      </c>
      <c r="Q35" s="34">
        <v>0</v>
      </c>
      <c r="R35" s="34">
        <v>0.18</v>
      </c>
      <c r="S35" s="34">
        <v>0.51</v>
      </c>
      <c r="V35" s="34" t="s">
        <v>34</v>
      </c>
      <c r="W35" s="34">
        <v>0.01</v>
      </c>
      <c r="X35" s="34">
        <v>0</v>
      </c>
      <c r="Y35" s="34">
        <v>0.02</v>
      </c>
      <c r="Z35" s="34">
        <v>0</v>
      </c>
      <c r="AC35" s="34" t="s">
        <v>34</v>
      </c>
      <c r="AD35" s="34">
        <v>7.0000000000000007E-2</v>
      </c>
      <c r="AE35" s="34">
        <v>0.55000000000000004</v>
      </c>
      <c r="AF35" s="34">
        <v>0</v>
      </c>
      <c r="AG35" s="34">
        <v>0</v>
      </c>
      <c r="AJ35" s="34" t="s">
        <v>34</v>
      </c>
      <c r="AK35" s="34">
        <v>0.02</v>
      </c>
      <c r="AL35" s="34">
        <v>0</v>
      </c>
      <c r="AM35" s="34">
        <v>0.03</v>
      </c>
      <c r="AN35" s="34">
        <v>0</v>
      </c>
      <c r="AQ35" s="34" t="s">
        <v>34</v>
      </c>
      <c r="AR35" s="34">
        <v>0.16</v>
      </c>
      <c r="AS35" s="34">
        <v>0.31</v>
      </c>
      <c r="AT35" s="34">
        <v>0.09</v>
      </c>
      <c r="AU35" s="34">
        <v>0</v>
      </c>
      <c r="AX35" s="34" t="s">
        <v>34</v>
      </c>
      <c r="AY35" s="34">
        <v>0.18</v>
      </c>
      <c r="AZ35" s="34">
        <v>0.69</v>
      </c>
      <c r="BA35" s="34">
        <v>0.13</v>
      </c>
      <c r="BB35" s="34">
        <v>0</v>
      </c>
      <c r="BE35" s="34" t="s">
        <v>34</v>
      </c>
      <c r="BF35" s="34">
        <v>0.02</v>
      </c>
      <c r="BG35" s="34">
        <v>0.13</v>
      </c>
      <c r="BH35" s="34">
        <v>0</v>
      </c>
      <c r="BI35" s="34">
        <v>0</v>
      </c>
      <c r="BL35" s="34" t="s">
        <v>34</v>
      </c>
      <c r="BM35" s="34">
        <v>0.04</v>
      </c>
      <c r="BN35" s="34">
        <v>0.34</v>
      </c>
      <c r="BO35" s="34">
        <v>0</v>
      </c>
      <c r="BP35" s="34">
        <v>0</v>
      </c>
      <c r="BS35" s="34" t="s">
        <v>34</v>
      </c>
      <c r="BT35" s="34">
        <v>0.1</v>
      </c>
      <c r="BU35" s="34">
        <v>0.56999999999999995</v>
      </c>
      <c r="BV35" s="34">
        <v>0.03</v>
      </c>
      <c r="BW35" s="34">
        <v>0</v>
      </c>
      <c r="BZ35" s="34" t="s">
        <v>34</v>
      </c>
      <c r="CA35" s="34">
        <v>0.04</v>
      </c>
      <c r="CB35" s="34">
        <v>0</v>
      </c>
      <c r="CC35" s="34">
        <v>0.03</v>
      </c>
      <c r="CD35" s="34">
        <v>0.12</v>
      </c>
      <c r="CG35" s="34" t="s">
        <v>34</v>
      </c>
      <c r="CH35" s="34">
        <v>0.02</v>
      </c>
      <c r="CI35" s="34">
        <v>0.18</v>
      </c>
      <c r="CJ35" s="34">
        <v>0</v>
      </c>
      <c r="CK35" s="34">
        <v>0</v>
      </c>
      <c r="CN35" s="34" t="s">
        <v>34</v>
      </c>
      <c r="CO35" s="34">
        <v>0.1</v>
      </c>
      <c r="CP35" s="34">
        <v>0</v>
      </c>
      <c r="CQ35" s="34">
        <v>0.11</v>
      </c>
      <c r="CR35" s="34">
        <v>0.11</v>
      </c>
      <c r="CU35" s="34" t="s">
        <v>34</v>
      </c>
      <c r="CV35" s="34">
        <v>0.02</v>
      </c>
      <c r="CW35" s="34">
        <v>0</v>
      </c>
      <c r="CX35" s="34">
        <v>0.03</v>
      </c>
      <c r="CY35" s="34">
        <v>0</v>
      </c>
      <c r="DB35" s="34" t="s">
        <v>34</v>
      </c>
      <c r="DC35" s="34">
        <v>0.1</v>
      </c>
      <c r="DD35" s="34">
        <v>0.46</v>
      </c>
      <c r="DE35" s="34">
        <v>0.05</v>
      </c>
      <c r="DF35" s="34">
        <v>0</v>
      </c>
      <c r="DI35" s="34" t="s">
        <v>34</v>
      </c>
      <c r="DJ35" s="34">
        <v>0.04</v>
      </c>
      <c r="DK35" s="34">
        <v>0.13</v>
      </c>
      <c r="DL35" s="34">
        <v>0.04</v>
      </c>
      <c r="DM35" s="34">
        <v>0</v>
      </c>
      <c r="DP35" s="34" t="s">
        <v>34</v>
      </c>
      <c r="DQ35" s="34">
        <v>0.01</v>
      </c>
      <c r="DR35" s="34">
        <v>0</v>
      </c>
      <c r="DS35" s="34">
        <v>0.01</v>
      </c>
      <c r="DT35" s="34">
        <v>0</v>
      </c>
    </row>
    <row r="36" spans="1:124" x14ac:dyDescent="0.25">
      <c r="A36" s="34" t="s">
        <v>35</v>
      </c>
      <c r="B36" s="34">
        <v>0.01</v>
      </c>
      <c r="C36" s="34">
        <v>0</v>
      </c>
      <c r="D36" s="34">
        <v>0.02</v>
      </c>
      <c r="E36" s="34">
        <v>0</v>
      </c>
      <c r="H36" s="34" t="s">
        <v>35</v>
      </c>
      <c r="I36" s="34">
        <v>0</v>
      </c>
      <c r="J36" s="34">
        <v>0</v>
      </c>
      <c r="K36" s="34">
        <v>0</v>
      </c>
      <c r="L36" s="34">
        <v>0</v>
      </c>
      <c r="O36" s="34" t="s">
        <v>35</v>
      </c>
      <c r="P36" s="34">
        <v>0</v>
      </c>
      <c r="Q36" s="34">
        <v>0</v>
      </c>
      <c r="R36" s="34">
        <v>0</v>
      </c>
      <c r="S36" s="34">
        <v>0</v>
      </c>
      <c r="V36" s="34" t="s">
        <v>35</v>
      </c>
      <c r="W36" s="34">
        <v>0.02</v>
      </c>
      <c r="X36" s="34">
        <v>0</v>
      </c>
      <c r="Y36" s="34">
        <v>0</v>
      </c>
      <c r="Z36" s="34">
        <v>0.13</v>
      </c>
      <c r="AC36" s="34" t="s">
        <v>35</v>
      </c>
      <c r="AD36" s="34">
        <v>0</v>
      </c>
      <c r="AE36" s="34">
        <v>0</v>
      </c>
      <c r="AF36" s="34">
        <v>0</v>
      </c>
      <c r="AG36" s="34">
        <v>0</v>
      </c>
      <c r="AJ36" s="34" t="s">
        <v>35</v>
      </c>
      <c r="AK36" s="34">
        <v>0.01</v>
      </c>
      <c r="AL36" s="34">
        <v>0</v>
      </c>
      <c r="AM36" s="34">
        <v>0.02</v>
      </c>
      <c r="AN36" s="34">
        <v>0</v>
      </c>
      <c r="AQ36" s="34" t="s">
        <v>35</v>
      </c>
      <c r="AR36" s="34">
        <v>0</v>
      </c>
      <c r="AS36" s="34">
        <v>0</v>
      </c>
      <c r="AT36" s="34">
        <v>0</v>
      </c>
      <c r="AU36" s="34">
        <v>0</v>
      </c>
      <c r="AX36" s="34" t="s">
        <v>35</v>
      </c>
      <c r="AY36" s="34">
        <v>0</v>
      </c>
      <c r="AZ36" s="34">
        <v>0</v>
      </c>
      <c r="BA36" s="34">
        <v>0</v>
      </c>
      <c r="BB36" s="34">
        <v>0</v>
      </c>
      <c r="BE36" s="34" t="s">
        <v>35</v>
      </c>
      <c r="BF36" s="34">
        <v>0</v>
      </c>
      <c r="BG36" s="34">
        <v>0</v>
      </c>
      <c r="BH36" s="34">
        <v>0</v>
      </c>
      <c r="BI36" s="34">
        <v>0</v>
      </c>
      <c r="BL36" s="34" t="s">
        <v>35</v>
      </c>
      <c r="BM36" s="34">
        <v>0.01</v>
      </c>
      <c r="BN36" s="34">
        <v>0</v>
      </c>
      <c r="BO36" s="34">
        <v>0</v>
      </c>
      <c r="BP36" s="34">
        <v>0.05</v>
      </c>
      <c r="BS36" s="34" t="s">
        <v>35</v>
      </c>
      <c r="BT36" s="34">
        <v>0</v>
      </c>
      <c r="BU36" s="34">
        <v>0</v>
      </c>
      <c r="BV36" s="34">
        <v>0</v>
      </c>
      <c r="BW36" s="34">
        <v>0</v>
      </c>
      <c r="BZ36" s="34" t="s">
        <v>35</v>
      </c>
      <c r="CA36" s="34">
        <v>0.01</v>
      </c>
      <c r="CB36" s="34">
        <v>0.1</v>
      </c>
      <c r="CC36" s="34">
        <v>0</v>
      </c>
      <c r="CD36" s="34">
        <v>0</v>
      </c>
      <c r="CG36" s="34" t="s">
        <v>35</v>
      </c>
      <c r="CH36" s="34">
        <v>0</v>
      </c>
      <c r="CI36" s="34">
        <v>0</v>
      </c>
      <c r="CJ36" s="34">
        <v>0</v>
      </c>
      <c r="CK36" s="34">
        <v>0</v>
      </c>
      <c r="CN36" s="34" t="s">
        <v>35</v>
      </c>
      <c r="CO36" s="34">
        <v>0</v>
      </c>
      <c r="CP36" s="34">
        <v>0</v>
      </c>
      <c r="CQ36" s="34">
        <v>0</v>
      </c>
      <c r="CR36" s="34">
        <v>0</v>
      </c>
      <c r="CU36" s="34" t="s">
        <v>35</v>
      </c>
      <c r="CV36" s="34">
        <v>0.03</v>
      </c>
      <c r="CW36" s="34">
        <v>0</v>
      </c>
      <c r="CX36" s="34">
        <v>0.04</v>
      </c>
      <c r="CY36" s="34">
        <v>0</v>
      </c>
      <c r="DB36" s="34" t="s">
        <v>35</v>
      </c>
      <c r="DC36" s="34">
        <v>0</v>
      </c>
      <c r="DD36" s="34">
        <v>0</v>
      </c>
      <c r="DE36" s="34">
        <v>0</v>
      </c>
      <c r="DF36" s="34">
        <v>0</v>
      </c>
      <c r="DI36" s="34" t="s">
        <v>35</v>
      </c>
      <c r="DJ36" s="34">
        <v>0</v>
      </c>
      <c r="DK36" s="34">
        <v>0</v>
      </c>
      <c r="DL36" s="34">
        <v>0</v>
      </c>
      <c r="DM36" s="34">
        <v>0</v>
      </c>
      <c r="DP36" s="34" t="s">
        <v>35</v>
      </c>
      <c r="DQ36" s="34">
        <v>0</v>
      </c>
      <c r="DR36" s="34">
        <v>0</v>
      </c>
      <c r="DS36" s="34">
        <v>0</v>
      </c>
      <c r="DT36" s="34">
        <v>0</v>
      </c>
    </row>
    <row r="37" spans="1:124" x14ac:dyDescent="0.25">
      <c r="A37" s="34" t="s">
        <v>36</v>
      </c>
      <c r="B37" s="34">
        <v>0.01</v>
      </c>
      <c r="C37" s="34">
        <v>0</v>
      </c>
      <c r="D37" s="34">
        <v>0</v>
      </c>
      <c r="E37" s="34">
        <v>0.06</v>
      </c>
      <c r="H37" s="34" t="s">
        <v>36</v>
      </c>
      <c r="I37" s="34">
        <v>0.06</v>
      </c>
      <c r="J37" s="34">
        <v>0</v>
      </c>
      <c r="K37" s="34">
        <v>0.1</v>
      </c>
      <c r="L37" s="34">
        <v>0</v>
      </c>
      <c r="O37" s="34" t="s">
        <v>36</v>
      </c>
      <c r="P37" s="34">
        <v>0.06</v>
      </c>
      <c r="Q37" s="34">
        <v>0</v>
      </c>
      <c r="R37" s="34">
        <v>0.1</v>
      </c>
      <c r="S37" s="34">
        <v>0</v>
      </c>
      <c r="V37" s="34" t="s">
        <v>36</v>
      </c>
      <c r="W37" s="34">
        <v>0.25</v>
      </c>
      <c r="X37" s="34">
        <v>0</v>
      </c>
      <c r="Y37" s="34">
        <v>0.39</v>
      </c>
      <c r="Z37" s="34">
        <v>0</v>
      </c>
      <c r="AC37" s="34" t="s">
        <v>36</v>
      </c>
      <c r="AD37" s="34">
        <v>7.0000000000000007E-2</v>
      </c>
      <c r="AE37" s="34">
        <v>0</v>
      </c>
      <c r="AF37" s="34">
        <v>0.08</v>
      </c>
      <c r="AG37" s="34">
        <v>0</v>
      </c>
      <c r="AJ37" s="34" t="s">
        <v>36</v>
      </c>
      <c r="AK37" s="34">
        <v>0.02</v>
      </c>
      <c r="AL37" s="34">
        <v>0</v>
      </c>
      <c r="AM37" s="34">
        <v>0.04</v>
      </c>
      <c r="AN37" s="34">
        <v>0</v>
      </c>
      <c r="AQ37" s="34" t="s">
        <v>36</v>
      </c>
      <c r="AR37" s="34">
        <v>0.05</v>
      </c>
      <c r="AS37" s="34">
        <v>0</v>
      </c>
      <c r="AT37" s="34">
        <v>7.0000000000000007E-2</v>
      </c>
      <c r="AU37" s="34">
        <v>0</v>
      </c>
      <c r="AX37" s="34" t="s">
        <v>36</v>
      </c>
      <c r="AY37" s="34">
        <v>0.12</v>
      </c>
      <c r="AZ37" s="34">
        <v>0</v>
      </c>
      <c r="BA37" s="34">
        <v>0.19</v>
      </c>
      <c r="BB37" s="34">
        <v>0</v>
      </c>
      <c r="BE37" s="34" t="s">
        <v>36</v>
      </c>
      <c r="BF37" s="34">
        <v>0.05</v>
      </c>
      <c r="BG37" s="34">
        <v>0</v>
      </c>
      <c r="BH37" s="34">
        <v>0.08</v>
      </c>
      <c r="BI37" s="34">
        <v>0</v>
      </c>
      <c r="BL37" s="34" t="s">
        <v>36</v>
      </c>
      <c r="BM37" s="34">
        <v>0.1</v>
      </c>
      <c r="BN37" s="34">
        <v>0</v>
      </c>
      <c r="BO37" s="34">
        <v>0.14000000000000001</v>
      </c>
      <c r="BP37" s="34">
        <v>0</v>
      </c>
      <c r="BS37" s="34" t="s">
        <v>36</v>
      </c>
      <c r="BT37" s="34">
        <v>0.1</v>
      </c>
      <c r="BU37" s="34">
        <v>0.04</v>
      </c>
      <c r="BV37" s="34">
        <v>0.15</v>
      </c>
      <c r="BW37" s="34">
        <v>0</v>
      </c>
      <c r="BZ37" s="34" t="s">
        <v>36</v>
      </c>
      <c r="CA37" s="34">
        <v>0.11</v>
      </c>
      <c r="CB37" s="34">
        <v>0</v>
      </c>
      <c r="CC37" s="34">
        <v>0.17</v>
      </c>
      <c r="CD37" s="34">
        <v>0</v>
      </c>
      <c r="CG37" s="34" t="s">
        <v>36</v>
      </c>
      <c r="CH37" s="34">
        <v>0.05</v>
      </c>
      <c r="CI37" s="34">
        <v>0</v>
      </c>
      <c r="CJ37" s="34">
        <v>0.08</v>
      </c>
      <c r="CK37" s="34">
        <v>0</v>
      </c>
      <c r="CN37" s="34" t="s">
        <v>36</v>
      </c>
      <c r="CO37" s="34">
        <v>0.13</v>
      </c>
      <c r="CP37" s="34">
        <v>0</v>
      </c>
      <c r="CQ37" s="34">
        <v>0.19</v>
      </c>
      <c r="CR37" s="34">
        <v>0</v>
      </c>
      <c r="CU37" s="34" t="s">
        <v>36</v>
      </c>
      <c r="CV37" s="34">
        <v>0.02</v>
      </c>
      <c r="CW37" s="34">
        <v>0</v>
      </c>
      <c r="CX37" s="34">
        <v>0</v>
      </c>
      <c r="CY37" s="34">
        <v>0.12</v>
      </c>
      <c r="DB37" s="34" t="s">
        <v>36</v>
      </c>
      <c r="DC37" s="34">
        <v>0.02</v>
      </c>
      <c r="DD37" s="34">
        <v>0</v>
      </c>
      <c r="DE37" s="34">
        <v>0</v>
      </c>
      <c r="DF37" s="34">
        <v>0</v>
      </c>
      <c r="DI37" s="34" t="s">
        <v>36</v>
      </c>
      <c r="DJ37" s="34">
        <v>0.1</v>
      </c>
      <c r="DK37" s="34">
        <v>0</v>
      </c>
      <c r="DL37" s="34">
        <v>0.16</v>
      </c>
      <c r="DM37" s="34">
        <v>0</v>
      </c>
      <c r="DP37" s="34" t="s">
        <v>36</v>
      </c>
      <c r="DQ37" s="34">
        <v>0.16</v>
      </c>
      <c r="DR37" s="34">
        <v>0</v>
      </c>
      <c r="DS37" s="34">
        <v>0.24</v>
      </c>
      <c r="DT37" s="34">
        <v>0</v>
      </c>
    </row>
    <row r="38" spans="1:124" x14ac:dyDescent="0.25">
      <c r="A38" s="34" t="s">
        <v>37</v>
      </c>
      <c r="B38" s="34">
        <v>0</v>
      </c>
      <c r="C38" s="34">
        <v>0</v>
      </c>
      <c r="D38" s="34">
        <v>0</v>
      </c>
      <c r="E38" s="34">
        <v>0</v>
      </c>
      <c r="H38" s="34" t="s">
        <v>37</v>
      </c>
      <c r="I38" s="34">
        <v>0</v>
      </c>
      <c r="J38" s="34">
        <v>0</v>
      </c>
      <c r="K38" s="34">
        <v>0</v>
      </c>
      <c r="L38" s="34">
        <v>0</v>
      </c>
      <c r="O38" s="34" t="s">
        <v>37</v>
      </c>
      <c r="P38" s="34">
        <v>0.02</v>
      </c>
      <c r="Q38" s="34">
        <v>0</v>
      </c>
      <c r="R38" s="34">
        <v>0.03</v>
      </c>
      <c r="S38" s="34">
        <v>0</v>
      </c>
      <c r="V38" s="34" t="s">
        <v>37</v>
      </c>
      <c r="W38" s="34">
        <v>0</v>
      </c>
      <c r="X38" s="34">
        <v>0</v>
      </c>
      <c r="Y38" s="34">
        <v>0</v>
      </c>
      <c r="Z38" s="34">
        <v>0</v>
      </c>
      <c r="AC38" s="34" t="s">
        <v>37</v>
      </c>
      <c r="AD38" s="34">
        <v>0</v>
      </c>
      <c r="AE38" s="34">
        <v>0</v>
      </c>
      <c r="AF38" s="34">
        <v>0</v>
      </c>
      <c r="AG38" s="34">
        <v>0</v>
      </c>
      <c r="AJ38" s="34" t="s">
        <v>37</v>
      </c>
      <c r="AK38" s="34">
        <v>0</v>
      </c>
      <c r="AL38" s="34">
        <v>0</v>
      </c>
      <c r="AM38" s="34">
        <v>0</v>
      </c>
      <c r="AN38" s="34">
        <v>0</v>
      </c>
      <c r="AQ38" s="34" t="s">
        <v>37</v>
      </c>
      <c r="AR38" s="34">
        <v>0</v>
      </c>
      <c r="AS38" s="34">
        <v>0</v>
      </c>
      <c r="AT38" s="34">
        <v>0</v>
      </c>
      <c r="AU38" s="34">
        <v>0</v>
      </c>
      <c r="AX38" s="34" t="s">
        <v>37</v>
      </c>
      <c r="AY38" s="34">
        <v>0</v>
      </c>
      <c r="AZ38" s="34">
        <v>0</v>
      </c>
      <c r="BA38" s="34">
        <v>0</v>
      </c>
      <c r="BB38" s="34">
        <v>0</v>
      </c>
      <c r="BE38" s="34" t="s">
        <v>37</v>
      </c>
      <c r="BF38" s="34">
        <v>0</v>
      </c>
      <c r="BG38" s="34">
        <v>0</v>
      </c>
      <c r="BH38" s="34">
        <v>0</v>
      </c>
      <c r="BI38" s="34">
        <v>0</v>
      </c>
      <c r="BL38" s="34" t="s">
        <v>37</v>
      </c>
      <c r="BM38" s="34">
        <v>0</v>
      </c>
      <c r="BN38" s="34">
        <v>0</v>
      </c>
      <c r="BO38" s="34">
        <v>0</v>
      </c>
      <c r="BP38" s="34">
        <v>0</v>
      </c>
      <c r="BS38" s="34" t="s">
        <v>37</v>
      </c>
      <c r="BT38" s="34">
        <v>0.01</v>
      </c>
      <c r="BU38" s="34">
        <v>0</v>
      </c>
      <c r="BV38" s="34">
        <v>0.02</v>
      </c>
      <c r="BW38" s="34">
        <v>0</v>
      </c>
      <c r="BZ38" s="34" t="s">
        <v>37</v>
      </c>
      <c r="CA38" s="34">
        <v>0</v>
      </c>
      <c r="CB38" s="34">
        <v>0</v>
      </c>
      <c r="CC38" s="34">
        <v>0</v>
      </c>
      <c r="CD38" s="34">
        <v>0</v>
      </c>
      <c r="CG38" s="34" t="s">
        <v>37</v>
      </c>
      <c r="CH38" s="34">
        <v>0</v>
      </c>
      <c r="CI38" s="34">
        <v>0</v>
      </c>
      <c r="CJ38" s="34">
        <v>0</v>
      </c>
      <c r="CK38" s="34">
        <v>0</v>
      </c>
      <c r="CN38" s="34" t="s">
        <v>37</v>
      </c>
      <c r="CO38" s="34">
        <v>0</v>
      </c>
      <c r="CP38" s="34">
        <v>0</v>
      </c>
      <c r="CQ38" s="34">
        <v>0</v>
      </c>
      <c r="CR38" s="34">
        <v>0</v>
      </c>
      <c r="CU38" s="34" t="s">
        <v>37</v>
      </c>
      <c r="CV38" s="34">
        <v>0</v>
      </c>
      <c r="CW38" s="34">
        <v>0</v>
      </c>
      <c r="CX38" s="34">
        <v>0</v>
      </c>
      <c r="CY38" s="34">
        <v>0</v>
      </c>
      <c r="DB38" s="34" t="s">
        <v>37</v>
      </c>
      <c r="DC38" s="34">
        <v>0</v>
      </c>
      <c r="DD38" s="34">
        <v>0</v>
      </c>
      <c r="DE38" s="34">
        <v>0</v>
      </c>
      <c r="DF38" s="34">
        <v>0</v>
      </c>
      <c r="DI38" s="34" t="s">
        <v>37</v>
      </c>
      <c r="DJ38" s="34">
        <v>0</v>
      </c>
      <c r="DK38" s="34">
        <v>0</v>
      </c>
      <c r="DL38" s="34">
        <v>0</v>
      </c>
      <c r="DM38" s="34">
        <v>0</v>
      </c>
      <c r="DP38" s="34" t="s">
        <v>37</v>
      </c>
      <c r="DQ38" s="34">
        <v>0</v>
      </c>
      <c r="DR38" s="34">
        <v>0</v>
      </c>
      <c r="DS38" s="34">
        <v>0</v>
      </c>
      <c r="DT38" s="34">
        <v>0</v>
      </c>
    </row>
    <row r="39" spans="1:124" x14ac:dyDescent="0.25">
      <c r="A39" s="34" t="s">
        <v>38</v>
      </c>
      <c r="B39" s="34">
        <v>0</v>
      </c>
      <c r="C39" s="34">
        <v>0</v>
      </c>
      <c r="D39" s="34">
        <v>0</v>
      </c>
      <c r="E39" s="34">
        <v>0</v>
      </c>
      <c r="H39" s="34" t="s">
        <v>38</v>
      </c>
      <c r="I39" s="34">
        <v>0</v>
      </c>
      <c r="J39" s="34">
        <v>0</v>
      </c>
      <c r="K39" s="34">
        <v>0</v>
      </c>
      <c r="L39" s="34">
        <v>0</v>
      </c>
      <c r="O39" s="34" t="s">
        <v>38</v>
      </c>
      <c r="P39" s="34">
        <v>0</v>
      </c>
      <c r="Q39" s="34">
        <v>0</v>
      </c>
      <c r="R39" s="34">
        <v>0</v>
      </c>
      <c r="S39" s="34">
        <v>0</v>
      </c>
      <c r="V39" s="34" t="s">
        <v>38</v>
      </c>
      <c r="W39" s="34">
        <v>0</v>
      </c>
      <c r="X39" s="34">
        <v>0</v>
      </c>
      <c r="Y39" s="34">
        <v>0</v>
      </c>
      <c r="Z39" s="34">
        <v>0</v>
      </c>
      <c r="AC39" s="34" t="s">
        <v>38</v>
      </c>
      <c r="AD39" s="34">
        <v>0</v>
      </c>
      <c r="AE39" s="34">
        <v>0</v>
      </c>
      <c r="AF39" s="34">
        <v>0</v>
      </c>
      <c r="AG39" s="34">
        <v>0</v>
      </c>
      <c r="AJ39" s="34" t="s">
        <v>38</v>
      </c>
      <c r="AK39" s="34">
        <v>0</v>
      </c>
      <c r="AL39" s="34">
        <v>0</v>
      </c>
      <c r="AM39" s="34">
        <v>0</v>
      </c>
      <c r="AN39" s="34">
        <v>0</v>
      </c>
      <c r="AQ39" s="34" t="s">
        <v>38</v>
      </c>
      <c r="AR39" s="34">
        <v>0</v>
      </c>
      <c r="AS39" s="34">
        <v>0</v>
      </c>
      <c r="AT39" s="34">
        <v>0</v>
      </c>
      <c r="AU39" s="34">
        <v>0</v>
      </c>
      <c r="AX39" s="34" t="s">
        <v>38</v>
      </c>
      <c r="AY39" s="34">
        <v>0.01</v>
      </c>
      <c r="AZ39" s="34">
        <v>0</v>
      </c>
      <c r="BA39" s="34">
        <v>0</v>
      </c>
      <c r="BB39" s="34">
        <v>0.06</v>
      </c>
      <c r="BE39" s="34" t="s">
        <v>38</v>
      </c>
      <c r="BF39" s="34">
        <v>0</v>
      </c>
      <c r="BG39" s="34">
        <v>0</v>
      </c>
      <c r="BH39" s="34">
        <v>0</v>
      </c>
      <c r="BI39" s="34">
        <v>0</v>
      </c>
      <c r="BL39" s="34" t="s">
        <v>38</v>
      </c>
      <c r="BM39" s="34">
        <v>0</v>
      </c>
      <c r="BN39" s="34">
        <v>0</v>
      </c>
      <c r="BO39" s="34">
        <v>0</v>
      </c>
      <c r="BP39" s="34">
        <v>0</v>
      </c>
      <c r="BS39" s="34" t="s">
        <v>38</v>
      </c>
      <c r="BT39" s="34">
        <v>0</v>
      </c>
      <c r="BU39" s="34">
        <v>0</v>
      </c>
      <c r="BV39" s="34">
        <v>0</v>
      </c>
      <c r="BW39" s="34">
        <v>0</v>
      </c>
      <c r="BZ39" s="34" t="s">
        <v>38</v>
      </c>
      <c r="CA39" s="34">
        <v>0.02</v>
      </c>
      <c r="CB39" s="34">
        <v>0</v>
      </c>
      <c r="CC39" s="34">
        <v>0</v>
      </c>
      <c r="CD39" s="34">
        <v>0</v>
      </c>
      <c r="CG39" s="34" t="s">
        <v>38</v>
      </c>
      <c r="CH39" s="34">
        <v>0</v>
      </c>
      <c r="CI39" s="34">
        <v>0</v>
      </c>
      <c r="CJ39" s="34">
        <v>0</v>
      </c>
      <c r="CK39" s="34">
        <v>0</v>
      </c>
      <c r="CN39" s="34" t="s">
        <v>38</v>
      </c>
      <c r="CO39" s="34">
        <v>0</v>
      </c>
      <c r="CP39" s="34">
        <v>0</v>
      </c>
      <c r="CQ39" s="34">
        <v>0</v>
      </c>
      <c r="CR39" s="34">
        <v>0</v>
      </c>
      <c r="CU39" s="34" t="s">
        <v>38</v>
      </c>
      <c r="CV39" s="34">
        <v>0</v>
      </c>
      <c r="CW39" s="34">
        <v>0</v>
      </c>
      <c r="CX39" s="34">
        <v>0</v>
      </c>
      <c r="CY39" s="34">
        <v>0</v>
      </c>
      <c r="DB39" s="34" t="s">
        <v>38</v>
      </c>
      <c r="DC39" s="34">
        <v>0</v>
      </c>
      <c r="DD39" s="34">
        <v>0</v>
      </c>
      <c r="DE39" s="34">
        <v>0</v>
      </c>
      <c r="DF39" s="34">
        <v>0</v>
      </c>
      <c r="DI39" s="34" t="s">
        <v>38</v>
      </c>
      <c r="DJ39" s="34">
        <v>0</v>
      </c>
      <c r="DK39" s="34">
        <v>0</v>
      </c>
      <c r="DL39" s="34">
        <v>0</v>
      </c>
      <c r="DM39" s="34">
        <v>0</v>
      </c>
      <c r="DP39" s="34" t="s">
        <v>38</v>
      </c>
      <c r="DQ39" s="34">
        <v>0</v>
      </c>
      <c r="DR39" s="34">
        <v>0</v>
      </c>
      <c r="DS39" s="34">
        <v>0</v>
      </c>
      <c r="DT39" s="34">
        <v>0</v>
      </c>
    </row>
    <row r="40" spans="1:124" x14ac:dyDescent="0.25">
      <c r="A40" s="34" t="s">
        <v>39</v>
      </c>
      <c r="B40" s="34">
        <v>0</v>
      </c>
      <c r="C40" s="34">
        <v>0</v>
      </c>
      <c r="D40" s="34">
        <v>0</v>
      </c>
      <c r="E40" s="34">
        <v>0</v>
      </c>
      <c r="H40" s="34" t="s">
        <v>39</v>
      </c>
      <c r="I40" s="34">
        <v>0</v>
      </c>
      <c r="J40" s="34">
        <v>0</v>
      </c>
      <c r="K40" s="34">
        <v>0</v>
      </c>
      <c r="L40" s="34">
        <v>0</v>
      </c>
      <c r="O40" s="34" t="s">
        <v>39</v>
      </c>
      <c r="P40" s="34">
        <v>0</v>
      </c>
      <c r="Q40" s="34">
        <v>0</v>
      </c>
      <c r="R40" s="34">
        <v>0</v>
      </c>
      <c r="S40" s="34">
        <v>0</v>
      </c>
      <c r="V40" s="34" t="s">
        <v>39</v>
      </c>
      <c r="W40" s="34">
        <v>0.02</v>
      </c>
      <c r="X40" s="34">
        <v>0.13</v>
      </c>
      <c r="Y40" s="34">
        <v>0</v>
      </c>
      <c r="Z40" s="34">
        <v>0</v>
      </c>
      <c r="AC40" s="34" t="s">
        <v>39</v>
      </c>
      <c r="AD40" s="34">
        <v>0.03</v>
      </c>
      <c r="AE40" s="34">
        <v>0</v>
      </c>
      <c r="AF40" s="34">
        <v>0.05</v>
      </c>
      <c r="AG40" s="34">
        <v>0</v>
      </c>
      <c r="AJ40" s="34" t="s">
        <v>39</v>
      </c>
      <c r="AK40" s="34">
        <v>0</v>
      </c>
      <c r="AL40" s="34">
        <v>0</v>
      </c>
      <c r="AM40" s="34">
        <v>0</v>
      </c>
      <c r="AN40" s="34">
        <v>0</v>
      </c>
      <c r="AQ40" s="34" t="s">
        <v>39</v>
      </c>
      <c r="AR40" s="34">
        <v>0</v>
      </c>
      <c r="AS40" s="34">
        <v>0</v>
      </c>
      <c r="AT40" s="34">
        <v>0</v>
      </c>
      <c r="AU40" s="34">
        <v>0</v>
      </c>
      <c r="AX40" s="34" t="s">
        <v>39</v>
      </c>
      <c r="AY40" s="34">
        <v>0</v>
      </c>
      <c r="AZ40" s="34">
        <v>0</v>
      </c>
      <c r="BA40" s="34">
        <v>0</v>
      </c>
      <c r="BB40" s="34">
        <v>0</v>
      </c>
      <c r="BE40" s="34" t="s">
        <v>39</v>
      </c>
      <c r="BF40" s="34">
        <v>0.01</v>
      </c>
      <c r="BG40" s="34">
        <v>0</v>
      </c>
      <c r="BH40" s="34">
        <v>0.02</v>
      </c>
      <c r="BI40" s="34">
        <v>0</v>
      </c>
      <c r="BL40" s="34" t="s">
        <v>39</v>
      </c>
      <c r="BM40" s="34">
        <v>0</v>
      </c>
      <c r="BN40" s="34">
        <v>0</v>
      </c>
      <c r="BO40" s="34">
        <v>0</v>
      </c>
      <c r="BP40" s="34">
        <v>0</v>
      </c>
      <c r="BS40" s="34" t="s">
        <v>39</v>
      </c>
      <c r="BT40" s="34">
        <v>0</v>
      </c>
      <c r="BU40" s="34">
        <v>0</v>
      </c>
      <c r="BV40" s="34">
        <v>0</v>
      </c>
      <c r="BW40" s="34">
        <v>0</v>
      </c>
      <c r="BZ40" s="34" t="s">
        <v>39</v>
      </c>
      <c r="CA40" s="34">
        <v>0</v>
      </c>
      <c r="CB40" s="34">
        <v>0</v>
      </c>
      <c r="CC40" s="34">
        <v>0</v>
      </c>
      <c r="CD40" s="34">
        <v>0</v>
      </c>
      <c r="CG40" s="34" t="s">
        <v>39</v>
      </c>
      <c r="CH40" s="34">
        <v>0</v>
      </c>
      <c r="CI40" s="34">
        <v>0</v>
      </c>
      <c r="CJ40" s="34">
        <v>0</v>
      </c>
      <c r="CK40" s="34">
        <v>0</v>
      </c>
      <c r="CN40" s="34" t="s">
        <v>39</v>
      </c>
      <c r="CO40" s="34">
        <v>0.02</v>
      </c>
      <c r="CP40" s="34">
        <v>0</v>
      </c>
      <c r="CQ40" s="34">
        <v>0</v>
      </c>
      <c r="CR40" s="34">
        <v>0.11</v>
      </c>
      <c r="CU40" s="34" t="s">
        <v>39</v>
      </c>
      <c r="CV40" s="34">
        <v>0.04</v>
      </c>
      <c r="CW40" s="34">
        <v>0.15</v>
      </c>
      <c r="CX40" s="34">
        <v>0</v>
      </c>
      <c r="CY40" s="34">
        <v>0</v>
      </c>
      <c r="DB40" s="34" t="s">
        <v>39</v>
      </c>
      <c r="DC40" s="34">
        <v>0</v>
      </c>
      <c r="DD40" s="34">
        <v>0</v>
      </c>
      <c r="DE40" s="34">
        <v>0</v>
      </c>
      <c r="DF40" s="34">
        <v>0</v>
      </c>
      <c r="DI40" s="34" t="s">
        <v>39</v>
      </c>
      <c r="DJ40" s="34">
        <v>0</v>
      </c>
      <c r="DK40" s="34">
        <v>0</v>
      </c>
      <c r="DL40" s="34">
        <v>0</v>
      </c>
      <c r="DM40" s="34">
        <v>0</v>
      </c>
      <c r="DP40" s="34" t="s">
        <v>39</v>
      </c>
      <c r="DQ40" s="34">
        <v>0</v>
      </c>
      <c r="DR40" s="34">
        <v>0</v>
      </c>
      <c r="DS40" s="34">
        <v>0</v>
      </c>
      <c r="DT40" s="34">
        <v>0</v>
      </c>
    </row>
    <row r="41" spans="1:124" x14ac:dyDescent="0.25">
      <c r="A41" s="34" t="s">
        <v>40</v>
      </c>
      <c r="B41" s="34">
        <v>0</v>
      </c>
      <c r="C41" s="34">
        <v>0</v>
      </c>
      <c r="D41" s="34">
        <v>0</v>
      </c>
      <c r="E41" s="34">
        <v>0</v>
      </c>
      <c r="H41" s="34" t="s">
        <v>40</v>
      </c>
      <c r="I41" s="34">
        <v>0</v>
      </c>
      <c r="J41" s="34">
        <v>0</v>
      </c>
      <c r="K41" s="34">
        <v>0</v>
      </c>
      <c r="L41" s="34">
        <v>0</v>
      </c>
      <c r="O41" s="34" t="s">
        <v>40</v>
      </c>
      <c r="P41" s="34">
        <v>0</v>
      </c>
      <c r="Q41" s="34">
        <v>0</v>
      </c>
      <c r="R41" s="34">
        <v>0</v>
      </c>
      <c r="S41" s="34">
        <v>0</v>
      </c>
      <c r="V41" s="34" t="s">
        <v>40</v>
      </c>
      <c r="W41" s="34">
        <v>0</v>
      </c>
      <c r="X41" s="34">
        <v>0</v>
      </c>
      <c r="Y41" s="34">
        <v>0</v>
      </c>
      <c r="Z41" s="34">
        <v>0</v>
      </c>
      <c r="AC41" s="34" t="s">
        <v>40</v>
      </c>
      <c r="AD41" s="34">
        <v>0</v>
      </c>
      <c r="AE41" s="34">
        <v>0</v>
      </c>
      <c r="AF41" s="34">
        <v>0</v>
      </c>
      <c r="AG41" s="34">
        <v>0</v>
      </c>
      <c r="AJ41" s="34" t="s">
        <v>40</v>
      </c>
      <c r="AK41" s="34">
        <v>0</v>
      </c>
      <c r="AL41" s="34">
        <v>0</v>
      </c>
      <c r="AM41" s="34">
        <v>0</v>
      </c>
      <c r="AN41" s="34">
        <v>0</v>
      </c>
      <c r="AQ41" s="34" t="s">
        <v>40</v>
      </c>
      <c r="AR41" s="34">
        <v>0</v>
      </c>
      <c r="AS41" s="34">
        <v>0</v>
      </c>
      <c r="AT41" s="34">
        <v>0</v>
      </c>
      <c r="AU41" s="34">
        <v>0</v>
      </c>
      <c r="AX41" s="34" t="s">
        <v>40</v>
      </c>
      <c r="AY41" s="34">
        <v>0</v>
      </c>
      <c r="AZ41" s="34">
        <v>0</v>
      </c>
      <c r="BA41" s="34">
        <v>0</v>
      </c>
      <c r="BB41" s="34">
        <v>0</v>
      </c>
      <c r="BE41" s="34" t="s">
        <v>40</v>
      </c>
      <c r="BF41" s="34">
        <v>0</v>
      </c>
      <c r="BG41" s="34">
        <v>0</v>
      </c>
      <c r="BH41" s="34">
        <v>0</v>
      </c>
      <c r="BI41" s="34">
        <v>0</v>
      </c>
      <c r="BL41" s="34" t="s">
        <v>40</v>
      </c>
      <c r="BM41" s="34">
        <v>0.02</v>
      </c>
      <c r="BN41" s="34">
        <v>0</v>
      </c>
      <c r="BO41" s="34">
        <v>0.02</v>
      </c>
      <c r="BP41" s="34">
        <v>0</v>
      </c>
      <c r="BS41" s="34" t="s">
        <v>40</v>
      </c>
      <c r="BT41" s="34">
        <v>0.04</v>
      </c>
      <c r="BU41" s="34">
        <v>0</v>
      </c>
      <c r="BV41" s="34">
        <v>7.0000000000000007E-2</v>
      </c>
      <c r="BW41" s="34">
        <v>0</v>
      </c>
      <c r="BZ41" s="34" t="s">
        <v>40</v>
      </c>
      <c r="CA41" s="34">
        <v>0</v>
      </c>
      <c r="CB41" s="34">
        <v>0</v>
      </c>
      <c r="CC41" s="34">
        <v>0</v>
      </c>
      <c r="CD41" s="34">
        <v>0</v>
      </c>
      <c r="CG41" s="34" t="s">
        <v>40</v>
      </c>
      <c r="CH41" s="34">
        <v>0</v>
      </c>
      <c r="CI41" s="34">
        <v>0</v>
      </c>
      <c r="CJ41" s="34">
        <v>0</v>
      </c>
      <c r="CK41" s="34">
        <v>0</v>
      </c>
      <c r="CN41" s="34" t="s">
        <v>40</v>
      </c>
      <c r="CO41" s="34">
        <v>0.02</v>
      </c>
      <c r="CP41" s="34">
        <v>0</v>
      </c>
      <c r="CQ41" s="34">
        <v>0</v>
      </c>
      <c r="CR41" s="34">
        <v>0.11</v>
      </c>
      <c r="CU41" s="34" t="s">
        <v>40</v>
      </c>
      <c r="CV41" s="34">
        <v>0</v>
      </c>
      <c r="CW41" s="34">
        <v>0</v>
      </c>
      <c r="CX41" s="34">
        <v>0</v>
      </c>
      <c r="CY41" s="34">
        <v>0</v>
      </c>
      <c r="DB41" s="34" t="s">
        <v>40</v>
      </c>
      <c r="DC41" s="34">
        <v>0</v>
      </c>
      <c r="DD41" s="34">
        <v>0</v>
      </c>
      <c r="DE41" s="34">
        <v>0</v>
      </c>
      <c r="DF41" s="34">
        <v>0</v>
      </c>
      <c r="DI41" s="34" t="s">
        <v>40</v>
      </c>
      <c r="DJ41" s="34">
        <v>0</v>
      </c>
      <c r="DK41" s="34">
        <v>0</v>
      </c>
      <c r="DL41" s="34">
        <v>0</v>
      </c>
      <c r="DM41" s="34">
        <v>0</v>
      </c>
      <c r="DP41" s="34" t="s">
        <v>40</v>
      </c>
      <c r="DQ41" s="34">
        <v>0</v>
      </c>
      <c r="DR41" s="34">
        <v>0</v>
      </c>
      <c r="DS41" s="34">
        <v>0</v>
      </c>
      <c r="DT41" s="34">
        <v>0</v>
      </c>
    </row>
    <row r="42" spans="1:124" x14ac:dyDescent="0.25">
      <c r="A42" s="34" t="s">
        <v>41</v>
      </c>
      <c r="B42" s="34">
        <v>0</v>
      </c>
      <c r="C42" s="34">
        <v>0</v>
      </c>
      <c r="D42" s="34">
        <v>0</v>
      </c>
      <c r="E42" s="34">
        <v>0</v>
      </c>
      <c r="H42" s="34" t="s">
        <v>41</v>
      </c>
      <c r="I42" s="34">
        <v>0</v>
      </c>
      <c r="J42" s="34">
        <v>0</v>
      </c>
      <c r="K42" s="34">
        <v>0</v>
      </c>
      <c r="L42" s="34">
        <v>0</v>
      </c>
      <c r="O42" s="34" t="s">
        <v>41</v>
      </c>
      <c r="P42" s="34">
        <v>0</v>
      </c>
      <c r="Q42" s="34">
        <v>0</v>
      </c>
      <c r="R42" s="34">
        <v>0</v>
      </c>
      <c r="S42" s="34">
        <v>0</v>
      </c>
      <c r="V42" s="34" t="s">
        <v>41</v>
      </c>
      <c r="W42" s="34">
        <v>0</v>
      </c>
      <c r="X42" s="34">
        <v>0</v>
      </c>
      <c r="Y42" s="34">
        <v>0</v>
      </c>
      <c r="Z42" s="34">
        <v>0</v>
      </c>
      <c r="AC42" s="34" t="s">
        <v>41</v>
      </c>
      <c r="AD42" s="34">
        <v>0</v>
      </c>
      <c r="AE42" s="34">
        <v>0</v>
      </c>
      <c r="AF42" s="34">
        <v>0</v>
      </c>
      <c r="AG42" s="34">
        <v>0</v>
      </c>
      <c r="AJ42" s="34" t="s">
        <v>41</v>
      </c>
      <c r="AK42" s="34">
        <v>0</v>
      </c>
      <c r="AL42" s="34">
        <v>0</v>
      </c>
      <c r="AM42" s="34">
        <v>0</v>
      </c>
      <c r="AN42" s="34">
        <v>0</v>
      </c>
      <c r="AQ42" s="34" t="s">
        <v>41</v>
      </c>
      <c r="AR42" s="34">
        <v>0</v>
      </c>
      <c r="AS42" s="34">
        <v>0</v>
      </c>
      <c r="AT42" s="34">
        <v>0</v>
      </c>
      <c r="AU42" s="34">
        <v>0</v>
      </c>
      <c r="AX42" s="34" t="s">
        <v>41</v>
      </c>
      <c r="AY42" s="34">
        <v>0</v>
      </c>
      <c r="AZ42" s="34">
        <v>0</v>
      </c>
      <c r="BA42" s="34">
        <v>0</v>
      </c>
      <c r="BB42" s="34">
        <v>0</v>
      </c>
      <c r="BE42" s="34" t="s">
        <v>41</v>
      </c>
      <c r="BF42" s="34">
        <v>0</v>
      </c>
      <c r="BG42" s="34">
        <v>0</v>
      </c>
      <c r="BH42" s="34">
        <v>0</v>
      </c>
      <c r="BI42" s="34">
        <v>0</v>
      </c>
      <c r="BL42" s="34" t="s">
        <v>41</v>
      </c>
      <c r="BM42" s="34">
        <v>0</v>
      </c>
      <c r="BN42" s="34">
        <v>0</v>
      </c>
      <c r="BO42" s="34">
        <v>0</v>
      </c>
      <c r="BP42" s="34">
        <v>0</v>
      </c>
      <c r="BS42" s="34" t="s">
        <v>41</v>
      </c>
      <c r="BT42" s="34">
        <v>0</v>
      </c>
      <c r="BU42" s="34">
        <v>0</v>
      </c>
      <c r="BV42" s="34">
        <v>0</v>
      </c>
      <c r="BW42" s="34">
        <v>0</v>
      </c>
      <c r="BZ42" s="34" t="s">
        <v>41</v>
      </c>
      <c r="CA42" s="34">
        <v>0</v>
      </c>
      <c r="CB42" s="34">
        <v>0</v>
      </c>
      <c r="CC42" s="34">
        <v>0</v>
      </c>
      <c r="CD42" s="34">
        <v>0</v>
      </c>
      <c r="CG42" s="34" t="s">
        <v>41</v>
      </c>
      <c r="CH42" s="34">
        <v>0</v>
      </c>
      <c r="CI42" s="34">
        <v>0</v>
      </c>
      <c r="CJ42" s="34">
        <v>0</v>
      </c>
      <c r="CK42" s="34">
        <v>0</v>
      </c>
      <c r="CN42" s="34" t="s">
        <v>41</v>
      </c>
      <c r="CO42" s="34">
        <v>0</v>
      </c>
      <c r="CP42" s="34">
        <v>0</v>
      </c>
      <c r="CQ42" s="34">
        <v>0</v>
      </c>
      <c r="CR42" s="34">
        <v>0</v>
      </c>
      <c r="CU42" s="34" t="s">
        <v>41</v>
      </c>
      <c r="CV42" s="34">
        <v>0</v>
      </c>
      <c r="CW42" s="34">
        <v>0</v>
      </c>
      <c r="CX42" s="34">
        <v>0</v>
      </c>
      <c r="CY42" s="34">
        <v>0</v>
      </c>
      <c r="DB42" s="34" t="s">
        <v>41</v>
      </c>
      <c r="DC42" s="34">
        <v>0</v>
      </c>
      <c r="DD42" s="34">
        <v>0</v>
      </c>
      <c r="DE42" s="34">
        <v>0</v>
      </c>
      <c r="DF42" s="34">
        <v>0</v>
      </c>
      <c r="DI42" s="34" t="s">
        <v>41</v>
      </c>
      <c r="DJ42" s="34">
        <v>0</v>
      </c>
      <c r="DK42" s="34">
        <v>0</v>
      </c>
      <c r="DL42" s="34">
        <v>0</v>
      </c>
      <c r="DM42" s="34">
        <v>0</v>
      </c>
      <c r="DP42" s="34" t="s">
        <v>41</v>
      </c>
      <c r="DQ42" s="34">
        <v>0</v>
      </c>
      <c r="DR42" s="34">
        <v>0</v>
      </c>
      <c r="DS42" s="34">
        <v>0</v>
      </c>
      <c r="DT42" s="34">
        <v>0</v>
      </c>
    </row>
    <row r="43" spans="1:124" x14ac:dyDescent="0.25">
      <c r="A43" s="34" t="s">
        <v>42</v>
      </c>
      <c r="B43" s="34">
        <v>0</v>
      </c>
      <c r="C43" s="34">
        <v>0</v>
      </c>
      <c r="D43" s="34">
        <v>0</v>
      </c>
      <c r="E43" s="34">
        <v>0</v>
      </c>
      <c r="H43" s="34" t="s">
        <v>42</v>
      </c>
      <c r="I43" s="34">
        <v>0</v>
      </c>
      <c r="J43" s="34">
        <v>0</v>
      </c>
      <c r="K43" s="34">
        <v>0</v>
      </c>
      <c r="L43" s="34">
        <v>0</v>
      </c>
      <c r="O43" s="34" t="s">
        <v>42</v>
      </c>
      <c r="P43" s="34">
        <v>0</v>
      </c>
      <c r="Q43" s="34">
        <v>0</v>
      </c>
      <c r="R43" s="34">
        <v>0</v>
      </c>
      <c r="S43" s="34">
        <v>0</v>
      </c>
      <c r="V43" s="34" t="s">
        <v>42</v>
      </c>
      <c r="W43" s="34">
        <v>0</v>
      </c>
      <c r="X43" s="34">
        <v>0</v>
      </c>
      <c r="Y43" s="34">
        <v>0</v>
      </c>
      <c r="Z43" s="34">
        <v>0</v>
      </c>
      <c r="AC43" s="34" t="s">
        <v>42</v>
      </c>
      <c r="AD43" s="34">
        <v>0</v>
      </c>
      <c r="AE43" s="34">
        <v>0</v>
      </c>
      <c r="AF43" s="34">
        <v>0</v>
      </c>
      <c r="AG43" s="34">
        <v>0</v>
      </c>
      <c r="AJ43" s="34" t="s">
        <v>42</v>
      </c>
      <c r="AK43" s="34">
        <v>0</v>
      </c>
      <c r="AL43" s="34">
        <v>0</v>
      </c>
      <c r="AM43" s="34">
        <v>0</v>
      </c>
      <c r="AN43" s="34">
        <v>0</v>
      </c>
      <c r="AQ43" s="34" t="s">
        <v>42</v>
      </c>
      <c r="AR43" s="34">
        <v>0</v>
      </c>
      <c r="AS43" s="34">
        <v>0</v>
      </c>
      <c r="AT43" s="34">
        <v>0</v>
      </c>
      <c r="AU43" s="34">
        <v>0</v>
      </c>
      <c r="AX43" s="34" t="s">
        <v>42</v>
      </c>
      <c r="AY43" s="34">
        <v>0</v>
      </c>
      <c r="AZ43" s="34">
        <v>0</v>
      </c>
      <c r="BA43" s="34">
        <v>0</v>
      </c>
      <c r="BB43" s="34">
        <v>0</v>
      </c>
      <c r="BE43" s="34" t="s">
        <v>42</v>
      </c>
      <c r="BF43" s="34">
        <v>0</v>
      </c>
      <c r="BG43" s="34">
        <v>0</v>
      </c>
      <c r="BH43" s="34">
        <v>0</v>
      </c>
      <c r="BI43" s="34">
        <v>0</v>
      </c>
      <c r="BL43" s="34" t="s">
        <v>42</v>
      </c>
      <c r="BM43" s="34">
        <v>0</v>
      </c>
      <c r="BN43" s="34">
        <v>0</v>
      </c>
      <c r="BO43" s="34">
        <v>0</v>
      </c>
      <c r="BP43" s="34">
        <v>0</v>
      </c>
      <c r="BS43" s="34" t="s">
        <v>42</v>
      </c>
      <c r="BT43" s="34">
        <v>0</v>
      </c>
      <c r="BU43" s="34">
        <v>0</v>
      </c>
      <c r="BV43" s="34">
        <v>0</v>
      </c>
      <c r="BW43" s="34">
        <v>0</v>
      </c>
      <c r="BZ43" s="34" t="s">
        <v>42</v>
      </c>
      <c r="CA43" s="34">
        <v>0</v>
      </c>
      <c r="CB43" s="34">
        <v>0</v>
      </c>
      <c r="CC43" s="34">
        <v>0</v>
      </c>
      <c r="CD43" s="34">
        <v>0</v>
      </c>
      <c r="CG43" s="34" t="s">
        <v>42</v>
      </c>
      <c r="CH43" s="34">
        <v>0</v>
      </c>
      <c r="CI43" s="34">
        <v>0</v>
      </c>
      <c r="CJ43" s="34">
        <v>0</v>
      </c>
      <c r="CK43" s="34">
        <v>0</v>
      </c>
      <c r="CN43" s="34" t="s">
        <v>42</v>
      </c>
      <c r="CO43" s="34">
        <v>0</v>
      </c>
      <c r="CP43" s="34">
        <v>0</v>
      </c>
      <c r="CQ43" s="34">
        <v>0</v>
      </c>
      <c r="CR43" s="34">
        <v>0</v>
      </c>
      <c r="CU43" s="34" t="s">
        <v>42</v>
      </c>
      <c r="CV43" s="34">
        <v>0</v>
      </c>
      <c r="CW43" s="34">
        <v>0</v>
      </c>
      <c r="CX43" s="34">
        <v>0</v>
      </c>
      <c r="CY43" s="34">
        <v>0</v>
      </c>
      <c r="DB43" s="34" t="s">
        <v>42</v>
      </c>
      <c r="DC43" s="34">
        <v>0</v>
      </c>
      <c r="DD43" s="34">
        <v>0</v>
      </c>
      <c r="DE43" s="34">
        <v>0</v>
      </c>
      <c r="DF43" s="34">
        <v>0</v>
      </c>
      <c r="DI43" s="34" t="s">
        <v>42</v>
      </c>
      <c r="DJ43" s="34">
        <v>0</v>
      </c>
      <c r="DK43" s="34">
        <v>0</v>
      </c>
      <c r="DL43" s="34">
        <v>0</v>
      </c>
      <c r="DM43" s="34">
        <v>0</v>
      </c>
      <c r="DP43" s="34" t="s">
        <v>42</v>
      </c>
      <c r="DQ43" s="34">
        <v>0</v>
      </c>
      <c r="DR43" s="34">
        <v>0</v>
      </c>
      <c r="DS43" s="34">
        <v>0</v>
      </c>
      <c r="DT43" s="34">
        <v>0</v>
      </c>
    </row>
    <row r="44" spans="1:124" x14ac:dyDescent="0.25">
      <c r="A44" s="34" t="s">
        <v>43</v>
      </c>
      <c r="B44" s="34">
        <v>0</v>
      </c>
      <c r="C44" s="34">
        <v>0</v>
      </c>
      <c r="D44" s="34">
        <v>0</v>
      </c>
      <c r="E44" s="34">
        <v>0</v>
      </c>
      <c r="H44" s="34" t="s">
        <v>43</v>
      </c>
      <c r="I44" s="34">
        <v>0</v>
      </c>
      <c r="J44" s="34">
        <v>0</v>
      </c>
      <c r="K44" s="34">
        <v>0</v>
      </c>
      <c r="L44" s="34">
        <v>0</v>
      </c>
      <c r="O44" s="34" t="s">
        <v>43</v>
      </c>
      <c r="P44" s="34">
        <v>0</v>
      </c>
      <c r="Q44" s="34">
        <v>0</v>
      </c>
      <c r="R44" s="34">
        <v>0</v>
      </c>
      <c r="S44" s="34">
        <v>0</v>
      </c>
      <c r="V44" s="34" t="s">
        <v>43</v>
      </c>
      <c r="W44" s="34">
        <v>0</v>
      </c>
      <c r="X44" s="34">
        <v>0</v>
      </c>
      <c r="Y44" s="34">
        <v>0</v>
      </c>
      <c r="Z44" s="34">
        <v>0</v>
      </c>
      <c r="AC44" s="34" t="s">
        <v>43</v>
      </c>
      <c r="AD44" s="34">
        <v>0</v>
      </c>
      <c r="AE44" s="34">
        <v>0</v>
      </c>
      <c r="AF44" s="34">
        <v>0</v>
      </c>
      <c r="AG44" s="34">
        <v>0</v>
      </c>
      <c r="AJ44" s="34" t="s">
        <v>43</v>
      </c>
      <c r="AK44" s="34">
        <v>0</v>
      </c>
      <c r="AL44" s="34">
        <v>0</v>
      </c>
      <c r="AM44" s="34">
        <v>0</v>
      </c>
      <c r="AN44" s="34">
        <v>0</v>
      </c>
      <c r="AQ44" s="34" t="s">
        <v>43</v>
      </c>
      <c r="AR44" s="34">
        <v>0</v>
      </c>
      <c r="AS44" s="34">
        <v>0</v>
      </c>
      <c r="AT44" s="34">
        <v>0</v>
      </c>
      <c r="AU44" s="34">
        <v>0</v>
      </c>
      <c r="AX44" s="34" t="s">
        <v>43</v>
      </c>
      <c r="AY44" s="34">
        <v>0</v>
      </c>
      <c r="AZ44" s="34">
        <v>0</v>
      </c>
      <c r="BA44" s="34">
        <v>0</v>
      </c>
      <c r="BB44" s="34">
        <v>0</v>
      </c>
      <c r="BE44" s="34" t="s">
        <v>43</v>
      </c>
      <c r="BF44" s="34">
        <v>0</v>
      </c>
      <c r="BG44" s="34">
        <v>0</v>
      </c>
      <c r="BH44" s="34">
        <v>0</v>
      </c>
      <c r="BI44" s="34">
        <v>0</v>
      </c>
      <c r="BL44" s="34" t="s">
        <v>43</v>
      </c>
      <c r="BM44" s="34">
        <v>0</v>
      </c>
      <c r="BN44" s="34">
        <v>0</v>
      </c>
      <c r="BO44" s="34">
        <v>0</v>
      </c>
      <c r="BP44" s="34">
        <v>0</v>
      </c>
      <c r="BS44" s="34" t="s">
        <v>43</v>
      </c>
      <c r="BT44" s="34">
        <v>0</v>
      </c>
      <c r="BU44" s="34">
        <v>0</v>
      </c>
      <c r="BV44" s="34">
        <v>0</v>
      </c>
      <c r="BW44" s="34">
        <v>0</v>
      </c>
      <c r="BZ44" s="34" t="s">
        <v>43</v>
      </c>
      <c r="CA44" s="34">
        <v>0</v>
      </c>
      <c r="CB44" s="34">
        <v>0</v>
      </c>
      <c r="CC44" s="34">
        <v>0</v>
      </c>
      <c r="CD44" s="34">
        <v>0</v>
      </c>
      <c r="CG44" s="34" t="s">
        <v>43</v>
      </c>
      <c r="CH44" s="34">
        <v>0</v>
      </c>
      <c r="CI44" s="34">
        <v>0</v>
      </c>
      <c r="CJ44" s="34">
        <v>0</v>
      </c>
      <c r="CK44" s="34">
        <v>0</v>
      </c>
      <c r="CN44" s="34" t="s">
        <v>43</v>
      </c>
      <c r="CO44" s="34">
        <v>0</v>
      </c>
      <c r="CP44" s="34">
        <v>0</v>
      </c>
      <c r="CQ44" s="34">
        <v>0</v>
      </c>
      <c r="CR44" s="34">
        <v>0</v>
      </c>
      <c r="CU44" s="34" t="s">
        <v>43</v>
      </c>
      <c r="CV44" s="34">
        <v>0</v>
      </c>
      <c r="CW44" s="34">
        <v>0</v>
      </c>
      <c r="CX44" s="34">
        <v>0</v>
      </c>
      <c r="CY44" s="34">
        <v>0</v>
      </c>
      <c r="DB44" s="34" t="s">
        <v>43</v>
      </c>
      <c r="DC44" s="34">
        <v>0</v>
      </c>
      <c r="DD44" s="34">
        <v>0</v>
      </c>
      <c r="DE44" s="34">
        <v>0</v>
      </c>
      <c r="DF44" s="34">
        <v>0</v>
      </c>
      <c r="DI44" s="34" t="s">
        <v>43</v>
      </c>
      <c r="DJ44" s="34">
        <v>0</v>
      </c>
      <c r="DK44" s="34">
        <v>0</v>
      </c>
      <c r="DL44" s="34">
        <v>0</v>
      </c>
      <c r="DM44" s="34">
        <v>0</v>
      </c>
      <c r="DP44" s="34" t="s">
        <v>43</v>
      </c>
      <c r="DQ44" s="34">
        <v>0</v>
      </c>
      <c r="DR44" s="34">
        <v>0</v>
      </c>
      <c r="DS44" s="34">
        <v>0</v>
      </c>
      <c r="DT44" s="34">
        <v>0</v>
      </c>
    </row>
    <row r="45" spans="1:124" x14ac:dyDescent="0.25">
      <c r="A45" s="34" t="s">
        <v>44</v>
      </c>
      <c r="B45" s="34">
        <v>0</v>
      </c>
      <c r="C45" s="34">
        <v>0</v>
      </c>
      <c r="D45" s="34">
        <v>0</v>
      </c>
      <c r="E45" s="34">
        <v>0</v>
      </c>
      <c r="H45" s="34" t="s">
        <v>44</v>
      </c>
      <c r="I45" s="34">
        <v>0</v>
      </c>
      <c r="J45" s="34">
        <v>0</v>
      </c>
      <c r="K45" s="34">
        <v>0</v>
      </c>
      <c r="L45" s="34">
        <v>0</v>
      </c>
      <c r="O45" s="34" t="s">
        <v>44</v>
      </c>
      <c r="P45" s="34">
        <v>0</v>
      </c>
      <c r="Q45" s="34">
        <v>0</v>
      </c>
      <c r="R45" s="34">
        <v>0</v>
      </c>
      <c r="S45" s="34">
        <v>0</v>
      </c>
      <c r="V45" s="34" t="s">
        <v>44</v>
      </c>
      <c r="W45" s="34">
        <v>0</v>
      </c>
      <c r="X45" s="34">
        <v>0</v>
      </c>
      <c r="Y45" s="34">
        <v>0</v>
      </c>
      <c r="Z45" s="34">
        <v>0</v>
      </c>
      <c r="AC45" s="34" t="s">
        <v>44</v>
      </c>
      <c r="AD45" s="34">
        <v>0</v>
      </c>
      <c r="AE45" s="34">
        <v>0</v>
      </c>
      <c r="AF45" s="34">
        <v>0</v>
      </c>
      <c r="AG45" s="34">
        <v>0</v>
      </c>
      <c r="AJ45" s="34" t="s">
        <v>44</v>
      </c>
      <c r="AK45" s="34">
        <v>0</v>
      </c>
      <c r="AL45" s="34">
        <v>0</v>
      </c>
      <c r="AM45" s="34">
        <v>0</v>
      </c>
      <c r="AN45" s="34">
        <v>0</v>
      </c>
      <c r="AQ45" s="34" t="s">
        <v>44</v>
      </c>
      <c r="AR45" s="34">
        <v>0</v>
      </c>
      <c r="AS45" s="34">
        <v>0</v>
      </c>
      <c r="AT45" s="34">
        <v>0</v>
      </c>
      <c r="AU45" s="34">
        <v>0</v>
      </c>
      <c r="AX45" s="34" t="s">
        <v>44</v>
      </c>
      <c r="AY45" s="34">
        <v>0</v>
      </c>
      <c r="AZ45" s="34">
        <v>0</v>
      </c>
      <c r="BA45" s="34">
        <v>0</v>
      </c>
      <c r="BB45" s="34">
        <v>0</v>
      </c>
      <c r="BE45" s="34" t="s">
        <v>44</v>
      </c>
      <c r="BF45" s="34">
        <v>0</v>
      </c>
      <c r="BG45" s="34">
        <v>0</v>
      </c>
      <c r="BH45" s="34">
        <v>0</v>
      </c>
      <c r="BI45" s="34">
        <v>0</v>
      </c>
      <c r="BL45" s="34" t="s">
        <v>44</v>
      </c>
      <c r="BM45" s="34">
        <v>0</v>
      </c>
      <c r="BN45" s="34">
        <v>0</v>
      </c>
      <c r="BO45" s="34">
        <v>0</v>
      </c>
      <c r="BP45" s="34">
        <v>0</v>
      </c>
      <c r="BS45" s="34" t="s">
        <v>44</v>
      </c>
      <c r="BT45" s="34">
        <v>0</v>
      </c>
      <c r="BU45" s="34">
        <v>0</v>
      </c>
      <c r="BV45" s="34">
        <v>0</v>
      </c>
      <c r="BW45" s="34">
        <v>0</v>
      </c>
      <c r="BZ45" s="34" t="s">
        <v>44</v>
      </c>
      <c r="CA45" s="34">
        <v>0</v>
      </c>
      <c r="CB45" s="34">
        <v>0</v>
      </c>
      <c r="CC45" s="34">
        <v>0</v>
      </c>
      <c r="CD45" s="34">
        <v>0</v>
      </c>
      <c r="CG45" s="34" t="s">
        <v>44</v>
      </c>
      <c r="CH45" s="34">
        <v>0.03</v>
      </c>
      <c r="CI45" s="34">
        <v>0</v>
      </c>
      <c r="CJ45" s="34">
        <v>0.05</v>
      </c>
      <c r="CK45" s="34">
        <v>0</v>
      </c>
      <c r="CN45" s="34" t="s">
        <v>44</v>
      </c>
      <c r="CO45" s="34">
        <v>0</v>
      </c>
      <c r="CP45" s="34">
        <v>0</v>
      </c>
      <c r="CQ45" s="34">
        <v>0</v>
      </c>
      <c r="CR45" s="34">
        <v>0</v>
      </c>
      <c r="CU45" s="34" t="s">
        <v>44</v>
      </c>
      <c r="CV45" s="34">
        <v>0</v>
      </c>
      <c r="CW45" s="34">
        <v>0</v>
      </c>
      <c r="CX45" s="34">
        <v>0</v>
      </c>
      <c r="CY45" s="34">
        <v>0</v>
      </c>
      <c r="DB45" s="34" t="s">
        <v>44</v>
      </c>
      <c r="DC45" s="34">
        <v>0</v>
      </c>
      <c r="DD45" s="34">
        <v>0</v>
      </c>
      <c r="DE45" s="34">
        <v>0</v>
      </c>
      <c r="DF45" s="34">
        <v>0</v>
      </c>
      <c r="DI45" s="34" t="s">
        <v>44</v>
      </c>
      <c r="DJ45" s="34">
        <v>0</v>
      </c>
      <c r="DK45" s="34">
        <v>0</v>
      </c>
      <c r="DL45" s="34">
        <v>0</v>
      </c>
      <c r="DM45" s="34">
        <v>0</v>
      </c>
      <c r="DP45" s="34" t="s">
        <v>44</v>
      </c>
      <c r="DQ45" s="34">
        <v>0</v>
      </c>
      <c r="DR45" s="34">
        <v>0</v>
      </c>
      <c r="DS45" s="34">
        <v>0</v>
      </c>
      <c r="DT45" s="34">
        <v>0</v>
      </c>
    </row>
    <row r="46" spans="1:124" x14ac:dyDescent="0.25">
      <c r="A46" s="34" t="s">
        <v>45</v>
      </c>
      <c r="B46" s="34">
        <v>0</v>
      </c>
      <c r="C46" s="34">
        <v>0</v>
      </c>
      <c r="D46" s="34">
        <v>0</v>
      </c>
      <c r="E46" s="34">
        <v>0</v>
      </c>
      <c r="H46" s="34" t="s">
        <v>45</v>
      </c>
      <c r="I46" s="34">
        <v>0</v>
      </c>
      <c r="J46" s="34">
        <v>0</v>
      </c>
      <c r="K46" s="34">
        <v>0</v>
      </c>
      <c r="L46" s="34">
        <v>0</v>
      </c>
      <c r="O46" s="34" t="s">
        <v>45</v>
      </c>
      <c r="P46" s="34">
        <v>0</v>
      </c>
      <c r="Q46" s="34">
        <v>0</v>
      </c>
      <c r="R46" s="34">
        <v>0</v>
      </c>
      <c r="S46" s="34">
        <v>0</v>
      </c>
      <c r="V46" s="34" t="s">
        <v>45</v>
      </c>
      <c r="W46" s="34">
        <v>0</v>
      </c>
      <c r="X46" s="34">
        <v>0</v>
      </c>
      <c r="Y46" s="34">
        <v>0</v>
      </c>
      <c r="Z46" s="34">
        <v>0</v>
      </c>
      <c r="AC46" s="34" t="s">
        <v>45</v>
      </c>
      <c r="AD46" s="34">
        <v>0</v>
      </c>
      <c r="AE46" s="34">
        <v>0</v>
      </c>
      <c r="AF46" s="34">
        <v>0</v>
      </c>
      <c r="AG46" s="34">
        <v>0</v>
      </c>
      <c r="AJ46" s="34" t="s">
        <v>45</v>
      </c>
      <c r="AK46" s="34">
        <v>0</v>
      </c>
      <c r="AL46" s="34">
        <v>0</v>
      </c>
      <c r="AM46" s="34">
        <v>0</v>
      </c>
      <c r="AN46" s="34">
        <v>0</v>
      </c>
      <c r="AQ46" s="34" t="s">
        <v>45</v>
      </c>
      <c r="AR46" s="34">
        <v>0</v>
      </c>
      <c r="AS46" s="34">
        <v>0</v>
      </c>
      <c r="AT46" s="34">
        <v>0</v>
      </c>
      <c r="AU46" s="34">
        <v>0</v>
      </c>
      <c r="AX46" s="34" t="s">
        <v>45</v>
      </c>
      <c r="AY46" s="34">
        <v>0</v>
      </c>
      <c r="AZ46" s="34">
        <v>0</v>
      </c>
      <c r="BA46" s="34">
        <v>0</v>
      </c>
      <c r="BB46" s="34">
        <v>0</v>
      </c>
      <c r="BE46" s="34" t="s">
        <v>45</v>
      </c>
      <c r="BF46" s="34">
        <v>0</v>
      </c>
      <c r="BG46" s="34">
        <v>0</v>
      </c>
      <c r="BH46" s="34">
        <v>0</v>
      </c>
      <c r="BI46" s="34">
        <v>0</v>
      </c>
      <c r="BL46" s="34" t="s">
        <v>45</v>
      </c>
      <c r="BM46" s="34">
        <v>0</v>
      </c>
      <c r="BN46" s="34">
        <v>0</v>
      </c>
      <c r="BO46" s="34">
        <v>0</v>
      </c>
      <c r="BP46" s="34">
        <v>0</v>
      </c>
      <c r="BS46" s="34" t="s">
        <v>45</v>
      </c>
      <c r="BT46" s="34">
        <v>0</v>
      </c>
      <c r="BU46" s="34">
        <v>0</v>
      </c>
      <c r="BV46" s="34">
        <v>0</v>
      </c>
      <c r="BW46" s="34">
        <v>0</v>
      </c>
      <c r="BZ46" s="34" t="s">
        <v>45</v>
      </c>
      <c r="CA46" s="34">
        <v>0</v>
      </c>
      <c r="CB46" s="34">
        <v>0</v>
      </c>
      <c r="CC46" s="34">
        <v>0</v>
      </c>
      <c r="CD46" s="34">
        <v>0</v>
      </c>
      <c r="CG46" s="34" t="s">
        <v>45</v>
      </c>
      <c r="CH46" s="34">
        <v>0</v>
      </c>
      <c r="CI46" s="34">
        <v>0</v>
      </c>
      <c r="CJ46" s="34">
        <v>0</v>
      </c>
      <c r="CK46" s="34">
        <v>0</v>
      </c>
      <c r="CN46" s="34" t="s">
        <v>45</v>
      </c>
      <c r="CO46" s="34">
        <v>0</v>
      </c>
      <c r="CP46" s="34">
        <v>0</v>
      </c>
      <c r="CQ46" s="34">
        <v>0</v>
      </c>
      <c r="CR46" s="34">
        <v>0</v>
      </c>
      <c r="CU46" s="34" t="s">
        <v>45</v>
      </c>
      <c r="CV46" s="34">
        <v>0</v>
      </c>
      <c r="CW46" s="34">
        <v>0</v>
      </c>
      <c r="CX46" s="34">
        <v>0</v>
      </c>
      <c r="CY46" s="34">
        <v>0</v>
      </c>
      <c r="DB46" s="34" t="s">
        <v>45</v>
      </c>
      <c r="DC46" s="34">
        <v>0</v>
      </c>
      <c r="DD46" s="34">
        <v>0</v>
      </c>
      <c r="DE46" s="34">
        <v>0</v>
      </c>
      <c r="DF46" s="34">
        <v>0</v>
      </c>
      <c r="DI46" s="34" t="s">
        <v>45</v>
      </c>
      <c r="DJ46" s="34">
        <v>0</v>
      </c>
      <c r="DK46" s="34">
        <v>0</v>
      </c>
      <c r="DL46" s="34">
        <v>0</v>
      </c>
      <c r="DM46" s="34">
        <v>0</v>
      </c>
      <c r="DP46" s="34" t="s">
        <v>45</v>
      </c>
      <c r="DQ46" s="34">
        <v>0</v>
      </c>
      <c r="DR46" s="34">
        <v>0</v>
      </c>
      <c r="DS46" s="34">
        <v>0</v>
      </c>
      <c r="DT46" s="34">
        <v>0</v>
      </c>
    </row>
    <row r="47" spans="1:124" x14ac:dyDescent="0.25">
      <c r="A47" s="34" t="s">
        <v>46</v>
      </c>
      <c r="B47" s="34">
        <v>0</v>
      </c>
      <c r="C47" s="34">
        <v>0</v>
      </c>
      <c r="D47" s="34">
        <v>0</v>
      </c>
      <c r="E47" s="34">
        <v>0</v>
      </c>
      <c r="H47" s="34" t="s">
        <v>46</v>
      </c>
      <c r="I47" s="34">
        <v>0</v>
      </c>
      <c r="J47" s="34">
        <v>0</v>
      </c>
      <c r="K47" s="34">
        <v>0</v>
      </c>
      <c r="L47" s="34">
        <v>0</v>
      </c>
      <c r="O47" s="34" t="s">
        <v>46</v>
      </c>
      <c r="P47" s="34">
        <v>0</v>
      </c>
      <c r="Q47" s="34">
        <v>0</v>
      </c>
      <c r="R47" s="34">
        <v>0</v>
      </c>
      <c r="S47" s="34">
        <v>0</v>
      </c>
      <c r="V47" s="34" t="s">
        <v>46</v>
      </c>
      <c r="W47" s="34">
        <v>0</v>
      </c>
      <c r="X47" s="34">
        <v>0</v>
      </c>
      <c r="Y47" s="34">
        <v>0</v>
      </c>
      <c r="Z47" s="34">
        <v>0</v>
      </c>
      <c r="AC47" s="34" t="s">
        <v>46</v>
      </c>
      <c r="AD47" s="34">
        <v>0</v>
      </c>
      <c r="AE47" s="34">
        <v>0</v>
      </c>
      <c r="AF47" s="34">
        <v>0</v>
      </c>
      <c r="AG47" s="34">
        <v>0</v>
      </c>
      <c r="AJ47" s="34" t="s">
        <v>46</v>
      </c>
      <c r="AK47" s="34">
        <v>0</v>
      </c>
      <c r="AL47" s="34">
        <v>0</v>
      </c>
      <c r="AM47" s="34">
        <v>0</v>
      </c>
      <c r="AN47" s="34">
        <v>0</v>
      </c>
      <c r="AQ47" s="34" t="s">
        <v>46</v>
      </c>
      <c r="AR47" s="34">
        <v>0</v>
      </c>
      <c r="AS47" s="34">
        <v>0</v>
      </c>
      <c r="AT47" s="34">
        <v>0</v>
      </c>
      <c r="AU47" s="34">
        <v>0</v>
      </c>
      <c r="AX47" s="34" t="s">
        <v>46</v>
      </c>
      <c r="AY47" s="34">
        <v>0</v>
      </c>
      <c r="AZ47" s="34">
        <v>0</v>
      </c>
      <c r="BA47" s="34">
        <v>0</v>
      </c>
      <c r="BB47" s="34">
        <v>0</v>
      </c>
      <c r="BE47" s="34" t="s">
        <v>46</v>
      </c>
      <c r="BF47" s="34">
        <v>0</v>
      </c>
      <c r="BG47" s="34">
        <v>0</v>
      </c>
      <c r="BH47" s="34">
        <v>0</v>
      </c>
      <c r="BI47" s="34">
        <v>0</v>
      </c>
      <c r="BL47" s="34" t="s">
        <v>46</v>
      </c>
      <c r="BM47" s="34">
        <v>0</v>
      </c>
      <c r="BN47" s="34">
        <v>0</v>
      </c>
      <c r="BO47" s="34">
        <v>0</v>
      </c>
      <c r="BP47" s="34">
        <v>0</v>
      </c>
      <c r="BS47" s="34" t="s">
        <v>46</v>
      </c>
      <c r="BT47" s="34">
        <v>0</v>
      </c>
      <c r="BU47" s="34">
        <v>0</v>
      </c>
      <c r="BV47" s="34">
        <v>0</v>
      </c>
      <c r="BW47" s="34">
        <v>0</v>
      </c>
      <c r="BZ47" s="34" t="s">
        <v>46</v>
      </c>
      <c r="CA47" s="34">
        <v>0</v>
      </c>
      <c r="CB47" s="34">
        <v>0</v>
      </c>
      <c r="CC47" s="34">
        <v>0</v>
      </c>
      <c r="CD47" s="34">
        <v>0</v>
      </c>
      <c r="CG47" s="34" t="s">
        <v>46</v>
      </c>
      <c r="CH47" s="34">
        <v>0</v>
      </c>
      <c r="CI47" s="34">
        <v>0</v>
      </c>
      <c r="CJ47" s="34">
        <v>0</v>
      </c>
      <c r="CK47" s="34">
        <v>0</v>
      </c>
      <c r="CN47" s="34" t="s">
        <v>46</v>
      </c>
      <c r="CO47" s="34">
        <v>0.01</v>
      </c>
      <c r="CP47" s="34">
        <v>0</v>
      </c>
      <c r="CQ47" s="34">
        <v>0.02</v>
      </c>
      <c r="CR47" s="34">
        <v>0</v>
      </c>
      <c r="CU47" s="34" t="s">
        <v>46</v>
      </c>
      <c r="CV47" s="34">
        <v>0</v>
      </c>
      <c r="CW47" s="34">
        <v>0</v>
      </c>
      <c r="CX47" s="34">
        <v>0</v>
      </c>
      <c r="CY47" s="34">
        <v>0</v>
      </c>
      <c r="DB47" s="34" t="s">
        <v>46</v>
      </c>
      <c r="DC47" s="34">
        <v>0</v>
      </c>
      <c r="DD47" s="34">
        <v>0</v>
      </c>
      <c r="DE47" s="34">
        <v>0</v>
      </c>
      <c r="DF47" s="34">
        <v>0</v>
      </c>
      <c r="DI47" s="34" t="s">
        <v>46</v>
      </c>
      <c r="DJ47" s="34">
        <v>0</v>
      </c>
      <c r="DK47" s="34">
        <v>0</v>
      </c>
      <c r="DL47" s="34">
        <v>0</v>
      </c>
      <c r="DM47" s="34">
        <v>0</v>
      </c>
      <c r="DP47" s="34" t="s">
        <v>46</v>
      </c>
      <c r="DQ47" s="34">
        <v>0</v>
      </c>
      <c r="DR47" s="34">
        <v>0</v>
      </c>
      <c r="DS47" s="34">
        <v>0</v>
      </c>
      <c r="DT47" s="34">
        <v>0</v>
      </c>
    </row>
    <row r="48" spans="1:124" x14ac:dyDescent="0.25">
      <c r="A48" s="34" t="s">
        <v>47</v>
      </c>
      <c r="B48" s="34">
        <v>0</v>
      </c>
      <c r="C48" s="34">
        <v>0</v>
      </c>
      <c r="D48" s="34">
        <v>0</v>
      </c>
      <c r="E48" s="34">
        <v>0</v>
      </c>
      <c r="H48" s="34" t="s">
        <v>47</v>
      </c>
      <c r="I48" s="34">
        <v>0</v>
      </c>
      <c r="J48" s="34">
        <v>0</v>
      </c>
      <c r="K48" s="34">
        <v>0</v>
      </c>
      <c r="L48" s="34">
        <v>0</v>
      </c>
      <c r="O48" s="34" t="s">
        <v>47</v>
      </c>
      <c r="P48" s="34">
        <v>0</v>
      </c>
      <c r="Q48" s="34">
        <v>0</v>
      </c>
      <c r="R48" s="34">
        <v>0</v>
      </c>
      <c r="S48" s="34">
        <v>0</v>
      </c>
      <c r="V48" s="34" t="s">
        <v>47</v>
      </c>
      <c r="W48" s="34">
        <v>0</v>
      </c>
      <c r="X48" s="34">
        <v>0</v>
      </c>
      <c r="Y48" s="34">
        <v>0</v>
      </c>
      <c r="Z48" s="34">
        <v>0</v>
      </c>
      <c r="AC48" s="34" t="s">
        <v>47</v>
      </c>
      <c r="AD48" s="34">
        <v>0</v>
      </c>
      <c r="AE48" s="34">
        <v>0</v>
      </c>
      <c r="AF48" s="34">
        <v>0</v>
      </c>
      <c r="AG48" s="34">
        <v>0</v>
      </c>
      <c r="AJ48" s="34" t="s">
        <v>47</v>
      </c>
      <c r="AK48" s="34">
        <v>0</v>
      </c>
      <c r="AL48" s="34">
        <v>0</v>
      </c>
      <c r="AM48" s="34">
        <v>0</v>
      </c>
      <c r="AN48" s="34">
        <v>0</v>
      </c>
      <c r="AQ48" s="34" t="s">
        <v>47</v>
      </c>
      <c r="AR48" s="34">
        <v>0</v>
      </c>
      <c r="AS48" s="34">
        <v>0</v>
      </c>
      <c r="AT48" s="34">
        <v>0</v>
      </c>
      <c r="AU48" s="34">
        <v>0</v>
      </c>
      <c r="AX48" s="34" t="s">
        <v>47</v>
      </c>
      <c r="AY48" s="34">
        <v>0</v>
      </c>
      <c r="AZ48" s="34">
        <v>0</v>
      </c>
      <c r="BA48" s="34">
        <v>0</v>
      </c>
      <c r="BB48" s="34">
        <v>0</v>
      </c>
      <c r="BE48" s="34" t="s">
        <v>47</v>
      </c>
      <c r="BF48" s="34">
        <v>0</v>
      </c>
      <c r="BG48" s="34">
        <v>0</v>
      </c>
      <c r="BH48" s="34">
        <v>0</v>
      </c>
      <c r="BI48" s="34">
        <v>0</v>
      </c>
      <c r="BL48" s="34" t="s">
        <v>47</v>
      </c>
      <c r="BM48" s="34">
        <v>0</v>
      </c>
      <c r="BN48" s="34">
        <v>0</v>
      </c>
      <c r="BO48" s="34">
        <v>0</v>
      </c>
      <c r="BP48" s="34">
        <v>0</v>
      </c>
      <c r="BS48" s="34" t="s">
        <v>47</v>
      </c>
      <c r="BT48" s="34">
        <v>0</v>
      </c>
      <c r="BU48" s="34">
        <v>0</v>
      </c>
      <c r="BV48" s="34">
        <v>0</v>
      </c>
      <c r="BW48" s="34">
        <v>0</v>
      </c>
      <c r="BZ48" s="34" t="s">
        <v>47</v>
      </c>
      <c r="CA48" s="34">
        <v>0</v>
      </c>
      <c r="CB48" s="34">
        <v>0</v>
      </c>
      <c r="CC48" s="34">
        <v>0</v>
      </c>
      <c r="CD48" s="34">
        <v>0</v>
      </c>
      <c r="CG48" s="34" t="s">
        <v>47</v>
      </c>
      <c r="CH48" s="34">
        <v>0</v>
      </c>
      <c r="CI48" s="34">
        <v>0</v>
      </c>
      <c r="CJ48" s="34">
        <v>0</v>
      </c>
      <c r="CK48" s="34">
        <v>0</v>
      </c>
      <c r="CN48" s="34" t="s">
        <v>47</v>
      </c>
      <c r="CO48" s="34">
        <v>0</v>
      </c>
      <c r="CP48" s="34">
        <v>0</v>
      </c>
      <c r="CQ48" s="34">
        <v>0</v>
      </c>
      <c r="CR48" s="34">
        <v>0</v>
      </c>
      <c r="CU48" s="34" t="s">
        <v>47</v>
      </c>
      <c r="CV48" s="34">
        <v>0</v>
      </c>
      <c r="CW48" s="34">
        <v>0</v>
      </c>
      <c r="CX48" s="34">
        <v>0</v>
      </c>
      <c r="CY48" s="34">
        <v>0</v>
      </c>
      <c r="DB48" s="34" t="s">
        <v>47</v>
      </c>
      <c r="DC48" s="34">
        <v>0</v>
      </c>
      <c r="DD48" s="34">
        <v>0</v>
      </c>
      <c r="DE48" s="34">
        <v>0</v>
      </c>
      <c r="DF48" s="34">
        <v>0</v>
      </c>
      <c r="DI48" s="34" t="s">
        <v>47</v>
      </c>
      <c r="DJ48" s="34">
        <v>0</v>
      </c>
      <c r="DK48" s="34">
        <v>0</v>
      </c>
      <c r="DL48" s="34">
        <v>0</v>
      </c>
      <c r="DM48" s="34">
        <v>0</v>
      </c>
      <c r="DP48" s="34" t="s">
        <v>47</v>
      </c>
      <c r="DQ48" s="34">
        <v>0</v>
      </c>
      <c r="DR48" s="34">
        <v>0</v>
      </c>
      <c r="DS48" s="34">
        <v>0</v>
      </c>
      <c r="DT48" s="34">
        <v>0</v>
      </c>
    </row>
    <row r="49" spans="1:124" x14ac:dyDescent="0.25">
      <c r="A49" s="34" t="s">
        <v>48</v>
      </c>
      <c r="B49" s="34">
        <v>0</v>
      </c>
      <c r="C49" s="34">
        <v>0</v>
      </c>
      <c r="D49" s="34">
        <v>0</v>
      </c>
      <c r="E49" s="34">
        <v>0</v>
      </c>
      <c r="H49" s="34" t="s">
        <v>48</v>
      </c>
      <c r="I49" s="34">
        <v>0</v>
      </c>
      <c r="J49" s="34">
        <v>0</v>
      </c>
      <c r="K49" s="34">
        <v>0</v>
      </c>
      <c r="L49" s="34">
        <v>0</v>
      </c>
      <c r="O49" s="34" t="s">
        <v>48</v>
      </c>
      <c r="P49" s="34">
        <v>0</v>
      </c>
      <c r="Q49" s="34">
        <v>0</v>
      </c>
      <c r="R49" s="34">
        <v>0</v>
      </c>
      <c r="S49" s="34">
        <v>0</v>
      </c>
      <c r="V49" s="34" t="s">
        <v>48</v>
      </c>
      <c r="W49" s="34">
        <v>0</v>
      </c>
      <c r="X49" s="34">
        <v>0</v>
      </c>
      <c r="Y49" s="34">
        <v>0</v>
      </c>
      <c r="Z49" s="34">
        <v>0</v>
      </c>
      <c r="AC49" s="34" t="s">
        <v>48</v>
      </c>
      <c r="AD49" s="34">
        <v>0</v>
      </c>
      <c r="AE49" s="34">
        <v>0</v>
      </c>
      <c r="AF49" s="34">
        <v>0</v>
      </c>
      <c r="AG49" s="34">
        <v>0</v>
      </c>
      <c r="AJ49" s="34" t="s">
        <v>48</v>
      </c>
      <c r="AK49" s="34">
        <v>0</v>
      </c>
      <c r="AL49" s="34">
        <v>0</v>
      </c>
      <c r="AM49" s="34">
        <v>0</v>
      </c>
      <c r="AN49" s="34">
        <v>0</v>
      </c>
      <c r="AQ49" s="34" t="s">
        <v>48</v>
      </c>
      <c r="AR49" s="34">
        <v>0</v>
      </c>
      <c r="AS49" s="34">
        <v>0</v>
      </c>
      <c r="AT49" s="34">
        <v>0</v>
      </c>
      <c r="AU49" s="34">
        <v>0</v>
      </c>
      <c r="AX49" s="34" t="s">
        <v>48</v>
      </c>
      <c r="AY49" s="34">
        <v>0</v>
      </c>
      <c r="AZ49" s="34">
        <v>0</v>
      </c>
      <c r="BA49" s="34">
        <v>0</v>
      </c>
      <c r="BB49" s="34">
        <v>0</v>
      </c>
      <c r="BE49" s="34" t="s">
        <v>48</v>
      </c>
      <c r="BF49" s="34">
        <v>0</v>
      </c>
      <c r="BG49" s="34">
        <v>0</v>
      </c>
      <c r="BH49" s="34">
        <v>0</v>
      </c>
      <c r="BI49" s="34">
        <v>0</v>
      </c>
      <c r="BL49" s="34" t="s">
        <v>48</v>
      </c>
      <c r="BM49" s="34">
        <v>0</v>
      </c>
      <c r="BN49" s="34">
        <v>0</v>
      </c>
      <c r="BO49" s="34">
        <v>0</v>
      </c>
      <c r="BP49" s="34">
        <v>0</v>
      </c>
      <c r="BS49" s="34" t="s">
        <v>48</v>
      </c>
      <c r="BT49" s="34">
        <v>0</v>
      </c>
      <c r="BU49" s="34">
        <v>0</v>
      </c>
      <c r="BV49" s="34">
        <v>0</v>
      </c>
      <c r="BW49" s="34">
        <v>0</v>
      </c>
      <c r="BZ49" s="34" t="s">
        <v>48</v>
      </c>
      <c r="CA49" s="34">
        <v>0</v>
      </c>
      <c r="CB49" s="34">
        <v>0</v>
      </c>
      <c r="CC49" s="34">
        <v>0</v>
      </c>
      <c r="CD49" s="34">
        <v>0</v>
      </c>
      <c r="CG49" s="34" t="s">
        <v>48</v>
      </c>
      <c r="CH49" s="34">
        <v>0</v>
      </c>
      <c r="CI49" s="34">
        <v>0</v>
      </c>
      <c r="CJ49" s="34">
        <v>0</v>
      </c>
      <c r="CK49" s="34">
        <v>0</v>
      </c>
      <c r="CN49" s="34" t="s">
        <v>48</v>
      </c>
      <c r="CO49" s="34">
        <v>0</v>
      </c>
      <c r="CP49" s="34">
        <v>0</v>
      </c>
      <c r="CQ49" s="34">
        <v>0</v>
      </c>
      <c r="CR49" s="34">
        <v>0</v>
      </c>
      <c r="CU49" s="34" t="s">
        <v>48</v>
      </c>
      <c r="CV49" s="34">
        <v>0</v>
      </c>
      <c r="CW49" s="34">
        <v>0</v>
      </c>
      <c r="CX49" s="34">
        <v>0</v>
      </c>
      <c r="CY49" s="34">
        <v>0</v>
      </c>
      <c r="DB49" s="34" t="s">
        <v>48</v>
      </c>
      <c r="DC49" s="34">
        <v>0</v>
      </c>
      <c r="DD49" s="34">
        <v>0</v>
      </c>
      <c r="DE49" s="34">
        <v>0</v>
      </c>
      <c r="DF49" s="34">
        <v>0</v>
      </c>
      <c r="DI49" s="34" t="s">
        <v>48</v>
      </c>
      <c r="DJ49" s="34">
        <v>0</v>
      </c>
      <c r="DK49" s="34">
        <v>0</v>
      </c>
      <c r="DL49" s="34">
        <v>0</v>
      </c>
      <c r="DM49" s="34">
        <v>0</v>
      </c>
      <c r="DP49" s="34" t="s">
        <v>48</v>
      </c>
      <c r="DQ49" s="34">
        <v>0</v>
      </c>
      <c r="DR49" s="34">
        <v>0</v>
      </c>
      <c r="DS49" s="34">
        <v>0</v>
      </c>
      <c r="DT49" s="34">
        <v>0</v>
      </c>
    </row>
    <row r="50" spans="1:124" x14ac:dyDescent="0.25">
      <c r="A50" s="34" t="s">
        <v>49</v>
      </c>
      <c r="B50" s="34">
        <v>0</v>
      </c>
      <c r="C50" s="34">
        <v>0</v>
      </c>
      <c r="D50" s="34">
        <v>0</v>
      </c>
      <c r="E50" s="34">
        <v>0</v>
      </c>
      <c r="H50" s="34" t="s">
        <v>49</v>
      </c>
      <c r="I50" s="34">
        <v>0</v>
      </c>
      <c r="J50" s="34">
        <v>0</v>
      </c>
      <c r="K50" s="34">
        <v>0</v>
      </c>
      <c r="L50" s="34">
        <v>0</v>
      </c>
      <c r="O50" s="34" t="s">
        <v>49</v>
      </c>
      <c r="P50" s="34">
        <v>0</v>
      </c>
      <c r="Q50" s="34">
        <v>0</v>
      </c>
      <c r="R50" s="34">
        <v>0</v>
      </c>
      <c r="S50" s="34">
        <v>0</v>
      </c>
      <c r="V50" s="34" t="s">
        <v>49</v>
      </c>
      <c r="W50" s="34">
        <v>0</v>
      </c>
      <c r="X50" s="34">
        <v>0</v>
      </c>
      <c r="Y50" s="34">
        <v>0</v>
      </c>
      <c r="Z50" s="34">
        <v>0</v>
      </c>
      <c r="AC50" s="34" t="s">
        <v>49</v>
      </c>
      <c r="AD50" s="34">
        <v>0</v>
      </c>
      <c r="AE50" s="34">
        <v>0</v>
      </c>
      <c r="AF50" s="34">
        <v>0</v>
      </c>
      <c r="AG50" s="34">
        <v>0</v>
      </c>
      <c r="AJ50" s="34" t="s">
        <v>49</v>
      </c>
      <c r="AK50" s="34">
        <v>0</v>
      </c>
      <c r="AL50" s="34">
        <v>0</v>
      </c>
      <c r="AM50" s="34">
        <v>0</v>
      </c>
      <c r="AN50" s="34">
        <v>0</v>
      </c>
      <c r="AQ50" s="34" t="s">
        <v>49</v>
      </c>
      <c r="AR50" s="34">
        <v>0</v>
      </c>
      <c r="AS50" s="34">
        <v>0</v>
      </c>
      <c r="AT50" s="34">
        <v>0</v>
      </c>
      <c r="AU50" s="34">
        <v>0</v>
      </c>
      <c r="AX50" s="34" t="s">
        <v>49</v>
      </c>
      <c r="AY50" s="34">
        <v>0</v>
      </c>
      <c r="AZ50" s="34">
        <v>0</v>
      </c>
      <c r="BA50" s="34">
        <v>0</v>
      </c>
      <c r="BB50" s="34">
        <v>0</v>
      </c>
      <c r="BE50" s="34" t="s">
        <v>49</v>
      </c>
      <c r="BF50" s="34">
        <v>0.01</v>
      </c>
      <c r="BG50" s="34">
        <v>0</v>
      </c>
      <c r="BH50" s="34">
        <v>0.02</v>
      </c>
      <c r="BI50" s="34">
        <v>0</v>
      </c>
      <c r="BL50" s="34" t="s">
        <v>49</v>
      </c>
      <c r="BM50" s="34">
        <v>0</v>
      </c>
      <c r="BN50" s="34">
        <v>0</v>
      </c>
      <c r="BO50" s="34">
        <v>0</v>
      </c>
      <c r="BP50" s="34">
        <v>0</v>
      </c>
      <c r="BS50" s="34" t="s">
        <v>49</v>
      </c>
      <c r="BT50" s="34">
        <v>0</v>
      </c>
      <c r="BU50" s="34">
        <v>0</v>
      </c>
      <c r="BV50" s="34">
        <v>0</v>
      </c>
      <c r="BW50" s="34">
        <v>0</v>
      </c>
      <c r="BZ50" s="34" t="s">
        <v>49</v>
      </c>
      <c r="CA50" s="34">
        <v>0</v>
      </c>
      <c r="CB50" s="34">
        <v>0</v>
      </c>
      <c r="CC50" s="34">
        <v>0</v>
      </c>
      <c r="CD50" s="34">
        <v>0</v>
      </c>
      <c r="CG50" s="34" t="s">
        <v>49</v>
      </c>
      <c r="CH50" s="34">
        <v>0</v>
      </c>
      <c r="CI50" s="34">
        <v>0</v>
      </c>
      <c r="CJ50" s="34">
        <v>0</v>
      </c>
      <c r="CK50" s="34">
        <v>0</v>
      </c>
      <c r="CN50" s="34" t="s">
        <v>49</v>
      </c>
      <c r="CO50" s="34">
        <v>0</v>
      </c>
      <c r="CP50" s="34">
        <v>0</v>
      </c>
      <c r="CQ50" s="34">
        <v>0</v>
      </c>
      <c r="CR50" s="34">
        <v>0</v>
      </c>
      <c r="CU50" s="34" t="s">
        <v>49</v>
      </c>
      <c r="CV50" s="34">
        <v>0</v>
      </c>
      <c r="CW50" s="34">
        <v>0</v>
      </c>
      <c r="CX50" s="34">
        <v>0</v>
      </c>
      <c r="CY50" s="34">
        <v>0</v>
      </c>
      <c r="DB50" s="34" t="s">
        <v>49</v>
      </c>
      <c r="DC50" s="34">
        <v>0</v>
      </c>
      <c r="DD50" s="34">
        <v>0</v>
      </c>
      <c r="DE50" s="34">
        <v>0</v>
      </c>
      <c r="DF50" s="34">
        <v>0</v>
      </c>
      <c r="DI50" s="34" t="s">
        <v>49</v>
      </c>
      <c r="DJ50" s="34">
        <v>0</v>
      </c>
      <c r="DK50" s="34">
        <v>0</v>
      </c>
      <c r="DL50" s="34">
        <v>0</v>
      </c>
      <c r="DM50" s="34">
        <v>0</v>
      </c>
      <c r="DP50" s="34" t="s">
        <v>49</v>
      </c>
      <c r="DQ50" s="34">
        <v>0</v>
      </c>
      <c r="DR50" s="34">
        <v>0</v>
      </c>
      <c r="DS50" s="34">
        <v>0</v>
      </c>
      <c r="DT50" s="34">
        <v>0</v>
      </c>
    </row>
    <row r="51" spans="1:124" x14ac:dyDescent="0.25">
      <c r="A51" s="34" t="s">
        <v>50</v>
      </c>
      <c r="B51" s="34">
        <v>0</v>
      </c>
      <c r="C51" s="34">
        <v>0</v>
      </c>
      <c r="D51" s="34">
        <v>0</v>
      </c>
      <c r="E51" s="34">
        <v>0</v>
      </c>
      <c r="H51" s="34" t="s">
        <v>50</v>
      </c>
      <c r="I51" s="34">
        <v>0</v>
      </c>
      <c r="J51" s="34">
        <v>0</v>
      </c>
      <c r="K51" s="34">
        <v>0</v>
      </c>
      <c r="L51" s="34">
        <v>0</v>
      </c>
      <c r="O51" s="34" t="s">
        <v>50</v>
      </c>
      <c r="P51" s="34">
        <v>0</v>
      </c>
      <c r="Q51" s="34">
        <v>0</v>
      </c>
      <c r="R51" s="34">
        <v>0</v>
      </c>
      <c r="S51" s="34">
        <v>0</v>
      </c>
      <c r="V51" s="34" t="s">
        <v>50</v>
      </c>
      <c r="W51" s="34">
        <v>0</v>
      </c>
      <c r="X51" s="34">
        <v>0</v>
      </c>
      <c r="Y51" s="34">
        <v>0</v>
      </c>
      <c r="Z51" s="34">
        <v>0</v>
      </c>
      <c r="AC51" s="34" t="s">
        <v>50</v>
      </c>
      <c r="AD51" s="34">
        <v>0</v>
      </c>
      <c r="AE51" s="34">
        <v>0</v>
      </c>
      <c r="AF51" s="34">
        <v>0</v>
      </c>
      <c r="AG51" s="34">
        <v>0</v>
      </c>
      <c r="AJ51" s="34" t="s">
        <v>50</v>
      </c>
      <c r="AK51" s="34">
        <v>0.01</v>
      </c>
      <c r="AL51" s="34">
        <v>0.11</v>
      </c>
      <c r="AM51" s="34">
        <v>0</v>
      </c>
      <c r="AN51" s="34">
        <v>0</v>
      </c>
      <c r="AQ51" s="34" t="s">
        <v>50</v>
      </c>
      <c r="AR51" s="34">
        <v>0</v>
      </c>
      <c r="AS51" s="34">
        <v>0</v>
      </c>
      <c r="AT51" s="34">
        <v>0</v>
      </c>
      <c r="AU51" s="34">
        <v>0</v>
      </c>
      <c r="AX51" s="34" t="s">
        <v>50</v>
      </c>
      <c r="AY51" s="34">
        <v>0</v>
      </c>
      <c r="AZ51" s="34">
        <v>0</v>
      </c>
      <c r="BA51" s="34">
        <v>0</v>
      </c>
      <c r="BB51" s="34">
        <v>0</v>
      </c>
      <c r="BE51" s="34" t="s">
        <v>50</v>
      </c>
      <c r="BF51" s="34">
        <v>0</v>
      </c>
      <c r="BG51" s="34">
        <v>0</v>
      </c>
      <c r="BH51" s="34">
        <v>0</v>
      </c>
      <c r="BI51" s="34">
        <v>0</v>
      </c>
      <c r="BL51" s="34" t="s">
        <v>50</v>
      </c>
      <c r="BM51" s="34">
        <v>0</v>
      </c>
      <c r="BN51" s="34">
        <v>0</v>
      </c>
      <c r="BO51" s="34">
        <v>0</v>
      </c>
      <c r="BP51" s="34">
        <v>0</v>
      </c>
      <c r="BS51" s="34" t="s">
        <v>50</v>
      </c>
      <c r="BT51" s="34">
        <v>0</v>
      </c>
      <c r="BU51" s="34">
        <v>0</v>
      </c>
      <c r="BV51" s="34">
        <v>0</v>
      </c>
      <c r="BW51" s="34">
        <v>0</v>
      </c>
      <c r="BZ51" s="34" t="s">
        <v>50</v>
      </c>
      <c r="CA51" s="34">
        <v>0</v>
      </c>
      <c r="CB51" s="34">
        <v>0</v>
      </c>
      <c r="CC51" s="34">
        <v>0</v>
      </c>
      <c r="CD51" s="34">
        <v>0</v>
      </c>
      <c r="CG51" s="34" t="s">
        <v>50</v>
      </c>
      <c r="CH51" s="34">
        <v>0</v>
      </c>
      <c r="CI51" s="34">
        <v>0</v>
      </c>
      <c r="CJ51" s="34">
        <v>0</v>
      </c>
      <c r="CK51" s="34">
        <v>0</v>
      </c>
      <c r="CN51" s="34" t="s">
        <v>50</v>
      </c>
      <c r="CO51" s="34">
        <v>0</v>
      </c>
      <c r="CP51" s="34">
        <v>0</v>
      </c>
      <c r="CQ51" s="34">
        <v>0</v>
      </c>
      <c r="CR51" s="34">
        <v>0</v>
      </c>
      <c r="CU51" s="34" t="s">
        <v>50</v>
      </c>
      <c r="CV51" s="34">
        <v>0</v>
      </c>
      <c r="CW51" s="34">
        <v>0</v>
      </c>
      <c r="CX51" s="34">
        <v>0</v>
      </c>
      <c r="CY51" s="34">
        <v>0</v>
      </c>
      <c r="DB51" s="34" t="s">
        <v>50</v>
      </c>
      <c r="DC51" s="34">
        <v>0</v>
      </c>
      <c r="DD51" s="34">
        <v>0</v>
      </c>
      <c r="DE51" s="34">
        <v>0</v>
      </c>
      <c r="DF51" s="34">
        <v>0</v>
      </c>
      <c r="DI51" s="34" t="s">
        <v>50</v>
      </c>
      <c r="DJ51" s="34">
        <v>0</v>
      </c>
      <c r="DK51" s="34">
        <v>0</v>
      </c>
      <c r="DL51" s="34">
        <v>0</v>
      </c>
      <c r="DM51" s="34">
        <v>0</v>
      </c>
      <c r="DP51" s="34" t="s">
        <v>50</v>
      </c>
      <c r="DQ51" s="34">
        <v>0</v>
      </c>
      <c r="DR51" s="34">
        <v>0</v>
      </c>
      <c r="DS51" s="34">
        <v>0</v>
      </c>
      <c r="DT51" s="34">
        <v>0</v>
      </c>
    </row>
    <row r="52" spans="1:124" x14ac:dyDescent="0.25">
      <c r="A52" s="34" t="s">
        <v>51</v>
      </c>
      <c r="B52" s="34">
        <v>0</v>
      </c>
      <c r="C52" s="34">
        <v>0</v>
      </c>
      <c r="D52" s="34">
        <v>0</v>
      </c>
      <c r="E52" s="34">
        <v>0</v>
      </c>
      <c r="H52" s="34" t="s">
        <v>51</v>
      </c>
      <c r="I52" s="34">
        <v>0</v>
      </c>
      <c r="J52" s="34">
        <v>0</v>
      </c>
      <c r="K52" s="34">
        <v>0</v>
      </c>
      <c r="L52" s="34">
        <v>0</v>
      </c>
      <c r="O52" s="34" t="s">
        <v>51</v>
      </c>
      <c r="P52" s="34">
        <v>0</v>
      </c>
      <c r="Q52" s="34">
        <v>0</v>
      </c>
      <c r="R52" s="34">
        <v>0</v>
      </c>
      <c r="S52" s="34">
        <v>0</v>
      </c>
      <c r="V52" s="34" t="s">
        <v>51</v>
      </c>
      <c r="W52" s="34">
        <v>0</v>
      </c>
      <c r="X52" s="34">
        <v>0</v>
      </c>
      <c r="Y52" s="34">
        <v>0</v>
      </c>
      <c r="Z52" s="34">
        <v>0</v>
      </c>
      <c r="AC52" s="34" t="s">
        <v>51</v>
      </c>
      <c r="AD52" s="34">
        <v>0</v>
      </c>
      <c r="AE52" s="34">
        <v>0</v>
      </c>
      <c r="AF52" s="34">
        <v>0</v>
      </c>
      <c r="AG52" s="34">
        <v>0</v>
      </c>
      <c r="AJ52" s="34" t="s">
        <v>51</v>
      </c>
      <c r="AK52" s="34">
        <v>0</v>
      </c>
      <c r="AL52" s="34">
        <v>0</v>
      </c>
      <c r="AM52" s="34">
        <v>0</v>
      </c>
      <c r="AN52" s="34">
        <v>0</v>
      </c>
      <c r="AQ52" s="34" t="s">
        <v>51</v>
      </c>
      <c r="AR52" s="34">
        <v>0</v>
      </c>
      <c r="AS52" s="34">
        <v>0</v>
      </c>
      <c r="AT52" s="34">
        <v>0</v>
      </c>
      <c r="AU52" s="34">
        <v>0</v>
      </c>
      <c r="AX52" s="34" t="s">
        <v>51</v>
      </c>
      <c r="AY52" s="34">
        <v>0</v>
      </c>
      <c r="AZ52" s="34">
        <v>0</v>
      </c>
      <c r="BA52" s="34">
        <v>0</v>
      </c>
      <c r="BB52" s="34">
        <v>0</v>
      </c>
      <c r="BE52" s="34" t="s">
        <v>51</v>
      </c>
      <c r="BF52" s="34">
        <v>0</v>
      </c>
      <c r="BG52" s="34">
        <v>0</v>
      </c>
      <c r="BH52" s="34">
        <v>0</v>
      </c>
      <c r="BI52" s="34">
        <v>0</v>
      </c>
      <c r="BL52" s="34" t="s">
        <v>51</v>
      </c>
      <c r="BM52" s="34">
        <v>0</v>
      </c>
      <c r="BN52" s="34">
        <v>0</v>
      </c>
      <c r="BO52" s="34">
        <v>0</v>
      </c>
      <c r="BP52" s="34">
        <v>0</v>
      </c>
      <c r="BS52" s="34" t="s">
        <v>51</v>
      </c>
      <c r="BT52" s="34">
        <v>0</v>
      </c>
      <c r="BU52" s="34">
        <v>0</v>
      </c>
      <c r="BV52" s="34">
        <v>0</v>
      </c>
      <c r="BW52" s="34">
        <v>0</v>
      </c>
      <c r="BZ52" s="34" t="s">
        <v>51</v>
      </c>
      <c r="CA52" s="34">
        <v>0</v>
      </c>
      <c r="CB52" s="34">
        <v>0</v>
      </c>
      <c r="CC52" s="34">
        <v>0</v>
      </c>
      <c r="CD52" s="34">
        <v>0</v>
      </c>
      <c r="CG52" s="34" t="s">
        <v>51</v>
      </c>
      <c r="CH52" s="34">
        <v>0.02</v>
      </c>
      <c r="CI52" s="34">
        <v>0</v>
      </c>
      <c r="CJ52" s="34">
        <v>0</v>
      </c>
      <c r="CK52" s="34">
        <v>0.11</v>
      </c>
      <c r="CN52" s="34" t="s">
        <v>51</v>
      </c>
      <c r="CO52" s="34">
        <v>0</v>
      </c>
      <c r="CP52" s="34">
        <v>0</v>
      </c>
      <c r="CQ52" s="34">
        <v>0</v>
      </c>
      <c r="CR52" s="34">
        <v>0</v>
      </c>
      <c r="CU52" s="34" t="s">
        <v>51</v>
      </c>
      <c r="CV52" s="34">
        <v>0</v>
      </c>
      <c r="CW52" s="34">
        <v>0</v>
      </c>
      <c r="CX52" s="34">
        <v>0</v>
      </c>
      <c r="CY52" s="34">
        <v>0</v>
      </c>
      <c r="DB52" s="34" t="s">
        <v>51</v>
      </c>
      <c r="DC52" s="34">
        <v>0</v>
      </c>
      <c r="DD52" s="34">
        <v>0</v>
      </c>
      <c r="DE52" s="34">
        <v>0</v>
      </c>
      <c r="DF52" s="34">
        <v>0</v>
      </c>
      <c r="DI52" s="34" t="s">
        <v>51</v>
      </c>
      <c r="DJ52" s="34">
        <v>0</v>
      </c>
      <c r="DK52" s="34">
        <v>0</v>
      </c>
      <c r="DL52" s="34">
        <v>0</v>
      </c>
      <c r="DM52" s="34">
        <v>0</v>
      </c>
      <c r="DP52" s="34" t="s">
        <v>51</v>
      </c>
      <c r="DQ52" s="34">
        <v>0</v>
      </c>
      <c r="DR52" s="34">
        <v>0</v>
      </c>
      <c r="DS52" s="34">
        <v>0</v>
      </c>
      <c r="DT52" s="34">
        <v>0</v>
      </c>
    </row>
    <row r="53" spans="1:124" x14ac:dyDescent="0.25">
      <c r="A53" s="34" t="s">
        <v>52</v>
      </c>
      <c r="B53" s="34">
        <v>0</v>
      </c>
      <c r="C53" s="34">
        <v>0</v>
      </c>
      <c r="D53" s="34">
        <v>0</v>
      </c>
      <c r="E53" s="34">
        <v>0</v>
      </c>
      <c r="H53" s="34" t="s">
        <v>52</v>
      </c>
      <c r="I53" s="34">
        <v>0</v>
      </c>
      <c r="J53" s="34">
        <v>0</v>
      </c>
      <c r="K53" s="34">
        <v>0</v>
      </c>
      <c r="L53" s="34">
        <v>0</v>
      </c>
      <c r="O53" s="34" t="s">
        <v>52</v>
      </c>
      <c r="P53" s="34">
        <v>0</v>
      </c>
      <c r="Q53" s="34">
        <v>0</v>
      </c>
      <c r="R53" s="34">
        <v>0</v>
      </c>
      <c r="S53" s="34">
        <v>0</v>
      </c>
      <c r="V53" s="34" t="s">
        <v>52</v>
      </c>
      <c r="W53" s="34">
        <v>0</v>
      </c>
      <c r="X53" s="34">
        <v>0</v>
      </c>
      <c r="Y53" s="34">
        <v>0</v>
      </c>
      <c r="Z53" s="34">
        <v>0</v>
      </c>
      <c r="AC53" s="34" t="s">
        <v>52</v>
      </c>
      <c r="AD53" s="34">
        <v>0</v>
      </c>
      <c r="AE53" s="34">
        <v>0</v>
      </c>
      <c r="AF53" s="34">
        <v>0</v>
      </c>
      <c r="AG53" s="34">
        <v>0</v>
      </c>
      <c r="AJ53" s="34" t="s">
        <v>52</v>
      </c>
      <c r="AK53" s="34">
        <v>0</v>
      </c>
      <c r="AL53" s="34">
        <v>0</v>
      </c>
      <c r="AM53" s="34">
        <v>0</v>
      </c>
      <c r="AN53" s="34">
        <v>0</v>
      </c>
      <c r="AQ53" s="34" t="s">
        <v>52</v>
      </c>
      <c r="AR53" s="34">
        <v>0</v>
      </c>
      <c r="AS53" s="34">
        <v>0</v>
      </c>
      <c r="AT53" s="34">
        <v>0</v>
      </c>
      <c r="AU53" s="34">
        <v>0</v>
      </c>
      <c r="AX53" s="34" t="s">
        <v>52</v>
      </c>
      <c r="AY53" s="34">
        <v>0</v>
      </c>
      <c r="AZ53" s="34">
        <v>0</v>
      </c>
      <c r="BA53" s="34">
        <v>0</v>
      </c>
      <c r="BB53" s="34">
        <v>0</v>
      </c>
      <c r="BE53" s="34" t="s">
        <v>52</v>
      </c>
      <c r="BF53" s="34">
        <v>0</v>
      </c>
      <c r="BG53" s="34">
        <v>0</v>
      </c>
      <c r="BH53" s="34">
        <v>0</v>
      </c>
      <c r="BI53" s="34">
        <v>0</v>
      </c>
      <c r="BL53" s="34" t="s">
        <v>52</v>
      </c>
      <c r="BM53" s="34">
        <v>0</v>
      </c>
      <c r="BN53" s="34">
        <v>0</v>
      </c>
      <c r="BO53" s="34">
        <v>0</v>
      </c>
      <c r="BP53" s="34">
        <v>0</v>
      </c>
      <c r="BS53" s="34" t="s">
        <v>52</v>
      </c>
      <c r="BT53" s="34">
        <v>0</v>
      </c>
      <c r="BU53" s="34">
        <v>0</v>
      </c>
      <c r="BV53" s="34">
        <v>0</v>
      </c>
      <c r="BW53" s="34">
        <v>0</v>
      </c>
      <c r="BZ53" s="34" t="s">
        <v>52</v>
      </c>
      <c r="CA53" s="34">
        <v>0</v>
      </c>
      <c r="CB53" s="34">
        <v>0</v>
      </c>
      <c r="CC53" s="34">
        <v>0</v>
      </c>
      <c r="CD53" s="34">
        <v>0</v>
      </c>
      <c r="CG53" s="34" t="s">
        <v>52</v>
      </c>
      <c r="CH53" s="34">
        <v>0</v>
      </c>
      <c r="CI53" s="34">
        <v>0</v>
      </c>
      <c r="CJ53" s="34">
        <v>0</v>
      </c>
      <c r="CK53" s="34">
        <v>0</v>
      </c>
      <c r="CN53" s="34" t="s">
        <v>52</v>
      </c>
      <c r="CO53" s="34">
        <v>0</v>
      </c>
      <c r="CP53" s="34">
        <v>0</v>
      </c>
      <c r="CQ53" s="34">
        <v>0</v>
      </c>
      <c r="CR53" s="34">
        <v>0</v>
      </c>
      <c r="CU53" s="34" t="s">
        <v>52</v>
      </c>
      <c r="CV53" s="34">
        <v>0</v>
      </c>
      <c r="CW53" s="34">
        <v>0</v>
      </c>
      <c r="CX53" s="34">
        <v>0</v>
      </c>
      <c r="CY53" s="34">
        <v>0</v>
      </c>
      <c r="DB53" s="34" t="s">
        <v>52</v>
      </c>
      <c r="DC53" s="34">
        <v>0</v>
      </c>
      <c r="DD53" s="34">
        <v>0</v>
      </c>
      <c r="DE53" s="34">
        <v>0</v>
      </c>
      <c r="DF53" s="34">
        <v>0</v>
      </c>
      <c r="DI53" s="34" t="s">
        <v>52</v>
      </c>
      <c r="DJ53" s="34">
        <v>0</v>
      </c>
      <c r="DK53" s="34">
        <v>0</v>
      </c>
      <c r="DL53" s="34">
        <v>0</v>
      </c>
      <c r="DM53" s="34">
        <v>0</v>
      </c>
      <c r="DP53" s="34" t="s">
        <v>52</v>
      </c>
      <c r="DQ53" s="34">
        <v>0</v>
      </c>
      <c r="DR53" s="34">
        <v>0</v>
      </c>
      <c r="DS53" s="34">
        <v>0</v>
      </c>
      <c r="DT53" s="34">
        <v>0</v>
      </c>
    </row>
    <row r="54" spans="1:124" x14ac:dyDescent="0.25">
      <c r="A54" s="34" t="s">
        <v>53</v>
      </c>
      <c r="B54" s="34">
        <v>0</v>
      </c>
      <c r="C54" s="34">
        <v>0</v>
      </c>
      <c r="D54" s="34">
        <v>0</v>
      </c>
      <c r="E54" s="34">
        <v>0</v>
      </c>
      <c r="H54" s="34" t="s">
        <v>53</v>
      </c>
      <c r="I54" s="34">
        <v>0</v>
      </c>
      <c r="J54" s="34">
        <v>0</v>
      </c>
      <c r="K54" s="34">
        <v>0</v>
      </c>
      <c r="L54" s="34">
        <v>0</v>
      </c>
      <c r="O54" s="34" t="s">
        <v>53</v>
      </c>
      <c r="P54" s="34">
        <v>0</v>
      </c>
      <c r="Q54" s="34">
        <v>0</v>
      </c>
      <c r="R54" s="34">
        <v>0</v>
      </c>
      <c r="S54" s="34">
        <v>0</v>
      </c>
      <c r="V54" s="34" t="s">
        <v>53</v>
      </c>
      <c r="W54" s="34">
        <v>0</v>
      </c>
      <c r="X54" s="34">
        <v>0</v>
      </c>
      <c r="Y54" s="34">
        <v>0</v>
      </c>
      <c r="Z54" s="34">
        <v>0</v>
      </c>
      <c r="AC54" s="34" t="s">
        <v>53</v>
      </c>
      <c r="AD54" s="34">
        <v>0</v>
      </c>
      <c r="AE54" s="34">
        <v>0</v>
      </c>
      <c r="AF54" s="34">
        <v>0</v>
      </c>
      <c r="AG54" s="34">
        <v>0</v>
      </c>
      <c r="AJ54" s="34" t="s">
        <v>53</v>
      </c>
      <c r="AK54" s="34">
        <v>0</v>
      </c>
      <c r="AL54" s="34">
        <v>0</v>
      </c>
      <c r="AM54" s="34">
        <v>0</v>
      </c>
      <c r="AN54" s="34">
        <v>0</v>
      </c>
      <c r="AQ54" s="34" t="s">
        <v>53</v>
      </c>
      <c r="AR54" s="34">
        <v>0</v>
      </c>
      <c r="AS54" s="34">
        <v>0</v>
      </c>
      <c r="AT54" s="34">
        <v>0</v>
      </c>
      <c r="AU54" s="34">
        <v>0</v>
      </c>
      <c r="AX54" s="34" t="s">
        <v>53</v>
      </c>
      <c r="AY54" s="34">
        <v>0</v>
      </c>
      <c r="AZ54" s="34">
        <v>0</v>
      </c>
      <c r="BA54" s="34">
        <v>0</v>
      </c>
      <c r="BB54" s="34">
        <v>0</v>
      </c>
      <c r="BE54" s="34" t="s">
        <v>53</v>
      </c>
      <c r="BF54" s="34">
        <v>0</v>
      </c>
      <c r="BG54" s="34">
        <v>0</v>
      </c>
      <c r="BH54" s="34">
        <v>0</v>
      </c>
      <c r="BI54" s="34">
        <v>0</v>
      </c>
      <c r="BL54" s="34" t="s">
        <v>53</v>
      </c>
      <c r="BM54" s="34">
        <v>0</v>
      </c>
      <c r="BN54" s="34">
        <v>0</v>
      </c>
      <c r="BO54" s="34">
        <v>0</v>
      </c>
      <c r="BP54" s="34">
        <v>0</v>
      </c>
      <c r="BS54" s="34" t="s">
        <v>53</v>
      </c>
      <c r="BT54" s="34">
        <v>0</v>
      </c>
      <c r="BU54" s="34">
        <v>0</v>
      </c>
      <c r="BV54" s="34">
        <v>0</v>
      </c>
      <c r="BW54" s="34">
        <v>0</v>
      </c>
      <c r="BZ54" s="34" t="s">
        <v>53</v>
      </c>
      <c r="CA54" s="34">
        <v>0</v>
      </c>
      <c r="CB54" s="34">
        <v>0</v>
      </c>
      <c r="CC54" s="34">
        <v>0</v>
      </c>
      <c r="CD54" s="34">
        <v>0</v>
      </c>
      <c r="CG54" s="34" t="s">
        <v>53</v>
      </c>
      <c r="CH54" s="34">
        <v>0</v>
      </c>
      <c r="CI54" s="34">
        <v>0</v>
      </c>
      <c r="CJ54" s="34">
        <v>0</v>
      </c>
      <c r="CK54" s="34">
        <v>0</v>
      </c>
      <c r="CN54" s="34" t="s">
        <v>53</v>
      </c>
      <c r="CO54" s="34">
        <v>0</v>
      </c>
      <c r="CP54" s="34">
        <v>0</v>
      </c>
      <c r="CQ54" s="34">
        <v>0</v>
      </c>
      <c r="CR54" s="34">
        <v>0</v>
      </c>
      <c r="CU54" s="34" t="s">
        <v>53</v>
      </c>
      <c r="CV54" s="34">
        <v>0</v>
      </c>
      <c r="CW54" s="34">
        <v>0</v>
      </c>
      <c r="CX54" s="34">
        <v>0</v>
      </c>
      <c r="CY54" s="34">
        <v>0</v>
      </c>
      <c r="DB54" s="34" t="s">
        <v>53</v>
      </c>
      <c r="DC54" s="34">
        <v>0</v>
      </c>
      <c r="DD54" s="34">
        <v>0</v>
      </c>
      <c r="DE54" s="34">
        <v>0</v>
      </c>
      <c r="DF54" s="34">
        <v>0</v>
      </c>
      <c r="DI54" s="34" t="s">
        <v>53</v>
      </c>
      <c r="DJ54" s="34">
        <v>0</v>
      </c>
      <c r="DK54" s="34">
        <v>0</v>
      </c>
      <c r="DL54" s="34">
        <v>0</v>
      </c>
      <c r="DM54" s="34">
        <v>0</v>
      </c>
      <c r="DP54" s="34" t="s">
        <v>53</v>
      </c>
      <c r="DQ54" s="34">
        <v>0</v>
      </c>
      <c r="DR54" s="34">
        <v>0</v>
      </c>
      <c r="DS54" s="34">
        <v>0</v>
      </c>
      <c r="DT54" s="34">
        <v>0</v>
      </c>
    </row>
    <row r="55" spans="1:124" x14ac:dyDescent="0.25">
      <c r="A55" s="34" t="s">
        <v>54</v>
      </c>
      <c r="B55" s="34">
        <v>0</v>
      </c>
      <c r="C55" s="34">
        <v>0</v>
      </c>
      <c r="D55" s="34">
        <v>0</v>
      </c>
      <c r="E55" s="34">
        <v>0</v>
      </c>
      <c r="H55" s="34" t="s">
        <v>54</v>
      </c>
      <c r="I55" s="34">
        <v>0</v>
      </c>
      <c r="J55" s="34">
        <v>0</v>
      </c>
      <c r="K55" s="34">
        <v>0</v>
      </c>
      <c r="L55" s="34">
        <v>0</v>
      </c>
      <c r="O55" s="34" t="s">
        <v>54</v>
      </c>
      <c r="P55" s="34">
        <v>0</v>
      </c>
      <c r="Q55" s="34">
        <v>0</v>
      </c>
      <c r="R55" s="34">
        <v>0</v>
      </c>
      <c r="S55" s="34">
        <v>0</v>
      </c>
      <c r="V55" s="34" t="s">
        <v>54</v>
      </c>
      <c r="W55" s="34">
        <v>0</v>
      </c>
      <c r="X55" s="34">
        <v>0</v>
      </c>
      <c r="Y55" s="34">
        <v>0</v>
      </c>
      <c r="Z55" s="34">
        <v>0</v>
      </c>
      <c r="AC55" s="34" t="s">
        <v>54</v>
      </c>
      <c r="AD55" s="34">
        <v>0</v>
      </c>
      <c r="AE55" s="34">
        <v>0</v>
      </c>
      <c r="AF55" s="34">
        <v>0</v>
      </c>
      <c r="AG55" s="34">
        <v>0</v>
      </c>
      <c r="AJ55" s="34" t="s">
        <v>54</v>
      </c>
      <c r="AK55" s="34">
        <v>0</v>
      </c>
      <c r="AL55" s="34">
        <v>0</v>
      </c>
      <c r="AM55" s="34">
        <v>0</v>
      </c>
      <c r="AN55" s="34">
        <v>0</v>
      </c>
      <c r="AQ55" s="34" t="s">
        <v>54</v>
      </c>
      <c r="AR55" s="34">
        <v>0</v>
      </c>
      <c r="AS55" s="34">
        <v>0</v>
      </c>
      <c r="AT55" s="34">
        <v>0</v>
      </c>
      <c r="AU55" s="34">
        <v>0</v>
      </c>
      <c r="AX55" s="34" t="s">
        <v>54</v>
      </c>
      <c r="AY55" s="34">
        <v>0</v>
      </c>
      <c r="AZ55" s="34">
        <v>0</v>
      </c>
      <c r="BA55" s="34">
        <v>0</v>
      </c>
      <c r="BB55" s="34">
        <v>0</v>
      </c>
      <c r="BE55" s="34" t="s">
        <v>54</v>
      </c>
      <c r="BF55" s="34">
        <v>0</v>
      </c>
      <c r="BG55" s="34">
        <v>0</v>
      </c>
      <c r="BH55" s="34">
        <v>0</v>
      </c>
      <c r="BI55" s="34">
        <v>0</v>
      </c>
      <c r="BL55" s="34" t="s">
        <v>54</v>
      </c>
      <c r="BM55" s="34">
        <v>0</v>
      </c>
      <c r="BN55" s="34">
        <v>0</v>
      </c>
      <c r="BO55" s="34">
        <v>0</v>
      </c>
      <c r="BP55" s="34">
        <v>0</v>
      </c>
      <c r="BS55" s="34" t="s">
        <v>54</v>
      </c>
      <c r="BT55" s="34">
        <v>0</v>
      </c>
      <c r="BU55" s="34">
        <v>0</v>
      </c>
      <c r="BV55" s="34">
        <v>0</v>
      </c>
      <c r="BW55" s="34">
        <v>0</v>
      </c>
      <c r="BZ55" s="34" t="s">
        <v>54</v>
      </c>
      <c r="CA55" s="34">
        <v>0</v>
      </c>
      <c r="CB55" s="34">
        <v>0</v>
      </c>
      <c r="CC55" s="34">
        <v>0</v>
      </c>
      <c r="CD55" s="34">
        <v>0</v>
      </c>
      <c r="CG55" s="34" t="s">
        <v>54</v>
      </c>
      <c r="CH55" s="34">
        <v>0</v>
      </c>
      <c r="CI55" s="34">
        <v>0</v>
      </c>
      <c r="CJ55" s="34">
        <v>0</v>
      </c>
      <c r="CK55" s="34">
        <v>0</v>
      </c>
      <c r="CN55" s="34" t="s">
        <v>54</v>
      </c>
      <c r="CO55" s="34">
        <v>0</v>
      </c>
      <c r="CP55" s="34">
        <v>0</v>
      </c>
      <c r="CQ55" s="34">
        <v>0</v>
      </c>
      <c r="CR55" s="34">
        <v>0</v>
      </c>
      <c r="CU55" s="34" t="s">
        <v>54</v>
      </c>
      <c r="CV55" s="34">
        <v>0</v>
      </c>
      <c r="CW55" s="34">
        <v>0</v>
      </c>
      <c r="CX55" s="34">
        <v>0</v>
      </c>
      <c r="CY55" s="34">
        <v>0</v>
      </c>
      <c r="DB55" s="34" t="s">
        <v>54</v>
      </c>
      <c r="DC55" s="34">
        <v>0</v>
      </c>
      <c r="DD55" s="34">
        <v>0</v>
      </c>
      <c r="DE55" s="34">
        <v>0</v>
      </c>
      <c r="DF55" s="34">
        <v>0</v>
      </c>
      <c r="DI55" s="34" t="s">
        <v>54</v>
      </c>
      <c r="DJ55" s="34">
        <v>0</v>
      </c>
      <c r="DK55" s="34">
        <v>0</v>
      </c>
      <c r="DL55" s="34">
        <v>0</v>
      </c>
      <c r="DM55" s="34">
        <v>0</v>
      </c>
      <c r="DP55" s="34" t="s">
        <v>54</v>
      </c>
      <c r="DQ55" s="34">
        <v>0</v>
      </c>
      <c r="DR55" s="34">
        <v>0</v>
      </c>
      <c r="DS55" s="34">
        <v>0</v>
      </c>
      <c r="DT55" s="34">
        <v>0</v>
      </c>
    </row>
    <row r="56" spans="1:124" x14ac:dyDescent="0.25">
      <c r="A56" s="34" t="s">
        <v>55</v>
      </c>
      <c r="B56" s="34">
        <v>0</v>
      </c>
      <c r="C56" s="34">
        <v>0</v>
      </c>
      <c r="D56" s="34">
        <v>0</v>
      </c>
      <c r="E56" s="34">
        <v>0</v>
      </c>
      <c r="H56" s="34" t="s">
        <v>55</v>
      </c>
      <c r="I56" s="34">
        <v>0</v>
      </c>
      <c r="J56" s="34">
        <v>0</v>
      </c>
      <c r="K56" s="34">
        <v>0</v>
      </c>
      <c r="L56" s="34">
        <v>0</v>
      </c>
      <c r="O56" s="34" t="s">
        <v>55</v>
      </c>
      <c r="P56" s="34">
        <v>0</v>
      </c>
      <c r="Q56" s="34">
        <v>0</v>
      </c>
      <c r="R56" s="34">
        <v>0</v>
      </c>
      <c r="S56" s="34">
        <v>0</v>
      </c>
      <c r="V56" s="34" t="s">
        <v>55</v>
      </c>
      <c r="W56" s="34">
        <v>0</v>
      </c>
      <c r="X56" s="34">
        <v>0</v>
      </c>
      <c r="Y56" s="34">
        <v>0</v>
      </c>
      <c r="Z56" s="34">
        <v>0</v>
      </c>
      <c r="AC56" s="34" t="s">
        <v>55</v>
      </c>
      <c r="AD56" s="34">
        <v>0</v>
      </c>
      <c r="AE56" s="34">
        <v>0</v>
      </c>
      <c r="AF56" s="34">
        <v>0</v>
      </c>
      <c r="AG56" s="34">
        <v>0</v>
      </c>
      <c r="AJ56" s="34" t="s">
        <v>55</v>
      </c>
      <c r="AK56" s="34">
        <v>0</v>
      </c>
      <c r="AL56" s="34">
        <v>0</v>
      </c>
      <c r="AM56" s="34">
        <v>0</v>
      </c>
      <c r="AN56" s="34">
        <v>0</v>
      </c>
      <c r="AQ56" s="34" t="s">
        <v>55</v>
      </c>
      <c r="AR56" s="34">
        <v>0</v>
      </c>
      <c r="AS56" s="34">
        <v>0</v>
      </c>
      <c r="AT56" s="34">
        <v>0</v>
      </c>
      <c r="AU56" s="34">
        <v>0</v>
      </c>
      <c r="AX56" s="34" t="s">
        <v>55</v>
      </c>
      <c r="AY56" s="34">
        <v>0</v>
      </c>
      <c r="AZ56" s="34">
        <v>0</v>
      </c>
      <c r="BA56" s="34">
        <v>0</v>
      </c>
      <c r="BB56" s="34">
        <v>0</v>
      </c>
      <c r="BE56" s="34" t="s">
        <v>55</v>
      </c>
      <c r="BF56" s="34">
        <v>0</v>
      </c>
      <c r="BG56" s="34">
        <v>0</v>
      </c>
      <c r="BH56" s="34">
        <v>0</v>
      </c>
      <c r="BI56" s="34">
        <v>0</v>
      </c>
      <c r="BL56" s="34" t="s">
        <v>55</v>
      </c>
      <c r="BM56" s="34">
        <v>0</v>
      </c>
      <c r="BN56" s="34">
        <v>0</v>
      </c>
      <c r="BO56" s="34">
        <v>0</v>
      </c>
      <c r="BP56" s="34">
        <v>0</v>
      </c>
      <c r="BS56" s="34" t="s">
        <v>55</v>
      </c>
      <c r="BT56" s="34">
        <v>0</v>
      </c>
      <c r="BU56" s="34">
        <v>0</v>
      </c>
      <c r="BV56" s="34">
        <v>0</v>
      </c>
      <c r="BW56" s="34">
        <v>0</v>
      </c>
      <c r="BZ56" s="34" t="s">
        <v>55</v>
      </c>
      <c r="CA56" s="34">
        <v>0</v>
      </c>
      <c r="CB56" s="34">
        <v>0</v>
      </c>
      <c r="CC56" s="34">
        <v>0</v>
      </c>
      <c r="CD56" s="34">
        <v>0</v>
      </c>
      <c r="CG56" s="34" t="s">
        <v>55</v>
      </c>
      <c r="CH56" s="34">
        <v>0</v>
      </c>
      <c r="CI56" s="34">
        <v>0</v>
      </c>
      <c r="CJ56" s="34">
        <v>0</v>
      </c>
      <c r="CK56" s="34">
        <v>0</v>
      </c>
      <c r="CN56" s="34" t="s">
        <v>55</v>
      </c>
      <c r="CO56" s="34">
        <v>0</v>
      </c>
      <c r="CP56" s="34">
        <v>0</v>
      </c>
      <c r="CQ56" s="34">
        <v>0</v>
      </c>
      <c r="CR56" s="34">
        <v>0</v>
      </c>
      <c r="CU56" s="34" t="s">
        <v>55</v>
      </c>
      <c r="CV56" s="34">
        <v>0</v>
      </c>
      <c r="CW56" s="34">
        <v>0</v>
      </c>
      <c r="CX56" s="34">
        <v>0</v>
      </c>
      <c r="CY56" s="34">
        <v>0</v>
      </c>
      <c r="DB56" s="34" t="s">
        <v>55</v>
      </c>
      <c r="DC56" s="34">
        <v>0</v>
      </c>
      <c r="DD56" s="34">
        <v>0</v>
      </c>
      <c r="DE56" s="34">
        <v>0</v>
      </c>
      <c r="DF56" s="34">
        <v>0</v>
      </c>
      <c r="DI56" s="34" t="s">
        <v>55</v>
      </c>
      <c r="DJ56" s="34">
        <v>0</v>
      </c>
      <c r="DK56" s="34">
        <v>0</v>
      </c>
      <c r="DL56" s="34">
        <v>0</v>
      </c>
      <c r="DM56" s="34">
        <v>0</v>
      </c>
      <c r="DP56" s="34" t="s">
        <v>55</v>
      </c>
      <c r="DQ56" s="34">
        <v>0</v>
      </c>
      <c r="DR56" s="34">
        <v>0</v>
      </c>
      <c r="DS56" s="34">
        <v>0</v>
      </c>
      <c r="DT56" s="34">
        <v>0</v>
      </c>
    </row>
    <row r="57" spans="1:124" x14ac:dyDescent="0.25">
      <c r="A57" s="34" t="s">
        <v>56</v>
      </c>
      <c r="B57" s="34">
        <v>0</v>
      </c>
      <c r="C57" s="34">
        <v>0</v>
      </c>
      <c r="D57" s="34">
        <v>0</v>
      </c>
      <c r="E57" s="34">
        <v>0</v>
      </c>
      <c r="H57" s="34" t="s">
        <v>56</v>
      </c>
      <c r="I57" s="34">
        <v>0</v>
      </c>
      <c r="J57" s="34">
        <v>0</v>
      </c>
      <c r="K57" s="34">
        <v>0</v>
      </c>
      <c r="L57" s="34">
        <v>0</v>
      </c>
      <c r="O57" s="34" t="s">
        <v>56</v>
      </c>
      <c r="P57" s="34">
        <v>0</v>
      </c>
      <c r="Q57" s="34">
        <v>0</v>
      </c>
      <c r="R57" s="34">
        <v>0</v>
      </c>
      <c r="S57" s="34">
        <v>0</v>
      </c>
      <c r="V57" s="34" t="s">
        <v>56</v>
      </c>
      <c r="W57" s="34">
        <v>0</v>
      </c>
      <c r="X57" s="34">
        <v>0</v>
      </c>
      <c r="Y57" s="34">
        <v>0</v>
      </c>
      <c r="Z57" s="34">
        <v>0</v>
      </c>
      <c r="AC57" s="34" t="s">
        <v>56</v>
      </c>
      <c r="AD57" s="34">
        <v>0</v>
      </c>
      <c r="AE57" s="34">
        <v>0</v>
      </c>
      <c r="AF57" s="34">
        <v>0</v>
      </c>
      <c r="AG57" s="34">
        <v>0</v>
      </c>
      <c r="AJ57" s="34" t="s">
        <v>56</v>
      </c>
      <c r="AK57" s="34">
        <v>0</v>
      </c>
      <c r="AL57" s="34">
        <v>0</v>
      </c>
      <c r="AM57" s="34">
        <v>0</v>
      </c>
      <c r="AN57" s="34">
        <v>0</v>
      </c>
      <c r="AQ57" s="34" t="s">
        <v>56</v>
      </c>
      <c r="AR57" s="34">
        <v>0</v>
      </c>
      <c r="AS57" s="34">
        <v>0</v>
      </c>
      <c r="AT57" s="34">
        <v>0</v>
      </c>
      <c r="AU57" s="34">
        <v>0</v>
      </c>
      <c r="AX57" s="34" t="s">
        <v>56</v>
      </c>
      <c r="AY57" s="34">
        <v>0</v>
      </c>
      <c r="AZ57" s="34">
        <v>0</v>
      </c>
      <c r="BA57" s="34">
        <v>0</v>
      </c>
      <c r="BB57" s="34">
        <v>0</v>
      </c>
      <c r="BE57" s="34" t="s">
        <v>56</v>
      </c>
      <c r="BF57" s="34">
        <v>0</v>
      </c>
      <c r="BG57" s="34">
        <v>0</v>
      </c>
      <c r="BH57" s="34">
        <v>0</v>
      </c>
      <c r="BI57" s="34">
        <v>0</v>
      </c>
      <c r="BL57" s="34" t="s">
        <v>56</v>
      </c>
      <c r="BM57" s="34">
        <v>0</v>
      </c>
      <c r="BN57" s="34">
        <v>0</v>
      </c>
      <c r="BO57" s="34">
        <v>0</v>
      </c>
      <c r="BP57" s="34">
        <v>0</v>
      </c>
      <c r="BS57" s="34" t="s">
        <v>56</v>
      </c>
      <c r="BT57" s="34">
        <v>0</v>
      </c>
      <c r="BU57" s="34">
        <v>0</v>
      </c>
      <c r="BV57" s="34">
        <v>0</v>
      </c>
      <c r="BW57" s="34">
        <v>0</v>
      </c>
      <c r="BZ57" s="34" t="s">
        <v>56</v>
      </c>
      <c r="CA57" s="34">
        <v>0</v>
      </c>
      <c r="CB57" s="34">
        <v>0</v>
      </c>
      <c r="CC57" s="34">
        <v>0</v>
      </c>
      <c r="CD57" s="34">
        <v>0</v>
      </c>
      <c r="CG57" s="34" t="s">
        <v>56</v>
      </c>
      <c r="CH57" s="34">
        <v>0</v>
      </c>
      <c r="CI57" s="34">
        <v>0</v>
      </c>
      <c r="CJ57" s="34">
        <v>0</v>
      </c>
      <c r="CK57" s="34">
        <v>0</v>
      </c>
      <c r="CN57" s="34" t="s">
        <v>56</v>
      </c>
      <c r="CO57" s="34">
        <v>0</v>
      </c>
      <c r="CP57" s="34">
        <v>0</v>
      </c>
      <c r="CQ57" s="34">
        <v>0</v>
      </c>
      <c r="CR57" s="34">
        <v>0</v>
      </c>
      <c r="CU57" s="34" t="s">
        <v>56</v>
      </c>
      <c r="CV57" s="34">
        <v>0</v>
      </c>
      <c r="CW57" s="34">
        <v>0</v>
      </c>
      <c r="CX57" s="34">
        <v>0</v>
      </c>
      <c r="CY57" s="34">
        <v>0</v>
      </c>
      <c r="DB57" s="34" t="s">
        <v>56</v>
      </c>
      <c r="DC57" s="34">
        <v>0.02</v>
      </c>
      <c r="DD57" s="34">
        <v>0</v>
      </c>
      <c r="DE57" s="34">
        <v>0.03</v>
      </c>
      <c r="DF57" s="34">
        <v>0</v>
      </c>
      <c r="DI57" s="34" t="s">
        <v>56</v>
      </c>
      <c r="DJ57" s="34">
        <v>0</v>
      </c>
      <c r="DK57" s="34">
        <v>0</v>
      </c>
      <c r="DL57" s="34">
        <v>0</v>
      </c>
      <c r="DM57" s="34">
        <v>0</v>
      </c>
      <c r="DP57" s="34" t="s">
        <v>56</v>
      </c>
      <c r="DQ57" s="34">
        <v>0.01</v>
      </c>
      <c r="DR57" s="34">
        <v>0</v>
      </c>
      <c r="DS57" s="34">
        <v>0</v>
      </c>
      <c r="DT57" s="34">
        <v>0</v>
      </c>
    </row>
    <row r="58" spans="1:124" x14ac:dyDescent="0.25">
      <c r="A58" s="34" t="s">
        <v>57</v>
      </c>
      <c r="B58" s="34">
        <v>0</v>
      </c>
      <c r="C58" s="34">
        <v>0</v>
      </c>
      <c r="D58" s="34">
        <v>0</v>
      </c>
      <c r="E58" s="34">
        <v>0</v>
      </c>
      <c r="H58" s="34" t="s">
        <v>57</v>
      </c>
      <c r="I58" s="34">
        <v>0</v>
      </c>
      <c r="J58" s="34">
        <v>0</v>
      </c>
      <c r="K58" s="34">
        <v>0</v>
      </c>
      <c r="L58" s="34">
        <v>0</v>
      </c>
      <c r="O58" s="34" t="s">
        <v>57</v>
      </c>
      <c r="P58" s="34">
        <v>0</v>
      </c>
      <c r="Q58" s="34">
        <v>0</v>
      </c>
      <c r="R58" s="34">
        <v>0</v>
      </c>
      <c r="S58" s="34">
        <v>0</v>
      </c>
      <c r="V58" s="34" t="s">
        <v>57</v>
      </c>
      <c r="W58" s="34">
        <v>0</v>
      </c>
      <c r="X58" s="34">
        <v>0</v>
      </c>
      <c r="Y58" s="34">
        <v>0</v>
      </c>
      <c r="Z58" s="34">
        <v>0</v>
      </c>
      <c r="AC58" s="34" t="s">
        <v>57</v>
      </c>
      <c r="AD58" s="34">
        <v>0</v>
      </c>
      <c r="AE58" s="34">
        <v>0</v>
      </c>
      <c r="AF58" s="34">
        <v>0</v>
      </c>
      <c r="AG58" s="34">
        <v>0</v>
      </c>
      <c r="AJ58" s="34" t="s">
        <v>57</v>
      </c>
      <c r="AK58" s="34">
        <v>0</v>
      </c>
      <c r="AL58" s="34">
        <v>0</v>
      </c>
      <c r="AM58" s="34">
        <v>0</v>
      </c>
      <c r="AN58" s="34">
        <v>0</v>
      </c>
      <c r="AQ58" s="34" t="s">
        <v>57</v>
      </c>
      <c r="AR58" s="34">
        <v>0</v>
      </c>
      <c r="AS58" s="34">
        <v>0</v>
      </c>
      <c r="AT58" s="34">
        <v>0</v>
      </c>
      <c r="AU58" s="34">
        <v>0</v>
      </c>
      <c r="AX58" s="34" t="s">
        <v>57</v>
      </c>
      <c r="AY58" s="34">
        <v>0</v>
      </c>
      <c r="AZ58" s="34">
        <v>0</v>
      </c>
      <c r="BA58" s="34">
        <v>0</v>
      </c>
      <c r="BB58" s="34">
        <v>0</v>
      </c>
      <c r="BE58" s="34" t="s">
        <v>57</v>
      </c>
      <c r="BF58" s="34">
        <v>0</v>
      </c>
      <c r="BG58" s="34">
        <v>0</v>
      </c>
      <c r="BH58" s="34">
        <v>0</v>
      </c>
      <c r="BI58" s="34">
        <v>0</v>
      </c>
      <c r="BL58" s="34" t="s">
        <v>57</v>
      </c>
      <c r="BM58" s="34">
        <v>0</v>
      </c>
      <c r="BN58" s="34">
        <v>0</v>
      </c>
      <c r="BO58" s="34">
        <v>0</v>
      </c>
      <c r="BP58" s="34">
        <v>0</v>
      </c>
      <c r="BS58" s="34" t="s">
        <v>57</v>
      </c>
      <c r="BT58" s="34">
        <v>0</v>
      </c>
      <c r="BU58" s="34">
        <v>0</v>
      </c>
      <c r="BV58" s="34">
        <v>0</v>
      </c>
      <c r="BW58" s="34">
        <v>0</v>
      </c>
      <c r="BZ58" s="34" t="s">
        <v>57</v>
      </c>
      <c r="CA58" s="34">
        <v>0</v>
      </c>
      <c r="CB58" s="34">
        <v>0</v>
      </c>
      <c r="CC58" s="34">
        <v>0</v>
      </c>
      <c r="CD58" s="34">
        <v>0</v>
      </c>
      <c r="CG58" s="34" t="s">
        <v>57</v>
      </c>
      <c r="CH58" s="34">
        <v>0</v>
      </c>
      <c r="CI58" s="34">
        <v>0</v>
      </c>
      <c r="CJ58" s="34">
        <v>0</v>
      </c>
      <c r="CK58" s="34">
        <v>0</v>
      </c>
      <c r="CN58" s="34" t="s">
        <v>57</v>
      </c>
      <c r="CO58" s="34">
        <v>0</v>
      </c>
      <c r="CP58" s="34">
        <v>0</v>
      </c>
      <c r="CQ58" s="34">
        <v>0</v>
      </c>
      <c r="CR58" s="34">
        <v>0</v>
      </c>
      <c r="CU58" s="34" t="s">
        <v>57</v>
      </c>
      <c r="CV58" s="34">
        <v>0</v>
      </c>
      <c r="CW58" s="34">
        <v>0</v>
      </c>
      <c r="CX58" s="34">
        <v>0</v>
      </c>
      <c r="CY58" s="34">
        <v>0</v>
      </c>
      <c r="DB58" s="34" t="s">
        <v>57</v>
      </c>
      <c r="DC58" s="34">
        <v>0</v>
      </c>
      <c r="DD58" s="34">
        <v>0</v>
      </c>
      <c r="DE58" s="34">
        <v>0</v>
      </c>
      <c r="DF58" s="34">
        <v>0</v>
      </c>
      <c r="DI58" s="34" t="s">
        <v>57</v>
      </c>
      <c r="DJ58" s="34">
        <v>0</v>
      </c>
      <c r="DK58" s="34">
        <v>0</v>
      </c>
      <c r="DL58" s="34">
        <v>0</v>
      </c>
      <c r="DM58" s="34">
        <v>0</v>
      </c>
      <c r="DP58" s="34" t="s">
        <v>57</v>
      </c>
      <c r="DQ58" s="34">
        <v>0</v>
      </c>
      <c r="DR58" s="34">
        <v>0</v>
      </c>
      <c r="DS58" s="34">
        <v>0</v>
      </c>
      <c r="DT58" s="34">
        <v>0</v>
      </c>
    </row>
    <row r="59" spans="1:124" x14ac:dyDescent="0.25">
      <c r="A59" s="34" t="s">
        <v>58</v>
      </c>
      <c r="B59" s="34">
        <v>0</v>
      </c>
      <c r="C59" s="34">
        <v>0</v>
      </c>
      <c r="D59" s="34">
        <v>0</v>
      </c>
      <c r="E59" s="34">
        <v>0</v>
      </c>
      <c r="H59" s="34" t="s">
        <v>58</v>
      </c>
      <c r="I59" s="34">
        <v>0</v>
      </c>
      <c r="J59" s="34">
        <v>0</v>
      </c>
      <c r="K59" s="34">
        <v>0</v>
      </c>
      <c r="L59" s="34">
        <v>0</v>
      </c>
      <c r="O59" s="34" t="s">
        <v>58</v>
      </c>
      <c r="P59" s="34">
        <v>0</v>
      </c>
      <c r="Q59" s="34">
        <v>0</v>
      </c>
      <c r="R59" s="34">
        <v>0</v>
      </c>
      <c r="S59" s="34">
        <v>0</v>
      </c>
      <c r="V59" s="34" t="s">
        <v>58</v>
      </c>
      <c r="W59" s="34">
        <v>0</v>
      </c>
      <c r="X59" s="34">
        <v>0</v>
      </c>
      <c r="Y59" s="34">
        <v>0</v>
      </c>
      <c r="Z59" s="34">
        <v>0</v>
      </c>
      <c r="AC59" s="34" t="s">
        <v>58</v>
      </c>
      <c r="AD59" s="34">
        <v>0</v>
      </c>
      <c r="AE59" s="34">
        <v>0</v>
      </c>
      <c r="AF59" s="34">
        <v>0</v>
      </c>
      <c r="AG59" s="34">
        <v>0</v>
      </c>
      <c r="AJ59" s="34" t="s">
        <v>58</v>
      </c>
      <c r="AK59" s="34">
        <v>0</v>
      </c>
      <c r="AL59" s="34">
        <v>0</v>
      </c>
      <c r="AM59" s="34">
        <v>0</v>
      </c>
      <c r="AN59" s="34">
        <v>0</v>
      </c>
      <c r="AQ59" s="34" t="s">
        <v>58</v>
      </c>
      <c r="AR59" s="34">
        <v>0</v>
      </c>
      <c r="AS59" s="34">
        <v>0</v>
      </c>
      <c r="AT59" s="34">
        <v>0</v>
      </c>
      <c r="AU59" s="34">
        <v>0</v>
      </c>
      <c r="AX59" s="34" t="s">
        <v>58</v>
      </c>
      <c r="AY59" s="34">
        <v>0</v>
      </c>
      <c r="AZ59" s="34">
        <v>0</v>
      </c>
      <c r="BA59" s="34">
        <v>0</v>
      </c>
      <c r="BB59" s="34">
        <v>0</v>
      </c>
      <c r="BE59" s="34" t="s">
        <v>58</v>
      </c>
      <c r="BF59" s="34">
        <v>0</v>
      </c>
      <c r="BG59" s="34">
        <v>0</v>
      </c>
      <c r="BH59" s="34">
        <v>0</v>
      </c>
      <c r="BI59" s="34">
        <v>0</v>
      </c>
      <c r="BL59" s="34" t="s">
        <v>58</v>
      </c>
      <c r="BM59" s="34">
        <v>0</v>
      </c>
      <c r="BN59" s="34">
        <v>0</v>
      </c>
      <c r="BO59" s="34">
        <v>0</v>
      </c>
      <c r="BP59" s="34">
        <v>0</v>
      </c>
      <c r="BS59" s="34" t="s">
        <v>58</v>
      </c>
      <c r="BT59" s="34">
        <v>0</v>
      </c>
      <c r="BU59" s="34">
        <v>0</v>
      </c>
      <c r="BV59" s="34">
        <v>0</v>
      </c>
      <c r="BW59" s="34">
        <v>0</v>
      </c>
      <c r="BZ59" s="34" t="s">
        <v>58</v>
      </c>
      <c r="CA59" s="34">
        <v>0</v>
      </c>
      <c r="CB59" s="34">
        <v>0</v>
      </c>
      <c r="CC59" s="34">
        <v>0</v>
      </c>
      <c r="CD59" s="34">
        <v>0</v>
      </c>
      <c r="CG59" s="34" t="s">
        <v>58</v>
      </c>
      <c r="CH59" s="34">
        <v>0</v>
      </c>
      <c r="CI59" s="34">
        <v>0</v>
      </c>
      <c r="CJ59" s="34">
        <v>0</v>
      </c>
      <c r="CK59" s="34">
        <v>0</v>
      </c>
      <c r="CN59" s="34" t="s">
        <v>58</v>
      </c>
      <c r="CO59" s="34">
        <v>0</v>
      </c>
      <c r="CP59" s="34">
        <v>0</v>
      </c>
      <c r="CQ59" s="34">
        <v>0</v>
      </c>
      <c r="CR59" s="34">
        <v>0</v>
      </c>
      <c r="CU59" s="34" t="s">
        <v>58</v>
      </c>
      <c r="CV59" s="34">
        <v>0</v>
      </c>
      <c r="CW59" s="34">
        <v>0</v>
      </c>
      <c r="CX59" s="34">
        <v>0</v>
      </c>
      <c r="CY59" s="34">
        <v>0</v>
      </c>
      <c r="DB59" s="34" t="s">
        <v>58</v>
      </c>
      <c r="DC59" s="34">
        <v>0</v>
      </c>
      <c r="DD59" s="34">
        <v>0</v>
      </c>
      <c r="DE59" s="34">
        <v>0</v>
      </c>
      <c r="DF59" s="34">
        <v>0</v>
      </c>
      <c r="DI59" s="34" t="s">
        <v>58</v>
      </c>
      <c r="DJ59" s="34">
        <v>0</v>
      </c>
      <c r="DK59" s="34">
        <v>0</v>
      </c>
      <c r="DL59" s="34">
        <v>0</v>
      </c>
      <c r="DM59" s="34">
        <v>0</v>
      </c>
      <c r="DP59" s="34" t="s">
        <v>58</v>
      </c>
      <c r="DQ59" s="34">
        <v>0</v>
      </c>
      <c r="DR59" s="34">
        <v>0</v>
      </c>
      <c r="DS59" s="34">
        <v>0</v>
      </c>
      <c r="DT59" s="34">
        <v>0</v>
      </c>
    </row>
    <row r="60" spans="1:124" x14ac:dyDescent="0.25">
      <c r="A60" s="34" t="s">
        <v>59</v>
      </c>
      <c r="B60" s="34">
        <v>0</v>
      </c>
      <c r="C60" s="34">
        <v>0</v>
      </c>
      <c r="D60" s="34">
        <v>0</v>
      </c>
      <c r="E60" s="34">
        <v>0</v>
      </c>
      <c r="H60" s="34" t="s">
        <v>59</v>
      </c>
      <c r="I60" s="34">
        <v>0</v>
      </c>
      <c r="J60" s="34">
        <v>0</v>
      </c>
      <c r="K60" s="34">
        <v>0</v>
      </c>
      <c r="L60" s="34">
        <v>0</v>
      </c>
      <c r="O60" s="34" t="s">
        <v>59</v>
      </c>
      <c r="P60" s="34">
        <v>0</v>
      </c>
      <c r="Q60" s="34">
        <v>0</v>
      </c>
      <c r="R60" s="34">
        <v>0</v>
      </c>
      <c r="S60" s="34">
        <v>0</v>
      </c>
      <c r="V60" s="34" t="s">
        <v>59</v>
      </c>
      <c r="W60" s="34">
        <v>0</v>
      </c>
      <c r="X60" s="34">
        <v>0</v>
      </c>
      <c r="Y60" s="34">
        <v>0</v>
      </c>
      <c r="Z60" s="34">
        <v>0</v>
      </c>
      <c r="AC60" s="34" t="s">
        <v>59</v>
      </c>
      <c r="AD60" s="34">
        <v>0</v>
      </c>
      <c r="AE60" s="34">
        <v>0</v>
      </c>
      <c r="AF60" s="34">
        <v>0</v>
      </c>
      <c r="AG60" s="34">
        <v>0</v>
      </c>
      <c r="AJ60" s="34" t="s">
        <v>59</v>
      </c>
      <c r="AK60" s="34">
        <v>0</v>
      </c>
      <c r="AL60" s="34">
        <v>0</v>
      </c>
      <c r="AM60" s="34">
        <v>0</v>
      </c>
      <c r="AN60" s="34">
        <v>0</v>
      </c>
      <c r="AQ60" s="34" t="s">
        <v>59</v>
      </c>
      <c r="AR60" s="34">
        <v>0</v>
      </c>
      <c r="AS60" s="34">
        <v>0</v>
      </c>
      <c r="AT60" s="34">
        <v>0</v>
      </c>
      <c r="AU60" s="34">
        <v>0</v>
      </c>
      <c r="AX60" s="34" t="s">
        <v>59</v>
      </c>
      <c r="AY60" s="34">
        <v>0</v>
      </c>
      <c r="AZ60" s="34">
        <v>0</v>
      </c>
      <c r="BA60" s="34">
        <v>0</v>
      </c>
      <c r="BB60" s="34">
        <v>0</v>
      </c>
      <c r="BE60" s="34" t="s">
        <v>59</v>
      </c>
      <c r="BF60" s="34">
        <v>0</v>
      </c>
      <c r="BG60" s="34">
        <v>0</v>
      </c>
      <c r="BH60" s="34">
        <v>0</v>
      </c>
      <c r="BI60" s="34">
        <v>0</v>
      </c>
      <c r="BL60" s="34" t="s">
        <v>59</v>
      </c>
      <c r="BM60" s="34">
        <v>0</v>
      </c>
      <c r="BN60" s="34">
        <v>0</v>
      </c>
      <c r="BO60" s="34">
        <v>0</v>
      </c>
      <c r="BP60" s="34">
        <v>0</v>
      </c>
      <c r="BS60" s="34" t="s">
        <v>59</v>
      </c>
      <c r="BT60" s="34">
        <v>0</v>
      </c>
      <c r="BU60" s="34">
        <v>0</v>
      </c>
      <c r="BV60" s="34">
        <v>0</v>
      </c>
      <c r="BW60" s="34">
        <v>0</v>
      </c>
      <c r="BZ60" s="34" t="s">
        <v>59</v>
      </c>
      <c r="CA60" s="34">
        <v>0</v>
      </c>
      <c r="CB60" s="34">
        <v>0</v>
      </c>
      <c r="CC60" s="34">
        <v>0</v>
      </c>
      <c r="CD60" s="34">
        <v>0</v>
      </c>
      <c r="CG60" s="34" t="s">
        <v>59</v>
      </c>
      <c r="CH60" s="34">
        <v>0</v>
      </c>
      <c r="CI60" s="34">
        <v>0</v>
      </c>
      <c r="CJ60" s="34">
        <v>0</v>
      </c>
      <c r="CK60" s="34">
        <v>0</v>
      </c>
      <c r="CN60" s="34" t="s">
        <v>59</v>
      </c>
      <c r="CO60" s="34">
        <v>0</v>
      </c>
      <c r="CP60" s="34">
        <v>0</v>
      </c>
      <c r="CQ60" s="34">
        <v>0</v>
      </c>
      <c r="CR60" s="34">
        <v>0</v>
      </c>
      <c r="CU60" s="34" t="s">
        <v>59</v>
      </c>
      <c r="CV60" s="34">
        <v>0</v>
      </c>
      <c r="CW60" s="34">
        <v>0</v>
      </c>
      <c r="CX60" s="34">
        <v>0</v>
      </c>
      <c r="CY60" s="34">
        <v>0</v>
      </c>
      <c r="DB60" s="34" t="s">
        <v>59</v>
      </c>
      <c r="DC60" s="34">
        <v>0</v>
      </c>
      <c r="DD60" s="34">
        <v>0</v>
      </c>
      <c r="DE60" s="34">
        <v>0</v>
      </c>
      <c r="DF60" s="34">
        <v>0</v>
      </c>
      <c r="DI60" s="34" t="s">
        <v>59</v>
      </c>
      <c r="DJ60" s="34">
        <v>0</v>
      </c>
      <c r="DK60" s="34">
        <v>0</v>
      </c>
      <c r="DL60" s="34">
        <v>0</v>
      </c>
      <c r="DM60" s="34">
        <v>0</v>
      </c>
      <c r="DP60" s="34" t="s">
        <v>59</v>
      </c>
      <c r="DQ60" s="34">
        <v>0</v>
      </c>
      <c r="DR60" s="34">
        <v>0</v>
      </c>
      <c r="DS60" s="34">
        <v>0</v>
      </c>
      <c r="DT60" s="34">
        <v>0</v>
      </c>
    </row>
    <row r="61" spans="1:124" x14ac:dyDescent="0.25">
      <c r="A61" s="34" t="s">
        <v>60</v>
      </c>
      <c r="B61" s="34">
        <v>0</v>
      </c>
      <c r="C61" s="34">
        <v>0</v>
      </c>
      <c r="D61" s="34">
        <v>0</v>
      </c>
      <c r="E61" s="34">
        <v>0</v>
      </c>
      <c r="H61" s="34" t="s">
        <v>60</v>
      </c>
      <c r="I61" s="34">
        <v>0</v>
      </c>
      <c r="J61" s="34">
        <v>0</v>
      </c>
      <c r="K61" s="34">
        <v>0</v>
      </c>
      <c r="L61" s="34">
        <v>0</v>
      </c>
      <c r="O61" s="34" t="s">
        <v>60</v>
      </c>
      <c r="P61" s="34">
        <v>0</v>
      </c>
      <c r="Q61" s="34">
        <v>0</v>
      </c>
      <c r="R61" s="34">
        <v>0</v>
      </c>
      <c r="S61" s="34">
        <v>0</v>
      </c>
      <c r="V61" s="34" t="s">
        <v>60</v>
      </c>
      <c r="W61" s="34">
        <v>0</v>
      </c>
      <c r="X61" s="34">
        <v>0</v>
      </c>
      <c r="Y61" s="34">
        <v>0</v>
      </c>
      <c r="Z61" s="34">
        <v>0</v>
      </c>
      <c r="AC61" s="34" t="s">
        <v>60</v>
      </c>
      <c r="AD61" s="34">
        <v>0</v>
      </c>
      <c r="AE61" s="34">
        <v>0</v>
      </c>
      <c r="AF61" s="34">
        <v>0</v>
      </c>
      <c r="AG61" s="34">
        <v>0</v>
      </c>
      <c r="AJ61" s="34" t="s">
        <v>60</v>
      </c>
      <c r="AK61" s="34">
        <v>0</v>
      </c>
      <c r="AL61" s="34">
        <v>0</v>
      </c>
      <c r="AM61" s="34">
        <v>0</v>
      </c>
      <c r="AN61" s="34">
        <v>0</v>
      </c>
      <c r="AQ61" s="34" t="s">
        <v>60</v>
      </c>
      <c r="AR61" s="34">
        <v>0</v>
      </c>
      <c r="AS61" s="34">
        <v>0</v>
      </c>
      <c r="AT61" s="34">
        <v>0</v>
      </c>
      <c r="AU61" s="34">
        <v>0</v>
      </c>
      <c r="AX61" s="34" t="s">
        <v>60</v>
      </c>
      <c r="AY61" s="34">
        <v>0</v>
      </c>
      <c r="AZ61" s="34">
        <v>0</v>
      </c>
      <c r="BA61" s="34">
        <v>0</v>
      </c>
      <c r="BB61" s="34">
        <v>0</v>
      </c>
      <c r="BE61" s="34" t="s">
        <v>60</v>
      </c>
      <c r="BF61" s="34">
        <v>0</v>
      </c>
      <c r="BG61" s="34">
        <v>0</v>
      </c>
      <c r="BH61" s="34">
        <v>0</v>
      </c>
      <c r="BI61" s="34">
        <v>0</v>
      </c>
      <c r="BL61" s="34" t="s">
        <v>60</v>
      </c>
      <c r="BM61" s="34">
        <v>0</v>
      </c>
      <c r="BN61" s="34">
        <v>0</v>
      </c>
      <c r="BO61" s="34">
        <v>0</v>
      </c>
      <c r="BP61" s="34">
        <v>0</v>
      </c>
      <c r="BS61" s="34" t="s">
        <v>60</v>
      </c>
      <c r="BT61" s="34">
        <v>0</v>
      </c>
      <c r="BU61" s="34">
        <v>0</v>
      </c>
      <c r="BV61" s="34">
        <v>0</v>
      </c>
      <c r="BW61" s="34">
        <v>0</v>
      </c>
      <c r="BZ61" s="34" t="s">
        <v>60</v>
      </c>
      <c r="CA61" s="34">
        <v>0</v>
      </c>
      <c r="CB61" s="34">
        <v>0</v>
      </c>
      <c r="CC61" s="34">
        <v>0</v>
      </c>
      <c r="CD61" s="34">
        <v>0</v>
      </c>
      <c r="CG61" s="34" t="s">
        <v>60</v>
      </c>
      <c r="CH61" s="34">
        <v>0</v>
      </c>
      <c r="CI61" s="34">
        <v>0</v>
      </c>
      <c r="CJ61" s="34">
        <v>0</v>
      </c>
      <c r="CK61" s="34">
        <v>0</v>
      </c>
      <c r="CN61" s="34" t="s">
        <v>60</v>
      </c>
      <c r="CO61" s="34">
        <v>0</v>
      </c>
      <c r="CP61" s="34">
        <v>0</v>
      </c>
      <c r="CQ61" s="34">
        <v>0</v>
      </c>
      <c r="CR61" s="34">
        <v>0</v>
      </c>
      <c r="CU61" s="34" t="s">
        <v>60</v>
      </c>
      <c r="CV61" s="34">
        <v>0</v>
      </c>
      <c r="CW61" s="34">
        <v>0</v>
      </c>
      <c r="CX61" s="34">
        <v>0</v>
      </c>
      <c r="CY61" s="34">
        <v>0</v>
      </c>
      <c r="DB61" s="34" t="s">
        <v>60</v>
      </c>
      <c r="DC61" s="34">
        <v>0</v>
      </c>
      <c r="DD61" s="34">
        <v>0</v>
      </c>
      <c r="DE61" s="34">
        <v>0</v>
      </c>
      <c r="DF61" s="34">
        <v>0</v>
      </c>
      <c r="DI61" s="34" t="s">
        <v>60</v>
      </c>
      <c r="DJ61" s="34">
        <v>0</v>
      </c>
      <c r="DK61" s="34">
        <v>0</v>
      </c>
      <c r="DL61" s="34">
        <v>0</v>
      </c>
      <c r="DM61" s="34">
        <v>0</v>
      </c>
      <c r="DP61" s="34" t="s">
        <v>60</v>
      </c>
      <c r="DQ61" s="34">
        <v>0</v>
      </c>
      <c r="DR61" s="34">
        <v>0</v>
      </c>
      <c r="DS61" s="34">
        <v>0</v>
      </c>
      <c r="DT61" s="34">
        <v>0</v>
      </c>
    </row>
    <row r="62" spans="1:124" x14ac:dyDescent="0.25">
      <c r="A62" s="34" t="s">
        <v>61</v>
      </c>
      <c r="B62" s="34">
        <v>0</v>
      </c>
      <c r="C62" s="34">
        <v>0</v>
      </c>
      <c r="D62" s="34">
        <v>0</v>
      </c>
      <c r="E62" s="34">
        <v>0</v>
      </c>
      <c r="H62" s="34" t="s">
        <v>61</v>
      </c>
      <c r="I62" s="34">
        <v>0</v>
      </c>
      <c r="J62" s="34">
        <v>0</v>
      </c>
      <c r="K62" s="34">
        <v>0</v>
      </c>
      <c r="L62" s="34">
        <v>0</v>
      </c>
      <c r="O62" s="34" t="s">
        <v>61</v>
      </c>
      <c r="P62" s="34">
        <v>0</v>
      </c>
      <c r="Q62" s="34">
        <v>0</v>
      </c>
      <c r="R62" s="34">
        <v>0</v>
      </c>
      <c r="S62" s="34">
        <v>0</v>
      </c>
      <c r="V62" s="34" t="s">
        <v>61</v>
      </c>
      <c r="W62" s="34">
        <v>0</v>
      </c>
      <c r="X62" s="34">
        <v>0</v>
      </c>
      <c r="Y62" s="34">
        <v>0</v>
      </c>
      <c r="Z62" s="34">
        <v>0</v>
      </c>
      <c r="AC62" s="34" t="s">
        <v>61</v>
      </c>
      <c r="AD62" s="34">
        <v>0</v>
      </c>
      <c r="AE62" s="34">
        <v>0</v>
      </c>
      <c r="AF62" s="34">
        <v>0</v>
      </c>
      <c r="AG62" s="34">
        <v>0</v>
      </c>
      <c r="AJ62" s="34" t="s">
        <v>61</v>
      </c>
      <c r="AK62" s="34">
        <v>0</v>
      </c>
      <c r="AL62" s="34">
        <v>0</v>
      </c>
      <c r="AM62" s="34">
        <v>0</v>
      </c>
      <c r="AN62" s="34">
        <v>0</v>
      </c>
      <c r="AQ62" s="34" t="s">
        <v>61</v>
      </c>
      <c r="AR62" s="34">
        <v>0</v>
      </c>
      <c r="AS62" s="34">
        <v>0</v>
      </c>
      <c r="AT62" s="34">
        <v>0</v>
      </c>
      <c r="AU62" s="34">
        <v>0</v>
      </c>
      <c r="AX62" s="34" t="s">
        <v>61</v>
      </c>
      <c r="AY62" s="34">
        <v>0</v>
      </c>
      <c r="AZ62" s="34">
        <v>0</v>
      </c>
      <c r="BA62" s="34">
        <v>0</v>
      </c>
      <c r="BB62" s="34">
        <v>0</v>
      </c>
      <c r="BE62" s="34" t="s">
        <v>61</v>
      </c>
      <c r="BF62" s="34">
        <v>0</v>
      </c>
      <c r="BG62" s="34">
        <v>0</v>
      </c>
      <c r="BH62" s="34">
        <v>0</v>
      </c>
      <c r="BI62" s="34">
        <v>0</v>
      </c>
      <c r="BL62" s="34" t="s">
        <v>61</v>
      </c>
      <c r="BM62" s="34">
        <v>0</v>
      </c>
      <c r="BN62" s="34">
        <v>0</v>
      </c>
      <c r="BO62" s="34">
        <v>0</v>
      </c>
      <c r="BP62" s="34">
        <v>0</v>
      </c>
      <c r="BS62" s="34" t="s">
        <v>61</v>
      </c>
      <c r="BT62" s="34">
        <v>0</v>
      </c>
      <c r="BU62" s="34">
        <v>0</v>
      </c>
      <c r="BV62" s="34">
        <v>0</v>
      </c>
      <c r="BW62" s="34">
        <v>0</v>
      </c>
      <c r="BZ62" s="34" t="s">
        <v>61</v>
      </c>
      <c r="CA62" s="34">
        <v>0</v>
      </c>
      <c r="CB62" s="34">
        <v>0</v>
      </c>
      <c r="CC62" s="34">
        <v>0</v>
      </c>
      <c r="CD62" s="34">
        <v>0</v>
      </c>
      <c r="CG62" s="34" t="s">
        <v>61</v>
      </c>
      <c r="CH62" s="34">
        <v>0</v>
      </c>
      <c r="CI62" s="34">
        <v>0</v>
      </c>
      <c r="CJ62" s="34">
        <v>0</v>
      </c>
      <c r="CK62" s="34">
        <v>0</v>
      </c>
      <c r="CN62" s="34" t="s">
        <v>61</v>
      </c>
      <c r="CO62" s="34">
        <v>0</v>
      </c>
      <c r="CP62" s="34">
        <v>0</v>
      </c>
      <c r="CQ62" s="34">
        <v>0</v>
      </c>
      <c r="CR62" s="34">
        <v>0</v>
      </c>
      <c r="CU62" s="34" t="s">
        <v>61</v>
      </c>
      <c r="CV62" s="34">
        <v>0</v>
      </c>
      <c r="CW62" s="34">
        <v>0</v>
      </c>
      <c r="CX62" s="34">
        <v>0</v>
      </c>
      <c r="CY62" s="34">
        <v>0</v>
      </c>
      <c r="DB62" s="34" t="s">
        <v>61</v>
      </c>
      <c r="DC62" s="34">
        <v>0</v>
      </c>
      <c r="DD62" s="34">
        <v>0</v>
      </c>
      <c r="DE62" s="34">
        <v>0</v>
      </c>
      <c r="DF62" s="34">
        <v>0</v>
      </c>
      <c r="DI62" s="34" t="s">
        <v>61</v>
      </c>
      <c r="DJ62" s="34">
        <v>0</v>
      </c>
      <c r="DK62" s="34">
        <v>0</v>
      </c>
      <c r="DL62" s="34">
        <v>0</v>
      </c>
      <c r="DM62" s="34">
        <v>0</v>
      </c>
      <c r="DP62" s="34" t="s">
        <v>61</v>
      </c>
      <c r="DQ62" s="34">
        <v>0</v>
      </c>
      <c r="DR62" s="34">
        <v>0</v>
      </c>
      <c r="DS62" s="34">
        <v>0</v>
      </c>
      <c r="DT62" s="34">
        <v>0</v>
      </c>
    </row>
    <row r="63" spans="1:124" x14ac:dyDescent="0.25">
      <c r="A63" s="34" t="s">
        <v>62</v>
      </c>
      <c r="B63" s="34">
        <v>0</v>
      </c>
      <c r="C63" s="34">
        <v>0</v>
      </c>
      <c r="D63" s="34">
        <v>0</v>
      </c>
      <c r="E63" s="34">
        <v>0</v>
      </c>
      <c r="H63" s="34" t="s">
        <v>62</v>
      </c>
      <c r="I63" s="34">
        <v>0</v>
      </c>
      <c r="J63" s="34">
        <v>0</v>
      </c>
      <c r="K63" s="34">
        <v>0</v>
      </c>
      <c r="L63" s="34">
        <v>0</v>
      </c>
      <c r="O63" s="34" t="s">
        <v>62</v>
      </c>
      <c r="P63" s="34">
        <v>0</v>
      </c>
      <c r="Q63" s="34">
        <v>0</v>
      </c>
      <c r="R63" s="34">
        <v>0</v>
      </c>
      <c r="S63" s="34">
        <v>0</v>
      </c>
      <c r="V63" s="34" t="s">
        <v>62</v>
      </c>
      <c r="W63" s="34">
        <v>0</v>
      </c>
      <c r="X63" s="34">
        <v>0</v>
      </c>
      <c r="Y63" s="34">
        <v>0</v>
      </c>
      <c r="Z63" s="34">
        <v>0</v>
      </c>
      <c r="AC63" s="34" t="s">
        <v>62</v>
      </c>
      <c r="AD63" s="34">
        <v>0</v>
      </c>
      <c r="AE63" s="34">
        <v>0</v>
      </c>
      <c r="AF63" s="34">
        <v>0</v>
      </c>
      <c r="AG63" s="34">
        <v>0</v>
      </c>
      <c r="AJ63" s="34" t="s">
        <v>62</v>
      </c>
      <c r="AK63" s="34">
        <v>0</v>
      </c>
      <c r="AL63" s="34">
        <v>0</v>
      </c>
      <c r="AM63" s="34">
        <v>0</v>
      </c>
      <c r="AN63" s="34">
        <v>0</v>
      </c>
      <c r="AQ63" s="34" t="s">
        <v>62</v>
      </c>
      <c r="AR63" s="34">
        <v>0</v>
      </c>
      <c r="AS63" s="34">
        <v>0</v>
      </c>
      <c r="AT63" s="34">
        <v>0</v>
      </c>
      <c r="AU63" s="34">
        <v>0</v>
      </c>
      <c r="AX63" s="34" t="s">
        <v>62</v>
      </c>
      <c r="AY63" s="34">
        <v>0</v>
      </c>
      <c r="AZ63" s="34">
        <v>0</v>
      </c>
      <c r="BA63" s="34">
        <v>0</v>
      </c>
      <c r="BB63" s="34">
        <v>0</v>
      </c>
      <c r="BE63" s="34" t="s">
        <v>62</v>
      </c>
      <c r="BF63" s="34">
        <v>0</v>
      </c>
      <c r="BG63" s="34">
        <v>0</v>
      </c>
      <c r="BH63" s="34">
        <v>0</v>
      </c>
      <c r="BI63" s="34">
        <v>0</v>
      </c>
      <c r="BL63" s="34" t="s">
        <v>62</v>
      </c>
      <c r="BM63" s="34">
        <v>0</v>
      </c>
      <c r="BN63" s="34">
        <v>0</v>
      </c>
      <c r="BO63" s="34">
        <v>0</v>
      </c>
      <c r="BP63" s="34">
        <v>0</v>
      </c>
      <c r="BS63" s="34" t="s">
        <v>62</v>
      </c>
      <c r="BT63" s="34">
        <v>0</v>
      </c>
      <c r="BU63" s="34">
        <v>0</v>
      </c>
      <c r="BV63" s="34">
        <v>0</v>
      </c>
      <c r="BW63" s="34">
        <v>0</v>
      </c>
      <c r="BZ63" s="34" t="s">
        <v>62</v>
      </c>
      <c r="CA63" s="34">
        <v>0</v>
      </c>
      <c r="CB63" s="34">
        <v>0</v>
      </c>
      <c r="CC63" s="34">
        <v>0</v>
      </c>
      <c r="CD63" s="34">
        <v>0</v>
      </c>
      <c r="CG63" s="34" t="s">
        <v>62</v>
      </c>
      <c r="CH63" s="34">
        <v>0</v>
      </c>
      <c r="CI63" s="34">
        <v>0</v>
      </c>
      <c r="CJ63" s="34">
        <v>0</v>
      </c>
      <c r="CK63" s="34">
        <v>0</v>
      </c>
      <c r="CN63" s="34" t="s">
        <v>62</v>
      </c>
      <c r="CO63" s="34">
        <v>0</v>
      </c>
      <c r="CP63" s="34">
        <v>0</v>
      </c>
      <c r="CQ63" s="34">
        <v>0</v>
      </c>
      <c r="CR63" s="34">
        <v>0</v>
      </c>
      <c r="CU63" s="34" t="s">
        <v>62</v>
      </c>
      <c r="CV63" s="34">
        <v>0</v>
      </c>
      <c r="CW63" s="34">
        <v>0</v>
      </c>
      <c r="CX63" s="34">
        <v>0</v>
      </c>
      <c r="CY63" s="34">
        <v>0</v>
      </c>
      <c r="DB63" s="34" t="s">
        <v>62</v>
      </c>
      <c r="DC63" s="34">
        <v>0</v>
      </c>
      <c r="DD63" s="34">
        <v>0</v>
      </c>
      <c r="DE63" s="34">
        <v>0</v>
      </c>
      <c r="DF63" s="34">
        <v>0</v>
      </c>
      <c r="DI63" s="34" t="s">
        <v>62</v>
      </c>
      <c r="DJ63" s="34">
        <v>0</v>
      </c>
      <c r="DK63" s="34">
        <v>0</v>
      </c>
      <c r="DL63" s="34">
        <v>0</v>
      </c>
      <c r="DM63" s="34">
        <v>0</v>
      </c>
      <c r="DP63" s="34" t="s">
        <v>62</v>
      </c>
      <c r="DQ63" s="34">
        <v>0</v>
      </c>
      <c r="DR63" s="34">
        <v>0</v>
      </c>
      <c r="DS63" s="34">
        <v>0</v>
      </c>
      <c r="DT63" s="34">
        <v>0</v>
      </c>
    </row>
    <row r="64" spans="1:124" x14ac:dyDescent="0.25">
      <c r="A64" s="34" t="s">
        <v>63</v>
      </c>
      <c r="B64" s="34">
        <v>0</v>
      </c>
      <c r="C64" s="34">
        <v>0</v>
      </c>
      <c r="D64" s="34">
        <v>0</v>
      </c>
      <c r="E64" s="34">
        <v>0</v>
      </c>
      <c r="H64" s="34" t="s">
        <v>63</v>
      </c>
      <c r="I64" s="34">
        <v>0</v>
      </c>
      <c r="J64" s="34">
        <v>0</v>
      </c>
      <c r="K64" s="34">
        <v>0</v>
      </c>
      <c r="L64" s="34">
        <v>0</v>
      </c>
      <c r="O64" s="34" t="s">
        <v>63</v>
      </c>
      <c r="P64" s="34">
        <v>0</v>
      </c>
      <c r="Q64" s="34">
        <v>0</v>
      </c>
      <c r="R64" s="34">
        <v>0</v>
      </c>
      <c r="S64" s="34">
        <v>0</v>
      </c>
      <c r="V64" s="34" t="s">
        <v>63</v>
      </c>
      <c r="W64" s="34">
        <v>0</v>
      </c>
      <c r="X64" s="34">
        <v>0</v>
      </c>
      <c r="Y64" s="34">
        <v>0</v>
      </c>
      <c r="Z64" s="34">
        <v>0</v>
      </c>
      <c r="AC64" s="34" t="s">
        <v>63</v>
      </c>
      <c r="AD64" s="34">
        <v>0</v>
      </c>
      <c r="AE64" s="34">
        <v>0</v>
      </c>
      <c r="AF64" s="34">
        <v>0</v>
      </c>
      <c r="AG64" s="34">
        <v>0</v>
      </c>
      <c r="AJ64" s="34" t="s">
        <v>63</v>
      </c>
      <c r="AK64" s="34">
        <v>0</v>
      </c>
      <c r="AL64" s="34">
        <v>0</v>
      </c>
      <c r="AM64" s="34">
        <v>0</v>
      </c>
      <c r="AN64" s="34">
        <v>0</v>
      </c>
      <c r="AQ64" s="34" t="s">
        <v>63</v>
      </c>
      <c r="AR64" s="34">
        <v>0</v>
      </c>
      <c r="AS64" s="34">
        <v>0</v>
      </c>
      <c r="AT64" s="34">
        <v>0</v>
      </c>
      <c r="AU64" s="34">
        <v>0</v>
      </c>
      <c r="AX64" s="34" t="s">
        <v>63</v>
      </c>
      <c r="AY64" s="34">
        <v>0</v>
      </c>
      <c r="AZ64" s="34">
        <v>0</v>
      </c>
      <c r="BA64" s="34">
        <v>0</v>
      </c>
      <c r="BB64" s="34">
        <v>0</v>
      </c>
      <c r="BE64" s="34" t="s">
        <v>63</v>
      </c>
      <c r="BF64" s="34">
        <v>0</v>
      </c>
      <c r="BG64" s="34">
        <v>0</v>
      </c>
      <c r="BH64" s="34">
        <v>0</v>
      </c>
      <c r="BI64" s="34">
        <v>0</v>
      </c>
      <c r="BL64" s="34" t="s">
        <v>63</v>
      </c>
      <c r="BM64" s="34">
        <v>0</v>
      </c>
      <c r="BN64" s="34">
        <v>0</v>
      </c>
      <c r="BO64" s="34">
        <v>0</v>
      </c>
      <c r="BP64" s="34">
        <v>0</v>
      </c>
      <c r="BS64" s="34" t="s">
        <v>63</v>
      </c>
      <c r="BT64" s="34">
        <v>0</v>
      </c>
      <c r="BU64" s="34">
        <v>0</v>
      </c>
      <c r="BV64" s="34">
        <v>0</v>
      </c>
      <c r="BW64" s="34">
        <v>0</v>
      </c>
      <c r="BZ64" s="34" t="s">
        <v>63</v>
      </c>
      <c r="CA64" s="34">
        <v>0</v>
      </c>
      <c r="CB64" s="34">
        <v>0</v>
      </c>
      <c r="CC64" s="34">
        <v>0</v>
      </c>
      <c r="CD64" s="34">
        <v>0</v>
      </c>
      <c r="CG64" s="34" t="s">
        <v>63</v>
      </c>
      <c r="CH64" s="34">
        <v>0</v>
      </c>
      <c r="CI64" s="34">
        <v>0</v>
      </c>
      <c r="CJ64" s="34">
        <v>0</v>
      </c>
      <c r="CK64" s="34">
        <v>0</v>
      </c>
      <c r="CN64" s="34" t="s">
        <v>63</v>
      </c>
      <c r="CO64" s="34">
        <v>0</v>
      </c>
      <c r="CP64" s="34">
        <v>0</v>
      </c>
      <c r="CQ64" s="34">
        <v>0</v>
      </c>
      <c r="CR64" s="34">
        <v>0</v>
      </c>
      <c r="CU64" s="34" t="s">
        <v>63</v>
      </c>
      <c r="CV64" s="34">
        <v>0</v>
      </c>
      <c r="CW64" s="34">
        <v>0</v>
      </c>
      <c r="CX64" s="34">
        <v>0</v>
      </c>
      <c r="CY64" s="34">
        <v>0</v>
      </c>
      <c r="DB64" s="34" t="s">
        <v>63</v>
      </c>
      <c r="DC64" s="34">
        <v>0</v>
      </c>
      <c r="DD64" s="34">
        <v>0</v>
      </c>
      <c r="DE64" s="34">
        <v>0</v>
      </c>
      <c r="DF64" s="34">
        <v>0</v>
      </c>
      <c r="DI64" s="34" t="s">
        <v>63</v>
      </c>
      <c r="DJ64" s="34">
        <v>0</v>
      </c>
      <c r="DK64" s="34">
        <v>0</v>
      </c>
      <c r="DL64" s="34">
        <v>0</v>
      </c>
      <c r="DM64" s="34">
        <v>0</v>
      </c>
      <c r="DP64" s="34" t="s">
        <v>63</v>
      </c>
      <c r="DQ64" s="34">
        <v>0</v>
      </c>
      <c r="DR64" s="34">
        <v>0</v>
      </c>
      <c r="DS64" s="34">
        <v>0</v>
      </c>
      <c r="DT64" s="34">
        <v>0</v>
      </c>
    </row>
    <row r="65" spans="1:124" x14ac:dyDescent="0.25">
      <c r="A65" s="34" t="s">
        <v>64</v>
      </c>
      <c r="B65" s="34">
        <v>0</v>
      </c>
      <c r="C65" s="34">
        <v>0</v>
      </c>
      <c r="D65" s="34">
        <v>0</v>
      </c>
      <c r="E65" s="34">
        <v>0</v>
      </c>
      <c r="H65" s="34" t="s">
        <v>64</v>
      </c>
      <c r="I65" s="34">
        <v>0</v>
      </c>
      <c r="J65" s="34">
        <v>0</v>
      </c>
      <c r="K65" s="34">
        <v>0</v>
      </c>
      <c r="L65" s="34">
        <v>0</v>
      </c>
      <c r="O65" s="34" t="s">
        <v>64</v>
      </c>
      <c r="P65" s="34">
        <v>0</v>
      </c>
      <c r="Q65" s="34">
        <v>0</v>
      </c>
      <c r="R65" s="34">
        <v>0</v>
      </c>
      <c r="S65" s="34">
        <v>0</v>
      </c>
      <c r="V65" s="34" t="s">
        <v>64</v>
      </c>
      <c r="W65" s="34">
        <v>0</v>
      </c>
      <c r="X65" s="34">
        <v>0</v>
      </c>
      <c r="Y65" s="34">
        <v>0</v>
      </c>
      <c r="Z65" s="34">
        <v>0</v>
      </c>
      <c r="AC65" s="34" t="s">
        <v>64</v>
      </c>
      <c r="AD65" s="34">
        <v>0</v>
      </c>
      <c r="AE65" s="34">
        <v>0</v>
      </c>
      <c r="AF65" s="34">
        <v>0</v>
      </c>
      <c r="AG65" s="34">
        <v>0</v>
      </c>
      <c r="AJ65" s="34" t="s">
        <v>64</v>
      </c>
      <c r="AK65" s="34">
        <v>0</v>
      </c>
      <c r="AL65" s="34">
        <v>0</v>
      </c>
      <c r="AM65" s="34">
        <v>0</v>
      </c>
      <c r="AN65" s="34">
        <v>0</v>
      </c>
      <c r="AQ65" s="34" t="s">
        <v>64</v>
      </c>
      <c r="AR65" s="34">
        <v>0</v>
      </c>
      <c r="AS65" s="34">
        <v>0</v>
      </c>
      <c r="AT65" s="34">
        <v>0</v>
      </c>
      <c r="AU65" s="34">
        <v>0</v>
      </c>
      <c r="AX65" s="34" t="s">
        <v>64</v>
      </c>
      <c r="AY65" s="34">
        <v>0</v>
      </c>
      <c r="AZ65" s="34">
        <v>0</v>
      </c>
      <c r="BA65" s="34">
        <v>0</v>
      </c>
      <c r="BB65" s="34">
        <v>0</v>
      </c>
      <c r="BE65" s="34" t="s">
        <v>64</v>
      </c>
      <c r="BF65" s="34">
        <v>0</v>
      </c>
      <c r="BG65" s="34">
        <v>0</v>
      </c>
      <c r="BH65" s="34">
        <v>0</v>
      </c>
      <c r="BI65" s="34">
        <v>0</v>
      </c>
      <c r="BL65" s="34" t="s">
        <v>64</v>
      </c>
      <c r="BM65" s="34">
        <v>0</v>
      </c>
      <c r="BN65" s="34">
        <v>0</v>
      </c>
      <c r="BO65" s="34">
        <v>0</v>
      </c>
      <c r="BP65" s="34">
        <v>0</v>
      </c>
      <c r="BS65" s="34" t="s">
        <v>64</v>
      </c>
      <c r="BT65" s="34">
        <v>0</v>
      </c>
      <c r="BU65" s="34">
        <v>0</v>
      </c>
      <c r="BV65" s="34">
        <v>0</v>
      </c>
      <c r="BW65" s="34">
        <v>0</v>
      </c>
      <c r="BZ65" s="34" t="s">
        <v>64</v>
      </c>
      <c r="CA65" s="34">
        <v>0</v>
      </c>
      <c r="CB65" s="34">
        <v>0</v>
      </c>
      <c r="CC65" s="34">
        <v>0</v>
      </c>
      <c r="CD65" s="34">
        <v>0</v>
      </c>
      <c r="CG65" s="34" t="s">
        <v>64</v>
      </c>
      <c r="CH65" s="34">
        <v>0</v>
      </c>
      <c r="CI65" s="34">
        <v>0</v>
      </c>
      <c r="CJ65" s="34">
        <v>0</v>
      </c>
      <c r="CK65" s="34">
        <v>0</v>
      </c>
      <c r="CN65" s="34" t="s">
        <v>64</v>
      </c>
      <c r="CO65" s="34">
        <v>0</v>
      </c>
      <c r="CP65" s="34">
        <v>0</v>
      </c>
      <c r="CQ65" s="34">
        <v>0</v>
      </c>
      <c r="CR65" s="34">
        <v>0</v>
      </c>
      <c r="CU65" s="34" t="s">
        <v>64</v>
      </c>
      <c r="CV65" s="34">
        <v>0</v>
      </c>
      <c r="CW65" s="34">
        <v>0</v>
      </c>
      <c r="CX65" s="34">
        <v>0</v>
      </c>
      <c r="CY65" s="34">
        <v>0</v>
      </c>
      <c r="DB65" s="34" t="s">
        <v>64</v>
      </c>
      <c r="DC65" s="34">
        <v>0</v>
      </c>
      <c r="DD65" s="34">
        <v>0</v>
      </c>
      <c r="DE65" s="34">
        <v>0</v>
      </c>
      <c r="DF65" s="34">
        <v>0</v>
      </c>
      <c r="DI65" s="34" t="s">
        <v>64</v>
      </c>
      <c r="DJ65" s="34">
        <v>0</v>
      </c>
      <c r="DK65" s="34">
        <v>0</v>
      </c>
      <c r="DL65" s="34">
        <v>0</v>
      </c>
      <c r="DM65" s="34">
        <v>0</v>
      </c>
      <c r="DP65" s="34" t="s">
        <v>64</v>
      </c>
      <c r="DQ65" s="34">
        <v>0</v>
      </c>
      <c r="DR65" s="34">
        <v>0</v>
      </c>
      <c r="DS65" s="34">
        <v>0</v>
      </c>
      <c r="DT65" s="34">
        <v>0</v>
      </c>
    </row>
    <row r="66" spans="1:124" x14ac:dyDescent="0.25">
      <c r="A66" s="34" t="s">
        <v>65</v>
      </c>
      <c r="B66" s="34">
        <v>0</v>
      </c>
      <c r="C66" s="34">
        <v>0</v>
      </c>
      <c r="D66" s="34">
        <v>0</v>
      </c>
      <c r="E66" s="34">
        <v>0</v>
      </c>
      <c r="H66" s="34" t="s">
        <v>65</v>
      </c>
      <c r="I66" s="34">
        <v>0</v>
      </c>
      <c r="J66" s="34">
        <v>0</v>
      </c>
      <c r="K66" s="34">
        <v>0</v>
      </c>
      <c r="L66" s="34">
        <v>0</v>
      </c>
      <c r="O66" s="34" t="s">
        <v>65</v>
      </c>
      <c r="P66" s="34">
        <v>0</v>
      </c>
      <c r="Q66" s="34">
        <v>0</v>
      </c>
      <c r="R66" s="34">
        <v>0</v>
      </c>
      <c r="S66" s="34">
        <v>0</v>
      </c>
      <c r="V66" s="34" t="s">
        <v>65</v>
      </c>
      <c r="W66" s="34">
        <v>0</v>
      </c>
      <c r="X66" s="34">
        <v>0</v>
      </c>
      <c r="Y66" s="34">
        <v>0</v>
      </c>
      <c r="Z66" s="34">
        <v>0</v>
      </c>
      <c r="AC66" s="34" t="s">
        <v>65</v>
      </c>
      <c r="AD66" s="34">
        <v>0</v>
      </c>
      <c r="AE66" s="34">
        <v>0</v>
      </c>
      <c r="AF66" s="34">
        <v>0</v>
      </c>
      <c r="AG66" s="34">
        <v>0</v>
      </c>
      <c r="AJ66" s="34" t="s">
        <v>65</v>
      </c>
      <c r="AK66" s="34">
        <v>0</v>
      </c>
      <c r="AL66" s="34">
        <v>0</v>
      </c>
      <c r="AM66" s="34">
        <v>0</v>
      </c>
      <c r="AN66" s="34">
        <v>0</v>
      </c>
      <c r="AQ66" s="34" t="s">
        <v>65</v>
      </c>
      <c r="AR66" s="34">
        <v>0</v>
      </c>
      <c r="AS66" s="34">
        <v>0</v>
      </c>
      <c r="AT66" s="34">
        <v>0</v>
      </c>
      <c r="AU66" s="34">
        <v>0</v>
      </c>
      <c r="AX66" s="34" t="s">
        <v>65</v>
      </c>
      <c r="AY66" s="34">
        <v>0</v>
      </c>
      <c r="AZ66" s="34">
        <v>0</v>
      </c>
      <c r="BA66" s="34">
        <v>0</v>
      </c>
      <c r="BB66" s="34">
        <v>0</v>
      </c>
      <c r="BE66" s="34" t="s">
        <v>65</v>
      </c>
      <c r="BF66" s="34">
        <v>0</v>
      </c>
      <c r="BG66" s="34">
        <v>0</v>
      </c>
      <c r="BH66" s="34">
        <v>0</v>
      </c>
      <c r="BI66" s="34">
        <v>0</v>
      </c>
      <c r="BL66" s="34" t="s">
        <v>65</v>
      </c>
      <c r="BM66" s="34">
        <v>0</v>
      </c>
      <c r="BN66" s="34">
        <v>0</v>
      </c>
      <c r="BO66" s="34">
        <v>0</v>
      </c>
      <c r="BP66" s="34">
        <v>0</v>
      </c>
      <c r="BS66" s="34" t="s">
        <v>65</v>
      </c>
      <c r="BT66" s="34">
        <v>0</v>
      </c>
      <c r="BU66" s="34">
        <v>0</v>
      </c>
      <c r="BV66" s="34">
        <v>0</v>
      </c>
      <c r="BW66" s="34">
        <v>0</v>
      </c>
      <c r="BZ66" s="34" t="s">
        <v>65</v>
      </c>
      <c r="CA66" s="34">
        <v>0</v>
      </c>
      <c r="CB66" s="34">
        <v>0</v>
      </c>
      <c r="CC66" s="34">
        <v>0</v>
      </c>
      <c r="CD66" s="34">
        <v>0</v>
      </c>
      <c r="CG66" s="34" t="s">
        <v>65</v>
      </c>
      <c r="CH66" s="34">
        <v>0</v>
      </c>
      <c r="CI66" s="34">
        <v>0</v>
      </c>
      <c r="CJ66" s="34">
        <v>0</v>
      </c>
      <c r="CK66" s="34">
        <v>0</v>
      </c>
      <c r="CN66" s="34" t="s">
        <v>65</v>
      </c>
      <c r="CO66" s="34">
        <v>0</v>
      </c>
      <c r="CP66" s="34">
        <v>0</v>
      </c>
      <c r="CQ66" s="34">
        <v>0</v>
      </c>
      <c r="CR66" s="34">
        <v>0</v>
      </c>
      <c r="CU66" s="34" t="s">
        <v>65</v>
      </c>
      <c r="CV66" s="34">
        <v>0</v>
      </c>
      <c r="CW66" s="34">
        <v>0</v>
      </c>
      <c r="CX66" s="34">
        <v>0</v>
      </c>
      <c r="CY66" s="34">
        <v>0</v>
      </c>
      <c r="DB66" s="34" t="s">
        <v>65</v>
      </c>
      <c r="DC66" s="34">
        <v>0</v>
      </c>
      <c r="DD66" s="34">
        <v>0</v>
      </c>
      <c r="DE66" s="34">
        <v>0</v>
      </c>
      <c r="DF66" s="34">
        <v>0</v>
      </c>
      <c r="DI66" s="34" t="s">
        <v>65</v>
      </c>
      <c r="DJ66" s="34">
        <v>0</v>
      </c>
      <c r="DK66" s="34">
        <v>0</v>
      </c>
      <c r="DL66" s="34">
        <v>0</v>
      </c>
      <c r="DM66" s="34">
        <v>0</v>
      </c>
      <c r="DP66" s="34" t="s">
        <v>65</v>
      </c>
      <c r="DQ66" s="34">
        <v>0</v>
      </c>
      <c r="DR66" s="34">
        <v>0</v>
      </c>
      <c r="DS66" s="34">
        <v>0</v>
      </c>
      <c r="DT66" s="34">
        <v>0</v>
      </c>
    </row>
    <row r="67" spans="1:124" x14ac:dyDescent="0.25">
      <c r="A67" s="34" t="s">
        <v>66</v>
      </c>
      <c r="B67" s="34">
        <v>0</v>
      </c>
      <c r="C67" s="34">
        <v>0</v>
      </c>
      <c r="D67" s="34">
        <v>0</v>
      </c>
      <c r="E67" s="34">
        <v>0</v>
      </c>
      <c r="H67" s="34" t="s">
        <v>66</v>
      </c>
      <c r="I67" s="34">
        <v>0</v>
      </c>
      <c r="J67" s="34">
        <v>0</v>
      </c>
      <c r="K67" s="34">
        <v>0</v>
      </c>
      <c r="L67" s="34">
        <v>0</v>
      </c>
      <c r="O67" s="34" t="s">
        <v>66</v>
      </c>
      <c r="P67" s="34">
        <v>0</v>
      </c>
      <c r="Q67" s="34">
        <v>0</v>
      </c>
      <c r="R67" s="34">
        <v>0</v>
      </c>
      <c r="S67" s="34">
        <v>0</v>
      </c>
      <c r="V67" s="34" t="s">
        <v>66</v>
      </c>
      <c r="W67" s="34">
        <v>0</v>
      </c>
      <c r="X67" s="34">
        <v>0</v>
      </c>
      <c r="Y67" s="34">
        <v>0</v>
      </c>
      <c r="Z67" s="34">
        <v>0</v>
      </c>
      <c r="AC67" s="34" t="s">
        <v>66</v>
      </c>
      <c r="AD67" s="34">
        <v>0</v>
      </c>
      <c r="AE67" s="34">
        <v>0</v>
      </c>
      <c r="AF67" s="34">
        <v>0</v>
      </c>
      <c r="AG67" s="34">
        <v>0</v>
      </c>
      <c r="AJ67" s="34" t="s">
        <v>66</v>
      </c>
      <c r="AK67" s="34">
        <v>0</v>
      </c>
      <c r="AL67" s="34">
        <v>0</v>
      </c>
      <c r="AM67" s="34">
        <v>0</v>
      </c>
      <c r="AN67" s="34">
        <v>0</v>
      </c>
      <c r="AQ67" s="34" t="s">
        <v>66</v>
      </c>
      <c r="AR67" s="34">
        <v>0</v>
      </c>
      <c r="AS67" s="34">
        <v>0</v>
      </c>
      <c r="AT67" s="34">
        <v>0</v>
      </c>
      <c r="AU67" s="34">
        <v>0</v>
      </c>
      <c r="AX67" s="34" t="s">
        <v>66</v>
      </c>
      <c r="AY67" s="34">
        <v>0</v>
      </c>
      <c r="AZ67" s="34">
        <v>0</v>
      </c>
      <c r="BA67" s="34">
        <v>0</v>
      </c>
      <c r="BB67" s="34">
        <v>0</v>
      </c>
      <c r="BE67" s="34" t="s">
        <v>66</v>
      </c>
      <c r="BF67" s="34">
        <v>0</v>
      </c>
      <c r="BG67" s="34">
        <v>0</v>
      </c>
      <c r="BH67" s="34">
        <v>0</v>
      </c>
      <c r="BI67" s="34">
        <v>0</v>
      </c>
      <c r="BL67" s="34" t="s">
        <v>66</v>
      </c>
      <c r="BM67" s="34">
        <v>0</v>
      </c>
      <c r="BN67" s="34">
        <v>0</v>
      </c>
      <c r="BO67" s="34">
        <v>0</v>
      </c>
      <c r="BP67" s="34">
        <v>0</v>
      </c>
      <c r="BS67" s="34" t="s">
        <v>66</v>
      </c>
      <c r="BT67" s="34">
        <v>0</v>
      </c>
      <c r="BU67" s="34">
        <v>0</v>
      </c>
      <c r="BV67" s="34">
        <v>0</v>
      </c>
      <c r="BW67" s="34">
        <v>0</v>
      </c>
      <c r="BZ67" s="34" t="s">
        <v>66</v>
      </c>
      <c r="CA67" s="34">
        <v>0</v>
      </c>
      <c r="CB67" s="34">
        <v>0</v>
      </c>
      <c r="CC67" s="34">
        <v>0</v>
      </c>
      <c r="CD67" s="34">
        <v>0</v>
      </c>
      <c r="CG67" s="34" t="s">
        <v>66</v>
      </c>
      <c r="CH67" s="34">
        <v>0</v>
      </c>
      <c r="CI67" s="34">
        <v>0</v>
      </c>
      <c r="CJ67" s="34">
        <v>0</v>
      </c>
      <c r="CK67" s="34">
        <v>0</v>
      </c>
      <c r="CN67" s="34" t="s">
        <v>66</v>
      </c>
      <c r="CO67" s="34">
        <v>0</v>
      </c>
      <c r="CP67" s="34">
        <v>0</v>
      </c>
      <c r="CQ67" s="34">
        <v>0</v>
      </c>
      <c r="CR67" s="34">
        <v>0</v>
      </c>
      <c r="CU67" s="34" t="s">
        <v>66</v>
      </c>
      <c r="CV67" s="34">
        <v>0</v>
      </c>
      <c r="CW67" s="34">
        <v>0</v>
      </c>
      <c r="CX67" s="34">
        <v>0</v>
      </c>
      <c r="CY67" s="34">
        <v>0</v>
      </c>
      <c r="DB67" s="34" t="s">
        <v>66</v>
      </c>
      <c r="DC67" s="34">
        <v>0</v>
      </c>
      <c r="DD67" s="34">
        <v>0</v>
      </c>
      <c r="DE67" s="34">
        <v>0</v>
      </c>
      <c r="DF67" s="34">
        <v>0</v>
      </c>
      <c r="DI67" s="34" t="s">
        <v>66</v>
      </c>
      <c r="DJ67" s="34">
        <v>0</v>
      </c>
      <c r="DK67" s="34">
        <v>0</v>
      </c>
      <c r="DL67" s="34">
        <v>0</v>
      </c>
      <c r="DM67" s="34">
        <v>0</v>
      </c>
      <c r="DP67" s="34" t="s">
        <v>66</v>
      </c>
      <c r="DQ67" s="34">
        <v>0</v>
      </c>
      <c r="DR67" s="34">
        <v>0</v>
      </c>
      <c r="DS67" s="34">
        <v>0</v>
      </c>
      <c r="DT67" s="34">
        <v>0</v>
      </c>
    </row>
    <row r="68" spans="1:124" x14ac:dyDescent="0.25">
      <c r="A68" s="34" t="s">
        <v>67</v>
      </c>
      <c r="B68" s="34">
        <v>0</v>
      </c>
      <c r="C68" s="34">
        <v>0</v>
      </c>
      <c r="D68" s="34">
        <v>0</v>
      </c>
      <c r="E68" s="34">
        <v>0</v>
      </c>
      <c r="H68" s="34" t="s">
        <v>67</v>
      </c>
      <c r="I68" s="34">
        <v>0</v>
      </c>
      <c r="J68" s="34">
        <v>0</v>
      </c>
      <c r="K68" s="34">
        <v>0</v>
      </c>
      <c r="L68" s="34">
        <v>0</v>
      </c>
      <c r="O68" s="34" t="s">
        <v>67</v>
      </c>
      <c r="P68" s="34">
        <v>0</v>
      </c>
      <c r="Q68" s="34">
        <v>0</v>
      </c>
      <c r="R68" s="34">
        <v>0</v>
      </c>
      <c r="S68" s="34">
        <v>0</v>
      </c>
      <c r="V68" s="34" t="s">
        <v>67</v>
      </c>
      <c r="W68" s="34">
        <v>0</v>
      </c>
      <c r="X68" s="34">
        <v>0</v>
      </c>
      <c r="Y68" s="34">
        <v>0</v>
      </c>
      <c r="Z68" s="34">
        <v>0</v>
      </c>
      <c r="AC68" s="34" t="s">
        <v>67</v>
      </c>
      <c r="AD68" s="34">
        <v>0</v>
      </c>
      <c r="AE68" s="34">
        <v>0</v>
      </c>
      <c r="AF68" s="34">
        <v>0</v>
      </c>
      <c r="AG68" s="34">
        <v>0</v>
      </c>
      <c r="AJ68" s="34" t="s">
        <v>67</v>
      </c>
      <c r="AK68" s="34">
        <v>0</v>
      </c>
      <c r="AL68" s="34">
        <v>0</v>
      </c>
      <c r="AM68" s="34">
        <v>0</v>
      </c>
      <c r="AN68" s="34">
        <v>0</v>
      </c>
      <c r="AQ68" s="34" t="s">
        <v>67</v>
      </c>
      <c r="AR68" s="34">
        <v>0</v>
      </c>
      <c r="AS68" s="34">
        <v>0</v>
      </c>
      <c r="AT68" s="34">
        <v>0</v>
      </c>
      <c r="AU68" s="34">
        <v>0</v>
      </c>
      <c r="AX68" s="34" t="s">
        <v>67</v>
      </c>
      <c r="AY68" s="34">
        <v>0</v>
      </c>
      <c r="AZ68" s="34">
        <v>0</v>
      </c>
      <c r="BA68" s="34">
        <v>0</v>
      </c>
      <c r="BB68" s="34">
        <v>0</v>
      </c>
      <c r="BE68" s="34" t="s">
        <v>67</v>
      </c>
      <c r="BF68" s="34">
        <v>0</v>
      </c>
      <c r="BG68" s="34">
        <v>0</v>
      </c>
      <c r="BH68" s="34">
        <v>0</v>
      </c>
      <c r="BI68" s="34">
        <v>0</v>
      </c>
      <c r="BL68" s="34" t="s">
        <v>67</v>
      </c>
      <c r="BM68" s="34">
        <v>0</v>
      </c>
      <c r="BN68" s="34">
        <v>0</v>
      </c>
      <c r="BO68" s="34">
        <v>0</v>
      </c>
      <c r="BP68" s="34">
        <v>0</v>
      </c>
      <c r="BS68" s="34" t="s">
        <v>67</v>
      </c>
      <c r="BT68" s="34">
        <v>0</v>
      </c>
      <c r="BU68" s="34">
        <v>0</v>
      </c>
      <c r="BV68" s="34">
        <v>0</v>
      </c>
      <c r="BW68" s="34">
        <v>0</v>
      </c>
      <c r="BZ68" s="34" t="s">
        <v>67</v>
      </c>
      <c r="CA68" s="34">
        <v>0</v>
      </c>
      <c r="CB68" s="34">
        <v>0</v>
      </c>
      <c r="CC68" s="34">
        <v>0</v>
      </c>
      <c r="CD68" s="34">
        <v>0</v>
      </c>
      <c r="CG68" s="34" t="s">
        <v>67</v>
      </c>
      <c r="CH68" s="34">
        <v>0</v>
      </c>
      <c r="CI68" s="34">
        <v>0</v>
      </c>
      <c r="CJ68" s="34">
        <v>0</v>
      </c>
      <c r="CK68" s="34">
        <v>0</v>
      </c>
      <c r="CN68" s="34" t="s">
        <v>67</v>
      </c>
      <c r="CO68" s="34">
        <v>0</v>
      </c>
      <c r="CP68" s="34">
        <v>0</v>
      </c>
      <c r="CQ68" s="34">
        <v>0</v>
      </c>
      <c r="CR68" s="34">
        <v>0</v>
      </c>
      <c r="CU68" s="34" t="s">
        <v>67</v>
      </c>
      <c r="CV68" s="34">
        <v>0</v>
      </c>
      <c r="CW68" s="34">
        <v>0</v>
      </c>
      <c r="CX68" s="34">
        <v>0</v>
      </c>
      <c r="CY68" s="34">
        <v>0</v>
      </c>
      <c r="DB68" s="34" t="s">
        <v>67</v>
      </c>
      <c r="DC68" s="34">
        <v>0</v>
      </c>
      <c r="DD68" s="34">
        <v>0</v>
      </c>
      <c r="DE68" s="34">
        <v>0</v>
      </c>
      <c r="DF68" s="34">
        <v>0</v>
      </c>
      <c r="DI68" s="34" t="s">
        <v>67</v>
      </c>
      <c r="DJ68" s="34">
        <v>0</v>
      </c>
      <c r="DK68" s="34">
        <v>0</v>
      </c>
      <c r="DL68" s="34">
        <v>0</v>
      </c>
      <c r="DM68" s="34">
        <v>0</v>
      </c>
      <c r="DP68" s="34" t="s">
        <v>67</v>
      </c>
      <c r="DQ68" s="34">
        <v>0</v>
      </c>
      <c r="DR68" s="34">
        <v>0</v>
      </c>
      <c r="DS68" s="34">
        <v>0</v>
      </c>
      <c r="DT68" s="34">
        <v>0</v>
      </c>
    </row>
    <row r="69" spans="1:124" x14ac:dyDescent="0.25">
      <c r="A69" s="34" t="s">
        <v>68</v>
      </c>
      <c r="B69" s="34">
        <v>0</v>
      </c>
      <c r="C69" s="34">
        <v>0</v>
      </c>
      <c r="D69" s="34">
        <v>0</v>
      </c>
      <c r="E69" s="34">
        <v>0</v>
      </c>
      <c r="H69" s="34" t="s">
        <v>68</v>
      </c>
      <c r="I69" s="34">
        <v>0</v>
      </c>
      <c r="J69" s="34">
        <v>0</v>
      </c>
      <c r="K69" s="34">
        <v>0</v>
      </c>
      <c r="L69" s="34">
        <v>0</v>
      </c>
      <c r="O69" s="34" t="s">
        <v>68</v>
      </c>
      <c r="P69" s="34">
        <v>0</v>
      </c>
      <c r="Q69" s="34">
        <v>0</v>
      </c>
      <c r="R69" s="34">
        <v>0</v>
      </c>
      <c r="S69" s="34">
        <v>0</v>
      </c>
      <c r="V69" s="34" t="s">
        <v>68</v>
      </c>
      <c r="W69" s="34">
        <v>0</v>
      </c>
      <c r="X69" s="34">
        <v>0</v>
      </c>
      <c r="Y69" s="34">
        <v>0</v>
      </c>
      <c r="Z69" s="34">
        <v>0</v>
      </c>
      <c r="AC69" s="34" t="s">
        <v>68</v>
      </c>
      <c r="AD69" s="34">
        <v>0</v>
      </c>
      <c r="AE69" s="34">
        <v>0</v>
      </c>
      <c r="AF69" s="34">
        <v>0</v>
      </c>
      <c r="AG69" s="34">
        <v>0</v>
      </c>
      <c r="AJ69" s="34" t="s">
        <v>68</v>
      </c>
      <c r="AK69" s="34">
        <v>0</v>
      </c>
      <c r="AL69" s="34">
        <v>0</v>
      </c>
      <c r="AM69" s="34">
        <v>0</v>
      </c>
      <c r="AN69" s="34">
        <v>0</v>
      </c>
      <c r="AQ69" s="34" t="s">
        <v>68</v>
      </c>
      <c r="AR69" s="34">
        <v>0</v>
      </c>
      <c r="AS69" s="34">
        <v>0</v>
      </c>
      <c r="AT69" s="34">
        <v>0</v>
      </c>
      <c r="AU69" s="34">
        <v>0</v>
      </c>
      <c r="AX69" s="34" t="s">
        <v>68</v>
      </c>
      <c r="AY69" s="34">
        <v>0</v>
      </c>
      <c r="AZ69" s="34">
        <v>0</v>
      </c>
      <c r="BA69" s="34">
        <v>0</v>
      </c>
      <c r="BB69" s="34">
        <v>0</v>
      </c>
      <c r="BE69" s="34" t="s">
        <v>68</v>
      </c>
      <c r="BF69" s="34">
        <v>0</v>
      </c>
      <c r="BG69" s="34">
        <v>0</v>
      </c>
      <c r="BH69" s="34">
        <v>0</v>
      </c>
      <c r="BI69" s="34">
        <v>0</v>
      </c>
      <c r="BL69" s="34" t="s">
        <v>68</v>
      </c>
      <c r="BM69" s="34">
        <v>0</v>
      </c>
      <c r="BN69" s="34">
        <v>0</v>
      </c>
      <c r="BO69" s="34">
        <v>0</v>
      </c>
      <c r="BP69" s="34">
        <v>0</v>
      </c>
      <c r="BS69" s="34" t="s">
        <v>68</v>
      </c>
      <c r="BT69" s="34">
        <v>0</v>
      </c>
      <c r="BU69" s="34">
        <v>0</v>
      </c>
      <c r="BV69" s="34">
        <v>0</v>
      </c>
      <c r="BW69" s="34">
        <v>0</v>
      </c>
      <c r="BZ69" s="34" t="s">
        <v>68</v>
      </c>
      <c r="CA69" s="34">
        <v>0.01</v>
      </c>
      <c r="CB69" s="34">
        <v>0</v>
      </c>
      <c r="CC69" s="34">
        <v>0</v>
      </c>
      <c r="CD69" s="34">
        <v>0.06</v>
      </c>
      <c r="CG69" s="34" t="s">
        <v>68</v>
      </c>
      <c r="CH69" s="34">
        <v>0</v>
      </c>
      <c r="CI69" s="34">
        <v>0</v>
      </c>
      <c r="CJ69" s="34">
        <v>0</v>
      </c>
      <c r="CK69" s="34">
        <v>0</v>
      </c>
      <c r="CN69" s="34" t="s">
        <v>68</v>
      </c>
      <c r="CO69" s="34">
        <v>0</v>
      </c>
      <c r="CP69" s="34">
        <v>0</v>
      </c>
      <c r="CQ69" s="34">
        <v>0</v>
      </c>
      <c r="CR69" s="34">
        <v>0</v>
      </c>
      <c r="CU69" s="34" t="s">
        <v>68</v>
      </c>
      <c r="CV69" s="34">
        <v>0</v>
      </c>
      <c r="CW69" s="34">
        <v>0</v>
      </c>
      <c r="CX69" s="34">
        <v>0</v>
      </c>
      <c r="CY69" s="34">
        <v>0</v>
      </c>
      <c r="DB69" s="34" t="s">
        <v>68</v>
      </c>
      <c r="DC69" s="34">
        <v>0</v>
      </c>
      <c r="DD69" s="34">
        <v>0</v>
      </c>
      <c r="DE69" s="34">
        <v>0</v>
      </c>
      <c r="DF69" s="34">
        <v>0</v>
      </c>
      <c r="DI69" s="34" t="s">
        <v>68</v>
      </c>
      <c r="DJ69" s="34">
        <v>0</v>
      </c>
      <c r="DK69" s="34">
        <v>0</v>
      </c>
      <c r="DL69" s="34">
        <v>0</v>
      </c>
      <c r="DM69" s="34">
        <v>0</v>
      </c>
      <c r="DP69" s="34" t="s">
        <v>68</v>
      </c>
      <c r="DQ69" s="34">
        <v>0</v>
      </c>
      <c r="DR69" s="34">
        <v>0</v>
      </c>
      <c r="DS69" s="34">
        <v>0</v>
      </c>
      <c r="DT69" s="34">
        <v>0</v>
      </c>
    </row>
    <row r="70" spans="1:124" x14ac:dyDescent="0.25">
      <c r="A70" s="34" t="s">
        <v>69</v>
      </c>
      <c r="B70" s="34">
        <v>0</v>
      </c>
      <c r="C70" s="34">
        <v>0</v>
      </c>
      <c r="D70" s="34">
        <v>0</v>
      </c>
      <c r="E70" s="34">
        <v>0</v>
      </c>
      <c r="H70" s="34" t="s">
        <v>69</v>
      </c>
      <c r="I70" s="34">
        <v>0</v>
      </c>
      <c r="J70" s="34">
        <v>0</v>
      </c>
      <c r="K70" s="34">
        <v>0</v>
      </c>
      <c r="L70" s="34">
        <v>0</v>
      </c>
      <c r="O70" s="34" t="s">
        <v>69</v>
      </c>
      <c r="P70" s="34">
        <v>0</v>
      </c>
      <c r="Q70" s="34">
        <v>0</v>
      </c>
      <c r="R70" s="34">
        <v>0</v>
      </c>
      <c r="S70" s="34">
        <v>0</v>
      </c>
      <c r="V70" s="34" t="s">
        <v>69</v>
      </c>
      <c r="W70" s="34">
        <v>0</v>
      </c>
      <c r="X70" s="34">
        <v>0</v>
      </c>
      <c r="Y70" s="34">
        <v>0</v>
      </c>
      <c r="Z70" s="34">
        <v>0</v>
      </c>
      <c r="AC70" s="34" t="s">
        <v>69</v>
      </c>
      <c r="AD70" s="34">
        <v>0</v>
      </c>
      <c r="AE70" s="34">
        <v>0</v>
      </c>
      <c r="AF70" s="34">
        <v>0</v>
      </c>
      <c r="AG70" s="34">
        <v>0</v>
      </c>
      <c r="AJ70" s="34" t="s">
        <v>69</v>
      </c>
      <c r="AK70" s="34">
        <v>0</v>
      </c>
      <c r="AL70" s="34">
        <v>0</v>
      </c>
      <c r="AM70" s="34">
        <v>0</v>
      </c>
      <c r="AN70" s="34">
        <v>0</v>
      </c>
      <c r="AQ70" s="34" t="s">
        <v>69</v>
      </c>
      <c r="AR70" s="34">
        <v>0</v>
      </c>
      <c r="AS70" s="34">
        <v>0</v>
      </c>
      <c r="AT70" s="34">
        <v>0</v>
      </c>
      <c r="AU70" s="34">
        <v>0</v>
      </c>
      <c r="AX70" s="34" t="s">
        <v>69</v>
      </c>
      <c r="AY70" s="34">
        <v>0</v>
      </c>
      <c r="AZ70" s="34">
        <v>0</v>
      </c>
      <c r="BA70" s="34">
        <v>0</v>
      </c>
      <c r="BB70" s="34">
        <v>0</v>
      </c>
      <c r="BE70" s="34" t="s">
        <v>69</v>
      </c>
      <c r="BF70" s="34">
        <v>0</v>
      </c>
      <c r="BG70" s="34">
        <v>0</v>
      </c>
      <c r="BH70" s="34">
        <v>0</v>
      </c>
      <c r="BI70" s="34">
        <v>0</v>
      </c>
      <c r="BL70" s="34" t="s">
        <v>69</v>
      </c>
      <c r="BM70" s="34">
        <v>0</v>
      </c>
      <c r="BN70" s="34">
        <v>0</v>
      </c>
      <c r="BO70" s="34">
        <v>0</v>
      </c>
      <c r="BP70" s="34">
        <v>0</v>
      </c>
      <c r="BS70" s="34" t="s">
        <v>69</v>
      </c>
      <c r="BT70" s="34">
        <v>0</v>
      </c>
      <c r="BU70" s="34">
        <v>0</v>
      </c>
      <c r="BV70" s="34">
        <v>0</v>
      </c>
      <c r="BW70" s="34">
        <v>0</v>
      </c>
      <c r="BZ70" s="34" t="s">
        <v>69</v>
      </c>
      <c r="CA70" s="34">
        <v>0</v>
      </c>
      <c r="CB70" s="34">
        <v>0</v>
      </c>
      <c r="CC70" s="34">
        <v>0</v>
      </c>
      <c r="CD70" s="34">
        <v>0</v>
      </c>
      <c r="CG70" s="34" t="s">
        <v>69</v>
      </c>
      <c r="CH70" s="34">
        <v>0</v>
      </c>
      <c r="CI70" s="34">
        <v>0</v>
      </c>
      <c r="CJ70" s="34">
        <v>0</v>
      </c>
      <c r="CK70" s="34">
        <v>0</v>
      </c>
      <c r="CN70" s="34" t="s">
        <v>69</v>
      </c>
      <c r="CO70" s="34">
        <v>0</v>
      </c>
      <c r="CP70" s="34">
        <v>0</v>
      </c>
      <c r="CQ70" s="34">
        <v>0</v>
      </c>
      <c r="CR70" s="34">
        <v>0</v>
      </c>
      <c r="CU70" s="34" t="s">
        <v>69</v>
      </c>
      <c r="CV70" s="34">
        <v>0</v>
      </c>
      <c r="CW70" s="34">
        <v>0</v>
      </c>
      <c r="CX70" s="34">
        <v>0</v>
      </c>
      <c r="CY70" s="34">
        <v>0</v>
      </c>
      <c r="DB70" s="34" t="s">
        <v>69</v>
      </c>
      <c r="DC70" s="34">
        <v>0</v>
      </c>
      <c r="DD70" s="34">
        <v>0</v>
      </c>
      <c r="DE70" s="34">
        <v>0</v>
      </c>
      <c r="DF70" s="34">
        <v>0</v>
      </c>
      <c r="DI70" s="34" t="s">
        <v>69</v>
      </c>
      <c r="DJ70" s="34">
        <v>0</v>
      </c>
      <c r="DK70" s="34">
        <v>0</v>
      </c>
      <c r="DL70" s="34">
        <v>0</v>
      </c>
      <c r="DM70" s="34">
        <v>0</v>
      </c>
      <c r="DP70" s="34" t="s">
        <v>69</v>
      </c>
      <c r="DQ70" s="34">
        <v>0</v>
      </c>
      <c r="DR70" s="34">
        <v>0</v>
      </c>
      <c r="DS70" s="34">
        <v>0</v>
      </c>
      <c r="DT70" s="34">
        <v>0</v>
      </c>
    </row>
    <row r="71" spans="1:124" x14ac:dyDescent="0.25">
      <c r="A71" s="34" t="s">
        <v>70</v>
      </c>
      <c r="B71" s="34">
        <v>0</v>
      </c>
      <c r="C71" s="34">
        <v>0</v>
      </c>
      <c r="D71" s="34">
        <v>0</v>
      </c>
      <c r="E71" s="34">
        <v>0</v>
      </c>
      <c r="H71" s="34" t="s">
        <v>70</v>
      </c>
      <c r="I71" s="34">
        <v>0</v>
      </c>
      <c r="J71" s="34">
        <v>0</v>
      </c>
      <c r="K71" s="34">
        <v>0</v>
      </c>
      <c r="L71" s="34">
        <v>0</v>
      </c>
      <c r="O71" s="34" t="s">
        <v>70</v>
      </c>
      <c r="P71" s="34">
        <v>0</v>
      </c>
      <c r="Q71" s="34">
        <v>0</v>
      </c>
      <c r="R71" s="34">
        <v>0</v>
      </c>
      <c r="S71" s="34">
        <v>0</v>
      </c>
      <c r="V71" s="34" t="s">
        <v>70</v>
      </c>
      <c r="W71" s="34">
        <v>0</v>
      </c>
      <c r="X71" s="34">
        <v>0</v>
      </c>
      <c r="Y71" s="34">
        <v>0</v>
      </c>
      <c r="Z71" s="34">
        <v>0</v>
      </c>
      <c r="AC71" s="34" t="s">
        <v>70</v>
      </c>
      <c r="AD71" s="34">
        <v>0</v>
      </c>
      <c r="AE71" s="34">
        <v>0</v>
      </c>
      <c r="AF71" s="34">
        <v>0</v>
      </c>
      <c r="AG71" s="34">
        <v>0</v>
      </c>
      <c r="AJ71" s="34" t="s">
        <v>70</v>
      </c>
      <c r="AK71" s="34">
        <v>0</v>
      </c>
      <c r="AL71" s="34">
        <v>0</v>
      </c>
      <c r="AM71" s="34">
        <v>0</v>
      </c>
      <c r="AN71" s="34">
        <v>0</v>
      </c>
      <c r="AQ71" s="34" t="s">
        <v>70</v>
      </c>
      <c r="AR71" s="34">
        <v>0</v>
      </c>
      <c r="AS71" s="34">
        <v>0</v>
      </c>
      <c r="AT71" s="34">
        <v>0</v>
      </c>
      <c r="AU71" s="34">
        <v>0</v>
      </c>
      <c r="AX71" s="34" t="s">
        <v>70</v>
      </c>
      <c r="AY71" s="34">
        <v>0</v>
      </c>
      <c r="AZ71" s="34">
        <v>0</v>
      </c>
      <c r="BA71" s="34">
        <v>0</v>
      </c>
      <c r="BB71" s="34">
        <v>0</v>
      </c>
      <c r="BE71" s="34" t="s">
        <v>70</v>
      </c>
      <c r="BF71" s="34">
        <v>0</v>
      </c>
      <c r="BG71" s="34">
        <v>0</v>
      </c>
      <c r="BH71" s="34">
        <v>0</v>
      </c>
      <c r="BI71" s="34">
        <v>0</v>
      </c>
      <c r="BL71" s="34" t="s">
        <v>70</v>
      </c>
      <c r="BM71" s="34">
        <v>0</v>
      </c>
      <c r="BN71" s="34">
        <v>0</v>
      </c>
      <c r="BO71" s="34">
        <v>0</v>
      </c>
      <c r="BP71" s="34">
        <v>0</v>
      </c>
      <c r="BS71" s="34" t="s">
        <v>70</v>
      </c>
      <c r="BT71" s="34">
        <v>0</v>
      </c>
      <c r="BU71" s="34">
        <v>0</v>
      </c>
      <c r="BV71" s="34">
        <v>0</v>
      </c>
      <c r="BW71" s="34">
        <v>0</v>
      </c>
      <c r="BZ71" s="34" t="s">
        <v>70</v>
      </c>
      <c r="CA71" s="34">
        <v>0</v>
      </c>
      <c r="CB71" s="34">
        <v>0</v>
      </c>
      <c r="CC71" s="34">
        <v>0</v>
      </c>
      <c r="CD71" s="34">
        <v>0</v>
      </c>
      <c r="CG71" s="34" t="s">
        <v>70</v>
      </c>
      <c r="CH71" s="34">
        <v>0</v>
      </c>
      <c r="CI71" s="34">
        <v>0</v>
      </c>
      <c r="CJ71" s="34">
        <v>0</v>
      </c>
      <c r="CK71" s="34">
        <v>0</v>
      </c>
      <c r="CN71" s="34" t="s">
        <v>70</v>
      </c>
      <c r="CO71" s="34">
        <v>0</v>
      </c>
      <c r="CP71" s="34">
        <v>0</v>
      </c>
      <c r="CQ71" s="34">
        <v>0</v>
      </c>
      <c r="CR71" s="34">
        <v>0</v>
      </c>
      <c r="CU71" s="34" t="s">
        <v>70</v>
      </c>
      <c r="CV71" s="34">
        <v>0</v>
      </c>
      <c r="CW71" s="34">
        <v>0</v>
      </c>
      <c r="CX71" s="34">
        <v>0</v>
      </c>
      <c r="CY71" s="34">
        <v>0</v>
      </c>
      <c r="DB71" s="34" t="s">
        <v>70</v>
      </c>
      <c r="DC71" s="34">
        <v>0</v>
      </c>
      <c r="DD71" s="34">
        <v>0</v>
      </c>
      <c r="DE71" s="34">
        <v>0</v>
      </c>
      <c r="DF71" s="34">
        <v>0</v>
      </c>
      <c r="DI71" s="34" t="s">
        <v>70</v>
      </c>
      <c r="DJ71" s="34">
        <v>0</v>
      </c>
      <c r="DK71" s="34">
        <v>0</v>
      </c>
      <c r="DL71" s="34">
        <v>0</v>
      </c>
      <c r="DM71" s="34">
        <v>0</v>
      </c>
      <c r="DP71" s="34" t="s">
        <v>70</v>
      </c>
      <c r="DQ71" s="34">
        <v>0</v>
      </c>
      <c r="DR71" s="34">
        <v>0</v>
      </c>
      <c r="DS71" s="34">
        <v>0</v>
      </c>
      <c r="DT71" s="34">
        <v>0</v>
      </c>
    </row>
    <row r="72" spans="1:124" x14ac:dyDescent="0.25">
      <c r="A72" s="34" t="s">
        <v>71</v>
      </c>
      <c r="B72" s="34">
        <v>0</v>
      </c>
      <c r="C72" s="34">
        <v>0</v>
      </c>
      <c r="D72" s="34">
        <v>0</v>
      </c>
      <c r="E72" s="34">
        <v>0</v>
      </c>
      <c r="H72" s="34" t="s">
        <v>71</v>
      </c>
      <c r="I72" s="34">
        <v>0</v>
      </c>
      <c r="J72" s="34">
        <v>0</v>
      </c>
      <c r="K72" s="34">
        <v>0</v>
      </c>
      <c r="L72" s="34">
        <v>0</v>
      </c>
      <c r="O72" s="34" t="s">
        <v>71</v>
      </c>
      <c r="P72" s="34">
        <v>0</v>
      </c>
      <c r="Q72" s="34">
        <v>0</v>
      </c>
      <c r="R72" s="34">
        <v>0</v>
      </c>
      <c r="S72" s="34">
        <v>0</v>
      </c>
      <c r="V72" s="34" t="s">
        <v>71</v>
      </c>
      <c r="W72" s="34">
        <v>0</v>
      </c>
      <c r="X72" s="34">
        <v>0</v>
      </c>
      <c r="Y72" s="34">
        <v>0</v>
      </c>
      <c r="Z72" s="34">
        <v>0</v>
      </c>
      <c r="AC72" s="34" t="s">
        <v>71</v>
      </c>
      <c r="AD72" s="34">
        <v>0</v>
      </c>
      <c r="AE72" s="34">
        <v>0</v>
      </c>
      <c r="AF72" s="34">
        <v>0</v>
      </c>
      <c r="AG72" s="34">
        <v>0</v>
      </c>
      <c r="AJ72" s="34" t="s">
        <v>71</v>
      </c>
      <c r="AK72" s="34">
        <v>0</v>
      </c>
      <c r="AL72" s="34">
        <v>0</v>
      </c>
      <c r="AM72" s="34">
        <v>0</v>
      </c>
      <c r="AN72" s="34">
        <v>0</v>
      </c>
      <c r="AQ72" s="34" t="s">
        <v>71</v>
      </c>
      <c r="AR72" s="34">
        <v>0</v>
      </c>
      <c r="AS72" s="34">
        <v>0</v>
      </c>
      <c r="AT72" s="34">
        <v>0</v>
      </c>
      <c r="AU72" s="34">
        <v>0</v>
      </c>
      <c r="AX72" s="34" t="s">
        <v>71</v>
      </c>
      <c r="AY72" s="34">
        <v>0</v>
      </c>
      <c r="AZ72" s="34">
        <v>0</v>
      </c>
      <c r="BA72" s="34">
        <v>0</v>
      </c>
      <c r="BB72" s="34">
        <v>0</v>
      </c>
      <c r="BE72" s="34" t="s">
        <v>71</v>
      </c>
      <c r="BF72" s="34">
        <v>0.01</v>
      </c>
      <c r="BG72" s="34">
        <v>0</v>
      </c>
      <c r="BH72" s="34">
        <v>0.01</v>
      </c>
      <c r="BI72" s="34">
        <v>0</v>
      </c>
      <c r="BL72" s="34" t="s">
        <v>71</v>
      </c>
      <c r="BM72" s="34">
        <v>0</v>
      </c>
      <c r="BN72" s="34">
        <v>0</v>
      </c>
      <c r="BO72" s="34">
        <v>0</v>
      </c>
      <c r="BP72" s="34">
        <v>0</v>
      </c>
      <c r="BS72" s="34" t="s">
        <v>71</v>
      </c>
      <c r="BT72" s="34">
        <v>0</v>
      </c>
      <c r="BU72" s="34">
        <v>0</v>
      </c>
      <c r="BV72" s="34">
        <v>0</v>
      </c>
      <c r="BW72" s="34">
        <v>0</v>
      </c>
      <c r="BZ72" s="34" t="s">
        <v>71</v>
      </c>
      <c r="CA72" s="34">
        <v>0</v>
      </c>
      <c r="CB72" s="34">
        <v>0</v>
      </c>
      <c r="CC72" s="34">
        <v>0</v>
      </c>
      <c r="CD72" s="34">
        <v>0</v>
      </c>
      <c r="CG72" s="34" t="s">
        <v>71</v>
      </c>
      <c r="CH72" s="34">
        <v>0</v>
      </c>
      <c r="CI72" s="34">
        <v>0</v>
      </c>
      <c r="CJ72" s="34">
        <v>0</v>
      </c>
      <c r="CK72" s="34">
        <v>0</v>
      </c>
      <c r="CN72" s="34" t="s">
        <v>71</v>
      </c>
      <c r="CO72" s="34">
        <v>0</v>
      </c>
      <c r="CP72" s="34">
        <v>0</v>
      </c>
      <c r="CQ72" s="34">
        <v>0</v>
      </c>
      <c r="CR72" s="34">
        <v>0</v>
      </c>
      <c r="CU72" s="34" t="s">
        <v>71</v>
      </c>
      <c r="CV72" s="34">
        <v>0</v>
      </c>
      <c r="CW72" s="34">
        <v>0</v>
      </c>
      <c r="CX72" s="34">
        <v>0</v>
      </c>
      <c r="CY72" s="34">
        <v>0</v>
      </c>
      <c r="DB72" s="34" t="s">
        <v>71</v>
      </c>
      <c r="DC72" s="34">
        <v>0</v>
      </c>
      <c r="DD72" s="34">
        <v>0</v>
      </c>
      <c r="DE72" s="34">
        <v>0</v>
      </c>
      <c r="DF72" s="34">
        <v>0</v>
      </c>
      <c r="DI72" s="34" t="s">
        <v>71</v>
      </c>
      <c r="DJ72" s="34">
        <v>0</v>
      </c>
      <c r="DK72" s="34">
        <v>0</v>
      </c>
      <c r="DL72" s="34">
        <v>0</v>
      </c>
      <c r="DM72" s="34">
        <v>0</v>
      </c>
      <c r="DP72" s="34" t="s">
        <v>71</v>
      </c>
      <c r="DQ72" s="34">
        <v>0</v>
      </c>
      <c r="DR72" s="34">
        <v>0</v>
      </c>
      <c r="DS72" s="34">
        <v>0</v>
      </c>
      <c r="DT72" s="34">
        <v>0</v>
      </c>
    </row>
    <row r="73" spans="1:124" x14ac:dyDescent="0.25">
      <c r="A73" s="34" t="s">
        <v>72</v>
      </c>
      <c r="B73" s="34">
        <v>0</v>
      </c>
      <c r="C73" s="34">
        <v>0</v>
      </c>
      <c r="D73" s="34">
        <v>0</v>
      </c>
      <c r="E73" s="34">
        <v>0</v>
      </c>
      <c r="H73" s="34" t="s">
        <v>72</v>
      </c>
      <c r="I73" s="34">
        <v>0</v>
      </c>
      <c r="J73" s="34">
        <v>0</v>
      </c>
      <c r="K73" s="34">
        <v>0</v>
      </c>
      <c r="L73" s="34">
        <v>0</v>
      </c>
      <c r="O73" s="34" t="s">
        <v>72</v>
      </c>
      <c r="P73" s="34">
        <v>0</v>
      </c>
      <c r="Q73" s="34">
        <v>0</v>
      </c>
      <c r="R73" s="34">
        <v>0</v>
      </c>
      <c r="S73" s="34">
        <v>0</v>
      </c>
      <c r="V73" s="34" t="s">
        <v>72</v>
      </c>
      <c r="W73" s="34">
        <v>0</v>
      </c>
      <c r="X73" s="34">
        <v>0</v>
      </c>
      <c r="Y73" s="34">
        <v>0</v>
      </c>
      <c r="Z73" s="34">
        <v>0</v>
      </c>
      <c r="AC73" s="34" t="s">
        <v>72</v>
      </c>
      <c r="AD73" s="34">
        <v>0</v>
      </c>
      <c r="AE73" s="34">
        <v>0</v>
      </c>
      <c r="AF73" s="34">
        <v>0</v>
      </c>
      <c r="AG73" s="34">
        <v>0</v>
      </c>
      <c r="AJ73" s="34" t="s">
        <v>72</v>
      </c>
      <c r="AK73" s="34">
        <v>0</v>
      </c>
      <c r="AL73" s="34">
        <v>0</v>
      </c>
      <c r="AM73" s="34">
        <v>0</v>
      </c>
      <c r="AN73" s="34">
        <v>0</v>
      </c>
      <c r="AQ73" s="34" t="s">
        <v>72</v>
      </c>
      <c r="AR73" s="34">
        <v>0.01</v>
      </c>
      <c r="AS73" s="34">
        <v>0.05</v>
      </c>
      <c r="AT73" s="34">
        <v>0</v>
      </c>
      <c r="AU73" s="34">
        <v>0</v>
      </c>
      <c r="AX73" s="34" t="s">
        <v>72</v>
      </c>
      <c r="AY73" s="34">
        <v>0</v>
      </c>
      <c r="AZ73" s="34">
        <v>0</v>
      </c>
      <c r="BA73" s="34">
        <v>0</v>
      </c>
      <c r="BB73" s="34">
        <v>0</v>
      </c>
      <c r="BE73" s="34" t="s">
        <v>72</v>
      </c>
      <c r="BF73" s="34">
        <v>0</v>
      </c>
      <c r="BG73" s="34">
        <v>0</v>
      </c>
      <c r="BH73" s="34">
        <v>0</v>
      </c>
      <c r="BI73" s="34">
        <v>0</v>
      </c>
      <c r="BL73" s="34" t="s">
        <v>72</v>
      </c>
      <c r="BM73" s="34">
        <v>0</v>
      </c>
      <c r="BN73" s="34">
        <v>0</v>
      </c>
      <c r="BO73" s="34">
        <v>0</v>
      </c>
      <c r="BP73" s="34">
        <v>0</v>
      </c>
      <c r="BS73" s="34" t="s">
        <v>72</v>
      </c>
      <c r="BT73" s="34">
        <v>0</v>
      </c>
      <c r="BU73" s="34">
        <v>0</v>
      </c>
      <c r="BV73" s="34">
        <v>0</v>
      </c>
      <c r="BW73" s="34">
        <v>0</v>
      </c>
      <c r="BZ73" s="34" t="s">
        <v>72</v>
      </c>
      <c r="CA73" s="34">
        <v>0</v>
      </c>
      <c r="CB73" s="34">
        <v>0</v>
      </c>
      <c r="CC73" s="34">
        <v>0</v>
      </c>
      <c r="CD73" s="34">
        <v>0</v>
      </c>
      <c r="CG73" s="34" t="s">
        <v>72</v>
      </c>
      <c r="CH73" s="34">
        <v>0</v>
      </c>
      <c r="CI73" s="34">
        <v>0</v>
      </c>
      <c r="CJ73" s="34">
        <v>0</v>
      </c>
      <c r="CK73" s="34">
        <v>0</v>
      </c>
      <c r="CN73" s="34" t="s">
        <v>72</v>
      </c>
      <c r="CO73" s="34">
        <v>0</v>
      </c>
      <c r="CP73" s="34">
        <v>0</v>
      </c>
      <c r="CQ73" s="34">
        <v>0</v>
      </c>
      <c r="CR73" s="34">
        <v>0</v>
      </c>
      <c r="CU73" s="34" t="s">
        <v>72</v>
      </c>
      <c r="CV73" s="34">
        <v>0.04</v>
      </c>
      <c r="CW73" s="34">
        <v>0.27</v>
      </c>
      <c r="CX73" s="34">
        <v>0</v>
      </c>
      <c r="CY73" s="34">
        <v>0</v>
      </c>
      <c r="DB73" s="34" t="s">
        <v>72</v>
      </c>
      <c r="DC73" s="34">
        <v>0</v>
      </c>
      <c r="DD73" s="34">
        <v>0</v>
      </c>
      <c r="DE73" s="34">
        <v>0</v>
      </c>
      <c r="DF73" s="34">
        <v>0</v>
      </c>
      <c r="DI73" s="34" t="s">
        <v>72</v>
      </c>
      <c r="DJ73" s="34">
        <v>0</v>
      </c>
      <c r="DK73" s="34">
        <v>0</v>
      </c>
      <c r="DL73" s="34">
        <v>0</v>
      </c>
      <c r="DM73" s="34">
        <v>0</v>
      </c>
      <c r="DP73" s="34" t="s">
        <v>72</v>
      </c>
      <c r="DQ73" s="34">
        <v>0</v>
      </c>
      <c r="DR73" s="34">
        <v>0</v>
      </c>
      <c r="DS73" s="34">
        <v>0</v>
      </c>
      <c r="DT73" s="34">
        <v>0</v>
      </c>
    </row>
    <row r="74" spans="1:124" x14ac:dyDescent="0.25">
      <c r="A74" s="34" t="s">
        <v>73</v>
      </c>
      <c r="B74" s="34">
        <v>0</v>
      </c>
      <c r="C74" s="34">
        <v>0</v>
      </c>
      <c r="D74" s="34">
        <v>0</v>
      </c>
      <c r="E74" s="34">
        <v>0</v>
      </c>
      <c r="H74" s="34" t="s">
        <v>73</v>
      </c>
      <c r="I74" s="34">
        <v>0.02</v>
      </c>
      <c r="J74" s="34">
        <v>0</v>
      </c>
      <c r="K74" s="34">
        <v>0.03</v>
      </c>
      <c r="L74" s="34">
        <v>0</v>
      </c>
      <c r="O74" s="34" t="s">
        <v>73</v>
      </c>
      <c r="P74" s="34">
        <v>0</v>
      </c>
      <c r="Q74" s="34">
        <v>0</v>
      </c>
      <c r="R74" s="34">
        <v>0</v>
      </c>
      <c r="S74" s="34">
        <v>0</v>
      </c>
      <c r="V74" s="34" t="s">
        <v>73</v>
      </c>
      <c r="W74" s="34">
        <v>0</v>
      </c>
      <c r="X74" s="34">
        <v>0</v>
      </c>
      <c r="Y74" s="34">
        <v>0</v>
      </c>
      <c r="Z74" s="34">
        <v>0</v>
      </c>
      <c r="AC74" s="34" t="s">
        <v>73</v>
      </c>
      <c r="AD74" s="34">
        <v>0.01</v>
      </c>
      <c r="AE74" s="34">
        <v>0</v>
      </c>
      <c r="AF74" s="34">
        <v>0.01</v>
      </c>
      <c r="AG74" s="34">
        <v>0</v>
      </c>
      <c r="AJ74" s="34" t="s">
        <v>73</v>
      </c>
      <c r="AK74" s="34">
        <v>0</v>
      </c>
      <c r="AL74" s="34">
        <v>0</v>
      </c>
      <c r="AM74" s="34">
        <v>0</v>
      </c>
      <c r="AN74" s="34">
        <v>0</v>
      </c>
      <c r="AQ74" s="34" t="s">
        <v>73</v>
      </c>
      <c r="AR74" s="34">
        <v>0.01</v>
      </c>
      <c r="AS74" s="34">
        <v>0</v>
      </c>
      <c r="AT74" s="34">
        <v>0.01</v>
      </c>
      <c r="AU74" s="34">
        <v>0</v>
      </c>
      <c r="AX74" s="34" t="s">
        <v>73</v>
      </c>
      <c r="AY74" s="34">
        <v>0</v>
      </c>
      <c r="AZ74" s="34">
        <v>0</v>
      </c>
      <c r="BA74" s="34">
        <v>0</v>
      </c>
      <c r="BB74" s="34">
        <v>0</v>
      </c>
      <c r="BE74" s="34" t="s">
        <v>73</v>
      </c>
      <c r="BF74" s="34">
        <v>0.01</v>
      </c>
      <c r="BG74" s="34">
        <v>0</v>
      </c>
      <c r="BH74" s="34">
        <v>0.02</v>
      </c>
      <c r="BI74" s="34">
        <v>0</v>
      </c>
      <c r="BL74" s="34" t="s">
        <v>73</v>
      </c>
      <c r="BM74" s="34">
        <v>0</v>
      </c>
      <c r="BN74" s="34">
        <v>0</v>
      </c>
      <c r="BO74" s="34">
        <v>0</v>
      </c>
      <c r="BP74" s="34">
        <v>0</v>
      </c>
      <c r="BS74" s="34" t="s">
        <v>73</v>
      </c>
      <c r="BT74" s="34">
        <v>0.02</v>
      </c>
      <c r="BU74" s="34">
        <v>0</v>
      </c>
      <c r="BV74" s="34">
        <v>0.03</v>
      </c>
      <c r="BW74" s="34">
        <v>0</v>
      </c>
      <c r="BZ74" s="34" t="s">
        <v>73</v>
      </c>
      <c r="CA74" s="34">
        <v>0.01</v>
      </c>
      <c r="CB74" s="34">
        <v>0</v>
      </c>
      <c r="CC74" s="34">
        <v>0.02</v>
      </c>
      <c r="CD74" s="34">
        <v>0</v>
      </c>
      <c r="CG74" s="34" t="s">
        <v>73</v>
      </c>
      <c r="CH74" s="34">
        <v>0</v>
      </c>
      <c r="CI74" s="34">
        <v>0</v>
      </c>
      <c r="CJ74" s="34">
        <v>0</v>
      </c>
      <c r="CK74" s="34">
        <v>0</v>
      </c>
      <c r="CN74" s="34" t="s">
        <v>73</v>
      </c>
      <c r="CO74" s="34">
        <v>0</v>
      </c>
      <c r="CP74" s="34">
        <v>0</v>
      </c>
      <c r="CQ74" s="34">
        <v>0</v>
      </c>
      <c r="CR74" s="34">
        <v>0</v>
      </c>
      <c r="CU74" s="34" t="s">
        <v>73</v>
      </c>
      <c r="CV74" s="34">
        <v>0</v>
      </c>
      <c r="CW74" s="34">
        <v>0</v>
      </c>
      <c r="CX74" s="34">
        <v>0</v>
      </c>
      <c r="CY74" s="34">
        <v>0</v>
      </c>
      <c r="DB74" s="34" t="s">
        <v>73</v>
      </c>
      <c r="DC74" s="34">
        <v>0</v>
      </c>
      <c r="DD74" s="34">
        <v>0</v>
      </c>
      <c r="DE74" s="34">
        <v>0</v>
      </c>
      <c r="DF74" s="34">
        <v>0</v>
      </c>
      <c r="DI74" s="34" t="s">
        <v>73</v>
      </c>
      <c r="DJ74" s="34">
        <v>0.04</v>
      </c>
      <c r="DK74" s="34">
        <v>0</v>
      </c>
      <c r="DL74" s="34">
        <v>0.03</v>
      </c>
      <c r="DM74" s="34">
        <v>0.12</v>
      </c>
      <c r="DP74" s="34" t="s">
        <v>73</v>
      </c>
      <c r="DQ74" s="34">
        <v>0.01</v>
      </c>
      <c r="DR74" s="34">
        <v>0.06</v>
      </c>
      <c r="DS74" s="34">
        <v>0</v>
      </c>
      <c r="DT74" s="34">
        <v>0</v>
      </c>
    </row>
    <row r="75" spans="1:124" x14ac:dyDescent="0.25">
      <c r="A75" s="34" t="s">
        <v>74</v>
      </c>
      <c r="B75" s="34">
        <v>0</v>
      </c>
      <c r="C75" s="34">
        <v>0</v>
      </c>
      <c r="D75" s="34">
        <v>0</v>
      </c>
      <c r="E75" s="34">
        <v>0</v>
      </c>
      <c r="H75" s="34" t="s">
        <v>74</v>
      </c>
      <c r="I75" s="34">
        <v>0</v>
      </c>
      <c r="J75" s="34">
        <v>0</v>
      </c>
      <c r="K75" s="34">
        <v>0</v>
      </c>
      <c r="L75" s="34">
        <v>0</v>
      </c>
      <c r="O75" s="34" t="s">
        <v>74</v>
      </c>
      <c r="P75" s="34">
        <v>0</v>
      </c>
      <c r="Q75" s="34">
        <v>0</v>
      </c>
      <c r="R75" s="34">
        <v>0</v>
      </c>
      <c r="S75" s="34">
        <v>0</v>
      </c>
      <c r="V75" s="34" t="s">
        <v>74</v>
      </c>
      <c r="W75" s="34">
        <v>0</v>
      </c>
      <c r="X75" s="34">
        <v>0</v>
      </c>
      <c r="Y75" s="34">
        <v>0</v>
      </c>
      <c r="Z75" s="34">
        <v>0</v>
      </c>
      <c r="AC75" s="34" t="s">
        <v>74</v>
      </c>
      <c r="AD75" s="34">
        <v>0</v>
      </c>
      <c r="AE75" s="34">
        <v>0</v>
      </c>
      <c r="AF75" s="34">
        <v>0</v>
      </c>
      <c r="AG75" s="34">
        <v>0</v>
      </c>
      <c r="AJ75" s="34" t="s">
        <v>74</v>
      </c>
      <c r="AK75" s="34">
        <v>0</v>
      </c>
      <c r="AL75" s="34">
        <v>0</v>
      </c>
      <c r="AM75" s="34">
        <v>0</v>
      </c>
      <c r="AN75" s="34">
        <v>0</v>
      </c>
      <c r="AQ75" s="34" t="s">
        <v>74</v>
      </c>
      <c r="AR75" s="34">
        <v>0</v>
      </c>
      <c r="AS75" s="34">
        <v>0</v>
      </c>
      <c r="AT75" s="34">
        <v>0</v>
      </c>
      <c r="AU75" s="34">
        <v>0</v>
      </c>
      <c r="AX75" s="34" t="s">
        <v>74</v>
      </c>
      <c r="AY75" s="34">
        <v>0</v>
      </c>
      <c r="AZ75" s="34">
        <v>0</v>
      </c>
      <c r="BA75" s="34">
        <v>0</v>
      </c>
      <c r="BB75" s="34">
        <v>0</v>
      </c>
      <c r="BE75" s="34" t="s">
        <v>74</v>
      </c>
      <c r="BF75" s="34">
        <v>0</v>
      </c>
      <c r="BG75" s="34">
        <v>0</v>
      </c>
      <c r="BH75" s="34">
        <v>0</v>
      </c>
      <c r="BI75" s="34">
        <v>0</v>
      </c>
      <c r="BL75" s="34" t="s">
        <v>74</v>
      </c>
      <c r="BM75" s="34">
        <v>0</v>
      </c>
      <c r="BN75" s="34">
        <v>0</v>
      </c>
      <c r="BO75" s="34">
        <v>0</v>
      </c>
      <c r="BP75" s="34">
        <v>0</v>
      </c>
      <c r="BS75" s="34" t="s">
        <v>74</v>
      </c>
      <c r="BT75" s="34">
        <v>0</v>
      </c>
      <c r="BU75" s="34">
        <v>0</v>
      </c>
      <c r="BV75" s="34">
        <v>0</v>
      </c>
      <c r="BW75" s="34">
        <v>0</v>
      </c>
      <c r="BZ75" s="34" t="s">
        <v>74</v>
      </c>
      <c r="CA75" s="34">
        <v>0</v>
      </c>
      <c r="CB75" s="34">
        <v>0</v>
      </c>
      <c r="CC75" s="34">
        <v>0</v>
      </c>
      <c r="CD75" s="34">
        <v>0</v>
      </c>
      <c r="CG75" s="34" t="s">
        <v>74</v>
      </c>
      <c r="CH75" s="34">
        <v>0</v>
      </c>
      <c r="CI75" s="34">
        <v>0</v>
      </c>
      <c r="CJ75" s="34">
        <v>0</v>
      </c>
      <c r="CK75" s="34">
        <v>0</v>
      </c>
      <c r="CN75" s="34" t="s">
        <v>74</v>
      </c>
      <c r="CO75" s="34">
        <v>0</v>
      </c>
      <c r="CP75" s="34">
        <v>0</v>
      </c>
      <c r="CQ75" s="34">
        <v>0</v>
      </c>
      <c r="CR75" s="34">
        <v>0</v>
      </c>
      <c r="CU75" s="34" t="s">
        <v>74</v>
      </c>
      <c r="CV75" s="34">
        <v>0</v>
      </c>
      <c r="CW75" s="34">
        <v>0</v>
      </c>
      <c r="CX75" s="34">
        <v>0</v>
      </c>
      <c r="CY75" s="34">
        <v>0</v>
      </c>
      <c r="DB75" s="34" t="s">
        <v>74</v>
      </c>
      <c r="DC75" s="34">
        <v>0</v>
      </c>
      <c r="DD75" s="34">
        <v>0</v>
      </c>
      <c r="DE75" s="34">
        <v>0</v>
      </c>
      <c r="DF75" s="34">
        <v>0</v>
      </c>
      <c r="DI75" s="34" t="s">
        <v>74</v>
      </c>
      <c r="DJ75" s="34">
        <v>0</v>
      </c>
      <c r="DK75" s="34">
        <v>0</v>
      </c>
      <c r="DL75" s="34">
        <v>0</v>
      </c>
      <c r="DM75" s="34">
        <v>0</v>
      </c>
      <c r="DP75" s="34" t="s">
        <v>74</v>
      </c>
      <c r="DQ75" s="34">
        <v>0</v>
      </c>
      <c r="DR75" s="34">
        <v>0</v>
      </c>
      <c r="DS75" s="34">
        <v>0</v>
      </c>
      <c r="DT75" s="34">
        <v>0</v>
      </c>
    </row>
    <row r="76" spans="1:124" x14ac:dyDescent="0.25">
      <c r="A76" s="34" t="s">
        <v>75</v>
      </c>
      <c r="B76" s="34">
        <v>0</v>
      </c>
      <c r="C76" s="34">
        <v>0</v>
      </c>
      <c r="D76" s="34">
        <v>0</v>
      </c>
      <c r="E76" s="34">
        <v>0</v>
      </c>
      <c r="H76" s="34" t="s">
        <v>75</v>
      </c>
      <c r="I76" s="34">
        <v>0</v>
      </c>
      <c r="J76" s="34">
        <v>0</v>
      </c>
      <c r="K76" s="34">
        <v>0</v>
      </c>
      <c r="L76" s="34">
        <v>0</v>
      </c>
      <c r="O76" s="34" t="s">
        <v>75</v>
      </c>
      <c r="P76" s="34">
        <v>0.01</v>
      </c>
      <c r="Q76" s="34">
        <v>0</v>
      </c>
      <c r="R76" s="34">
        <v>0</v>
      </c>
      <c r="S76" s="34">
        <v>0.08</v>
      </c>
      <c r="V76" s="34" t="s">
        <v>75</v>
      </c>
      <c r="W76" s="34">
        <v>0</v>
      </c>
      <c r="X76" s="34">
        <v>0</v>
      </c>
      <c r="Y76" s="34">
        <v>0</v>
      </c>
      <c r="Z76" s="34">
        <v>0</v>
      </c>
      <c r="AC76" s="34" t="s">
        <v>75</v>
      </c>
      <c r="AD76" s="34">
        <v>0</v>
      </c>
      <c r="AE76" s="34">
        <v>0</v>
      </c>
      <c r="AF76" s="34">
        <v>0</v>
      </c>
      <c r="AG76" s="34">
        <v>0</v>
      </c>
      <c r="AJ76" s="34" t="s">
        <v>75</v>
      </c>
      <c r="AK76" s="34">
        <v>0</v>
      </c>
      <c r="AL76" s="34">
        <v>0</v>
      </c>
      <c r="AM76" s="34">
        <v>0</v>
      </c>
      <c r="AN76" s="34">
        <v>0</v>
      </c>
      <c r="AQ76" s="34" t="s">
        <v>75</v>
      </c>
      <c r="AR76" s="34">
        <v>0</v>
      </c>
      <c r="AS76" s="34">
        <v>0</v>
      </c>
      <c r="AT76" s="34">
        <v>0</v>
      </c>
      <c r="AU76" s="34">
        <v>0</v>
      </c>
      <c r="AX76" s="34" t="s">
        <v>75</v>
      </c>
      <c r="AY76" s="34">
        <v>0</v>
      </c>
      <c r="AZ76" s="34">
        <v>0</v>
      </c>
      <c r="BA76" s="34">
        <v>0</v>
      </c>
      <c r="BB76" s="34">
        <v>0</v>
      </c>
      <c r="BE76" s="34" t="s">
        <v>75</v>
      </c>
      <c r="BF76" s="34">
        <v>0</v>
      </c>
      <c r="BG76" s="34">
        <v>0</v>
      </c>
      <c r="BH76" s="34">
        <v>0</v>
      </c>
      <c r="BI76" s="34">
        <v>0</v>
      </c>
      <c r="BL76" s="34" t="s">
        <v>75</v>
      </c>
      <c r="BM76" s="34">
        <v>0</v>
      </c>
      <c r="BN76" s="34">
        <v>0</v>
      </c>
      <c r="BO76" s="34">
        <v>0</v>
      </c>
      <c r="BP76" s="34">
        <v>0</v>
      </c>
      <c r="BS76" s="34" t="s">
        <v>75</v>
      </c>
      <c r="BT76" s="34">
        <v>0</v>
      </c>
      <c r="BU76" s="34">
        <v>0</v>
      </c>
      <c r="BV76" s="34">
        <v>0</v>
      </c>
      <c r="BW76" s="34">
        <v>0</v>
      </c>
      <c r="BZ76" s="34" t="s">
        <v>75</v>
      </c>
      <c r="CA76" s="34">
        <v>0.01</v>
      </c>
      <c r="CB76" s="34">
        <v>0</v>
      </c>
      <c r="CC76" s="34">
        <v>0</v>
      </c>
      <c r="CD76" s="34">
        <v>0.06</v>
      </c>
      <c r="CG76" s="34" t="s">
        <v>75</v>
      </c>
      <c r="CH76" s="34">
        <v>0</v>
      </c>
      <c r="CI76" s="34">
        <v>0</v>
      </c>
      <c r="CJ76" s="34">
        <v>0</v>
      </c>
      <c r="CK76" s="34">
        <v>0</v>
      </c>
      <c r="CN76" s="34" t="s">
        <v>75</v>
      </c>
      <c r="CO76" s="34">
        <v>0</v>
      </c>
      <c r="CP76" s="34">
        <v>0</v>
      </c>
      <c r="CQ76" s="34">
        <v>0</v>
      </c>
      <c r="CR76" s="34">
        <v>0</v>
      </c>
      <c r="CU76" s="34" t="s">
        <v>75</v>
      </c>
      <c r="CV76" s="34">
        <v>0</v>
      </c>
      <c r="CW76" s="34">
        <v>0</v>
      </c>
      <c r="CX76" s="34">
        <v>0</v>
      </c>
      <c r="CY76" s="34">
        <v>0</v>
      </c>
      <c r="DB76" s="34" t="s">
        <v>75</v>
      </c>
      <c r="DC76" s="34">
        <v>0</v>
      </c>
      <c r="DD76" s="34">
        <v>0</v>
      </c>
      <c r="DE76" s="34">
        <v>0.01</v>
      </c>
      <c r="DF76" s="34">
        <v>0</v>
      </c>
      <c r="DI76" s="34" t="s">
        <v>75</v>
      </c>
      <c r="DJ76" s="34">
        <v>0</v>
      </c>
      <c r="DK76" s="34">
        <v>0</v>
      </c>
      <c r="DL76" s="34">
        <v>0</v>
      </c>
      <c r="DM76" s="34">
        <v>0</v>
      </c>
      <c r="DP76" s="34" t="s">
        <v>75</v>
      </c>
      <c r="DQ76" s="34">
        <v>0</v>
      </c>
      <c r="DR76" s="34">
        <v>0</v>
      </c>
      <c r="DS76" s="34">
        <v>0</v>
      </c>
      <c r="DT76" s="34">
        <v>0</v>
      </c>
    </row>
    <row r="77" spans="1:124" x14ac:dyDescent="0.25">
      <c r="A77" s="34" t="s">
        <v>76</v>
      </c>
      <c r="B77" s="34">
        <v>0</v>
      </c>
      <c r="C77" s="34">
        <v>0</v>
      </c>
      <c r="D77" s="34">
        <v>0</v>
      </c>
      <c r="E77" s="34">
        <v>0</v>
      </c>
      <c r="H77" s="34" t="s">
        <v>76</v>
      </c>
      <c r="I77" s="34">
        <v>0</v>
      </c>
      <c r="J77" s="34">
        <v>0</v>
      </c>
      <c r="K77" s="34">
        <v>0</v>
      </c>
      <c r="L77" s="34">
        <v>0</v>
      </c>
      <c r="O77" s="34" t="s">
        <v>76</v>
      </c>
      <c r="P77" s="34">
        <v>0</v>
      </c>
      <c r="Q77" s="34">
        <v>0</v>
      </c>
      <c r="R77" s="34">
        <v>0</v>
      </c>
      <c r="S77" s="34">
        <v>0</v>
      </c>
      <c r="V77" s="34" t="s">
        <v>76</v>
      </c>
      <c r="W77" s="34">
        <v>0</v>
      </c>
      <c r="X77" s="34">
        <v>0</v>
      </c>
      <c r="Y77" s="34">
        <v>0</v>
      </c>
      <c r="Z77" s="34">
        <v>0</v>
      </c>
      <c r="AC77" s="34" t="s">
        <v>76</v>
      </c>
      <c r="AD77" s="34">
        <v>0</v>
      </c>
      <c r="AE77" s="34">
        <v>0</v>
      </c>
      <c r="AF77" s="34">
        <v>0</v>
      </c>
      <c r="AG77" s="34">
        <v>0</v>
      </c>
      <c r="AJ77" s="34" t="s">
        <v>76</v>
      </c>
      <c r="AK77" s="34">
        <v>0</v>
      </c>
      <c r="AL77" s="34">
        <v>0</v>
      </c>
      <c r="AM77" s="34">
        <v>0</v>
      </c>
      <c r="AN77" s="34">
        <v>0</v>
      </c>
      <c r="AQ77" s="34" t="s">
        <v>76</v>
      </c>
      <c r="AR77" s="34">
        <v>0</v>
      </c>
      <c r="AS77" s="34">
        <v>0</v>
      </c>
      <c r="AT77" s="34">
        <v>0</v>
      </c>
      <c r="AU77" s="34">
        <v>0</v>
      </c>
      <c r="AX77" s="34" t="s">
        <v>76</v>
      </c>
      <c r="AY77" s="34">
        <v>0</v>
      </c>
      <c r="AZ77" s="34">
        <v>0</v>
      </c>
      <c r="BA77" s="34">
        <v>0</v>
      </c>
      <c r="BB77" s="34">
        <v>0</v>
      </c>
      <c r="BE77" s="34" t="s">
        <v>76</v>
      </c>
      <c r="BF77" s="34">
        <v>0</v>
      </c>
      <c r="BG77" s="34">
        <v>0</v>
      </c>
      <c r="BH77" s="34">
        <v>0</v>
      </c>
      <c r="BI77" s="34">
        <v>0</v>
      </c>
      <c r="BL77" s="34" t="s">
        <v>76</v>
      </c>
      <c r="BM77" s="34">
        <v>0</v>
      </c>
      <c r="BN77" s="34">
        <v>0</v>
      </c>
      <c r="BO77" s="34">
        <v>0</v>
      </c>
      <c r="BP77" s="34">
        <v>0</v>
      </c>
      <c r="BS77" s="34" t="s">
        <v>76</v>
      </c>
      <c r="BT77" s="34">
        <v>0</v>
      </c>
      <c r="BU77" s="34">
        <v>0</v>
      </c>
      <c r="BV77" s="34">
        <v>0</v>
      </c>
      <c r="BW77" s="34">
        <v>0</v>
      </c>
      <c r="BZ77" s="34" t="s">
        <v>76</v>
      </c>
      <c r="CA77" s="34">
        <v>0</v>
      </c>
      <c r="CB77" s="34">
        <v>0</v>
      </c>
      <c r="CC77" s="34">
        <v>0</v>
      </c>
      <c r="CD77" s="34">
        <v>0</v>
      </c>
      <c r="CG77" s="34" t="s">
        <v>76</v>
      </c>
      <c r="CH77" s="34">
        <v>0</v>
      </c>
      <c r="CI77" s="34">
        <v>0</v>
      </c>
      <c r="CJ77" s="34">
        <v>0</v>
      </c>
      <c r="CK77" s="34">
        <v>0</v>
      </c>
      <c r="CN77" s="34" t="s">
        <v>76</v>
      </c>
      <c r="CO77" s="34">
        <v>0</v>
      </c>
      <c r="CP77" s="34">
        <v>0</v>
      </c>
      <c r="CQ77" s="34">
        <v>0</v>
      </c>
      <c r="CR77" s="34">
        <v>0</v>
      </c>
      <c r="CU77" s="34" t="s">
        <v>76</v>
      </c>
      <c r="CV77" s="34">
        <v>0</v>
      </c>
      <c r="CW77" s="34">
        <v>0</v>
      </c>
      <c r="CX77" s="34">
        <v>0</v>
      </c>
      <c r="CY77" s="34">
        <v>0</v>
      </c>
      <c r="DB77" s="34" t="s">
        <v>76</v>
      </c>
      <c r="DC77" s="34">
        <v>0</v>
      </c>
      <c r="DD77" s="34">
        <v>0</v>
      </c>
      <c r="DE77" s="34">
        <v>0</v>
      </c>
      <c r="DF77" s="34">
        <v>0</v>
      </c>
      <c r="DI77" s="34" t="s">
        <v>76</v>
      </c>
      <c r="DJ77" s="34">
        <v>0</v>
      </c>
      <c r="DK77" s="34">
        <v>0</v>
      </c>
      <c r="DL77" s="34">
        <v>0</v>
      </c>
      <c r="DM77" s="34">
        <v>0</v>
      </c>
      <c r="DP77" s="34" t="s">
        <v>76</v>
      </c>
      <c r="DQ77" s="34">
        <v>0</v>
      </c>
      <c r="DR77" s="34">
        <v>0</v>
      </c>
      <c r="DS77" s="34">
        <v>0</v>
      </c>
      <c r="DT77" s="34">
        <v>0</v>
      </c>
    </row>
    <row r="78" spans="1:124" x14ac:dyDescent="0.25">
      <c r="A78" s="34" t="s">
        <v>77</v>
      </c>
      <c r="B78" s="34">
        <v>0</v>
      </c>
      <c r="C78" s="34">
        <v>0</v>
      </c>
      <c r="D78" s="34">
        <v>0</v>
      </c>
      <c r="E78" s="34">
        <v>0</v>
      </c>
      <c r="H78" s="34" t="s">
        <v>77</v>
      </c>
      <c r="I78" s="34">
        <v>0</v>
      </c>
      <c r="J78" s="34">
        <v>0</v>
      </c>
      <c r="K78" s="34">
        <v>0</v>
      </c>
      <c r="L78" s="34">
        <v>0</v>
      </c>
      <c r="O78" s="34" t="s">
        <v>77</v>
      </c>
      <c r="P78" s="34">
        <v>0</v>
      </c>
      <c r="Q78" s="34">
        <v>0</v>
      </c>
      <c r="R78" s="34">
        <v>0</v>
      </c>
      <c r="S78" s="34">
        <v>0</v>
      </c>
      <c r="V78" s="34" t="s">
        <v>77</v>
      </c>
      <c r="W78" s="34">
        <v>0</v>
      </c>
      <c r="X78" s="34">
        <v>0</v>
      </c>
      <c r="Y78" s="34">
        <v>0</v>
      </c>
      <c r="Z78" s="34">
        <v>0</v>
      </c>
      <c r="AC78" s="34" t="s">
        <v>77</v>
      </c>
      <c r="AD78" s="34">
        <v>0</v>
      </c>
      <c r="AE78" s="34">
        <v>0</v>
      </c>
      <c r="AF78" s="34">
        <v>0</v>
      </c>
      <c r="AG78" s="34">
        <v>0</v>
      </c>
      <c r="AJ78" s="34" t="s">
        <v>77</v>
      </c>
      <c r="AK78" s="34">
        <v>0</v>
      </c>
      <c r="AL78" s="34">
        <v>0</v>
      </c>
      <c r="AM78" s="34">
        <v>0</v>
      </c>
      <c r="AN78" s="34">
        <v>0</v>
      </c>
      <c r="AQ78" s="34" t="s">
        <v>77</v>
      </c>
      <c r="AR78" s="34">
        <v>0</v>
      </c>
      <c r="AS78" s="34">
        <v>0</v>
      </c>
      <c r="AT78" s="34">
        <v>0</v>
      </c>
      <c r="AU78" s="34">
        <v>0</v>
      </c>
      <c r="AX78" s="34" t="s">
        <v>77</v>
      </c>
      <c r="AY78" s="34">
        <v>0</v>
      </c>
      <c r="AZ78" s="34">
        <v>0</v>
      </c>
      <c r="BA78" s="34">
        <v>0</v>
      </c>
      <c r="BB78" s="34">
        <v>0</v>
      </c>
      <c r="BE78" s="34" t="s">
        <v>77</v>
      </c>
      <c r="BF78" s="34">
        <v>0</v>
      </c>
      <c r="BG78" s="34">
        <v>0</v>
      </c>
      <c r="BH78" s="34">
        <v>0</v>
      </c>
      <c r="BI78" s="34">
        <v>0</v>
      </c>
      <c r="BL78" s="34" t="s">
        <v>77</v>
      </c>
      <c r="BM78" s="34">
        <v>0</v>
      </c>
      <c r="BN78" s="34">
        <v>0</v>
      </c>
      <c r="BO78" s="34">
        <v>0</v>
      </c>
      <c r="BP78" s="34">
        <v>0</v>
      </c>
      <c r="BS78" s="34" t="s">
        <v>77</v>
      </c>
      <c r="BT78" s="34">
        <v>0</v>
      </c>
      <c r="BU78" s="34">
        <v>0</v>
      </c>
      <c r="BV78" s="34">
        <v>0</v>
      </c>
      <c r="BW78" s="34">
        <v>0</v>
      </c>
      <c r="BZ78" s="34" t="s">
        <v>77</v>
      </c>
      <c r="CA78" s="34">
        <v>0</v>
      </c>
      <c r="CB78" s="34">
        <v>0</v>
      </c>
      <c r="CC78" s="34">
        <v>0</v>
      </c>
      <c r="CD78" s="34">
        <v>0</v>
      </c>
      <c r="CG78" s="34" t="s">
        <v>77</v>
      </c>
      <c r="CH78" s="34">
        <v>0</v>
      </c>
      <c r="CI78" s="34">
        <v>0</v>
      </c>
      <c r="CJ78" s="34">
        <v>0</v>
      </c>
      <c r="CK78" s="34">
        <v>0</v>
      </c>
      <c r="CN78" s="34" t="s">
        <v>77</v>
      </c>
      <c r="CO78" s="34">
        <v>0</v>
      </c>
      <c r="CP78" s="34">
        <v>0</v>
      </c>
      <c r="CQ78" s="34">
        <v>0</v>
      </c>
      <c r="CR78" s="34">
        <v>0</v>
      </c>
      <c r="CU78" s="34" t="s">
        <v>77</v>
      </c>
      <c r="CV78" s="34">
        <v>0</v>
      </c>
      <c r="CW78" s="34">
        <v>0</v>
      </c>
      <c r="CX78" s="34">
        <v>0</v>
      </c>
      <c r="CY78" s="34">
        <v>0</v>
      </c>
      <c r="DB78" s="34" t="s">
        <v>77</v>
      </c>
      <c r="DC78" s="34">
        <v>0</v>
      </c>
      <c r="DD78" s="34">
        <v>0</v>
      </c>
      <c r="DE78" s="34">
        <v>0</v>
      </c>
      <c r="DF78" s="34">
        <v>0</v>
      </c>
      <c r="DI78" s="34" t="s">
        <v>77</v>
      </c>
      <c r="DJ78" s="34">
        <v>0</v>
      </c>
      <c r="DK78" s="34">
        <v>0</v>
      </c>
      <c r="DL78" s="34">
        <v>0</v>
      </c>
      <c r="DM78" s="34">
        <v>0</v>
      </c>
      <c r="DP78" s="34" t="s">
        <v>77</v>
      </c>
      <c r="DQ78" s="34">
        <v>0</v>
      </c>
      <c r="DR78" s="34">
        <v>0</v>
      </c>
      <c r="DS78" s="34">
        <v>0</v>
      </c>
      <c r="DT78" s="34">
        <v>0</v>
      </c>
    </row>
    <row r="79" spans="1:124" x14ac:dyDescent="0.25">
      <c r="A79" s="34" t="s">
        <v>78</v>
      </c>
      <c r="B79" s="34">
        <v>0</v>
      </c>
      <c r="C79" s="34">
        <v>0</v>
      </c>
      <c r="D79" s="34">
        <v>0</v>
      </c>
      <c r="E79" s="34">
        <v>0</v>
      </c>
      <c r="H79" s="34" t="s">
        <v>78</v>
      </c>
      <c r="I79" s="34">
        <v>0</v>
      </c>
      <c r="J79" s="34">
        <v>0</v>
      </c>
      <c r="K79" s="34">
        <v>0</v>
      </c>
      <c r="L79" s="34">
        <v>0</v>
      </c>
      <c r="O79" s="34" t="s">
        <v>78</v>
      </c>
      <c r="P79" s="34">
        <v>0</v>
      </c>
      <c r="Q79" s="34">
        <v>0</v>
      </c>
      <c r="R79" s="34">
        <v>0</v>
      </c>
      <c r="S79" s="34">
        <v>0</v>
      </c>
      <c r="V79" s="34" t="s">
        <v>78</v>
      </c>
      <c r="W79" s="34">
        <v>0</v>
      </c>
      <c r="X79" s="34">
        <v>0</v>
      </c>
      <c r="Y79" s="34">
        <v>0</v>
      </c>
      <c r="Z79" s="34">
        <v>0</v>
      </c>
      <c r="AC79" s="34" t="s">
        <v>78</v>
      </c>
      <c r="AD79" s="34">
        <v>0</v>
      </c>
      <c r="AE79" s="34">
        <v>0</v>
      </c>
      <c r="AF79" s="34">
        <v>0</v>
      </c>
      <c r="AG79" s="34">
        <v>0</v>
      </c>
      <c r="AJ79" s="34" t="s">
        <v>78</v>
      </c>
      <c r="AK79" s="34">
        <v>0</v>
      </c>
      <c r="AL79" s="34">
        <v>0</v>
      </c>
      <c r="AM79" s="34">
        <v>0</v>
      </c>
      <c r="AN79" s="34">
        <v>0</v>
      </c>
      <c r="AQ79" s="34" t="s">
        <v>78</v>
      </c>
      <c r="AR79" s="34">
        <v>0</v>
      </c>
      <c r="AS79" s="34">
        <v>0</v>
      </c>
      <c r="AT79" s="34">
        <v>0</v>
      </c>
      <c r="AU79" s="34">
        <v>0</v>
      </c>
      <c r="AX79" s="34" t="s">
        <v>78</v>
      </c>
      <c r="AY79" s="34">
        <v>0</v>
      </c>
      <c r="AZ79" s="34">
        <v>0</v>
      </c>
      <c r="BA79" s="34">
        <v>0</v>
      </c>
      <c r="BB79" s="34">
        <v>0</v>
      </c>
      <c r="BE79" s="34" t="s">
        <v>78</v>
      </c>
      <c r="BF79" s="34">
        <v>0</v>
      </c>
      <c r="BG79" s="34">
        <v>0</v>
      </c>
      <c r="BH79" s="34">
        <v>0</v>
      </c>
      <c r="BI79" s="34">
        <v>0</v>
      </c>
      <c r="BL79" s="34" t="s">
        <v>78</v>
      </c>
      <c r="BM79" s="34">
        <v>0.01</v>
      </c>
      <c r="BN79" s="34">
        <v>0</v>
      </c>
      <c r="BO79" s="34">
        <v>0.01</v>
      </c>
      <c r="BP79" s="34">
        <v>0</v>
      </c>
      <c r="BS79" s="34" t="s">
        <v>78</v>
      </c>
      <c r="BT79" s="34">
        <v>0</v>
      </c>
      <c r="BU79" s="34">
        <v>0</v>
      </c>
      <c r="BV79" s="34">
        <v>0</v>
      </c>
      <c r="BW79" s="34">
        <v>0</v>
      </c>
      <c r="BZ79" s="34" t="s">
        <v>78</v>
      </c>
      <c r="CA79" s="34">
        <v>0</v>
      </c>
      <c r="CB79" s="34">
        <v>0</v>
      </c>
      <c r="CC79" s="34">
        <v>0</v>
      </c>
      <c r="CD79" s="34">
        <v>0</v>
      </c>
      <c r="CG79" s="34" t="s">
        <v>78</v>
      </c>
      <c r="CH79" s="34">
        <v>0</v>
      </c>
      <c r="CI79" s="34">
        <v>0</v>
      </c>
      <c r="CJ79" s="34">
        <v>0</v>
      </c>
      <c r="CK79" s="34">
        <v>0</v>
      </c>
      <c r="CN79" s="34" t="s">
        <v>78</v>
      </c>
      <c r="CO79" s="34">
        <v>0</v>
      </c>
      <c r="CP79" s="34">
        <v>0</v>
      </c>
      <c r="CQ79" s="34">
        <v>0</v>
      </c>
      <c r="CR79" s="34">
        <v>0</v>
      </c>
      <c r="CU79" s="34" t="s">
        <v>78</v>
      </c>
      <c r="CV79" s="34">
        <v>0</v>
      </c>
      <c r="CW79" s="34">
        <v>0</v>
      </c>
      <c r="CX79" s="34">
        <v>0</v>
      </c>
      <c r="CY79" s="34">
        <v>0</v>
      </c>
      <c r="DB79" s="34" t="s">
        <v>78</v>
      </c>
      <c r="DC79" s="34">
        <v>0</v>
      </c>
      <c r="DD79" s="34">
        <v>0</v>
      </c>
      <c r="DE79" s="34">
        <v>0</v>
      </c>
      <c r="DF79" s="34">
        <v>0</v>
      </c>
      <c r="DI79" s="34" t="s">
        <v>78</v>
      </c>
      <c r="DJ79" s="34">
        <v>0</v>
      </c>
      <c r="DK79" s="34">
        <v>0</v>
      </c>
      <c r="DL79" s="34">
        <v>0</v>
      </c>
      <c r="DM79" s="34">
        <v>0</v>
      </c>
      <c r="DP79" s="34" t="s">
        <v>78</v>
      </c>
      <c r="DQ79" s="34">
        <v>0.01</v>
      </c>
      <c r="DR79" s="34">
        <v>0</v>
      </c>
      <c r="DS79" s="34">
        <v>0.02</v>
      </c>
      <c r="DT79" s="34">
        <v>0</v>
      </c>
    </row>
    <row r="80" spans="1:124" x14ac:dyDescent="0.25">
      <c r="A80" s="34" t="s">
        <v>79</v>
      </c>
      <c r="B80" s="34">
        <v>0</v>
      </c>
      <c r="C80" s="34">
        <v>0</v>
      </c>
      <c r="D80" s="34">
        <v>0</v>
      </c>
      <c r="E80" s="34">
        <v>0</v>
      </c>
      <c r="H80" s="34" t="s">
        <v>79</v>
      </c>
      <c r="I80" s="34">
        <v>0</v>
      </c>
      <c r="J80" s="34">
        <v>0</v>
      </c>
      <c r="K80" s="34">
        <v>0</v>
      </c>
      <c r="L80" s="34">
        <v>0</v>
      </c>
      <c r="O80" s="34" t="s">
        <v>79</v>
      </c>
      <c r="P80" s="34">
        <v>0</v>
      </c>
      <c r="Q80" s="34">
        <v>0</v>
      </c>
      <c r="R80" s="34">
        <v>0</v>
      </c>
      <c r="S80" s="34">
        <v>0</v>
      </c>
      <c r="V80" s="34" t="s">
        <v>79</v>
      </c>
      <c r="W80" s="34">
        <v>0</v>
      </c>
      <c r="X80" s="34">
        <v>0</v>
      </c>
      <c r="Y80" s="34">
        <v>0</v>
      </c>
      <c r="Z80" s="34">
        <v>0</v>
      </c>
      <c r="AC80" s="34" t="s">
        <v>79</v>
      </c>
      <c r="AD80" s="34">
        <v>0</v>
      </c>
      <c r="AE80" s="34">
        <v>0</v>
      </c>
      <c r="AF80" s="34">
        <v>0</v>
      </c>
      <c r="AG80" s="34">
        <v>0</v>
      </c>
      <c r="AJ80" s="34" t="s">
        <v>79</v>
      </c>
      <c r="AK80" s="34">
        <v>0</v>
      </c>
      <c r="AL80" s="34">
        <v>0</v>
      </c>
      <c r="AM80" s="34">
        <v>0</v>
      </c>
      <c r="AN80" s="34">
        <v>0</v>
      </c>
      <c r="AQ80" s="34" t="s">
        <v>79</v>
      </c>
      <c r="AR80" s="34">
        <v>0</v>
      </c>
      <c r="AS80" s="34">
        <v>0</v>
      </c>
      <c r="AT80" s="34">
        <v>0</v>
      </c>
      <c r="AU80" s="34">
        <v>0</v>
      </c>
      <c r="AX80" s="34" t="s">
        <v>79</v>
      </c>
      <c r="AY80" s="34">
        <v>0</v>
      </c>
      <c r="AZ80" s="34">
        <v>0</v>
      </c>
      <c r="BA80" s="34">
        <v>0</v>
      </c>
      <c r="BB80" s="34">
        <v>0</v>
      </c>
      <c r="BE80" s="34" t="s">
        <v>79</v>
      </c>
      <c r="BF80" s="34">
        <v>0</v>
      </c>
      <c r="BG80" s="34">
        <v>0</v>
      </c>
      <c r="BH80" s="34">
        <v>0</v>
      </c>
      <c r="BI80" s="34">
        <v>0</v>
      </c>
      <c r="BL80" s="34" t="s">
        <v>79</v>
      </c>
      <c r="BM80" s="34">
        <v>0</v>
      </c>
      <c r="BN80" s="34">
        <v>0</v>
      </c>
      <c r="BO80" s="34">
        <v>0</v>
      </c>
      <c r="BP80" s="34">
        <v>0</v>
      </c>
      <c r="BS80" s="34" t="s">
        <v>79</v>
      </c>
      <c r="BT80" s="34">
        <v>0</v>
      </c>
      <c r="BU80" s="34">
        <v>0</v>
      </c>
      <c r="BV80" s="34">
        <v>0</v>
      </c>
      <c r="BW80" s="34">
        <v>0</v>
      </c>
      <c r="BZ80" s="34" t="s">
        <v>79</v>
      </c>
      <c r="CA80" s="34">
        <v>0</v>
      </c>
      <c r="CB80" s="34">
        <v>0</v>
      </c>
      <c r="CC80" s="34">
        <v>0</v>
      </c>
      <c r="CD80" s="34">
        <v>0</v>
      </c>
      <c r="CG80" s="34" t="s">
        <v>79</v>
      </c>
      <c r="CH80" s="34">
        <v>0</v>
      </c>
      <c r="CI80" s="34">
        <v>0</v>
      </c>
      <c r="CJ80" s="34">
        <v>0</v>
      </c>
      <c r="CK80" s="34">
        <v>0</v>
      </c>
      <c r="CN80" s="34" t="s">
        <v>79</v>
      </c>
      <c r="CO80" s="34">
        <v>0</v>
      </c>
      <c r="CP80" s="34">
        <v>0</v>
      </c>
      <c r="CQ80" s="34">
        <v>0</v>
      </c>
      <c r="CR80" s="34">
        <v>0</v>
      </c>
      <c r="CU80" s="34" t="s">
        <v>79</v>
      </c>
      <c r="CV80" s="34">
        <v>0</v>
      </c>
      <c r="CW80" s="34">
        <v>0</v>
      </c>
      <c r="CX80" s="34">
        <v>0</v>
      </c>
      <c r="CY80" s="34">
        <v>0</v>
      </c>
      <c r="DB80" s="34" t="s">
        <v>79</v>
      </c>
      <c r="DC80" s="34">
        <v>0</v>
      </c>
      <c r="DD80" s="34">
        <v>0</v>
      </c>
      <c r="DE80" s="34">
        <v>0</v>
      </c>
      <c r="DF80" s="34">
        <v>0</v>
      </c>
      <c r="DI80" s="34" t="s">
        <v>79</v>
      </c>
      <c r="DJ80" s="34">
        <v>0</v>
      </c>
      <c r="DK80" s="34">
        <v>0</v>
      </c>
      <c r="DL80" s="34">
        <v>0</v>
      </c>
      <c r="DM80" s="34">
        <v>0</v>
      </c>
      <c r="DP80" s="34" t="s">
        <v>79</v>
      </c>
      <c r="DQ80" s="34">
        <v>0</v>
      </c>
      <c r="DR80" s="34">
        <v>0</v>
      </c>
      <c r="DS80" s="34">
        <v>0</v>
      </c>
      <c r="DT80" s="34">
        <v>0</v>
      </c>
    </row>
    <row r="81" spans="1:124" x14ac:dyDescent="0.25">
      <c r="A81" s="34" t="s">
        <v>80</v>
      </c>
      <c r="B81" s="34">
        <v>0</v>
      </c>
      <c r="C81" s="34">
        <v>0</v>
      </c>
      <c r="D81" s="34">
        <v>0</v>
      </c>
      <c r="E81" s="34">
        <v>0</v>
      </c>
      <c r="H81" s="34" t="s">
        <v>80</v>
      </c>
      <c r="I81" s="34">
        <v>0</v>
      </c>
      <c r="J81" s="34">
        <v>0</v>
      </c>
      <c r="K81" s="34">
        <v>0</v>
      </c>
      <c r="L81" s="34">
        <v>0</v>
      </c>
      <c r="O81" s="34" t="s">
        <v>80</v>
      </c>
      <c r="P81" s="34">
        <v>0</v>
      </c>
      <c r="Q81" s="34">
        <v>0</v>
      </c>
      <c r="R81" s="34">
        <v>0</v>
      </c>
      <c r="S81" s="34">
        <v>0</v>
      </c>
      <c r="V81" s="34" t="s">
        <v>80</v>
      </c>
      <c r="W81" s="34">
        <v>0</v>
      </c>
      <c r="X81" s="34">
        <v>0</v>
      </c>
      <c r="Y81" s="34">
        <v>0</v>
      </c>
      <c r="Z81" s="34">
        <v>0</v>
      </c>
      <c r="AC81" s="34" t="s">
        <v>80</v>
      </c>
      <c r="AD81" s="34">
        <v>0</v>
      </c>
      <c r="AE81" s="34">
        <v>0</v>
      </c>
      <c r="AF81" s="34">
        <v>0</v>
      </c>
      <c r="AG81" s="34">
        <v>0</v>
      </c>
      <c r="AJ81" s="34" t="s">
        <v>80</v>
      </c>
      <c r="AK81" s="34">
        <v>0</v>
      </c>
      <c r="AL81" s="34">
        <v>0</v>
      </c>
      <c r="AM81" s="34">
        <v>0</v>
      </c>
      <c r="AN81" s="34">
        <v>0</v>
      </c>
      <c r="AQ81" s="34" t="s">
        <v>80</v>
      </c>
      <c r="AR81" s="34">
        <v>0</v>
      </c>
      <c r="AS81" s="34">
        <v>0</v>
      </c>
      <c r="AT81" s="34">
        <v>0</v>
      </c>
      <c r="AU81" s="34">
        <v>0</v>
      </c>
      <c r="AX81" s="34" t="s">
        <v>80</v>
      </c>
      <c r="AY81" s="34">
        <v>0</v>
      </c>
      <c r="AZ81" s="34">
        <v>0</v>
      </c>
      <c r="BA81" s="34">
        <v>0</v>
      </c>
      <c r="BB81" s="34">
        <v>0</v>
      </c>
      <c r="BE81" s="34" t="s">
        <v>80</v>
      </c>
      <c r="BF81" s="34">
        <v>0</v>
      </c>
      <c r="BG81" s="34">
        <v>0</v>
      </c>
      <c r="BH81" s="34">
        <v>0</v>
      </c>
      <c r="BI81" s="34">
        <v>0</v>
      </c>
      <c r="BL81" s="34" t="s">
        <v>80</v>
      </c>
      <c r="BM81" s="34">
        <v>0</v>
      </c>
      <c r="BN81" s="34">
        <v>0</v>
      </c>
      <c r="BO81" s="34">
        <v>0</v>
      </c>
      <c r="BP81" s="34">
        <v>0</v>
      </c>
      <c r="BS81" s="34" t="s">
        <v>80</v>
      </c>
      <c r="BT81" s="34">
        <v>0</v>
      </c>
      <c r="BU81" s="34">
        <v>0</v>
      </c>
      <c r="BV81" s="34">
        <v>0</v>
      </c>
      <c r="BW81" s="34">
        <v>0</v>
      </c>
      <c r="BZ81" s="34" t="s">
        <v>80</v>
      </c>
      <c r="CA81" s="34">
        <v>0</v>
      </c>
      <c r="CB81" s="34">
        <v>0</v>
      </c>
      <c r="CC81" s="34">
        <v>0</v>
      </c>
      <c r="CD81" s="34">
        <v>0</v>
      </c>
      <c r="CG81" s="34" t="s">
        <v>80</v>
      </c>
      <c r="CH81" s="34">
        <v>0</v>
      </c>
      <c r="CI81" s="34">
        <v>0</v>
      </c>
      <c r="CJ81" s="34">
        <v>0</v>
      </c>
      <c r="CK81" s="34">
        <v>0</v>
      </c>
      <c r="CN81" s="34" t="s">
        <v>80</v>
      </c>
      <c r="CO81" s="34">
        <v>0</v>
      </c>
      <c r="CP81" s="34">
        <v>0</v>
      </c>
      <c r="CQ81" s="34">
        <v>0</v>
      </c>
      <c r="CR81" s="34">
        <v>0</v>
      </c>
      <c r="CU81" s="34" t="s">
        <v>80</v>
      </c>
      <c r="CV81" s="34">
        <v>0</v>
      </c>
      <c r="CW81" s="34">
        <v>0</v>
      </c>
      <c r="CX81" s="34">
        <v>0</v>
      </c>
      <c r="CY81" s="34">
        <v>0</v>
      </c>
      <c r="DB81" s="34" t="s">
        <v>80</v>
      </c>
      <c r="DC81" s="34">
        <v>0</v>
      </c>
      <c r="DD81" s="34">
        <v>0</v>
      </c>
      <c r="DE81" s="34">
        <v>0</v>
      </c>
      <c r="DF81" s="34">
        <v>0</v>
      </c>
      <c r="DI81" s="34" t="s">
        <v>80</v>
      </c>
      <c r="DJ81" s="34">
        <v>0</v>
      </c>
      <c r="DK81" s="34">
        <v>0</v>
      </c>
      <c r="DL81" s="34">
        <v>0</v>
      </c>
      <c r="DM81" s="34">
        <v>0</v>
      </c>
      <c r="DP81" s="34" t="s">
        <v>80</v>
      </c>
      <c r="DQ81" s="34">
        <v>0</v>
      </c>
      <c r="DR81" s="34">
        <v>0</v>
      </c>
      <c r="DS81" s="34">
        <v>0</v>
      </c>
      <c r="DT81" s="34">
        <v>0</v>
      </c>
    </row>
    <row r="82" spans="1:124" x14ac:dyDescent="0.25">
      <c r="A82" s="34" t="s">
        <v>81</v>
      </c>
      <c r="B82" s="34">
        <v>0</v>
      </c>
      <c r="C82" s="34">
        <v>0</v>
      </c>
      <c r="D82" s="34">
        <v>0</v>
      </c>
      <c r="E82" s="34">
        <v>0</v>
      </c>
      <c r="H82" s="34" t="s">
        <v>81</v>
      </c>
      <c r="I82" s="34">
        <v>0</v>
      </c>
      <c r="J82" s="34">
        <v>0</v>
      </c>
      <c r="K82" s="34">
        <v>0</v>
      </c>
      <c r="L82" s="34">
        <v>0</v>
      </c>
      <c r="O82" s="34" t="s">
        <v>81</v>
      </c>
      <c r="P82" s="34">
        <v>0</v>
      </c>
      <c r="Q82" s="34">
        <v>0</v>
      </c>
      <c r="R82" s="34">
        <v>0</v>
      </c>
      <c r="S82" s="34">
        <v>0</v>
      </c>
      <c r="V82" s="34" t="s">
        <v>81</v>
      </c>
      <c r="W82" s="34">
        <v>0</v>
      </c>
      <c r="X82" s="34">
        <v>0</v>
      </c>
      <c r="Y82" s="34">
        <v>0</v>
      </c>
      <c r="Z82" s="34">
        <v>0</v>
      </c>
      <c r="AC82" s="34" t="s">
        <v>81</v>
      </c>
      <c r="AD82" s="34">
        <v>0</v>
      </c>
      <c r="AE82" s="34">
        <v>0</v>
      </c>
      <c r="AF82" s="34">
        <v>0</v>
      </c>
      <c r="AG82" s="34">
        <v>0</v>
      </c>
      <c r="AJ82" s="34" t="s">
        <v>81</v>
      </c>
      <c r="AK82" s="34">
        <v>0</v>
      </c>
      <c r="AL82" s="34">
        <v>0</v>
      </c>
      <c r="AM82" s="34">
        <v>0</v>
      </c>
      <c r="AN82" s="34">
        <v>0</v>
      </c>
      <c r="AQ82" s="34" t="s">
        <v>81</v>
      </c>
      <c r="AR82" s="34">
        <v>0</v>
      </c>
      <c r="AS82" s="34">
        <v>0</v>
      </c>
      <c r="AT82" s="34">
        <v>0</v>
      </c>
      <c r="AU82" s="34">
        <v>0</v>
      </c>
      <c r="AX82" s="34" t="s">
        <v>81</v>
      </c>
      <c r="AY82" s="34">
        <v>0</v>
      </c>
      <c r="AZ82" s="34">
        <v>0</v>
      </c>
      <c r="BA82" s="34">
        <v>0</v>
      </c>
      <c r="BB82" s="34">
        <v>0</v>
      </c>
      <c r="BE82" s="34" t="s">
        <v>81</v>
      </c>
      <c r="BF82" s="34">
        <v>0</v>
      </c>
      <c r="BG82" s="34">
        <v>0</v>
      </c>
      <c r="BH82" s="34">
        <v>0</v>
      </c>
      <c r="BI82" s="34">
        <v>0</v>
      </c>
      <c r="BL82" s="34" t="s">
        <v>81</v>
      </c>
      <c r="BM82" s="34">
        <v>0</v>
      </c>
      <c r="BN82" s="34">
        <v>0</v>
      </c>
      <c r="BO82" s="34">
        <v>0</v>
      </c>
      <c r="BP82" s="34">
        <v>0</v>
      </c>
      <c r="BS82" s="34" t="s">
        <v>81</v>
      </c>
      <c r="BT82" s="34">
        <v>0</v>
      </c>
      <c r="BU82" s="34">
        <v>0</v>
      </c>
      <c r="BV82" s="34">
        <v>0</v>
      </c>
      <c r="BW82" s="34">
        <v>0</v>
      </c>
      <c r="BZ82" s="34" t="s">
        <v>81</v>
      </c>
      <c r="CA82" s="34">
        <v>0</v>
      </c>
      <c r="CB82" s="34">
        <v>0</v>
      </c>
      <c r="CC82" s="34">
        <v>0</v>
      </c>
      <c r="CD82" s="34">
        <v>0</v>
      </c>
      <c r="CG82" s="34" t="s">
        <v>81</v>
      </c>
      <c r="CH82" s="34">
        <v>0</v>
      </c>
      <c r="CI82" s="34">
        <v>0</v>
      </c>
      <c r="CJ82" s="34">
        <v>0</v>
      </c>
      <c r="CK82" s="34">
        <v>0</v>
      </c>
      <c r="CN82" s="34" t="s">
        <v>81</v>
      </c>
      <c r="CO82" s="34">
        <v>0</v>
      </c>
      <c r="CP82" s="34">
        <v>0</v>
      </c>
      <c r="CQ82" s="34">
        <v>0</v>
      </c>
      <c r="CR82" s="34">
        <v>0</v>
      </c>
      <c r="CU82" s="34" t="s">
        <v>81</v>
      </c>
      <c r="CV82" s="34">
        <v>0</v>
      </c>
      <c r="CW82" s="34">
        <v>0</v>
      </c>
      <c r="CX82" s="34">
        <v>0</v>
      </c>
      <c r="CY82" s="34">
        <v>0</v>
      </c>
      <c r="DB82" s="34" t="s">
        <v>81</v>
      </c>
      <c r="DC82" s="34">
        <v>0</v>
      </c>
      <c r="DD82" s="34">
        <v>0</v>
      </c>
      <c r="DE82" s="34">
        <v>0</v>
      </c>
      <c r="DF82" s="34">
        <v>0</v>
      </c>
      <c r="DI82" s="34" t="s">
        <v>81</v>
      </c>
      <c r="DJ82" s="34">
        <v>0</v>
      </c>
      <c r="DK82" s="34">
        <v>0</v>
      </c>
      <c r="DL82" s="34">
        <v>0</v>
      </c>
      <c r="DM82" s="34">
        <v>0</v>
      </c>
      <c r="DP82" s="34" t="s">
        <v>81</v>
      </c>
      <c r="DQ82" s="34">
        <v>0</v>
      </c>
      <c r="DR82" s="34">
        <v>0</v>
      </c>
      <c r="DS82" s="34">
        <v>0</v>
      </c>
      <c r="DT82" s="34">
        <v>0</v>
      </c>
    </row>
    <row r="83" spans="1:124" x14ac:dyDescent="0.25">
      <c r="A83" s="34" t="s">
        <v>82</v>
      </c>
      <c r="B83" s="34">
        <v>0</v>
      </c>
      <c r="C83" s="34">
        <v>0</v>
      </c>
      <c r="D83" s="34">
        <v>0</v>
      </c>
      <c r="E83" s="34">
        <v>0</v>
      </c>
      <c r="H83" s="34" t="s">
        <v>82</v>
      </c>
      <c r="I83" s="34">
        <v>0</v>
      </c>
      <c r="J83" s="34">
        <v>0</v>
      </c>
      <c r="K83" s="34">
        <v>0</v>
      </c>
      <c r="L83" s="34">
        <v>0</v>
      </c>
      <c r="O83" s="34" t="s">
        <v>82</v>
      </c>
      <c r="P83" s="34">
        <v>0</v>
      </c>
      <c r="Q83" s="34">
        <v>0</v>
      </c>
      <c r="R83" s="34">
        <v>0</v>
      </c>
      <c r="S83" s="34">
        <v>0</v>
      </c>
      <c r="V83" s="34" t="s">
        <v>82</v>
      </c>
      <c r="W83" s="34">
        <v>0</v>
      </c>
      <c r="X83" s="34">
        <v>0</v>
      </c>
      <c r="Y83" s="34">
        <v>0</v>
      </c>
      <c r="Z83" s="34">
        <v>0</v>
      </c>
      <c r="AC83" s="34" t="s">
        <v>82</v>
      </c>
      <c r="AD83" s="34">
        <v>0</v>
      </c>
      <c r="AE83" s="34">
        <v>0</v>
      </c>
      <c r="AF83" s="34">
        <v>0</v>
      </c>
      <c r="AG83" s="34">
        <v>0</v>
      </c>
      <c r="AJ83" s="34" t="s">
        <v>82</v>
      </c>
      <c r="AK83" s="34">
        <v>0</v>
      </c>
      <c r="AL83" s="34">
        <v>0</v>
      </c>
      <c r="AM83" s="34">
        <v>0</v>
      </c>
      <c r="AN83" s="34">
        <v>0</v>
      </c>
      <c r="AQ83" s="34" t="s">
        <v>82</v>
      </c>
      <c r="AR83" s="34">
        <v>0</v>
      </c>
      <c r="AS83" s="34">
        <v>0</v>
      </c>
      <c r="AT83" s="34">
        <v>0</v>
      </c>
      <c r="AU83" s="34">
        <v>0</v>
      </c>
      <c r="AX83" s="34" t="s">
        <v>82</v>
      </c>
      <c r="AY83" s="34">
        <v>0</v>
      </c>
      <c r="AZ83" s="34">
        <v>0</v>
      </c>
      <c r="BA83" s="34">
        <v>0</v>
      </c>
      <c r="BB83" s="34">
        <v>0</v>
      </c>
      <c r="BE83" s="34" t="s">
        <v>82</v>
      </c>
      <c r="BF83" s="34">
        <v>0</v>
      </c>
      <c r="BG83" s="34">
        <v>0</v>
      </c>
      <c r="BH83" s="34">
        <v>0</v>
      </c>
      <c r="BI83" s="34">
        <v>0</v>
      </c>
      <c r="BL83" s="34" t="s">
        <v>82</v>
      </c>
      <c r="BM83" s="34">
        <v>0</v>
      </c>
      <c r="BN83" s="34">
        <v>0</v>
      </c>
      <c r="BO83" s="34">
        <v>0</v>
      </c>
      <c r="BP83" s="34">
        <v>0</v>
      </c>
      <c r="BS83" s="34" t="s">
        <v>82</v>
      </c>
      <c r="BT83" s="34">
        <v>0</v>
      </c>
      <c r="BU83" s="34">
        <v>0</v>
      </c>
      <c r="BV83" s="34">
        <v>0</v>
      </c>
      <c r="BW83" s="34">
        <v>0</v>
      </c>
      <c r="BZ83" s="34" t="s">
        <v>82</v>
      </c>
      <c r="CA83" s="34">
        <v>0</v>
      </c>
      <c r="CB83" s="34">
        <v>0</v>
      </c>
      <c r="CC83" s="34">
        <v>0</v>
      </c>
      <c r="CD83" s="34">
        <v>0</v>
      </c>
      <c r="CG83" s="34" t="s">
        <v>82</v>
      </c>
      <c r="CH83" s="34">
        <v>0</v>
      </c>
      <c r="CI83" s="34">
        <v>0</v>
      </c>
      <c r="CJ83" s="34">
        <v>0</v>
      </c>
      <c r="CK83" s="34">
        <v>0</v>
      </c>
      <c r="CN83" s="34" t="s">
        <v>82</v>
      </c>
      <c r="CO83" s="34">
        <v>0</v>
      </c>
      <c r="CP83" s="34">
        <v>0</v>
      </c>
      <c r="CQ83" s="34">
        <v>0</v>
      </c>
      <c r="CR83" s="34">
        <v>0</v>
      </c>
      <c r="CU83" s="34" t="s">
        <v>82</v>
      </c>
      <c r="CV83" s="34">
        <v>0</v>
      </c>
      <c r="CW83" s="34">
        <v>0</v>
      </c>
      <c r="CX83" s="34">
        <v>0</v>
      </c>
      <c r="CY83" s="34">
        <v>0</v>
      </c>
      <c r="DB83" s="34" t="s">
        <v>82</v>
      </c>
      <c r="DC83" s="34">
        <v>0</v>
      </c>
      <c r="DD83" s="34">
        <v>0</v>
      </c>
      <c r="DE83" s="34">
        <v>0</v>
      </c>
      <c r="DF83" s="34">
        <v>0</v>
      </c>
      <c r="DI83" s="34" t="s">
        <v>82</v>
      </c>
      <c r="DJ83" s="34">
        <v>0</v>
      </c>
      <c r="DK83" s="34">
        <v>0</v>
      </c>
      <c r="DL83" s="34">
        <v>0</v>
      </c>
      <c r="DM83" s="34">
        <v>0</v>
      </c>
      <c r="DP83" s="34" t="s">
        <v>82</v>
      </c>
      <c r="DQ83" s="34">
        <v>0</v>
      </c>
      <c r="DR83" s="34">
        <v>0</v>
      </c>
      <c r="DS83" s="34">
        <v>0</v>
      </c>
      <c r="DT83" s="34">
        <v>0</v>
      </c>
    </row>
    <row r="84" spans="1:124" x14ac:dyDescent="0.25">
      <c r="A84" s="34" t="s">
        <v>83</v>
      </c>
      <c r="B84" s="34">
        <v>0</v>
      </c>
      <c r="C84" s="34">
        <v>0</v>
      </c>
      <c r="D84" s="34">
        <v>0</v>
      </c>
      <c r="E84" s="34">
        <v>0</v>
      </c>
      <c r="H84" s="34" t="s">
        <v>83</v>
      </c>
      <c r="I84" s="34">
        <v>0</v>
      </c>
      <c r="J84" s="34">
        <v>0</v>
      </c>
      <c r="K84" s="34">
        <v>0</v>
      </c>
      <c r="L84" s="34">
        <v>0</v>
      </c>
      <c r="O84" s="34" t="s">
        <v>83</v>
      </c>
      <c r="P84" s="34">
        <v>0</v>
      </c>
      <c r="Q84" s="34">
        <v>0</v>
      </c>
      <c r="R84" s="34">
        <v>0</v>
      </c>
      <c r="S84" s="34">
        <v>0</v>
      </c>
      <c r="V84" s="34" t="s">
        <v>83</v>
      </c>
      <c r="W84" s="34">
        <v>0</v>
      </c>
      <c r="X84" s="34">
        <v>0</v>
      </c>
      <c r="Y84" s="34">
        <v>0</v>
      </c>
      <c r="Z84" s="34">
        <v>0</v>
      </c>
      <c r="AC84" s="34" t="s">
        <v>83</v>
      </c>
      <c r="AD84" s="34">
        <v>0</v>
      </c>
      <c r="AE84" s="34">
        <v>0</v>
      </c>
      <c r="AF84" s="34">
        <v>0</v>
      </c>
      <c r="AG84" s="34">
        <v>0</v>
      </c>
      <c r="AJ84" s="34" t="s">
        <v>83</v>
      </c>
      <c r="AK84" s="34">
        <v>0</v>
      </c>
      <c r="AL84" s="34">
        <v>0</v>
      </c>
      <c r="AM84" s="34">
        <v>0</v>
      </c>
      <c r="AN84" s="34">
        <v>0</v>
      </c>
      <c r="AQ84" s="34" t="s">
        <v>83</v>
      </c>
      <c r="AR84" s="34">
        <v>0</v>
      </c>
      <c r="AS84" s="34">
        <v>0</v>
      </c>
      <c r="AT84" s="34">
        <v>0</v>
      </c>
      <c r="AU84" s="34">
        <v>0</v>
      </c>
      <c r="AX84" s="34" t="s">
        <v>83</v>
      </c>
      <c r="AY84" s="34">
        <v>0</v>
      </c>
      <c r="AZ84" s="34">
        <v>0</v>
      </c>
      <c r="BA84" s="34">
        <v>0</v>
      </c>
      <c r="BB84" s="34">
        <v>0</v>
      </c>
      <c r="BE84" s="34" t="s">
        <v>83</v>
      </c>
      <c r="BF84" s="34">
        <v>0</v>
      </c>
      <c r="BG84" s="34">
        <v>0</v>
      </c>
      <c r="BH84" s="34">
        <v>0</v>
      </c>
      <c r="BI84" s="34">
        <v>0</v>
      </c>
      <c r="BL84" s="34" t="s">
        <v>83</v>
      </c>
      <c r="BM84" s="34">
        <v>0</v>
      </c>
      <c r="BN84" s="34">
        <v>0</v>
      </c>
      <c r="BO84" s="34">
        <v>0</v>
      </c>
      <c r="BP84" s="34">
        <v>0</v>
      </c>
      <c r="BS84" s="34" t="s">
        <v>83</v>
      </c>
      <c r="BT84" s="34">
        <v>0</v>
      </c>
      <c r="BU84" s="34">
        <v>0</v>
      </c>
      <c r="BV84" s="34">
        <v>0</v>
      </c>
      <c r="BW84" s="34">
        <v>0</v>
      </c>
      <c r="BZ84" s="34" t="s">
        <v>83</v>
      </c>
      <c r="CA84" s="34">
        <v>0</v>
      </c>
      <c r="CB84" s="34">
        <v>0</v>
      </c>
      <c r="CC84" s="34">
        <v>0</v>
      </c>
      <c r="CD84" s="34">
        <v>0</v>
      </c>
      <c r="CG84" s="34" t="s">
        <v>83</v>
      </c>
      <c r="CH84" s="34">
        <v>0</v>
      </c>
      <c r="CI84" s="34">
        <v>0</v>
      </c>
      <c r="CJ84" s="34">
        <v>0</v>
      </c>
      <c r="CK84" s="34">
        <v>0</v>
      </c>
      <c r="CN84" s="34" t="s">
        <v>83</v>
      </c>
      <c r="CO84" s="34">
        <v>0</v>
      </c>
      <c r="CP84" s="34">
        <v>0</v>
      </c>
      <c r="CQ84" s="34">
        <v>0</v>
      </c>
      <c r="CR84" s="34">
        <v>0</v>
      </c>
      <c r="CU84" s="34" t="s">
        <v>83</v>
      </c>
      <c r="CV84" s="34">
        <v>0</v>
      </c>
      <c r="CW84" s="34">
        <v>0</v>
      </c>
      <c r="CX84" s="34">
        <v>0</v>
      </c>
      <c r="CY84" s="34">
        <v>0</v>
      </c>
      <c r="DB84" s="34" t="s">
        <v>83</v>
      </c>
      <c r="DC84" s="34">
        <v>0</v>
      </c>
      <c r="DD84" s="34">
        <v>0</v>
      </c>
      <c r="DE84" s="34">
        <v>0</v>
      </c>
      <c r="DF84" s="34">
        <v>0</v>
      </c>
      <c r="DI84" s="34" t="s">
        <v>83</v>
      </c>
      <c r="DJ84" s="34">
        <v>0</v>
      </c>
      <c r="DK84" s="34">
        <v>0</v>
      </c>
      <c r="DL84" s="34">
        <v>0</v>
      </c>
      <c r="DM84" s="34">
        <v>0</v>
      </c>
      <c r="DP84" s="34" t="s">
        <v>83</v>
      </c>
      <c r="DQ84" s="34">
        <v>0</v>
      </c>
      <c r="DR84" s="34">
        <v>0</v>
      </c>
      <c r="DS84" s="34">
        <v>0</v>
      </c>
      <c r="DT84" s="34">
        <v>0</v>
      </c>
    </row>
    <row r="85" spans="1:124" x14ac:dyDescent="0.25">
      <c r="A85" s="34" t="s">
        <v>84</v>
      </c>
      <c r="B85" s="34">
        <v>0</v>
      </c>
      <c r="C85" s="34">
        <v>0</v>
      </c>
      <c r="D85" s="34">
        <v>0</v>
      </c>
      <c r="E85" s="34">
        <v>0</v>
      </c>
      <c r="H85" s="34" t="s">
        <v>84</v>
      </c>
      <c r="I85" s="34">
        <v>0</v>
      </c>
      <c r="J85" s="34">
        <v>0</v>
      </c>
      <c r="K85" s="34">
        <v>0</v>
      </c>
      <c r="L85" s="34">
        <v>0</v>
      </c>
      <c r="O85" s="34" t="s">
        <v>84</v>
      </c>
      <c r="P85" s="34">
        <v>0</v>
      </c>
      <c r="Q85" s="34">
        <v>0</v>
      </c>
      <c r="R85" s="34">
        <v>0</v>
      </c>
      <c r="S85" s="34">
        <v>0</v>
      </c>
      <c r="V85" s="34" t="s">
        <v>84</v>
      </c>
      <c r="W85" s="34">
        <v>0</v>
      </c>
      <c r="X85" s="34">
        <v>0</v>
      </c>
      <c r="Y85" s="34">
        <v>0</v>
      </c>
      <c r="Z85" s="34">
        <v>0</v>
      </c>
      <c r="AC85" s="34" t="s">
        <v>84</v>
      </c>
      <c r="AD85" s="34">
        <v>0</v>
      </c>
      <c r="AE85" s="34">
        <v>0</v>
      </c>
      <c r="AF85" s="34">
        <v>0</v>
      </c>
      <c r="AG85" s="34">
        <v>0</v>
      </c>
      <c r="AJ85" s="34" t="s">
        <v>84</v>
      </c>
      <c r="AK85" s="34">
        <v>0</v>
      </c>
      <c r="AL85" s="34">
        <v>0</v>
      </c>
      <c r="AM85" s="34">
        <v>0</v>
      </c>
      <c r="AN85" s="34">
        <v>0</v>
      </c>
      <c r="AQ85" s="34" t="s">
        <v>84</v>
      </c>
      <c r="AR85" s="34">
        <v>0</v>
      </c>
      <c r="AS85" s="34">
        <v>0</v>
      </c>
      <c r="AT85" s="34">
        <v>0</v>
      </c>
      <c r="AU85" s="34">
        <v>0</v>
      </c>
      <c r="AX85" s="34" t="s">
        <v>84</v>
      </c>
      <c r="AY85" s="34">
        <v>0</v>
      </c>
      <c r="AZ85" s="34">
        <v>0</v>
      </c>
      <c r="BA85" s="34">
        <v>0</v>
      </c>
      <c r="BB85" s="34">
        <v>0</v>
      </c>
      <c r="BE85" s="34" t="s">
        <v>84</v>
      </c>
      <c r="BF85" s="34">
        <v>0</v>
      </c>
      <c r="BG85" s="34">
        <v>0</v>
      </c>
      <c r="BH85" s="34">
        <v>0</v>
      </c>
      <c r="BI85" s="34">
        <v>0</v>
      </c>
      <c r="BL85" s="34" t="s">
        <v>84</v>
      </c>
      <c r="BM85" s="34">
        <v>0</v>
      </c>
      <c r="BN85" s="34">
        <v>0</v>
      </c>
      <c r="BO85" s="34">
        <v>0</v>
      </c>
      <c r="BP85" s="34">
        <v>0</v>
      </c>
      <c r="BS85" s="34" t="s">
        <v>84</v>
      </c>
      <c r="BT85" s="34">
        <v>0</v>
      </c>
      <c r="BU85" s="34">
        <v>0</v>
      </c>
      <c r="BV85" s="34">
        <v>0</v>
      </c>
      <c r="BW85" s="34">
        <v>0</v>
      </c>
      <c r="BZ85" s="34" t="s">
        <v>84</v>
      </c>
      <c r="CA85" s="34">
        <v>0</v>
      </c>
      <c r="CB85" s="34">
        <v>0</v>
      </c>
      <c r="CC85" s="34">
        <v>0</v>
      </c>
      <c r="CD85" s="34">
        <v>0</v>
      </c>
      <c r="CG85" s="34" t="s">
        <v>84</v>
      </c>
      <c r="CH85" s="34">
        <v>0</v>
      </c>
      <c r="CI85" s="34">
        <v>0</v>
      </c>
      <c r="CJ85" s="34">
        <v>0</v>
      </c>
      <c r="CK85" s="34">
        <v>0</v>
      </c>
      <c r="CN85" s="34" t="s">
        <v>84</v>
      </c>
      <c r="CO85" s="34">
        <v>0</v>
      </c>
      <c r="CP85" s="34">
        <v>0</v>
      </c>
      <c r="CQ85" s="34">
        <v>0</v>
      </c>
      <c r="CR85" s="34">
        <v>0</v>
      </c>
      <c r="CU85" s="34" t="s">
        <v>84</v>
      </c>
      <c r="CV85" s="34">
        <v>0</v>
      </c>
      <c r="CW85" s="34">
        <v>0</v>
      </c>
      <c r="CX85" s="34">
        <v>0</v>
      </c>
      <c r="CY85" s="34">
        <v>0</v>
      </c>
      <c r="DB85" s="34" t="s">
        <v>84</v>
      </c>
      <c r="DC85" s="34">
        <v>0</v>
      </c>
      <c r="DD85" s="34">
        <v>0</v>
      </c>
      <c r="DE85" s="34">
        <v>0</v>
      </c>
      <c r="DF85" s="34">
        <v>0</v>
      </c>
      <c r="DI85" s="34" t="s">
        <v>84</v>
      </c>
      <c r="DJ85" s="34">
        <v>0</v>
      </c>
      <c r="DK85" s="34">
        <v>0</v>
      </c>
      <c r="DL85" s="34">
        <v>0</v>
      </c>
      <c r="DM85" s="34">
        <v>0</v>
      </c>
      <c r="DP85" s="34" t="s">
        <v>84</v>
      </c>
      <c r="DQ85" s="34">
        <v>0</v>
      </c>
      <c r="DR85" s="34">
        <v>0</v>
      </c>
      <c r="DS85" s="34">
        <v>0</v>
      </c>
      <c r="DT85" s="34">
        <v>0</v>
      </c>
    </row>
    <row r="86" spans="1:124" x14ac:dyDescent="0.25">
      <c r="A86" s="34" t="s">
        <v>85</v>
      </c>
      <c r="B86" s="34">
        <v>0</v>
      </c>
      <c r="C86" s="34">
        <v>0</v>
      </c>
      <c r="D86" s="34">
        <v>0</v>
      </c>
      <c r="E86" s="34">
        <v>0</v>
      </c>
      <c r="H86" s="34" t="s">
        <v>85</v>
      </c>
      <c r="I86" s="34">
        <v>0</v>
      </c>
      <c r="J86" s="34">
        <v>0</v>
      </c>
      <c r="K86" s="34">
        <v>0</v>
      </c>
      <c r="L86" s="34">
        <v>0</v>
      </c>
      <c r="O86" s="34" t="s">
        <v>85</v>
      </c>
      <c r="P86" s="34">
        <v>0</v>
      </c>
      <c r="Q86" s="34">
        <v>0</v>
      </c>
      <c r="R86" s="34">
        <v>0</v>
      </c>
      <c r="S86" s="34">
        <v>0</v>
      </c>
      <c r="V86" s="34" t="s">
        <v>85</v>
      </c>
      <c r="W86" s="34">
        <v>0</v>
      </c>
      <c r="X86" s="34">
        <v>0</v>
      </c>
      <c r="Y86" s="34">
        <v>0</v>
      </c>
      <c r="Z86" s="34">
        <v>0</v>
      </c>
      <c r="AC86" s="34" t="s">
        <v>85</v>
      </c>
      <c r="AD86" s="34">
        <v>0</v>
      </c>
      <c r="AE86" s="34">
        <v>0</v>
      </c>
      <c r="AF86" s="34">
        <v>0</v>
      </c>
      <c r="AG86" s="34">
        <v>0</v>
      </c>
      <c r="AJ86" s="34" t="s">
        <v>85</v>
      </c>
      <c r="AK86" s="34">
        <v>0</v>
      </c>
      <c r="AL86" s="34">
        <v>0</v>
      </c>
      <c r="AM86" s="34">
        <v>0</v>
      </c>
      <c r="AN86" s="34">
        <v>0</v>
      </c>
      <c r="AQ86" s="34" t="s">
        <v>85</v>
      </c>
      <c r="AR86" s="34">
        <v>0</v>
      </c>
      <c r="AS86" s="34">
        <v>0</v>
      </c>
      <c r="AT86" s="34">
        <v>0</v>
      </c>
      <c r="AU86" s="34">
        <v>0</v>
      </c>
      <c r="AX86" s="34" t="s">
        <v>85</v>
      </c>
      <c r="AY86" s="34">
        <v>0</v>
      </c>
      <c r="AZ86" s="34">
        <v>0</v>
      </c>
      <c r="BA86" s="34">
        <v>0</v>
      </c>
      <c r="BB86" s="34">
        <v>0</v>
      </c>
      <c r="BE86" s="34" t="s">
        <v>85</v>
      </c>
      <c r="BF86" s="34">
        <v>0</v>
      </c>
      <c r="BG86" s="34">
        <v>0</v>
      </c>
      <c r="BH86" s="34">
        <v>0</v>
      </c>
      <c r="BI86" s="34">
        <v>0</v>
      </c>
      <c r="BL86" s="34" t="s">
        <v>85</v>
      </c>
      <c r="BM86" s="34">
        <v>0</v>
      </c>
      <c r="BN86" s="34">
        <v>0</v>
      </c>
      <c r="BO86" s="34">
        <v>0</v>
      </c>
      <c r="BP86" s="34">
        <v>0</v>
      </c>
      <c r="BS86" s="34" t="s">
        <v>85</v>
      </c>
      <c r="BT86" s="34">
        <v>0</v>
      </c>
      <c r="BU86" s="34">
        <v>0</v>
      </c>
      <c r="BV86" s="34">
        <v>0</v>
      </c>
      <c r="BW86" s="34">
        <v>0</v>
      </c>
      <c r="BZ86" s="34" t="s">
        <v>85</v>
      </c>
      <c r="CA86" s="34">
        <v>0</v>
      </c>
      <c r="CB86" s="34">
        <v>0</v>
      </c>
      <c r="CC86" s="34">
        <v>0</v>
      </c>
      <c r="CD86" s="34">
        <v>0</v>
      </c>
      <c r="CG86" s="34" t="s">
        <v>85</v>
      </c>
      <c r="CH86" s="34">
        <v>0</v>
      </c>
      <c r="CI86" s="34">
        <v>0</v>
      </c>
      <c r="CJ86" s="34">
        <v>0</v>
      </c>
      <c r="CK86" s="34">
        <v>0</v>
      </c>
      <c r="CN86" s="34" t="s">
        <v>85</v>
      </c>
      <c r="CO86" s="34">
        <v>0</v>
      </c>
      <c r="CP86" s="34">
        <v>0</v>
      </c>
      <c r="CQ86" s="34">
        <v>0</v>
      </c>
      <c r="CR86" s="34">
        <v>0</v>
      </c>
      <c r="CU86" s="34" t="s">
        <v>85</v>
      </c>
      <c r="CV86" s="34">
        <v>0</v>
      </c>
      <c r="CW86" s="34">
        <v>0</v>
      </c>
      <c r="CX86" s="34">
        <v>0</v>
      </c>
      <c r="CY86" s="34">
        <v>0</v>
      </c>
      <c r="DB86" s="34" t="s">
        <v>85</v>
      </c>
      <c r="DC86" s="34">
        <v>0</v>
      </c>
      <c r="DD86" s="34">
        <v>0</v>
      </c>
      <c r="DE86" s="34">
        <v>0</v>
      </c>
      <c r="DF86" s="34">
        <v>0</v>
      </c>
      <c r="DI86" s="34" t="s">
        <v>85</v>
      </c>
      <c r="DJ86" s="34">
        <v>0</v>
      </c>
      <c r="DK86" s="34">
        <v>0</v>
      </c>
      <c r="DL86" s="34">
        <v>0</v>
      </c>
      <c r="DM86" s="34">
        <v>0</v>
      </c>
      <c r="DP86" s="34" t="s">
        <v>85</v>
      </c>
      <c r="DQ86" s="34">
        <v>0</v>
      </c>
      <c r="DR86" s="34">
        <v>0</v>
      </c>
      <c r="DS86" s="34">
        <v>0</v>
      </c>
      <c r="DT86" s="34">
        <v>0</v>
      </c>
    </row>
    <row r="87" spans="1:124" x14ac:dyDescent="0.25">
      <c r="A87" s="34" t="s">
        <v>86</v>
      </c>
      <c r="B87" s="34">
        <v>0</v>
      </c>
      <c r="C87" s="34">
        <v>0</v>
      </c>
      <c r="D87" s="34">
        <v>0</v>
      </c>
      <c r="E87" s="34">
        <v>0</v>
      </c>
      <c r="H87" s="34" t="s">
        <v>86</v>
      </c>
      <c r="I87" s="34">
        <v>0</v>
      </c>
      <c r="J87" s="34">
        <v>0</v>
      </c>
      <c r="K87" s="34">
        <v>0</v>
      </c>
      <c r="L87" s="34">
        <v>0</v>
      </c>
      <c r="O87" s="34" t="s">
        <v>86</v>
      </c>
      <c r="P87" s="34">
        <v>0</v>
      </c>
      <c r="Q87" s="34">
        <v>0</v>
      </c>
      <c r="R87" s="34">
        <v>0</v>
      </c>
      <c r="S87" s="34">
        <v>0</v>
      </c>
      <c r="V87" s="34" t="s">
        <v>86</v>
      </c>
      <c r="W87" s="34">
        <v>0</v>
      </c>
      <c r="X87" s="34">
        <v>0</v>
      </c>
      <c r="Y87" s="34">
        <v>0</v>
      </c>
      <c r="Z87" s="34">
        <v>0</v>
      </c>
      <c r="AC87" s="34" t="s">
        <v>86</v>
      </c>
      <c r="AD87" s="34">
        <v>0</v>
      </c>
      <c r="AE87" s="34">
        <v>0</v>
      </c>
      <c r="AF87" s="34">
        <v>0</v>
      </c>
      <c r="AG87" s="34">
        <v>0</v>
      </c>
      <c r="AJ87" s="34" t="s">
        <v>86</v>
      </c>
      <c r="AK87" s="34">
        <v>0</v>
      </c>
      <c r="AL87" s="34">
        <v>0</v>
      </c>
      <c r="AM87" s="34">
        <v>0</v>
      </c>
      <c r="AN87" s="34">
        <v>0</v>
      </c>
      <c r="AQ87" s="34" t="s">
        <v>86</v>
      </c>
      <c r="AR87" s="34">
        <v>0</v>
      </c>
      <c r="AS87" s="34">
        <v>0</v>
      </c>
      <c r="AT87" s="34">
        <v>0</v>
      </c>
      <c r="AU87" s="34">
        <v>0</v>
      </c>
      <c r="AX87" s="34" t="s">
        <v>86</v>
      </c>
      <c r="AY87" s="34">
        <v>0</v>
      </c>
      <c r="AZ87" s="34">
        <v>0</v>
      </c>
      <c r="BA87" s="34">
        <v>0</v>
      </c>
      <c r="BB87" s="34">
        <v>0</v>
      </c>
      <c r="BE87" s="34" t="s">
        <v>86</v>
      </c>
      <c r="BF87" s="34">
        <v>0</v>
      </c>
      <c r="BG87" s="34">
        <v>0</v>
      </c>
      <c r="BH87" s="34">
        <v>0</v>
      </c>
      <c r="BI87" s="34">
        <v>0</v>
      </c>
      <c r="BL87" s="34" t="s">
        <v>86</v>
      </c>
      <c r="BM87" s="34">
        <v>0</v>
      </c>
      <c r="BN87" s="34">
        <v>0</v>
      </c>
      <c r="BO87" s="34">
        <v>0</v>
      </c>
      <c r="BP87" s="34">
        <v>0</v>
      </c>
      <c r="BS87" s="34" t="s">
        <v>86</v>
      </c>
      <c r="BT87" s="34">
        <v>0</v>
      </c>
      <c r="BU87" s="34">
        <v>0</v>
      </c>
      <c r="BV87" s="34">
        <v>0</v>
      </c>
      <c r="BW87" s="34">
        <v>0</v>
      </c>
      <c r="BZ87" s="34" t="s">
        <v>86</v>
      </c>
      <c r="CA87" s="34">
        <v>0</v>
      </c>
      <c r="CB87" s="34">
        <v>0</v>
      </c>
      <c r="CC87" s="34">
        <v>0</v>
      </c>
      <c r="CD87" s="34">
        <v>0</v>
      </c>
      <c r="CG87" s="34" t="s">
        <v>86</v>
      </c>
      <c r="CH87" s="34">
        <v>0</v>
      </c>
      <c r="CI87" s="34">
        <v>0</v>
      </c>
      <c r="CJ87" s="34">
        <v>0</v>
      </c>
      <c r="CK87" s="34">
        <v>0</v>
      </c>
      <c r="CN87" s="34" t="s">
        <v>86</v>
      </c>
      <c r="CO87" s="34">
        <v>0</v>
      </c>
      <c r="CP87" s="34">
        <v>0</v>
      </c>
      <c r="CQ87" s="34">
        <v>0</v>
      </c>
      <c r="CR87" s="34">
        <v>0</v>
      </c>
      <c r="CU87" s="34" t="s">
        <v>86</v>
      </c>
      <c r="CV87" s="34">
        <v>0</v>
      </c>
      <c r="CW87" s="34">
        <v>0</v>
      </c>
      <c r="CX87" s="34">
        <v>0</v>
      </c>
      <c r="CY87" s="34">
        <v>0</v>
      </c>
      <c r="DB87" s="34" t="s">
        <v>86</v>
      </c>
      <c r="DC87" s="34">
        <v>0</v>
      </c>
      <c r="DD87" s="34">
        <v>0</v>
      </c>
      <c r="DE87" s="34">
        <v>0</v>
      </c>
      <c r="DF87" s="34">
        <v>0</v>
      </c>
      <c r="DI87" s="34" t="s">
        <v>86</v>
      </c>
      <c r="DJ87" s="34">
        <v>0</v>
      </c>
      <c r="DK87" s="34">
        <v>0</v>
      </c>
      <c r="DL87" s="34">
        <v>0</v>
      </c>
      <c r="DM87" s="34">
        <v>0</v>
      </c>
      <c r="DP87" s="34" t="s">
        <v>86</v>
      </c>
      <c r="DQ87" s="34">
        <v>0</v>
      </c>
      <c r="DR87" s="34">
        <v>0</v>
      </c>
      <c r="DS87" s="34">
        <v>0</v>
      </c>
      <c r="DT87" s="34">
        <v>0</v>
      </c>
    </row>
    <row r="88" spans="1:124" x14ac:dyDescent="0.25">
      <c r="A88" s="34" t="s">
        <v>87</v>
      </c>
      <c r="B88" s="34">
        <v>0</v>
      </c>
      <c r="C88" s="34">
        <v>0</v>
      </c>
      <c r="D88" s="34">
        <v>0</v>
      </c>
      <c r="E88" s="34">
        <v>0</v>
      </c>
      <c r="H88" s="34" t="s">
        <v>87</v>
      </c>
      <c r="I88" s="34">
        <v>0</v>
      </c>
      <c r="J88" s="34">
        <v>0</v>
      </c>
      <c r="K88" s="34">
        <v>0</v>
      </c>
      <c r="L88" s="34">
        <v>0</v>
      </c>
      <c r="O88" s="34" t="s">
        <v>87</v>
      </c>
      <c r="P88" s="34">
        <v>0</v>
      </c>
      <c r="Q88" s="34">
        <v>0</v>
      </c>
      <c r="R88" s="34">
        <v>0</v>
      </c>
      <c r="S88" s="34">
        <v>0</v>
      </c>
      <c r="V88" s="34" t="s">
        <v>87</v>
      </c>
      <c r="W88" s="34">
        <v>0</v>
      </c>
      <c r="X88" s="34">
        <v>0</v>
      </c>
      <c r="Y88" s="34">
        <v>0</v>
      </c>
      <c r="Z88" s="34">
        <v>0</v>
      </c>
      <c r="AC88" s="34" t="s">
        <v>87</v>
      </c>
      <c r="AD88" s="34">
        <v>0</v>
      </c>
      <c r="AE88" s="34">
        <v>0</v>
      </c>
      <c r="AF88" s="34">
        <v>0</v>
      </c>
      <c r="AG88" s="34">
        <v>0</v>
      </c>
      <c r="AJ88" s="34" t="s">
        <v>87</v>
      </c>
      <c r="AK88" s="34">
        <v>0</v>
      </c>
      <c r="AL88" s="34">
        <v>0</v>
      </c>
      <c r="AM88" s="34">
        <v>0</v>
      </c>
      <c r="AN88" s="34">
        <v>0</v>
      </c>
      <c r="AQ88" s="34" t="s">
        <v>87</v>
      </c>
      <c r="AR88" s="34">
        <v>0</v>
      </c>
      <c r="AS88" s="34">
        <v>0</v>
      </c>
      <c r="AT88" s="34">
        <v>0</v>
      </c>
      <c r="AU88" s="34">
        <v>0</v>
      </c>
      <c r="AX88" s="34" t="s">
        <v>87</v>
      </c>
      <c r="AY88" s="34">
        <v>0</v>
      </c>
      <c r="AZ88" s="34">
        <v>0</v>
      </c>
      <c r="BA88" s="34">
        <v>0</v>
      </c>
      <c r="BB88" s="34">
        <v>0</v>
      </c>
      <c r="BE88" s="34" t="s">
        <v>87</v>
      </c>
      <c r="BF88" s="34">
        <v>0</v>
      </c>
      <c r="BG88" s="34">
        <v>0</v>
      </c>
      <c r="BH88" s="34">
        <v>0</v>
      </c>
      <c r="BI88" s="34">
        <v>0</v>
      </c>
      <c r="BL88" s="34" t="s">
        <v>87</v>
      </c>
      <c r="BM88" s="34">
        <v>0</v>
      </c>
      <c r="BN88" s="34">
        <v>0</v>
      </c>
      <c r="BO88" s="34">
        <v>0</v>
      </c>
      <c r="BP88" s="34">
        <v>0</v>
      </c>
      <c r="BS88" s="34" t="s">
        <v>87</v>
      </c>
      <c r="BT88" s="34">
        <v>0</v>
      </c>
      <c r="BU88" s="34">
        <v>0</v>
      </c>
      <c r="BV88" s="34">
        <v>0</v>
      </c>
      <c r="BW88" s="34">
        <v>0</v>
      </c>
      <c r="BZ88" s="34" t="s">
        <v>87</v>
      </c>
      <c r="CA88" s="34">
        <v>0</v>
      </c>
      <c r="CB88" s="34">
        <v>0</v>
      </c>
      <c r="CC88" s="34">
        <v>0</v>
      </c>
      <c r="CD88" s="34">
        <v>0</v>
      </c>
      <c r="CG88" s="34" t="s">
        <v>87</v>
      </c>
      <c r="CH88" s="34">
        <v>0</v>
      </c>
      <c r="CI88" s="34">
        <v>0</v>
      </c>
      <c r="CJ88" s="34">
        <v>0</v>
      </c>
      <c r="CK88" s="34">
        <v>0</v>
      </c>
      <c r="CN88" s="34" t="s">
        <v>87</v>
      </c>
      <c r="CO88" s="34">
        <v>0</v>
      </c>
      <c r="CP88" s="34">
        <v>0</v>
      </c>
      <c r="CQ88" s="34">
        <v>0</v>
      </c>
      <c r="CR88" s="34">
        <v>0</v>
      </c>
      <c r="CU88" s="34" t="s">
        <v>87</v>
      </c>
      <c r="CV88" s="34">
        <v>0</v>
      </c>
      <c r="CW88" s="34">
        <v>0</v>
      </c>
      <c r="CX88" s="34">
        <v>0</v>
      </c>
      <c r="CY88" s="34">
        <v>0</v>
      </c>
      <c r="DB88" s="34" t="s">
        <v>87</v>
      </c>
      <c r="DC88" s="34">
        <v>0</v>
      </c>
      <c r="DD88" s="34">
        <v>0</v>
      </c>
      <c r="DE88" s="34">
        <v>0</v>
      </c>
      <c r="DF88" s="34">
        <v>0</v>
      </c>
      <c r="DI88" s="34" t="s">
        <v>87</v>
      </c>
      <c r="DJ88" s="34">
        <v>0</v>
      </c>
      <c r="DK88" s="34">
        <v>0</v>
      </c>
      <c r="DL88" s="34">
        <v>0</v>
      </c>
      <c r="DM88" s="34">
        <v>0</v>
      </c>
      <c r="DP88" s="34" t="s">
        <v>87</v>
      </c>
      <c r="DQ88" s="34">
        <v>0</v>
      </c>
      <c r="DR88" s="34">
        <v>0</v>
      </c>
      <c r="DS88" s="34">
        <v>0</v>
      </c>
      <c r="DT88" s="34">
        <v>0</v>
      </c>
    </row>
    <row r="89" spans="1:124" x14ac:dyDescent="0.25">
      <c r="A89" s="34" t="s">
        <v>88</v>
      </c>
      <c r="B89" s="34">
        <v>0</v>
      </c>
      <c r="C89" s="34">
        <v>0</v>
      </c>
      <c r="D89" s="34">
        <v>0</v>
      </c>
      <c r="E89" s="34">
        <v>0</v>
      </c>
      <c r="H89" s="34" t="s">
        <v>88</v>
      </c>
      <c r="I89" s="34">
        <v>0</v>
      </c>
      <c r="J89" s="34">
        <v>0</v>
      </c>
      <c r="K89" s="34">
        <v>0</v>
      </c>
      <c r="L89" s="34">
        <v>0</v>
      </c>
      <c r="O89" s="34" t="s">
        <v>88</v>
      </c>
      <c r="P89" s="34">
        <v>0</v>
      </c>
      <c r="Q89" s="34">
        <v>0</v>
      </c>
      <c r="R89" s="34">
        <v>0</v>
      </c>
      <c r="S89" s="34">
        <v>0</v>
      </c>
      <c r="V89" s="34" t="s">
        <v>88</v>
      </c>
      <c r="W89" s="34">
        <v>0</v>
      </c>
      <c r="X89" s="34">
        <v>0</v>
      </c>
      <c r="Y89" s="34">
        <v>0</v>
      </c>
      <c r="Z89" s="34">
        <v>0</v>
      </c>
      <c r="AC89" s="34" t="s">
        <v>88</v>
      </c>
      <c r="AD89" s="34">
        <v>0</v>
      </c>
      <c r="AE89" s="34">
        <v>0</v>
      </c>
      <c r="AF89" s="34">
        <v>0</v>
      </c>
      <c r="AG89" s="34">
        <v>0</v>
      </c>
      <c r="AJ89" s="34" t="s">
        <v>88</v>
      </c>
      <c r="AK89" s="34">
        <v>0</v>
      </c>
      <c r="AL89" s="34">
        <v>0</v>
      </c>
      <c r="AM89" s="34">
        <v>0</v>
      </c>
      <c r="AN89" s="34">
        <v>0</v>
      </c>
      <c r="AQ89" s="34" t="s">
        <v>88</v>
      </c>
      <c r="AR89" s="34">
        <v>0</v>
      </c>
      <c r="AS89" s="34">
        <v>0</v>
      </c>
      <c r="AT89" s="34">
        <v>0</v>
      </c>
      <c r="AU89" s="34">
        <v>0</v>
      </c>
      <c r="AX89" s="34" t="s">
        <v>88</v>
      </c>
      <c r="AY89" s="34">
        <v>0</v>
      </c>
      <c r="AZ89" s="34">
        <v>0</v>
      </c>
      <c r="BA89" s="34">
        <v>0</v>
      </c>
      <c r="BB89" s="34">
        <v>0</v>
      </c>
      <c r="BE89" s="34" t="s">
        <v>88</v>
      </c>
      <c r="BF89" s="34">
        <v>0</v>
      </c>
      <c r="BG89" s="34">
        <v>0</v>
      </c>
      <c r="BH89" s="34">
        <v>0</v>
      </c>
      <c r="BI89" s="34">
        <v>0</v>
      </c>
      <c r="BL89" s="34" t="s">
        <v>88</v>
      </c>
      <c r="BM89" s="34">
        <v>0</v>
      </c>
      <c r="BN89" s="34">
        <v>0</v>
      </c>
      <c r="BO89" s="34">
        <v>0</v>
      </c>
      <c r="BP89" s="34">
        <v>0</v>
      </c>
      <c r="BS89" s="34" t="s">
        <v>88</v>
      </c>
      <c r="BT89" s="34">
        <v>0</v>
      </c>
      <c r="BU89" s="34">
        <v>0</v>
      </c>
      <c r="BV89" s="34">
        <v>0</v>
      </c>
      <c r="BW89" s="34">
        <v>0</v>
      </c>
      <c r="BZ89" s="34" t="s">
        <v>88</v>
      </c>
      <c r="CA89" s="34">
        <v>0</v>
      </c>
      <c r="CB89" s="34">
        <v>0</v>
      </c>
      <c r="CC89" s="34">
        <v>0</v>
      </c>
      <c r="CD89" s="34">
        <v>0</v>
      </c>
      <c r="CG89" s="34" t="s">
        <v>88</v>
      </c>
      <c r="CH89" s="34">
        <v>0</v>
      </c>
      <c r="CI89" s="34">
        <v>0</v>
      </c>
      <c r="CJ89" s="34">
        <v>0</v>
      </c>
      <c r="CK89" s="34">
        <v>0</v>
      </c>
      <c r="CN89" s="34" t="s">
        <v>88</v>
      </c>
      <c r="CO89" s="34">
        <v>0</v>
      </c>
      <c r="CP89" s="34">
        <v>0</v>
      </c>
      <c r="CQ89" s="34">
        <v>0</v>
      </c>
      <c r="CR89" s="34">
        <v>0</v>
      </c>
      <c r="CU89" s="34" t="s">
        <v>88</v>
      </c>
      <c r="CV89" s="34">
        <v>0</v>
      </c>
      <c r="CW89" s="34">
        <v>0</v>
      </c>
      <c r="CX89" s="34">
        <v>0</v>
      </c>
      <c r="CY89" s="34">
        <v>0</v>
      </c>
      <c r="DB89" s="34" t="s">
        <v>88</v>
      </c>
      <c r="DC89" s="34">
        <v>0</v>
      </c>
      <c r="DD89" s="34">
        <v>0</v>
      </c>
      <c r="DE89" s="34">
        <v>0</v>
      </c>
      <c r="DF89" s="34">
        <v>0</v>
      </c>
      <c r="DI89" s="34" t="s">
        <v>88</v>
      </c>
      <c r="DJ89" s="34">
        <v>0</v>
      </c>
      <c r="DK89" s="34">
        <v>0</v>
      </c>
      <c r="DL89" s="34">
        <v>0</v>
      </c>
      <c r="DM89" s="34">
        <v>0</v>
      </c>
      <c r="DP89" s="34" t="s">
        <v>88</v>
      </c>
      <c r="DQ89" s="34">
        <v>0</v>
      </c>
      <c r="DR89" s="34">
        <v>0</v>
      </c>
      <c r="DS89" s="34">
        <v>0</v>
      </c>
      <c r="DT89" s="34">
        <v>0</v>
      </c>
    </row>
    <row r="90" spans="1:124" x14ac:dyDescent="0.25">
      <c r="A90" s="34" t="s">
        <v>89</v>
      </c>
      <c r="B90" s="34">
        <v>0</v>
      </c>
      <c r="C90" s="34">
        <v>0</v>
      </c>
      <c r="D90" s="34">
        <v>0</v>
      </c>
      <c r="E90" s="34">
        <v>0</v>
      </c>
      <c r="H90" s="34" t="s">
        <v>89</v>
      </c>
      <c r="I90" s="34">
        <v>0</v>
      </c>
      <c r="J90" s="34">
        <v>0</v>
      </c>
      <c r="K90" s="34">
        <v>0</v>
      </c>
      <c r="L90" s="34">
        <v>0</v>
      </c>
      <c r="O90" s="34" t="s">
        <v>89</v>
      </c>
      <c r="P90" s="34">
        <v>0</v>
      </c>
      <c r="Q90" s="34">
        <v>0</v>
      </c>
      <c r="R90" s="34">
        <v>0</v>
      </c>
      <c r="S90" s="34">
        <v>0</v>
      </c>
      <c r="V90" s="34" t="s">
        <v>89</v>
      </c>
      <c r="W90" s="34">
        <v>0</v>
      </c>
      <c r="X90" s="34">
        <v>0</v>
      </c>
      <c r="Y90" s="34">
        <v>0</v>
      </c>
      <c r="Z90" s="34">
        <v>0</v>
      </c>
      <c r="AC90" s="34" t="s">
        <v>89</v>
      </c>
      <c r="AD90" s="34">
        <v>0</v>
      </c>
      <c r="AE90" s="34">
        <v>0</v>
      </c>
      <c r="AF90" s="34">
        <v>0</v>
      </c>
      <c r="AG90" s="34">
        <v>0</v>
      </c>
      <c r="AJ90" s="34" t="s">
        <v>89</v>
      </c>
      <c r="AK90" s="34">
        <v>0</v>
      </c>
      <c r="AL90" s="34">
        <v>0</v>
      </c>
      <c r="AM90" s="34">
        <v>0</v>
      </c>
      <c r="AN90" s="34">
        <v>0</v>
      </c>
      <c r="AQ90" s="34" t="s">
        <v>89</v>
      </c>
      <c r="AR90" s="34">
        <v>0</v>
      </c>
      <c r="AS90" s="34">
        <v>0</v>
      </c>
      <c r="AT90" s="34">
        <v>0</v>
      </c>
      <c r="AU90" s="34">
        <v>0</v>
      </c>
      <c r="AX90" s="34" t="s">
        <v>89</v>
      </c>
      <c r="AY90" s="34">
        <v>0.02</v>
      </c>
      <c r="AZ90" s="34">
        <v>0</v>
      </c>
      <c r="BA90" s="34">
        <v>0.03</v>
      </c>
      <c r="BB90" s="34">
        <v>0</v>
      </c>
      <c r="BE90" s="34" t="s">
        <v>89</v>
      </c>
      <c r="BF90" s="34">
        <v>0</v>
      </c>
      <c r="BG90" s="34">
        <v>0</v>
      </c>
      <c r="BH90" s="34">
        <v>0</v>
      </c>
      <c r="BI90" s="34">
        <v>0</v>
      </c>
      <c r="BL90" s="34" t="s">
        <v>89</v>
      </c>
      <c r="BM90" s="34">
        <v>0</v>
      </c>
      <c r="BN90" s="34">
        <v>0</v>
      </c>
      <c r="BO90" s="34">
        <v>0</v>
      </c>
      <c r="BP90" s="34">
        <v>0</v>
      </c>
      <c r="BS90" s="34" t="s">
        <v>89</v>
      </c>
      <c r="BT90" s="34">
        <v>0</v>
      </c>
      <c r="BU90" s="34">
        <v>0</v>
      </c>
      <c r="BV90" s="34">
        <v>0</v>
      </c>
      <c r="BW90" s="34">
        <v>0</v>
      </c>
      <c r="BZ90" s="34" t="s">
        <v>89</v>
      </c>
      <c r="CA90" s="34">
        <v>0</v>
      </c>
      <c r="CB90" s="34">
        <v>0</v>
      </c>
      <c r="CC90" s="34">
        <v>0</v>
      </c>
      <c r="CD90" s="34">
        <v>0</v>
      </c>
      <c r="CG90" s="34" t="s">
        <v>89</v>
      </c>
      <c r="CH90" s="34">
        <v>0</v>
      </c>
      <c r="CI90" s="34">
        <v>0</v>
      </c>
      <c r="CJ90" s="34">
        <v>0</v>
      </c>
      <c r="CK90" s="34">
        <v>0</v>
      </c>
      <c r="CN90" s="34" t="s">
        <v>89</v>
      </c>
      <c r="CO90" s="34">
        <v>0.03</v>
      </c>
      <c r="CP90" s="34">
        <v>0</v>
      </c>
      <c r="CQ90" s="34">
        <v>0.04</v>
      </c>
      <c r="CR90" s="34">
        <v>0</v>
      </c>
      <c r="CU90" s="34" t="s">
        <v>89</v>
      </c>
      <c r="CV90" s="34">
        <v>0</v>
      </c>
      <c r="CW90" s="34">
        <v>0</v>
      </c>
      <c r="CX90" s="34">
        <v>0</v>
      </c>
      <c r="CY90" s="34">
        <v>0</v>
      </c>
      <c r="DB90" s="34" t="s">
        <v>89</v>
      </c>
      <c r="DC90" s="34">
        <v>0</v>
      </c>
      <c r="DD90" s="34">
        <v>0</v>
      </c>
      <c r="DE90" s="34">
        <v>0</v>
      </c>
      <c r="DF90" s="34">
        <v>0</v>
      </c>
      <c r="DI90" s="34" t="s">
        <v>89</v>
      </c>
      <c r="DJ90" s="34">
        <v>0</v>
      </c>
      <c r="DK90" s="34">
        <v>0</v>
      </c>
      <c r="DL90" s="34">
        <v>0</v>
      </c>
      <c r="DM90" s="34">
        <v>0</v>
      </c>
      <c r="DP90" s="34" t="s">
        <v>89</v>
      </c>
      <c r="DQ90" s="34">
        <v>0</v>
      </c>
      <c r="DR90" s="34">
        <v>0</v>
      </c>
      <c r="DS90" s="34">
        <v>0</v>
      </c>
      <c r="DT90" s="34">
        <v>0</v>
      </c>
    </row>
    <row r="91" spans="1:124" x14ac:dyDescent="0.25">
      <c r="A91" s="34" t="s">
        <v>90</v>
      </c>
      <c r="B91" s="34">
        <v>0</v>
      </c>
      <c r="C91" s="34">
        <v>0</v>
      </c>
      <c r="D91" s="34">
        <v>0</v>
      </c>
      <c r="E91" s="34">
        <v>0</v>
      </c>
      <c r="H91" s="34" t="s">
        <v>90</v>
      </c>
      <c r="I91" s="34">
        <v>0</v>
      </c>
      <c r="J91" s="34">
        <v>0</v>
      </c>
      <c r="K91" s="34">
        <v>0</v>
      </c>
      <c r="L91" s="34">
        <v>0</v>
      </c>
      <c r="O91" s="34" t="s">
        <v>90</v>
      </c>
      <c r="P91" s="34">
        <v>0</v>
      </c>
      <c r="Q91" s="34">
        <v>0</v>
      </c>
      <c r="R91" s="34">
        <v>0</v>
      </c>
      <c r="S91" s="34">
        <v>0</v>
      </c>
      <c r="V91" s="34" t="s">
        <v>90</v>
      </c>
      <c r="W91" s="34">
        <v>0</v>
      </c>
      <c r="X91" s="34">
        <v>0</v>
      </c>
      <c r="Y91" s="34">
        <v>0</v>
      </c>
      <c r="Z91" s="34">
        <v>0</v>
      </c>
      <c r="AC91" s="34" t="s">
        <v>90</v>
      </c>
      <c r="AD91" s="34">
        <v>0</v>
      </c>
      <c r="AE91" s="34">
        <v>0</v>
      </c>
      <c r="AF91" s="34">
        <v>0</v>
      </c>
      <c r="AG91" s="34">
        <v>0</v>
      </c>
      <c r="AJ91" s="34" t="s">
        <v>90</v>
      </c>
      <c r="AK91" s="34">
        <v>0</v>
      </c>
      <c r="AL91" s="34">
        <v>0</v>
      </c>
      <c r="AM91" s="34">
        <v>0</v>
      </c>
      <c r="AN91" s="34">
        <v>0</v>
      </c>
      <c r="AQ91" s="34" t="s">
        <v>90</v>
      </c>
      <c r="AR91" s="34">
        <v>0</v>
      </c>
      <c r="AS91" s="34">
        <v>0</v>
      </c>
      <c r="AT91" s="34">
        <v>0</v>
      </c>
      <c r="AU91" s="34">
        <v>0</v>
      </c>
      <c r="AX91" s="34" t="s">
        <v>90</v>
      </c>
      <c r="AY91" s="34">
        <v>0</v>
      </c>
      <c r="AZ91" s="34">
        <v>0</v>
      </c>
      <c r="BA91" s="34">
        <v>0</v>
      </c>
      <c r="BB91" s="34">
        <v>0</v>
      </c>
      <c r="BE91" s="34" t="s">
        <v>90</v>
      </c>
      <c r="BF91" s="34">
        <v>0</v>
      </c>
      <c r="BG91" s="34">
        <v>0</v>
      </c>
      <c r="BH91" s="34">
        <v>0</v>
      </c>
      <c r="BI91" s="34">
        <v>0</v>
      </c>
      <c r="BL91" s="34" t="s">
        <v>90</v>
      </c>
      <c r="BM91" s="34">
        <v>0</v>
      </c>
      <c r="BN91" s="34">
        <v>0</v>
      </c>
      <c r="BO91" s="34">
        <v>0</v>
      </c>
      <c r="BP91" s="34">
        <v>0</v>
      </c>
      <c r="BS91" s="34" t="s">
        <v>90</v>
      </c>
      <c r="BT91" s="34">
        <v>0</v>
      </c>
      <c r="BU91" s="34">
        <v>0</v>
      </c>
      <c r="BV91" s="34">
        <v>0</v>
      </c>
      <c r="BW91" s="34">
        <v>0</v>
      </c>
      <c r="BZ91" s="34" t="s">
        <v>90</v>
      </c>
      <c r="CA91" s="34">
        <v>0</v>
      </c>
      <c r="CB91" s="34">
        <v>0</v>
      </c>
      <c r="CC91" s="34">
        <v>0</v>
      </c>
      <c r="CD91" s="34">
        <v>0</v>
      </c>
      <c r="CG91" s="34" t="s">
        <v>90</v>
      </c>
      <c r="CH91" s="34">
        <v>0</v>
      </c>
      <c r="CI91" s="34">
        <v>0</v>
      </c>
      <c r="CJ91" s="34">
        <v>0</v>
      </c>
      <c r="CK91" s="34">
        <v>0</v>
      </c>
      <c r="CN91" s="34" t="s">
        <v>90</v>
      </c>
      <c r="CO91" s="34">
        <v>0</v>
      </c>
      <c r="CP91" s="34">
        <v>0</v>
      </c>
      <c r="CQ91" s="34">
        <v>0</v>
      </c>
      <c r="CR91" s="34">
        <v>0</v>
      </c>
      <c r="CU91" s="34" t="s">
        <v>90</v>
      </c>
      <c r="CV91" s="34">
        <v>0</v>
      </c>
      <c r="CW91" s="34">
        <v>0</v>
      </c>
      <c r="CX91" s="34">
        <v>0</v>
      </c>
      <c r="CY91" s="34">
        <v>0</v>
      </c>
      <c r="DB91" s="34" t="s">
        <v>90</v>
      </c>
      <c r="DC91" s="34">
        <v>0</v>
      </c>
      <c r="DD91" s="34">
        <v>0</v>
      </c>
      <c r="DE91" s="34">
        <v>0</v>
      </c>
      <c r="DF91" s="34">
        <v>0</v>
      </c>
      <c r="DI91" s="34" t="s">
        <v>90</v>
      </c>
      <c r="DJ91" s="34">
        <v>0</v>
      </c>
      <c r="DK91" s="34">
        <v>0</v>
      </c>
      <c r="DL91" s="34">
        <v>0</v>
      </c>
      <c r="DM91" s="34">
        <v>0</v>
      </c>
      <c r="DP91" s="34" t="s">
        <v>90</v>
      </c>
      <c r="DQ91" s="34">
        <v>0</v>
      </c>
      <c r="DR91" s="34">
        <v>0</v>
      </c>
      <c r="DS91" s="34">
        <v>0</v>
      </c>
      <c r="DT91" s="34">
        <v>0</v>
      </c>
    </row>
    <row r="92" spans="1:124" x14ac:dyDescent="0.25">
      <c r="A92" s="34" t="s">
        <v>91</v>
      </c>
      <c r="B92" s="34">
        <v>0</v>
      </c>
      <c r="C92" s="34">
        <v>0</v>
      </c>
      <c r="D92" s="34">
        <v>0</v>
      </c>
      <c r="E92" s="34">
        <v>0</v>
      </c>
      <c r="H92" s="34" t="s">
        <v>91</v>
      </c>
      <c r="I92" s="34">
        <v>0</v>
      </c>
      <c r="J92" s="34">
        <v>0</v>
      </c>
      <c r="K92" s="34">
        <v>0</v>
      </c>
      <c r="L92" s="34">
        <v>0</v>
      </c>
      <c r="O92" s="34" t="s">
        <v>91</v>
      </c>
      <c r="P92" s="34">
        <v>0</v>
      </c>
      <c r="Q92" s="34">
        <v>0</v>
      </c>
      <c r="R92" s="34">
        <v>0</v>
      </c>
      <c r="S92" s="34">
        <v>0</v>
      </c>
      <c r="V92" s="34" t="s">
        <v>91</v>
      </c>
      <c r="W92" s="34">
        <v>0</v>
      </c>
      <c r="X92" s="34">
        <v>0</v>
      </c>
      <c r="Y92" s="34">
        <v>0</v>
      </c>
      <c r="Z92" s="34">
        <v>0</v>
      </c>
      <c r="AC92" s="34" t="s">
        <v>91</v>
      </c>
      <c r="AD92" s="34">
        <v>0</v>
      </c>
      <c r="AE92" s="34">
        <v>0</v>
      </c>
      <c r="AF92" s="34">
        <v>0</v>
      </c>
      <c r="AG92" s="34">
        <v>0</v>
      </c>
      <c r="AJ92" s="34" t="s">
        <v>91</v>
      </c>
      <c r="AK92" s="34">
        <v>0</v>
      </c>
      <c r="AL92" s="34">
        <v>0</v>
      </c>
      <c r="AM92" s="34">
        <v>0</v>
      </c>
      <c r="AN92" s="34">
        <v>0</v>
      </c>
      <c r="AQ92" s="34" t="s">
        <v>91</v>
      </c>
      <c r="AR92" s="34">
        <v>0</v>
      </c>
      <c r="AS92" s="34">
        <v>0</v>
      </c>
      <c r="AT92" s="34">
        <v>0</v>
      </c>
      <c r="AU92" s="34">
        <v>0</v>
      </c>
      <c r="AX92" s="34" t="s">
        <v>91</v>
      </c>
      <c r="AY92" s="34">
        <v>0</v>
      </c>
      <c r="AZ92" s="34">
        <v>0</v>
      </c>
      <c r="BA92" s="34">
        <v>0</v>
      </c>
      <c r="BB92" s="34">
        <v>0</v>
      </c>
      <c r="BE92" s="34" t="s">
        <v>91</v>
      </c>
      <c r="BF92" s="34">
        <v>0</v>
      </c>
      <c r="BG92" s="34">
        <v>0</v>
      </c>
      <c r="BH92" s="34">
        <v>0</v>
      </c>
      <c r="BI92" s="34">
        <v>0</v>
      </c>
      <c r="BL92" s="34" t="s">
        <v>91</v>
      </c>
      <c r="BM92" s="34">
        <v>0</v>
      </c>
      <c r="BN92" s="34">
        <v>0</v>
      </c>
      <c r="BO92" s="34">
        <v>0</v>
      </c>
      <c r="BP92" s="34">
        <v>0</v>
      </c>
      <c r="BS92" s="34" t="s">
        <v>91</v>
      </c>
      <c r="BT92" s="34">
        <v>0</v>
      </c>
      <c r="BU92" s="34">
        <v>0</v>
      </c>
      <c r="BV92" s="34">
        <v>0</v>
      </c>
      <c r="BW92" s="34">
        <v>0</v>
      </c>
      <c r="BZ92" s="34" t="s">
        <v>91</v>
      </c>
      <c r="CA92" s="34">
        <v>0</v>
      </c>
      <c r="CB92" s="34">
        <v>0</v>
      </c>
      <c r="CC92" s="34">
        <v>0</v>
      </c>
      <c r="CD92" s="34">
        <v>0</v>
      </c>
      <c r="CG92" s="34" t="s">
        <v>91</v>
      </c>
      <c r="CH92" s="34">
        <v>0</v>
      </c>
      <c r="CI92" s="34">
        <v>0</v>
      </c>
      <c r="CJ92" s="34">
        <v>0</v>
      </c>
      <c r="CK92" s="34">
        <v>0</v>
      </c>
      <c r="CN92" s="34" t="s">
        <v>91</v>
      </c>
      <c r="CO92" s="34">
        <v>0</v>
      </c>
      <c r="CP92" s="34">
        <v>0</v>
      </c>
      <c r="CQ92" s="34">
        <v>0</v>
      </c>
      <c r="CR92" s="34">
        <v>0</v>
      </c>
      <c r="CU92" s="34" t="s">
        <v>91</v>
      </c>
      <c r="CV92" s="34">
        <v>0</v>
      </c>
      <c r="CW92" s="34">
        <v>0</v>
      </c>
      <c r="CX92" s="34">
        <v>0</v>
      </c>
      <c r="CY92" s="34">
        <v>0</v>
      </c>
      <c r="DB92" s="34" t="s">
        <v>91</v>
      </c>
      <c r="DC92" s="34">
        <v>0</v>
      </c>
      <c r="DD92" s="34">
        <v>0</v>
      </c>
      <c r="DE92" s="34">
        <v>0</v>
      </c>
      <c r="DF92" s="34">
        <v>0</v>
      </c>
      <c r="DI92" s="34" t="s">
        <v>91</v>
      </c>
      <c r="DJ92" s="34">
        <v>0</v>
      </c>
      <c r="DK92" s="34">
        <v>0</v>
      </c>
      <c r="DL92" s="34">
        <v>0</v>
      </c>
      <c r="DM92" s="34">
        <v>0</v>
      </c>
      <c r="DP92" s="34" t="s">
        <v>91</v>
      </c>
      <c r="DQ92" s="34">
        <v>0</v>
      </c>
      <c r="DR92" s="34">
        <v>0</v>
      </c>
      <c r="DS92" s="34">
        <v>0</v>
      </c>
      <c r="DT92" s="34">
        <v>0</v>
      </c>
    </row>
    <row r="93" spans="1:124" x14ac:dyDescent="0.25">
      <c r="A93" s="34" t="s">
        <v>92</v>
      </c>
      <c r="B93" s="34">
        <v>0</v>
      </c>
      <c r="C93" s="34">
        <v>0</v>
      </c>
      <c r="D93" s="34">
        <v>0</v>
      </c>
      <c r="E93" s="34">
        <v>0</v>
      </c>
      <c r="H93" s="34" t="s">
        <v>92</v>
      </c>
      <c r="I93" s="34">
        <v>0</v>
      </c>
      <c r="J93" s="34">
        <v>0</v>
      </c>
      <c r="K93" s="34">
        <v>0</v>
      </c>
      <c r="L93" s="34">
        <v>0</v>
      </c>
      <c r="O93" s="34" t="s">
        <v>92</v>
      </c>
      <c r="P93" s="34">
        <v>0</v>
      </c>
      <c r="Q93" s="34">
        <v>0</v>
      </c>
      <c r="R93" s="34">
        <v>0</v>
      </c>
      <c r="S93" s="34">
        <v>0</v>
      </c>
      <c r="V93" s="34" t="s">
        <v>92</v>
      </c>
      <c r="W93" s="34">
        <v>0</v>
      </c>
      <c r="X93" s="34">
        <v>0</v>
      </c>
      <c r="Y93" s="34">
        <v>0</v>
      </c>
      <c r="Z93" s="34">
        <v>0</v>
      </c>
      <c r="AC93" s="34" t="s">
        <v>92</v>
      </c>
      <c r="AD93" s="34">
        <v>0</v>
      </c>
      <c r="AE93" s="34">
        <v>0</v>
      </c>
      <c r="AF93" s="34">
        <v>0</v>
      </c>
      <c r="AG93" s="34">
        <v>0</v>
      </c>
      <c r="AJ93" s="34" t="s">
        <v>92</v>
      </c>
      <c r="AK93" s="34">
        <v>0</v>
      </c>
      <c r="AL93" s="34">
        <v>0</v>
      </c>
      <c r="AM93" s="34">
        <v>0</v>
      </c>
      <c r="AN93" s="34">
        <v>0</v>
      </c>
      <c r="AQ93" s="34" t="s">
        <v>92</v>
      </c>
      <c r="AR93" s="34">
        <v>0</v>
      </c>
      <c r="AS93" s="34">
        <v>0</v>
      </c>
      <c r="AT93" s="34">
        <v>0</v>
      </c>
      <c r="AU93" s="34">
        <v>0</v>
      </c>
      <c r="AX93" s="34" t="s">
        <v>92</v>
      </c>
      <c r="AY93" s="34">
        <v>0</v>
      </c>
      <c r="AZ93" s="34">
        <v>0</v>
      </c>
      <c r="BA93" s="34">
        <v>0</v>
      </c>
      <c r="BB93" s="34">
        <v>0</v>
      </c>
      <c r="BE93" s="34" t="s">
        <v>92</v>
      </c>
      <c r="BF93" s="34">
        <v>0.01</v>
      </c>
      <c r="BG93" s="34">
        <v>0</v>
      </c>
      <c r="BH93" s="34">
        <v>0</v>
      </c>
      <c r="BI93" s="34">
        <v>7.0000000000000007E-2</v>
      </c>
      <c r="BL93" s="34" t="s">
        <v>92</v>
      </c>
      <c r="BM93" s="34">
        <v>0</v>
      </c>
      <c r="BN93" s="34">
        <v>0</v>
      </c>
      <c r="BO93" s="34">
        <v>0</v>
      </c>
      <c r="BP93" s="34">
        <v>0</v>
      </c>
      <c r="BS93" s="34" t="s">
        <v>92</v>
      </c>
      <c r="BT93" s="34">
        <v>0</v>
      </c>
      <c r="BU93" s="34">
        <v>0</v>
      </c>
      <c r="BV93" s="34">
        <v>0</v>
      </c>
      <c r="BW93" s="34">
        <v>0</v>
      </c>
      <c r="BZ93" s="34" t="s">
        <v>92</v>
      </c>
      <c r="CA93" s="34">
        <v>0.01</v>
      </c>
      <c r="CB93" s="34">
        <v>0</v>
      </c>
      <c r="CC93" s="34">
        <v>0</v>
      </c>
      <c r="CD93" s="34">
        <v>0.06</v>
      </c>
      <c r="CG93" s="34" t="s">
        <v>92</v>
      </c>
      <c r="CH93" s="34">
        <v>0.01</v>
      </c>
      <c r="CI93" s="34">
        <v>0</v>
      </c>
      <c r="CJ93" s="34">
        <v>0</v>
      </c>
      <c r="CK93" s="34">
        <v>0.05</v>
      </c>
      <c r="CN93" s="34" t="s">
        <v>92</v>
      </c>
      <c r="CO93" s="34">
        <v>0</v>
      </c>
      <c r="CP93" s="34">
        <v>0</v>
      </c>
      <c r="CQ93" s="34">
        <v>0</v>
      </c>
      <c r="CR93" s="34">
        <v>0</v>
      </c>
      <c r="CU93" s="34" t="s">
        <v>92</v>
      </c>
      <c r="CV93" s="34">
        <v>0</v>
      </c>
      <c r="CW93" s="34">
        <v>0</v>
      </c>
      <c r="CX93" s="34">
        <v>0</v>
      </c>
      <c r="CY93" s="34">
        <v>0</v>
      </c>
      <c r="DB93" s="34" t="s">
        <v>92</v>
      </c>
      <c r="DC93" s="34">
        <v>0</v>
      </c>
      <c r="DD93" s="34">
        <v>0</v>
      </c>
      <c r="DE93" s="34">
        <v>0</v>
      </c>
      <c r="DF93" s="34">
        <v>0</v>
      </c>
      <c r="DI93" s="34" t="s">
        <v>92</v>
      </c>
      <c r="DJ93" s="34">
        <v>0</v>
      </c>
      <c r="DK93" s="34">
        <v>0</v>
      </c>
      <c r="DL93" s="34">
        <v>0</v>
      </c>
      <c r="DM93" s="34">
        <v>0</v>
      </c>
      <c r="DP93" s="34" t="s">
        <v>92</v>
      </c>
      <c r="DQ93" s="34">
        <v>0</v>
      </c>
      <c r="DR93" s="34">
        <v>0</v>
      </c>
      <c r="DS93" s="34">
        <v>0</v>
      </c>
      <c r="DT93" s="34">
        <v>0</v>
      </c>
    </row>
    <row r="94" spans="1:124" x14ac:dyDescent="0.25">
      <c r="A94" s="34" t="s">
        <v>93</v>
      </c>
      <c r="B94" s="34">
        <v>0</v>
      </c>
      <c r="C94" s="34">
        <v>0</v>
      </c>
      <c r="D94" s="34">
        <v>0</v>
      </c>
      <c r="E94" s="34">
        <v>0</v>
      </c>
      <c r="H94" s="34" t="s">
        <v>93</v>
      </c>
      <c r="I94" s="34">
        <v>0.01</v>
      </c>
      <c r="J94" s="34">
        <v>0</v>
      </c>
      <c r="K94" s="34">
        <v>0.02</v>
      </c>
      <c r="L94" s="34">
        <v>0</v>
      </c>
      <c r="O94" s="34" t="s">
        <v>93</v>
      </c>
      <c r="P94" s="34">
        <v>0.03</v>
      </c>
      <c r="Q94" s="34">
        <v>0</v>
      </c>
      <c r="R94" s="34">
        <v>0.04</v>
      </c>
      <c r="S94" s="34">
        <v>0</v>
      </c>
      <c r="V94" s="34" t="s">
        <v>93</v>
      </c>
      <c r="W94" s="34">
        <v>0.02</v>
      </c>
      <c r="X94" s="34">
        <v>0</v>
      </c>
      <c r="Y94" s="34">
        <v>0.04</v>
      </c>
      <c r="Z94" s="34">
        <v>0</v>
      </c>
      <c r="AC94" s="34" t="s">
        <v>93</v>
      </c>
      <c r="AD94" s="34">
        <v>0</v>
      </c>
      <c r="AE94" s="34">
        <v>0</v>
      </c>
      <c r="AF94" s="34">
        <v>0</v>
      </c>
      <c r="AG94" s="34">
        <v>0</v>
      </c>
      <c r="AJ94" s="34" t="s">
        <v>93</v>
      </c>
      <c r="AK94" s="34">
        <v>0.02</v>
      </c>
      <c r="AL94" s="34">
        <v>0</v>
      </c>
      <c r="AM94" s="34">
        <v>0.03</v>
      </c>
      <c r="AN94" s="34">
        <v>0</v>
      </c>
      <c r="AQ94" s="34" t="s">
        <v>93</v>
      </c>
      <c r="AR94" s="34">
        <v>0</v>
      </c>
      <c r="AS94" s="34">
        <v>0</v>
      </c>
      <c r="AT94" s="34">
        <v>0</v>
      </c>
      <c r="AU94" s="34">
        <v>0</v>
      </c>
      <c r="AX94" s="34" t="s">
        <v>93</v>
      </c>
      <c r="AY94" s="34">
        <v>0.01</v>
      </c>
      <c r="AZ94" s="34">
        <v>0</v>
      </c>
      <c r="BA94" s="34">
        <v>0.02</v>
      </c>
      <c r="BB94" s="34">
        <v>0</v>
      </c>
      <c r="BE94" s="34" t="s">
        <v>93</v>
      </c>
      <c r="BF94" s="34">
        <v>0</v>
      </c>
      <c r="BG94" s="34">
        <v>0</v>
      </c>
      <c r="BH94" s="34">
        <v>0</v>
      </c>
      <c r="BI94" s="34">
        <v>0</v>
      </c>
      <c r="BL94" s="34" t="s">
        <v>93</v>
      </c>
      <c r="BM94" s="34">
        <v>0</v>
      </c>
      <c r="BN94" s="34">
        <v>0</v>
      </c>
      <c r="BO94" s="34">
        <v>0</v>
      </c>
      <c r="BP94" s="34">
        <v>0</v>
      </c>
      <c r="BS94" s="34" t="s">
        <v>93</v>
      </c>
      <c r="BT94" s="34">
        <v>0.01</v>
      </c>
      <c r="BU94" s="34">
        <v>0</v>
      </c>
      <c r="BV94" s="34">
        <v>0.02</v>
      </c>
      <c r="BW94" s="34">
        <v>0</v>
      </c>
      <c r="BZ94" s="34" t="s">
        <v>93</v>
      </c>
      <c r="CA94" s="34">
        <v>0.01</v>
      </c>
      <c r="CB94" s="34">
        <v>0</v>
      </c>
      <c r="CC94" s="34">
        <v>0.01</v>
      </c>
      <c r="CD94" s="34">
        <v>0</v>
      </c>
      <c r="CG94" s="34" t="s">
        <v>93</v>
      </c>
      <c r="CH94" s="34">
        <v>0</v>
      </c>
      <c r="CI94" s="34">
        <v>0</v>
      </c>
      <c r="CJ94" s="34">
        <v>0</v>
      </c>
      <c r="CK94" s="34">
        <v>0</v>
      </c>
      <c r="CN94" s="34" t="s">
        <v>93</v>
      </c>
      <c r="CO94" s="34">
        <v>0</v>
      </c>
      <c r="CP94" s="34">
        <v>0</v>
      </c>
      <c r="CQ94" s="34">
        <v>0</v>
      </c>
      <c r="CR94" s="34">
        <v>0</v>
      </c>
      <c r="CU94" s="34" t="s">
        <v>93</v>
      </c>
      <c r="CV94" s="34">
        <v>0</v>
      </c>
      <c r="CW94" s="34">
        <v>0</v>
      </c>
      <c r="CX94" s="34">
        <v>0</v>
      </c>
      <c r="CY94" s="34">
        <v>0</v>
      </c>
      <c r="DB94" s="34" t="s">
        <v>93</v>
      </c>
      <c r="DC94" s="34">
        <v>0</v>
      </c>
      <c r="DD94" s="34">
        <v>0</v>
      </c>
      <c r="DE94" s="34">
        <v>0</v>
      </c>
      <c r="DF94" s="34">
        <v>0</v>
      </c>
      <c r="DI94" s="34" t="s">
        <v>93</v>
      </c>
      <c r="DJ94" s="34">
        <v>0</v>
      </c>
      <c r="DK94" s="34">
        <v>0</v>
      </c>
      <c r="DL94" s="34">
        <v>0</v>
      </c>
      <c r="DM94" s="34">
        <v>0</v>
      </c>
      <c r="DP94" s="34" t="s">
        <v>93</v>
      </c>
      <c r="DQ94" s="34">
        <v>0</v>
      </c>
      <c r="DR94" s="34">
        <v>0</v>
      </c>
      <c r="DS94" s="34">
        <v>0</v>
      </c>
      <c r="DT94" s="34">
        <v>0</v>
      </c>
    </row>
    <row r="95" spans="1:124" x14ac:dyDescent="0.25">
      <c r="A95" s="34" t="s">
        <v>94</v>
      </c>
      <c r="B95" s="34">
        <v>0</v>
      </c>
      <c r="C95" s="34">
        <v>0</v>
      </c>
      <c r="D95" s="34">
        <v>0</v>
      </c>
      <c r="E95" s="34">
        <v>0</v>
      </c>
      <c r="H95" s="34" t="s">
        <v>94</v>
      </c>
      <c r="I95" s="34">
        <v>0</v>
      </c>
      <c r="J95" s="34">
        <v>0</v>
      </c>
      <c r="K95" s="34">
        <v>0</v>
      </c>
      <c r="L95" s="34">
        <v>0</v>
      </c>
      <c r="O95" s="34" t="s">
        <v>94</v>
      </c>
      <c r="P95" s="34">
        <v>0</v>
      </c>
      <c r="Q95" s="34">
        <v>0</v>
      </c>
      <c r="R95" s="34">
        <v>0</v>
      </c>
      <c r="S95" s="34">
        <v>0</v>
      </c>
      <c r="V95" s="34" t="s">
        <v>94</v>
      </c>
      <c r="W95" s="34">
        <v>0</v>
      </c>
      <c r="X95" s="34">
        <v>0</v>
      </c>
      <c r="Y95" s="34">
        <v>0</v>
      </c>
      <c r="Z95" s="34">
        <v>0</v>
      </c>
      <c r="AC95" s="34" t="s">
        <v>94</v>
      </c>
      <c r="AD95" s="34">
        <v>0</v>
      </c>
      <c r="AE95" s="34">
        <v>0</v>
      </c>
      <c r="AF95" s="34">
        <v>0</v>
      </c>
      <c r="AG95" s="34">
        <v>0</v>
      </c>
      <c r="AJ95" s="34" t="s">
        <v>94</v>
      </c>
      <c r="AK95" s="34">
        <v>0</v>
      </c>
      <c r="AL95" s="34">
        <v>0</v>
      </c>
      <c r="AM95" s="34">
        <v>0</v>
      </c>
      <c r="AN95" s="34">
        <v>0</v>
      </c>
      <c r="AQ95" s="34" t="s">
        <v>94</v>
      </c>
      <c r="AR95" s="34">
        <v>0</v>
      </c>
      <c r="AS95" s="34">
        <v>0</v>
      </c>
      <c r="AT95" s="34">
        <v>0</v>
      </c>
      <c r="AU95" s="34">
        <v>0</v>
      </c>
      <c r="AX95" s="34" t="s">
        <v>94</v>
      </c>
      <c r="AY95" s="34">
        <v>0</v>
      </c>
      <c r="AZ95" s="34">
        <v>0</v>
      </c>
      <c r="BA95" s="34">
        <v>0</v>
      </c>
      <c r="BB95" s="34">
        <v>0</v>
      </c>
      <c r="BE95" s="34" t="s">
        <v>94</v>
      </c>
      <c r="BF95" s="34">
        <v>0</v>
      </c>
      <c r="BG95" s="34">
        <v>0</v>
      </c>
      <c r="BH95" s="34">
        <v>0</v>
      </c>
      <c r="BI95" s="34">
        <v>0</v>
      </c>
      <c r="BL95" s="34" t="s">
        <v>94</v>
      </c>
      <c r="BM95" s="34">
        <v>0</v>
      </c>
      <c r="BN95" s="34">
        <v>0</v>
      </c>
      <c r="BO95" s="34">
        <v>0</v>
      </c>
      <c r="BP95" s="34">
        <v>0</v>
      </c>
      <c r="BS95" s="34" t="s">
        <v>94</v>
      </c>
      <c r="BT95" s="34">
        <v>0</v>
      </c>
      <c r="BU95" s="34">
        <v>0</v>
      </c>
      <c r="BV95" s="34">
        <v>0</v>
      </c>
      <c r="BW95" s="34">
        <v>0</v>
      </c>
      <c r="BZ95" s="34" t="s">
        <v>94</v>
      </c>
      <c r="CA95" s="34">
        <v>0</v>
      </c>
      <c r="CB95" s="34">
        <v>0</v>
      </c>
      <c r="CC95" s="34">
        <v>0</v>
      </c>
      <c r="CD95" s="34">
        <v>0</v>
      </c>
      <c r="CG95" s="34" t="s">
        <v>94</v>
      </c>
      <c r="CH95" s="34">
        <v>0</v>
      </c>
      <c r="CI95" s="34">
        <v>0</v>
      </c>
      <c r="CJ95" s="34">
        <v>0</v>
      </c>
      <c r="CK95" s="34">
        <v>0</v>
      </c>
      <c r="CN95" s="34" t="s">
        <v>94</v>
      </c>
      <c r="CO95" s="34">
        <v>0</v>
      </c>
      <c r="CP95" s="34">
        <v>0</v>
      </c>
      <c r="CQ95" s="34">
        <v>0</v>
      </c>
      <c r="CR95" s="34">
        <v>0</v>
      </c>
      <c r="CU95" s="34" t="s">
        <v>94</v>
      </c>
      <c r="CV95" s="34">
        <v>0</v>
      </c>
      <c r="CW95" s="34">
        <v>0</v>
      </c>
      <c r="CX95" s="34">
        <v>0</v>
      </c>
      <c r="CY95" s="34">
        <v>0</v>
      </c>
      <c r="DB95" s="34" t="s">
        <v>94</v>
      </c>
      <c r="DC95" s="34">
        <v>0</v>
      </c>
      <c r="DD95" s="34">
        <v>0</v>
      </c>
      <c r="DE95" s="34">
        <v>0</v>
      </c>
      <c r="DF95" s="34">
        <v>0</v>
      </c>
      <c r="DI95" s="34" t="s">
        <v>94</v>
      </c>
      <c r="DJ95" s="34">
        <v>0</v>
      </c>
      <c r="DK95" s="34">
        <v>0</v>
      </c>
      <c r="DL95" s="34">
        <v>0</v>
      </c>
      <c r="DM95" s="34">
        <v>0</v>
      </c>
      <c r="DP95" s="34" t="s">
        <v>94</v>
      </c>
      <c r="DQ95" s="34">
        <v>0</v>
      </c>
      <c r="DR95" s="34">
        <v>0</v>
      </c>
      <c r="DS95" s="34">
        <v>0</v>
      </c>
      <c r="DT95" s="34">
        <v>0</v>
      </c>
    </row>
    <row r="96" spans="1:124" x14ac:dyDescent="0.25">
      <c r="A96" s="34" t="s">
        <v>95</v>
      </c>
      <c r="B96" s="34">
        <v>0</v>
      </c>
      <c r="C96" s="34">
        <v>0</v>
      </c>
      <c r="D96" s="34">
        <v>0</v>
      </c>
      <c r="E96" s="34">
        <v>0</v>
      </c>
      <c r="H96" s="34" t="s">
        <v>95</v>
      </c>
      <c r="I96" s="34">
        <v>0</v>
      </c>
      <c r="J96" s="34">
        <v>0</v>
      </c>
      <c r="K96" s="34">
        <v>0</v>
      </c>
      <c r="L96" s="34">
        <v>0</v>
      </c>
      <c r="O96" s="34" t="s">
        <v>95</v>
      </c>
      <c r="P96" s="34">
        <v>0</v>
      </c>
      <c r="Q96" s="34">
        <v>0</v>
      </c>
      <c r="R96" s="34">
        <v>0</v>
      </c>
      <c r="S96" s="34">
        <v>0</v>
      </c>
      <c r="V96" s="34" t="s">
        <v>95</v>
      </c>
      <c r="W96" s="34">
        <v>0.01</v>
      </c>
      <c r="X96" s="34">
        <v>0.09</v>
      </c>
      <c r="Y96" s="34">
        <v>0</v>
      </c>
      <c r="Z96" s="34">
        <v>0</v>
      </c>
      <c r="AC96" s="34" t="s">
        <v>95</v>
      </c>
      <c r="AD96" s="34">
        <v>0</v>
      </c>
      <c r="AE96" s="34">
        <v>0</v>
      </c>
      <c r="AF96" s="34">
        <v>0</v>
      </c>
      <c r="AG96" s="34">
        <v>0</v>
      </c>
      <c r="AJ96" s="34" t="s">
        <v>95</v>
      </c>
      <c r="AK96" s="34">
        <v>0</v>
      </c>
      <c r="AL96" s="34">
        <v>0</v>
      </c>
      <c r="AM96" s="34">
        <v>0</v>
      </c>
      <c r="AN96" s="34">
        <v>0</v>
      </c>
      <c r="AQ96" s="34" t="s">
        <v>95</v>
      </c>
      <c r="AR96" s="34">
        <v>0</v>
      </c>
      <c r="AS96" s="34">
        <v>0</v>
      </c>
      <c r="AT96" s="34">
        <v>0</v>
      </c>
      <c r="AU96" s="34">
        <v>0</v>
      </c>
      <c r="AX96" s="34" t="s">
        <v>95</v>
      </c>
      <c r="AY96" s="34">
        <v>0</v>
      </c>
      <c r="AZ96" s="34">
        <v>0</v>
      </c>
      <c r="BA96" s="34">
        <v>0</v>
      </c>
      <c r="BB96" s="34">
        <v>0</v>
      </c>
      <c r="BE96" s="34" t="s">
        <v>95</v>
      </c>
      <c r="BF96" s="34">
        <v>0</v>
      </c>
      <c r="BG96" s="34">
        <v>0</v>
      </c>
      <c r="BH96" s="34">
        <v>0</v>
      </c>
      <c r="BI96" s="34">
        <v>0</v>
      </c>
      <c r="BL96" s="34" t="s">
        <v>95</v>
      </c>
      <c r="BM96" s="34">
        <v>0</v>
      </c>
      <c r="BN96" s="34">
        <v>0</v>
      </c>
      <c r="BO96" s="34">
        <v>0</v>
      </c>
      <c r="BP96" s="34">
        <v>0</v>
      </c>
      <c r="BS96" s="34" t="s">
        <v>95</v>
      </c>
      <c r="BT96" s="34">
        <v>0</v>
      </c>
      <c r="BU96" s="34">
        <v>0</v>
      </c>
      <c r="BV96" s="34">
        <v>0</v>
      </c>
      <c r="BW96" s="34">
        <v>0</v>
      </c>
      <c r="BZ96" s="34" t="s">
        <v>95</v>
      </c>
      <c r="CA96" s="34">
        <v>0</v>
      </c>
      <c r="CB96" s="34">
        <v>0</v>
      </c>
      <c r="CC96" s="34">
        <v>0</v>
      </c>
      <c r="CD96" s="34">
        <v>0</v>
      </c>
      <c r="CG96" s="34" t="s">
        <v>95</v>
      </c>
      <c r="CH96" s="34">
        <v>0</v>
      </c>
      <c r="CI96" s="34">
        <v>0</v>
      </c>
      <c r="CJ96" s="34">
        <v>0</v>
      </c>
      <c r="CK96" s="34">
        <v>0</v>
      </c>
      <c r="CN96" s="34" t="s">
        <v>95</v>
      </c>
      <c r="CO96" s="34">
        <v>0</v>
      </c>
      <c r="CP96" s="34">
        <v>0</v>
      </c>
      <c r="CQ96" s="34">
        <v>0</v>
      </c>
      <c r="CR96" s="34">
        <v>0</v>
      </c>
      <c r="CU96" s="34" t="s">
        <v>95</v>
      </c>
      <c r="CV96" s="34">
        <v>0.03</v>
      </c>
      <c r="CW96" s="34">
        <v>0</v>
      </c>
      <c r="CX96" s="34">
        <v>0.05</v>
      </c>
      <c r="CY96" s="34">
        <v>0</v>
      </c>
      <c r="DB96" s="34" t="s">
        <v>95</v>
      </c>
      <c r="DC96" s="34">
        <v>0</v>
      </c>
      <c r="DD96" s="34">
        <v>0</v>
      </c>
      <c r="DE96" s="34">
        <v>0</v>
      </c>
      <c r="DF96" s="34">
        <v>0</v>
      </c>
      <c r="DI96" s="34" t="s">
        <v>95</v>
      </c>
      <c r="DJ96" s="34">
        <v>0</v>
      </c>
      <c r="DK96" s="34">
        <v>0</v>
      </c>
      <c r="DL96" s="34">
        <v>0</v>
      </c>
      <c r="DM96" s="34">
        <v>0</v>
      </c>
      <c r="DP96" s="34" t="s">
        <v>95</v>
      </c>
      <c r="DQ96" s="34">
        <v>0</v>
      </c>
      <c r="DR96" s="34">
        <v>0</v>
      </c>
      <c r="DS96" s="34">
        <v>0</v>
      </c>
      <c r="DT96" s="34">
        <v>0</v>
      </c>
    </row>
    <row r="97" spans="1:124" x14ac:dyDescent="0.25">
      <c r="A97" s="34" t="s">
        <v>96</v>
      </c>
      <c r="B97" s="34">
        <v>0</v>
      </c>
      <c r="C97" s="34">
        <v>0</v>
      </c>
      <c r="D97" s="34">
        <v>0</v>
      </c>
      <c r="E97" s="34">
        <v>0</v>
      </c>
      <c r="H97" s="34" t="s">
        <v>96</v>
      </c>
      <c r="I97" s="34">
        <v>0</v>
      </c>
      <c r="J97" s="34">
        <v>0</v>
      </c>
      <c r="K97" s="34">
        <v>0</v>
      </c>
      <c r="L97" s="34">
        <v>0</v>
      </c>
      <c r="O97" s="34" t="s">
        <v>96</v>
      </c>
      <c r="P97" s="34">
        <v>0</v>
      </c>
      <c r="Q97" s="34">
        <v>0</v>
      </c>
      <c r="R97" s="34">
        <v>0</v>
      </c>
      <c r="S97" s="34">
        <v>0</v>
      </c>
      <c r="V97" s="34" t="s">
        <v>96</v>
      </c>
      <c r="W97" s="34">
        <v>0</v>
      </c>
      <c r="X97" s="34">
        <v>0</v>
      </c>
      <c r="Y97" s="34">
        <v>0</v>
      </c>
      <c r="Z97" s="34">
        <v>0</v>
      </c>
      <c r="AC97" s="34" t="s">
        <v>96</v>
      </c>
      <c r="AD97" s="34">
        <v>0</v>
      </c>
      <c r="AE97" s="34">
        <v>0</v>
      </c>
      <c r="AF97" s="34">
        <v>0</v>
      </c>
      <c r="AG97" s="34">
        <v>0</v>
      </c>
      <c r="AJ97" s="34" t="s">
        <v>96</v>
      </c>
      <c r="AK97" s="34">
        <v>0</v>
      </c>
      <c r="AL97" s="34">
        <v>0</v>
      </c>
      <c r="AM97" s="34">
        <v>0</v>
      </c>
      <c r="AN97" s="34">
        <v>0</v>
      </c>
      <c r="AQ97" s="34" t="s">
        <v>96</v>
      </c>
      <c r="AR97" s="34">
        <v>0</v>
      </c>
      <c r="AS97" s="34">
        <v>0</v>
      </c>
      <c r="AT97" s="34">
        <v>0</v>
      </c>
      <c r="AU97" s="34">
        <v>0</v>
      </c>
      <c r="AX97" s="34" t="s">
        <v>96</v>
      </c>
      <c r="AY97" s="34">
        <v>0</v>
      </c>
      <c r="AZ97" s="34">
        <v>0</v>
      </c>
      <c r="BA97" s="34">
        <v>0</v>
      </c>
      <c r="BB97" s="34">
        <v>0</v>
      </c>
      <c r="BE97" s="34" t="s">
        <v>96</v>
      </c>
      <c r="BF97" s="34">
        <v>0</v>
      </c>
      <c r="BG97" s="34">
        <v>0</v>
      </c>
      <c r="BH97" s="34">
        <v>0</v>
      </c>
      <c r="BI97" s="34">
        <v>0</v>
      </c>
      <c r="BL97" s="34" t="s">
        <v>96</v>
      </c>
      <c r="BM97" s="34">
        <v>0</v>
      </c>
      <c r="BN97" s="34">
        <v>0</v>
      </c>
      <c r="BO97" s="34">
        <v>0</v>
      </c>
      <c r="BP97" s="34">
        <v>0</v>
      </c>
      <c r="BS97" s="34" t="s">
        <v>96</v>
      </c>
      <c r="BT97" s="34">
        <v>0</v>
      </c>
      <c r="BU97" s="34">
        <v>0</v>
      </c>
      <c r="BV97" s="34">
        <v>0</v>
      </c>
      <c r="BW97" s="34">
        <v>0</v>
      </c>
      <c r="BZ97" s="34" t="s">
        <v>96</v>
      </c>
      <c r="CA97" s="34">
        <v>0</v>
      </c>
      <c r="CB97" s="34">
        <v>0</v>
      </c>
      <c r="CC97" s="34">
        <v>0</v>
      </c>
      <c r="CD97" s="34">
        <v>0</v>
      </c>
      <c r="CG97" s="34" t="s">
        <v>96</v>
      </c>
      <c r="CH97" s="34">
        <v>0</v>
      </c>
      <c r="CI97" s="34">
        <v>0</v>
      </c>
      <c r="CJ97" s="34">
        <v>0</v>
      </c>
      <c r="CK97" s="34">
        <v>0</v>
      </c>
      <c r="CN97" s="34" t="s">
        <v>96</v>
      </c>
      <c r="CO97" s="34">
        <v>0</v>
      </c>
      <c r="CP97" s="34">
        <v>0</v>
      </c>
      <c r="CQ97" s="34">
        <v>0</v>
      </c>
      <c r="CR97" s="34">
        <v>0</v>
      </c>
      <c r="CU97" s="34" t="s">
        <v>96</v>
      </c>
      <c r="CV97" s="34">
        <v>0</v>
      </c>
      <c r="CW97" s="34">
        <v>0</v>
      </c>
      <c r="CX97" s="34">
        <v>0</v>
      </c>
      <c r="CY97" s="34">
        <v>0</v>
      </c>
      <c r="DB97" s="34" t="s">
        <v>96</v>
      </c>
      <c r="DC97" s="34">
        <v>0</v>
      </c>
      <c r="DD97" s="34">
        <v>0</v>
      </c>
      <c r="DE97" s="34">
        <v>0</v>
      </c>
      <c r="DF97" s="34">
        <v>0</v>
      </c>
      <c r="DI97" s="34" t="s">
        <v>96</v>
      </c>
      <c r="DJ97" s="34">
        <v>0</v>
      </c>
      <c r="DK97" s="34">
        <v>0</v>
      </c>
      <c r="DL97" s="34">
        <v>0</v>
      </c>
      <c r="DM97" s="34">
        <v>0</v>
      </c>
      <c r="DP97" s="34" t="s">
        <v>96</v>
      </c>
      <c r="DQ97" s="34">
        <v>0</v>
      </c>
      <c r="DR97" s="34">
        <v>0</v>
      </c>
      <c r="DS97" s="34">
        <v>0</v>
      </c>
      <c r="DT97" s="34">
        <v>0</v>
      </c>
    </row>
    <row r="98" spans="1:124" x14ac:dyDescent="0.25">
      <c r="A98" s="34" t="s">
        <v>97</v>
      </c>
      <c r="B98" s="34">
        <v>0</v>
      </c>
      <c r="C98" s="34">
        <v>0</v>
      </c>
      <c r="D98" s="34">
        <v>0</v>
      </c>
      <c r="E98" s="34">
        <v>0</v>
      </c>
      <c r="H98" s="34" t="s">
        <v>97</v>
      </c>
      <c r="I98" s="34">
        <v>0</v>
      </c>
      <c r="J98" s="34">
        <v>0</v>
      </c>
      <c r="K98" s="34">
        <v>0</v>
      </c>
      <c r="L98" s="34">
        <v>0</v>
      </c>
      <c r="O98" s="34" t="s">
        <v>97</v>
      </c>
      <c r="P98" s="34">
        <v>0</v>
      </c>
      <c r="Q98" s="34">
        <v>0</v>
      </c>
      <c r="R98" s="34">
        <v>0</v>
      </c>
      <c r="S98" s="34">
        <v>0</v>
      </c>
      <c r="V98" s="34" t="s">
        <v>97</v>
      </c>
      <c r="W98" s="34">
        <v>0</v>
      </c>
      <c r="X98" s="34">
        <v>0</v>
      </c>
      <c r="Y98" s="34">
        <v>0</v>
      </c>
      <c r="Z98" s="34">
        <v>0</v>
      </c>
      <c r="AC98" s="34" t="s">
        <v>97</v>
      </c>
      <c r="AD98" s="34">
        <v>0</v>
      </c>
      <c r="AE98" s="34">
        <v>0</v>
      </c>
      <c r="AF98" s="34">
        <v>0</v>
      </c>
      <c r="AG98" s="34">
        <v>0</v>
      </c>
      <c r="AJ98" s="34" t="s">
        <v>97</v>
      </c>
      <c r="AK98" s="34">
        <v>0</v>
      </c>
      <c r="AL98" s="34">
        <v>0</v>
      </c>
      <c r="AM98" s="34">
        <v>0</v>
      </c>
      <c r="AN98" s="34">
        <v>0</v>
      </c>
      <c r="AQ98" s="34" t="s">
        <v>97</v>
      </c>
      <c r="AR98" s="34">
        <v>0</v>
      </c>
      <c r="AS98" s="34">
        <v>0</v>
      </c>
      <c r="AT98" s="34">
        <v>0</v>
      </c>
      <c r="AU98" s="34">
        <v>0</v>
      </c>
      <c r="AX98" s="34" t="s">
        <v>97</v>
      </c>
      <c r="AY98" s="34">
        <v>0</v>
      </c>
      <c r="AZ98" s="34">
        <v>0</v>
      </c>
      <c r="BA98" s="34">
        <v>0</v>
      </c>
      <c r="BB98" s="34">
        <v>0</v>
      </c>
      <c r="BE98" s="34" t="s">
        <v>97</v>
      </c>
      <c r="BF98" s="34">
        <v>0.02</v>
      </c>
      <c r="BG98" s="34">
        <v>0</v>
      </c>
      <c r="BH98" s="34">
        <v>0.02</v>
      </c>
      <c r="BI98" s="34">
        <v>0</v>
      </c>
      <c r="BL98" s="34" t="s">
        <v>97</v>
      </c>
      <c r="BM98" s="34">
        <v>0</v>
      </c>
      <c r="BN98" s="34">
        <v>0</v>
      </c>
      <c r="BO98" s="34">
        <v>0</v>
      </c>
      <c r="BP98" s="34">
        <v>0</v>
      </c>
      <c r="BS98" s="34" t="s">
        <v>97</v>
      </c>
      <c r="BT98" s="34">
        <v>0</v>
      </c>
      <c r="BU98" s="34">
        <v>0</v>
      </c>
      <c r="BV98" s="34">
        <v>0</v>
      </c>
      <c r="BW98" s="34">
        <v>0</v>
      </c>
      <c r="BZ98" s="34" t="s">
        <v>97</v>
      </c>
      <c r="CA98" s="34">
        <v>0</v>
      </c>
      <c r="CB98" s="34">
        <v>0</v>
      </c>
      <c r="CC98" s="34">
        <v>0</v>
      </c>
      <c r="CD98" s="34">
        <v>0</v>
      </c>
      <c r="CG98" s="34" t="s">
        <v>97</v>
      </c>
      <c r="CH98" s="34">
        <v>0</v>
      </c>
      <c r="CI98" s="34">
        <v>0</v>
      </c>
      <c r="CJ98" s="34">
        <v>0</v>
      </c>
      <c r="CK98" s="34">
        <v>0</v>
      </c>
      <c r="CN98" s="34" t="s">
        <v>97</v>
      </c>
      <c r="CO98" s="34">
        <v>0</v>
      </c>
      <c r="CP98" s="34">
        <v>0</v>
      </c>
      <c r="CQ98" s="34">
        <v>0</v>
      </c>
      <c r="CR98" s="34">
        <v>0</v>
      </c>
      <c r="CU98" s="34" t="s">
        <v>97</v>
      </c>
      <c r="CV98" s="34">
        <v>0</v>
      </c>
      <c r="CW98" s="34">
        <v>0</v>
      </c>
      <c r="CX98" s="34">
        <v>0</v>
      </c>
      <c r="CY98" s="34">
        <v>0</v>
      </c>
      <c r="DB98" s="34" t="s">
        <v>97</v>
      </c>
      <c r="DC98" s="34">
        <v>0</v>
      </c>
      <c r="DD98" s="34">
        <v>0</v>
      </c>
      <c r="DE98" s="34">
        <v>0</v>
      </c>
      <c r="DF98" s="34">
        <v>0</v>
      </c>
      <c r="DI98" s="34" t="s">
        <v>97</v>
      </c>
      <c r="DJ98" s="34">
        <v>0</v>
      </c>
      <c r="DK98" s="34">
        <v>0</v>
      </c>
      <c r="DL98" s="34">
        <v>0</v>
      </c>
      <c r="DM98" s="34">
        <v>0</v>
      </c>
      <c r="DP98" s="34" t="s">
        <v>97</v>
      </c>
      <c r="DQ98" s="34">
        <v>0</v>
      </c>
      <c r="DR98" s="34">
        <v>0</v>
      </c>
      <c r="DS98" s="34">
        <v>0</v>
      </c>
      <c r="DT98" s="34">
        <v>0</v>
      </c>
    </row>
    <row r="99" spans="1:124" x14ac:dyDescent="0.25">
      <c r="A99" s="34" t="s">
        <v>98</v>
      </c>
      <c r="B99" s="34">
        <v>0</v>
      </c>
      <c r="C99" s="34">
        <v>0</v>
      </c>
      <c r="D99" s="34">
        <v>0</v>
      </c>
      <c r="E99" s="34">
        <v>0</v>
      </c>
      <c r="H99" s="34" t="s">
        <v>98</v>
      </c>
      <c r="I99" s="34">
        <v>0</v>
      </c>
      <c r="J99" s="34">
        <v>0</v>
      </c>
      <c r="K99" s="34">
        <v>0</v>
      </c>
      <c r="L99" s="34">
        <v>0</v>
      </c>
      <c r="O99" s="34" t="s">
        <v>98</v>
      </c>
      <c r="P99" s="34">
        <v>0</v>
      </c>
      <c r="Q99" s="34">
        <v>0</v>
      </c>
      <c r="R99" s="34">
        <v>0</v>
      </c>
      <c r="S99" s="34">
        <v>0</v>
      </c>
      <c r="V99" s="34" t="s">
        <v>98</v>
      </c>
      <c r="W99" s="34">
        <v>0</v>
      </c>
      <c r="X99" s="34">
        <v>0</v>
      </c>
      <c r="Y99" s="34">
        <v>0</v>
      </c>
      <c r="Z99" s="34">
        <v>0</v>
      </c>
      <c r="AC99" s="34" t="s">
        <v>98</v>
      </c>
      <c r="AD99" s="34">
        <v>0</v>
      </c>
      <c r="AE99" s="34">
        <v>0</v>
      </c>
      <c r="AF99" s="34">
        <v>0</v>
      </c>
      <c r="AG99" s="34">
        <v>0</v>
      </c>
      <c r="AJ99" s="34" t="s">
        <v>98</v>
      </c>
      <c r="AK99" s="34">
        <v>0</v>
      </c>
      <c r="AL99" s="34">
        <v>0</v>
      </c>
      <c r="AM99" s="34">
        <v>0</v>
      </c>
      <c r="AN99" s="34">
        <v>0</v>
      </c>
      <c r="AQ99" s="34" t="s">
        <v>98</v>
      </c>
      <c r="AR99" s="34">
        <v>0</v>
      </c>
      <c r="AS99" s="34">
        <v>0</v>
      </c>
      <c r="AT99" s="34">
        <v>0</v>
      </c>
      <c r="AU99" s="34">
        <v>0</v>
      </c>
      <c r="AX99" s="34" t="s">
        <v>98</v>
      </c>
      <c r="AY99" s="34">
        <v>0</v>
      </c>
      <c r="AZ99" s="34">
        <v>0</v>
      </c>
      <c r="BA99" s="34">
        <v>0</v>
      </c>
      <c r="BB99" s="34">
        <v>0</v>
      </c>
      <c r="BE99" s="34" t="s">
        <v>98</v>
      </c>
      <c r="BF99" s="34">
        <v>0</v>
      </c>
      <c r="BG99" s="34">
        <v>0</v>
      </c>
      <c r="BH99" s="34">
        <v>0</v>
      </c>
      <c r="BI99" s="34">
        <v>0</v>
      </c>
      <c r="BL99" s="34" t="s">
        <v>98</v>
      </c>
      <c r="BM99" s="34">
        <v>0</v>
      </c>
      <c r="BN99" s="34">
        <v>0</v>
      </c>
      <c r="BO99" s="34">
        <v>0</v>
      </c>
      <c r="BP99" s="34">
        <v>0</v>
      </c>
      <c r="BS99" s="34" t="s">
        <v>98</v>
      </c>
      <c r="BT99" s="34">
        <v>0</v>
      </c>
      <c r="BU99" s="34">
        <v>0</v>
      </c>
      <c r="BV99" s="34">
        <v>0</v>
      </c>
      <c r="BW99" s="34">
        <v>0</v>
      </c>
      <c r="BZ99" s="34" t="s">
        <v>98</v>
      </c>
      <c r="CA99" s="34">
        <v>0</v>
      </c>
      <c r="CB99" s="34">
        <v>0</v>
      </c>
      <c r="CC99" s="34">
        <v>0</v>
      </c>
      <c r="CD99" s="34">
        <v>0</v>
      </c>
      <c r="CG99" s="34" t="s">
        <v>98</v>
      </c>
      <c r="CH99" s="34">
        <v>0</v>
      </c>
      <c r="CI99" s="34">
        <v>0</v>
      </c>
      <c r="CJ99" s="34">
        <v>0</v>
      </c>
      <c r="CK99" s="34">
        <v>0</v>
      </c>
      <c r="CN99" s="34" t="s">
        <v>98</v>
      </c>
      <c r="CO99" s="34">
        <v>0</v>
      </c>
      <c r="CP99" s="34">
        <v>0</v>
      </c>
      <c r="CQ99" s="34">
        <v>0</v>
      </c>
      <c r="CR99" s="34">
        <v>0</v>
      </c>
      <c r="CU99" s="34" t="s">
        <v>98</v>
      </c>
      <c r="CV99" s="34">
        <v>0</v>
      </c>
      <c r="CW99" s="34">
        <v>0</v>
      </c>
      <c r="CX99" s="34">
        <v>0</v>
      </c>
      <c r="CY99" s="34">
        <v>0</v>
      </c>
      <c r="DB99" s="34" t="s">
        <v>98</v>
      </c>
      <c r="DC99" s="34">
        <v>0</v>
      </c>
      <c r="DD99" s="34">
        <v>0</v>
      </c>
      <c r="DE99" s="34">
        <v>0</v>
      </c>
      <c r="DF99" s="34">
        <v>0</v>
      </c>
      <c r="DI99" s="34" t="s">
        <v>98</v>
      </c>
      <c r="DJ99" s="34">
        <v>0</v>
      </c>
      <c r="DK99" s="34">
        <v>0</v>
      </c>
      <c r="DL99" s="34">
        <v>0</v>
      </c>
      <c r="DM99" s="34">
        <v>0</v>
      </c>
      <c r="DP99" s="34" t="s">
        <v>98</v>
      </c>
      <c r="DQ99" s="34">
        <v>0</v>
      </c>
      <c r="DR99" s="34">
        <v>0</v>
      </c>
      <c r="DS99" s="34">
        <v>0</v>
      </c>
      <c r="DT99" s="34">
        <v>0</v>
      </c>
    </row>
    <row r="100" spans="1:124" x14ac:dyDescent="0.25">
      <c r="A100" s="34" t="s">
        <v>99</v>
      </c>
      <c r="B100" s="34">
        <v>0</v>
      </c>
      <c r="C100" s="34">
        <v>0</v>
      </c>
      <c r="D100" s="34">
        <v>0</v>
      </c>
      <c r="E100" s="34">
        <v>0</v>
      </c>
      <c r="H100" s="34" t="s">
        <v>99</v>
      </c>
      <c r="I100" s="34">
        <v>0</v>
      </c>
      <c r="J100" s="34">
        <v>0</v>
      </c>
      <c r="K100" s="34">
        <v>0</v>
      </c>
      <c r="L100" s="34">
        <v>0</v>
      </c>
      <c r="O100" s="34" t="s">
        <v>99</v>
      </c>
      <c r="P100" s="34">
        <v>0</v>
      </c>
      <c r="Q100" s="34">
        <v>0</v>
      </c>
      <c r="R100" s="34">
        <v>0</v>
      </c>
      <c r="S100" s="34">
        <v>0</v>
      </c>
      <c r="V100" s="34" t="s">
        <v>99</v>
      </c>
      <c r="W100" s="34">
        <v>0</v>
      </c>
      <c r="X100" s="34">
        <v>0</v>
      </c>
      <c r="Y100" s="34">
        <v>0</v>
      </c>
      <c r="Z100" s="34">
        <v>0</v>
      </c>
      <c r="AC100" s="34" t="s">
        <v>99</v>
      </c>
      <c r="AD100" s="34">
        <v>0</v>
      </c>
      <c r="AE100" s="34">
        <v>0</v>
      </c>
      <c r="AF100" s="34">
        <v>0</v>
      </c>
      <c r="AG100" s="34">
        <v>0</v>
      </c>
      <c r="AJ100" s="34" t="s">
        <v>99</v>
      </c>
      <c r="AK100" s="34">
        <v>0</v>
      </c>
      <c r="AL100" s="34">
        <v>0</v>
      </c>
      <c r="AM100" s="34">
        <v>0</v>
      </c>
      <c r="AN100" s="34">
        <v>0</v>
      </c>
      <c r="AQ100" s="34" t="s">
        <v>99</v>
      </c>
      <c r="AR100" s="34">
        <v>0</v>
      </c>
      <c r="AS100" s="34">
        <v>0</v>
      </c>
      <c r="AT100" s="34">
        <v>0</v>
      </c>
      <c r="AU100" s="34">
        <v>0</v>
      </c>
      <c r="AX100" s="34" t="s">
        <v>99</v>
      </c>
      <c r="AY100" s="34">
        <v>0</v>
      </c>
      <c r="AZ100" s="34">
        <v>0</v>
      </c>
      <c r="BA100" s="34">
        <v>0</v>
      </c>
      <c r="BB100" s="34">
        <v>0</v>
      </c>
      <c r="BE100" s="34" t="s">
        <v>99</v>
      </c>
      <c r="BF100" s="34">
        <v>0</v>
      </c>
      <c r="BG100" s="34">
        <v>0</v>
      </c>
      <c r="BH100" s="34">
        <v>0</v>
      </c>
      <c r="BI100" s="34">
        <v>0</v>
      </c>
      <c r="BL100" s="34" t="s">
        <v>99</v>
      </c>
      <c r="BM100" s="34">
        <v>0</v>
      </c>
      <c r="BN100" s="34">
        <v>0</v>
      </c>
      <c r="BO100" s="34">
        <v>0</v>
      </c>
      <c r="BP100" s="34">
        <v>0</v>
      </c>
      <c r="BS100" s="34" t="s">
        <v>99</v>
      </c>
      <c r="BT100" s="34">
        <v>0</v>
      </c>
      <c r="BU100" s="34">
        <v>0</v>
      </c>
      <c r="BV100" s="34">
        <v>0</v>
      </c>
      <c r="BW100" s="34">
        <v>0</v>
      </c>
      <c r="BZ100" s="34" t="s">
        <v>99</v>
      </c>
      <c r="CA100" s="34">
        <v>0</v>
      </c>
      <c r="CB100" s="34">
        <v>0</v>
      </c>
      <c r="CC100" s="34">
        <v>0</v>
      </c>
      <c r="CD100" s="34">
        <v>0</v>
      </c>
      <c r="CG100" s="34" t="s">
        <v>99</v>
      </c>
      <c r="CH100" s="34">
        <v>0</v>
      </c>
      <c r="CI100" s="34">
        <v>0</v>
      </c>
      <c r="CJ100" s="34">
        <v>0</v>
      </c>
      <c r="CK100" s="34">
        <v>0</v>
      </c>
      <c r="CN100" s="34" t="s">
        <v>99</v>
      </c>
      <c r="CO100" s="34">
        <v>0</v>
      </c>
      <c r="CP100" s="34">
        <v>0</v>
      </c>
      <c r="CQ100" s="34">
        <v>0</v>
      </c>
      <c r="CR100" s="34">
        <v>0</v>
      </c>
      <c r="CU100" s="34" t="s">
        <v>99</v>
      </c>
      <c r="CV100" s="34">
        <v>0</v>
      </c>
      <c r="CW100" s="34">
        <v>0</v>
      </c>
      <c r="CX100" s="34">
        <v>0</v>
      </c>
      <c r="CY100" s="34">
        <v>0</v>
      </c>
      <c r="DB100" s="34" t="s">
        <v>99</v>
      </c>
      <c r="DC100" s="34">
        <v>0</v>
      </c>
      <c r="DD100" s="34">
        <v>0</v>
      </c>
      <c r="DE100" s="34">
        <v>0</v>
      </c>
      <c r="DF100" s="34">
        <v>0</v>
      </c>
      <c r="DI100" s="34" t="s">
        <v>99</v>
      </c>
      <c r="DJ100" s="34">
        <v>0</v>
      </c>
      <c r="DK100" s="34">
        <v>0</v>
      </c>
      <c r="DL100" s="34">
        <v>0</v>
      </c>
      <c r="DM100" s="34">
        <v>0</v>
      </c>
      <c r="DP100" s="34" t="s">
        <v>99</v>
      </c>
      <c r="DQ100" s="34">
        <v>0</v>
      </c>
      <c r="DR100" s="34">
        <v>0</v>
      </c>
      <c r="DS100" s="34">
        <v>0</v>
      </c>
      <c r="DT100" s="34">
        <v>0</v>
      </c>
    </row>
    <row r="101" spans="1:124" x14ac:dyDescent="0.25">
      <c r="A101" s="34" t="s">
        <v>100</v>
      </c>
      <c r="B101" s="34">
        <v>0</v>
      </c>
      <c r="C101" s="34">
        <v>0</v>
      </c>
      <c r="D101" s="34">
        <v>0</v>
      </c>
      <c r="E101" s="34">
        <v>0</v>
      </c>
      <c r="H101" s="34" t="s">
        <v>100</v>
      </c>
      <c r="I101" s="34">
        <v>0</v>
      </c>
      <c r="J101" s="34">
        <v>0</v>
      </c>
      <c r="K101" s="34">
        <v>0</v>
      </c>
      <c r="L101" s="34">
        <v>0</v>
      </c>
      <c r="O101" s="34" t="s">
        <v>100</v>
      </c>
      <c r="P101" s="34">
        <v>0</v>
      </c>
      <c r="Q101" s="34">
        <v>0</v>
      </c>
      <c r="R101" s="34">
        <v>0</v>
      </c>
      <c r="S101" s="34">
        <v>0</v>
      </c>
      <c r="V101" s="34" t="s">
        <v>100</v>
      </c>
      <c r="W101" s="34">
        <v>0</v>
      </c>
      <c r="X101" s="34">
        <v>0</v>
      </c>
      <c r="Y101" s="34">
        <v>0</v>
      </c>
      <c r="Z101" s="34">
        <v>0</v>
      </c>
      <c r="AC101" s="34" t="s">
        <v>100</v>
      </c>
      <c r="AD101" s="34">
        <v>0</v>
      </c>
      <c r="AE101" s="34">
        <v>0</v>
      </c>
      <c r="AF101" s="34">
        <v>0</v>
      </c>
      <c r="AG101" s="34">
        <v>0</v>
      </c>
      <c r="AJ101" s="34" t="s">
        <v>100</v>
      </c>
      <c r="AK101" s="34">
        <v>0</v>
      </c>
      <c r="AL101" s="34">
        <v>0</v>
      </c>
      <c r="AM101" s="34">
        <v>0</v>
      </c>
      <c r="AN101" s="34">
        <v>0</v>
      </c>
      <c r="AQ101" s="34" t="s">
        <v>100</v>
      </c>
      <c r="AR101" s="34">
        <v>0</v>
      </c>
      <c r="AS101" s="34">
        <v>0</v>
      </c>
      <c r="AT101" s="34">
        <v>0</v>
      </c>
      <c r="AU101" s="34">
        <v>0</v>
      </c>
      <c r="AX101" s="34" t="s">
        <v>100</v>
      </c>
      <c r="AY101" s="34">
        <v>0</v>
      </c>
      <c r="AZ101" s="34">
        <v>0</v>
      </c>
      <c r="BA101" s="34">
        <v>0</v>
      </c>
      <c r="BB101" s="34">
        <v>0</v>
      </c>
      <c r="BE101" s="34" t="s">
        <v>100</v>
      </c>
      <c r="BF101" s="34">
        <v>0</v>
      </c>
      <c r="BG101" s="34">
        <v>0</v>
      </c>
      <c r="BH101" s="34">
        <v>0</v>
      </c>
      <c r="BI101" s="34">
        <v>0</v>
      </c>
      <c r="BL101" s="34" t="s">
        <v>100</v>
      </c>
      <c r="BM101" s="34">
        <v>0</v>
      </c>
      <c r="BN101" s="34">
        <v>0</v>
      </c>
      <c r="BO101" s="34">
        <v>0</v>
      </c>
      <c r="BP101" s="34">
        <v>0</v>
      </c>
      <c r="BS101" s="34" t="s">
        <v>100</v>
      </c>
      <c r="BT101" s="34">
        <v>0</v>
      </c>
      <c r="BU101" s="34">
        <v>0</v>
      </c>
      <c r="BV101" s="34">
        <v>0</v>
      </c>
      <c r="BW101" s="34">
        <v>0</v>
      </c>
      <c r="BZ101" s="34" t="s">
        <v>100</v>
      </c>
      <c r="CA101" s="34">
        <v>0</v>
      </c>
      <c r="CB101" s="34">
        <v>0</v>
      </c>
      <c r="CC101" s="34">
        <v>0</v>
      </c>
      <c r="CD101" s="34">
        <v>0</v>
      </c>
      <c r="CG101" s="34" t="s">
        <v>100</v>
      </c>
      <c r="CH101" s="34">
        <v>0</v>
      </c>
      <c r="CI101" s="34">
        <v>0</v>
      </c>
      <c r="CJ101" s="34">
        <v>0</v>
      </c>
      <c r="CK101" s="34">
        <v>0</v>
      </c>
      <c r="CN101" s="34" t="s">
        <v>100</v>
      </c>
      <c r="CO101" s="34">
        <v>0</v>
      </c>
      <c r="CP101" s="34">
        <v>0</v>
      </c>
      <c r="CQ101" s="34">
        <v>0</v>
      </c>
      <c r="CR101" s="34">
        <v>0</v>
      </c>
      <c r="CU101" s="34" t="s">
        <v>100</v>
      </c>
      <c r="CV101" s="34">
        <v>0</v>
      </c>
      <c r="CW101" s="34">
        <v>0</v>
      </c>
      <c r="CX101" s="34">
        <v>0</v>
      </c>
      <c r="CY101" s="34">
        <v>0</v>
      </c>
      <c r="DB101" s="34" t="s">
        <v>100</v>
      </c>
      <c r="DC101" s="34">
        <v>0</v>
      </c>
      <c r="DD101" s="34">
        <v>0</v>
      </c>
      <c r="DE101" s="34">
        <v>0</v>
      </c>
      <c r="DF101" s="34">
        <v>0</v>
      </c>
      <c r="DI101" s="34" t="s">
        <v>100</v>
      </c>
      <c r="DJ101" s="34">
        <v>0</v>
      </c>
      <c r="DK101" s="34">
        <v>0</v>
      </c>
      <c r="DL101" s="34">
        <v>0</v>
      </c>
      <c r="DM101" s="34">
        <v>0</v>
      </c>
      <c r="DP101" s="34" t="s">
        <v>100</v>
      </c>
      <c r="DQ101" s="34">
        <v>0</v>
      </c>
      <c r="DR101" s="34">
        <v>0</v>
      </c>
      <c r="DS101" s="34">
        <v>0</v>
      </c>
      <c r="DT101" s="34">
        <v>0</v>
      </c>
    </row>
    <row r="102" spans="1:124" x14ac:dyDescent="0.25">
      <c r="A102" s="34" t="s">
        <v>101</v>
      </c>
      <c r="B102" s="34">
        <v>0</v>
      </c>
      <c r="C102" s="34">
        <v>0</v>
      </c>
      <c r="D102" s="34">
        <v>0</v>
      </c>
      <c r="E102" s="34">
        <v>0</v>
      </c>
      <c r="H102" s="34" t="s">
        <v>101</v>
      </c>
      <c r="I102" s="34">
        <v>0</v>
      </c>
      <c r="J102" s="34">
        <v>0</v>
      </c>
      <c r="K102" s="34">
        <v>0</v>
      </c>
      <c r="L102" s="34">
        <v>0</v>
      </c>
      <c r="O102" s="34" t="s">
        <v>101</v>
      </c>
      <c r="P102" s="34">
        <v>0</v>
      </c>
      <c r="Q102" s="34">
        <v>0</v>
      </c>
      <c r="R102" s="34">
        <v>0</v>
      </c>
      <c r="S102" s="34">
        <v>0</v>
      </c>
      <c r="V102" s="34" t="s">
        <v>101</v>
      </c>
      <c r="W102" s="34">
        <v>0</v>
      </c>
      <c r="X102" s="34">
        <v>0</v>
      </c>
      <c r="Y102" s="34">
        <v>0</v>
      </c>
      <c r="Z102" s="34">
        <v>0</v>
      </c>
      <c r="AC102" s="34" t="s">
        <v>101</v>
      </c>
      <c r="AD102" s="34">
        <v>0</v>
      </c>
      <c r="AE102" s="34">
        <v>0</v>
      </c>
      <c r="AF102" s="34">
        <v>0</v>
      </c>
      <c r="AG102" s="34">
        <v>0</v>
      </c>
      <c r="AJ102" s="34" t="s">
        <v>101</v>
      </c>
      <c r="AK102" s="34">
        <v>0</v>
      </c>
      <c r="AL102" s="34">
        <v>0</v>
      </c>
      <c r="AM102" s="34">
        <v>0</v>
      </c>
      <c r="AN102" s="34">
        <v>0</v>
      </c>
      <c r="AQ102" s="34" t="s">
        <v>101</v>
      </c>
      <c r="AR102" s="34">
        <v>0</v>
      </c>
      <c r="AS102" s="34">
        <v>0</v>
      </c>
      <c r="AT102" s="34">
        <v>0</v>
      </c>
      <c r="AU102" s="34">
        <v>0</v>
      </c>
      <c r="AX102" s="34" t="s">
        <v>101</v>
      </c>
      <c r="AY102" s="34">
        <v>0</v>
      </c>
      <c r="AZ102" s="34">
        <v>0</v>
      </c>
      <c r="BA102" s="34">
        <v>0</v>
      </c>
      <c r="BB102" s="34">
        <v>0</v>
      </c>
      <c r="BE102" s="34" t="s">
        <v>101</v>
      </c>
      <c r="BF102" s="34">
        <v>0</v>
      </c>
      <c r="BG102" s="34">
        <v>0</v>
      </c>
      <c r="BH102" s="34">
        <v>0</v>
      </c>
      <c r="BI102" s="34">
        <v>0</v>
      </c>
      <c r="BL102" s="34" t="s">
        <v>101</v>
      </c>
      <c r="BM102" s="34">
        <v>0</v>
      </c>
      <c r="BN102" s="34">
        <v>0</v>
      </c>
      <c r="BO102" s="34">
        <v>0</v>
      </c>
      <c r="BP102" s="34">
        <v>0</v>
      </c>
      <c r="BS102" s="34" t="s">
        <v>101</v>
      </c>
      <c r="BT102" s="34">
        <v>0</v>
      </c>
      <c r="BU102" s="34">
        <v>0</v>
      </c>
      <c r="BV102" s="34">
        <v>0</v>
      </c>
      <c r="BW102" s="34">
        <v>0</v>
      </c>
      <c r="BZ102" s="34" t="s">
        <v>101</v>
      </c>
      <c r="CA102" s="34">
        <v>0</v>
      </c>
      <c r="CB102" s="34">
        <v>0</v>
      </c>
      <c r="CC102" s="34">
        <v>0</v>
      </c>
      <c r="CD102" s="34">
        <v>0</v>
      </c>
      <c r="CG102" s="34" t="s">
        <v>101</v>
      </c>
      <c r="CH102" s="34">
        <v>0</v>
      </c>
      <c r="CI102" s="34">
        <v>0</v>
      </c>
      <c r="CJ102" s="34">
        <v>0</v>
      </c>
      <c r="CK102" s="34">
        <v>0</v>
      </c>
      <c r="CN102" s="34" t="s">
        <v>101</v>
      </c>
      <c r="CO102" s="34">
        <v>0</v>
      </c>
      <c r="CP102" s="34">
        <v>0</v>
      </c>
      <c r="CQ102" s="34">
        <v>0</v>
      </c>
      <c r="CR102" s="34">
        <v>0</v>
      </c>
      <c r="CU102" s="34" t="s">
        <v>101</v>
      </c>
      <c r="CV102" s="34">
        <v>0</v>
      </c>
      <c r="CW102" s="34">
        <v>0</v>
      </c>
      <c r="CX102" s="34">
        <v>0</v>
      </c>
      <c r="CY102" s="34">
        <v>0</v>
      </c>
      <c r="DB102" s="34" t="s">
        <v>101</v>
      </c>
      <c r="DC102" s="34">
        <v>0</v>
      </c>
      <c r="DD102" s="34">
        <v>0</v>
      </c>
      <c r="DE102" s="34">
        <v>0</v>
      </c>
      <c r="DF102" s="34">
        <v>0</v>
      </c>
      <c r="DI102" s="34" t="s">
        <v>101</v>
      </c>
      <c r="DJ102" s="34">
        <v>0</v>
      </c>
      <c r="DK102" s="34">
        <v>0</v>
      </c>
      <c r="DL102" s="34">
        <v>0</v>
      </c>
      <c r="DM102" s="34">
        <v>0</v>
      </c>
      <c r="DP102" s="34" t="s">
        <v>101</v>
      </c>
      <c r="DQ102" s="34">
        <v>0</v>
      </c>
      <c r="DR102" s="34">
        <v>0</v>
      </c>
      <c r="DS102" s="34">
        <v>0</v>
      </c>
      <c r="DT102" s="34">
        <v>0</v>
      </c>
    </row>
    <row r="103" spans="1:124" x14ac:dyDescent="0.25">
      <c r="A103" s="34" t="s">
        <v>102</v>
      </c>
      <c r="B103" s="34">
        <v>0</v>
      </c>
      <c r="C103" s="34">
        <v>0</v>
      </c>
      <c r="D103" s="34">
        <v>0</v>
      </c>
      <c r="E103" s="34">
        <v>0</v>
      </c>
      <c r="H103" s="34" t="s">
        <v>102</v>
      </c>
      <c r="I103" s="34">
        <v>0</v>
      </c>
      <c r="J103" s="34">
        <v>0</v>
      </c>
      <c r="K103" s="34">
        <v>0</v>
      </c>
      <c r="L103" s="34">
        <v>0</v>
      </c>
      <c r="O103" s="34" t="s">
        <v>102</v>
      </c>
      <c r="P103" s="34">
        <v>0</v>
      </c>
      <c r="Q103" s="34">
        <v>0</v>
      </c>
      <c r="R103" s="34">
        <v>0</v>
      </c>
      <c r="S103" s="34">
        <v>0</v>
      </c>
      <c r="V103" s="34" t="s">
        <v>102</v>
      </c>
      <c r="W103" s="34">
        <v>0</v>
      </c>
      <c r="X103" s="34">
        <v>0</v>
      </c>
      <c r="Y103" s="34">
        <v>0</v>
      </c>
      <c r="Z103" s="34">
        <v>0</v>
      </c>
      <c r="AC103" s="34" t="s">
        <v>102</v>
      </c>
      <c r="AD103" s="34">
        <v>0</v>
      </c>
      <c r="AE103" s="34">
        <v>0</v>
      </c>
      <c r="AF103" s="34">
        <v>0</v>
      </c>
      <c r="AG103" s="34">
        <v>0</v>
      </c>
      <c r="AJ103" s="34" t="s">
        <v>102</v>
      </c>
      <c r="AK103" s="34">
        <v>0</v>
      </c>
      <c r="AL103" s="34">
        <v>0</v>
      </c>
      <c r="AM103" s="34">
        <v>0</v>
      </c>
      <c r="AN103" s="34">
        <v>0</v>
      </c>
      <c r="AQ103" s="34" t="s">
        <v>102</v>
      </c>
      <c r="AR103" s="34">
        <v>0</v>
      </c>
      <c r="AS103" s="34">
        <v>0</v>
      </c>
      <c r="AT103" s="34">
        <v>0</v>
      </c>
      <c r="AU103" s="34">
        <v>0</v>
      </c>
      <c r="AX103" s="34" t="s">
        <v>102</v>
      </c>
      <c r="AY103" s="34">
        <v>0</v>
      </c>
      <c r="AZ103" s="34">
        <v>0</v>
      </c>
      <c r="BA103" s="34">
        <v>0</v>
      </c>
      <c r="BB103" s="34">
        <v>0</v>
      </c>
      <c r="BE103" s="34" t="s">
        <v>102</v>
      </c>
      <c r="BF103" s="34">
        <v>0</v>
      </c>
      <c r="BG103" s="34">
        <v>0</v>
      </c>
      <c r="BH103" s="34">
        <v>0</v>
      </c>
      <c r="BI103" s="34">
        <v>0</v>
      </c>
      <c r="BL103" s="34" t="s">
        <v>102</v>
      </c>
      <c r="BM103" s="34">
        <v>0</v>
      </c>
      <c r="BN103" s="34">
        <v>0</v>
      </c>
      <c r="BO103" s="34">
        <v>0</v>
      </c>
      <c r="BP103" s="34">
        <v>0</v>
      </c>
      <c r="BS103" s="34" t="s">
        <v>102</v>
      </c>
      <c r="BT103" s="34">
        <v>0</v>
      </c>
      <c r="BU103" s="34">
        <v>0</v>
      </c>
      <c r="BV103" s="34">
        <v>0</v>
      </c>
      <c r="BW103" s="34">
        <v>0</v>
      </c>
      <c r="BZ103" s="34" t="s">
        <v>102</v>
      </c>
      <c r="CA103" s="34">
        <v>0</v>
      </c>
      <c r="CB103" s="34">
        <v>0</v>
      </c>
      <c r="CC103" s="34">
        <v>0</v>
      </c>
      <c r="CD103" s="34">
        <v>0</v>
      </c>
      <c r="CG103" s="34" t="s">
        <v>102</v>
      </c>
      <c r="CH103" s="34">
        <v>0</v>
      </c>
      <c r="CI103" s="34">
        <v>0</v>
      </c>
      <c r="CJ103" s="34">
        <v>0</v>
      </c>
      <c r="CK103" s="34">
        <v>0</v>
      </c>
      <c r="CN103" s="34" t="s">
        <v>102</v>
      </c>
      <c r="CO103" s="34">
        <v>0</v>
      </c>
      <c r="CP103" s="34">
        <v>0</v>
      </c>
      <c r="CQ103" s="34">
        <v>0</v>
      </c>
      <c r="CR103" s="34">
        <v>0</v>
      </c>
      <c r="CU103" s="34" t="s">
        <v>102</v>
      </c>
      <c r="CV103" s="34">
        <v>0</v>
      </c>
      <c r="CW103" s="34">
        <v>0</v>
      </c>
      <c r="CX103" s="34">
        <v>0</v>
      </c>
      <c r="CY103" s="34">
        <v>0</v>
      </c>
      <c r="DB103" s="34" t="s">
        <v>102</v>
      </c>
      <c r="DC103" s="34">
        <v>0</v>
      </c>
      <c r="DD103" s="34">
        <v>0</v>
      </c>
      <c r="DE103" s="34">
        <v>0</v>
      </c>
      <c r="DF103" s="34">
        <v>0</v>
      </c>
      <c r="DI103" s="34" t="s">
        <v>102</v>
      </c>
      <c r="DJ103" s="34">
        <v>0</v>
      </c>
      <c r="DK103" s="34">
        <v>0</v>
      </c>
      <c r="DL103" s="34">
        <v>0</v>
      </c>
      <c r="DM103" s="34">
        <v>0</v>
      </c>
      <c r="DP103" s="34" t="s">
        <v>102</v>
      </c>
      <c r="DQ103" s="34">
        <v>0</v>
      </c>
      <c r="DR103" s="34">
        <v>0</v>
      </c>
      <c r="DS103" s="34">
        <v>0</v>
      </c>
      <c r="DT103" s="34">
        <v>0</v>
      </c>
    </row>
    <row r="104" spans="1:124" x14ac:dyDescent="0.25">
      <c r="A104" s="34" t="s">
        <v>103</v>
      </c>
      <c r="B104" s="34">
        <v>0</v>
      </c>
      <c r="C104" s="34">
        <v>0</v>
      </c>
      <c r="D104" s="34">
        <v>0</v>
      </c>
      <c r="E104" s="34">
        <v>0</v>
      </c>
      <c r="H104" s="34" t="s">
        <v>103</v>
      </c>
      <c r="I104" s="34">
        <v>0</v>
      </c>
      <c r="J104" s="34">
        <v>0</v>
      </c>
      <c r="K104" s="34">
        <v>0</v>
      </c>
      <c r="L104" s="34">
        <v>0</v>
      </c>
      <c r="O104" s="34" t="s">
        <v>103</v>
      </c>
      <c r="P104" s="34">
        <v>0</v>
      </c>
      <c r="Q104" s="34">
        <v>0</v>
      </c>
      <c r="R104" s="34">
        <v>0</v>
      </c>
      <c r="S104" s="34">
        <v>0</v>
      </c>
      <c r="V104" s="34" t="s">
        <v>103</v>
      </c>
      <c r="W104" s="34">
        <v>0</v>
      </c>
      <c r="X104" s="34">
        <v>0</v>
      </c>
      <c r="Y104" s="34">
        <v>0</v>
      </c>
      <c r="Z104" s="34">
        <v>0</v>
      </c>
      <c r="AC104" s="34" t="s">
        <v>103</v>
      </c>
      <c r="AD104" s="34">
        <v>0</v>
      </c>
      <c r="AE104" s="34">
        <v>0</v>
      </c>
      <c r="AF104" s="34">
        <v>0</v>
      </c>
      <c r="AG104" s="34">
        <v>0</v>
      </c>
      <c r="AJ104" s="34" t="s">
        <v>103</v>
      </c>
      <c r="AK104" s="34">
        <v>0</v>
      </c>
      <c r="AL104" s="34">
        <v>0</v>
      </c>
      <c r="AM104" s="34">
        <v>0</v>
      </c>
      <c r="AN104" s="34">
        <v>0</v>
      </c>
      <c r="AQ104" s="34" t="s">
        <v>103</v>
      </c>
      <c r="AR104" s="34">
        <v>0</v>
      </c>
      <c r="AS104" s="34">
        <v>0</v>
      </c>
      <c r="AT104" s="34">
        <v>0</v>
      </c>
      <c r="AU104" s="34">
        <v>0</v>
      </c>
      <c r="AX104" s="34" t="s">
        <v>103</v>
      </c>
      <c r="AY104" s="34">
        <v>0</v>
      </c>
      <c r="AZ104" s="34">
        <v>0</v>
      </c>
      <c r="BA104" s="34">
        <v>0</v>
      </c>
      <c r="BB104" s="34">
        <v>0</v>
      </c>
      <c r="BE104" s="34" t="s">
        <v>103</v>
      </c>
      <c r="BF104" s="34">
        <v>0</v>
      </c>
      <c r="BG104" s="34">
        <v>0</v>
      </c>
      <c r="BH104" s="34">
        <v>0</v>
      </c>
      <c r="BI104" s="34">
        <v>0</v>
      </c>
      <c r="BL104" s="34" t="s">
        <v>103</v>
      </c>
      <c r="BM104" s="34">
        <v>0</v>
      </c>
      <c r="BN104" s="34">
        <v>0</v>
      </c>
      <c r="BO104" s="34">
        <v>0</v>
      </c>
      <c r="BP104" s="34">
        <v>0</v>
      </c>
      <c r="BS104" s="34" t="s">
        <v>103</v>
      </c>
      <c r="BT104" s="34">
        <v>0</v>
      </c>
      <c r="BU104" s="34">
        <v>0</v>
      </c>
      <c r="BV104" s="34">
        <v>0</v>
      </c>
      <c r="BW104" s="34">
        <v>0</v>
      </c>
      <c r="BZ104" s="34" t="s">
        <v>103</v>
      </c>
      <c r="CA104" s="34">
        <v>0</v>
      </c>
      <c r="CB104" s="34">
        <v>0</v>
      </c>
      <c r="CC104" s="34">
        <v>0</v>
      </c>
      <c r="CD104" s="34">
        <v>0</v>
      </c>
      <c r="CG104" s="34" t="s">
        <v>103</v>
      </c>
      <c r="CH104" s="34">
        <v>0</v>
      </c>
      <c r="CI104" s="34">
        <v>0</v>
      </c>
      <c r="CJ104" s="34">
        <v>0</v>
      </c>
      <c r="CK104" s="34">
        <v>0</v>
      </c>
      <c r="CN104" s="34" t="s">
        <v>103</v>
      </c>
      <c r="CO104" s="34">
        <v>0</v>
      </c>
      <c r="CP104" s="34">
        <v>0</v>
      </c>
      <c r="CQ104" s="34">
        <v>0</v>
      </c>
      <c r="CR104" s="34">
        <v>0</v>
      </c>
      <c r="CU104" s="34" t="s">
        <v>103</v>
      </c>
      <c r="CV104" s="34">
        <v>0</v>
      </c>
      <c r="CW104" s="34">
        <v>0</v>
      </c>
      <c r="CX104" s="34">
        <v>0</v>
      </c>
      <c r="CY104" s="34">
        <v>0</v>
      </c>
      <c r="DB104" s="34" t="s">
        <v>103</v>
      </c>
      <c r="DC104" s="34">
        <v>0</v>
      </c>
      <c r="DD104" s="34">
        <v>0</v>
      </c>
      <c r="DE104" s="34">
        <v>0</v>
      </c>
      <c r="DF104" s="34">
        <v>0</v>
      </c>
      <c r="DI104" s="34" t="s">
        <v>103</v>
      </c>
      <c r="DJ104" s="34">
        <v>0</v>
      </c>
      <c r="DK104" s="34">
        <v>0</v>
      </c>
      <c r="DL104" s="34">
        <v>0</v>
      </c>
      <c r="DM104" s="34">
        <v>0</v>
      </c>
      <c r="DP104" s="34" t="s">
        <v>103</v>
      </c>
      <c r="DQ104" s="34">
        <v>0</v>
      </c>
      <c r="DR104" s="34">
        <v>0</v>
      </c>
      <c r="DS104" s="34">
        <v>0</v>
      </c>
      <c r="DT104" s="34">
        <v>0</v>
      </c>
    </row>
    <row r="105" spans="1:124" x14ac:dyDescent="0.25">
      <c r="A105" s="34" t="s">
        <v>104</v>
      </c>
      <c r="B105" s="34">
        <v>0</v>
      </c>
      <c r="C105" s="34">
        <v>0</v>
      </c>
      <c r="D105" s="34">
        <v>0</v>
      </c>
      <c r="E105" s="34">
        <v>0</v>
      </c>
      <c r="H105" s="34" t="s">
        <v>104</v>
      </c>
      <c r="I105" s="34">
        <v>0</v>
      </c>
      <c r="J105" s="34">
        <v>0</v>
      </c>
      <c r="K105" s="34">
        <v>0</v>
      </c>
      <c r="L105" s="34">
        <v>0</v>
      </c>
      <c r="O105" s="34" t="s">
        <v>104</v>
      </c>
      <c r="P105" s="34">
        <v>0</v>
      </c>
      <c r="Q105" s="34">
        <v>0</v>
      </c>
      <c r="R105" s="34">
        <v>0</v>
      </c>
      <c r="S105" s="34">
        <v>0</v>
      </c>
      <c r="V105" s="34" t="s">
        <v>104</v>
      </c>
      <c r="W105" s="34">
        <v>0</v>
      </c>
      <c r="X105" s="34">
        <v>0</v>
      </c>
      <c r="Y105" s="34">
        <v>0</v>
      </c>
      <c r="Z105" s="34">
        <v>0</v>
      </c>
      <c r="AC105" s="34" t="s">
        <v>104</v>
      </c>
      <c r="AD105" s="34">
        <v>0</v>
      </c>
      <c r="AE105" s="34">
        <v>0</v>
      </c>
      <c r="AF105" s="34">
        <v>0</v>
      </c>
      <c r="AG105" s="34">
        <v>0</v>
      </c>
      <c r="AJ105" s="34" t="s">
        <v>104</v>
      </c>
      <c r="AK105" s="34">
        <v>0</v>
      </c>
      <c r="AL105" s="34">
        <v>0</v>
      </c>
      <c r="AM105" s="34">
        <v>0</v>
      </c>
      <c r="AN105" s="34">
        <v>0</v>
      </c>
      <c r="AQ105" s="34" t="s">
        <v>104</v>
      </c>
      <c r="AR105" s="34">
        <v>0</v>
      </c>
      <c r="AS105" s="34">
        <v>0</v>
      </c>
      <c r="AT105" s="34">
        <v>0</v>
      </c>
      <c r="AU105" s="34">
        <v>0</v>
      </c>
      <c r="AX105" s="34" t="s">
        <v>104</v>
      </c>
      <c r="AY105" s="34">
        <v>0</v>
      </c>
      <c r="AZ105" s="34">
        <v>0</v>
      </c>
      <c r="BA105" s="34">
        <v>0</v>
      </c>
      <c r="BB105" s="34">
        <v>0</v>
      </c>
      <c r="BE105" s="34" t="s">
        <v>104</v>
      </c>
      <c r="BF105" s="34">
        <v>0</v>
      </c>
      <c r="BG105" s="34">
        <v>0</v>
      </c>
      <c r="BH105" s="34">
        <v>0</v>
      </c>
      <c r="BI105" s="34">
        <v>0</v>
      </c>
      <c r="BL105" s="34" t="s">
        <v>104</v>
      </c>
      <c r="BM105" s="34">
        <v>0</v>
      </c>
      <c r="BN105" s="34">
        <v>0</v>
      </c>
      <c r="BO105" s="34">
        <v>0</v>
      </c>
      <c r="BP105" s="34">
        <v>0</v>
      </c>
      <c r="BS105" s="34" t="s">
        <v>104</v>
      </c>
      <c r="BT105" s="34">
        <v>0</v>
      </c>
      <c r="BU105" s="34">
        <v>0</v>
      </c>
      <c r="BV105" s="34">
        <v>0</v>
      </c>
      <c r="BW105" s="34">
        <v>0</v>
      </c>
      <c r="BZ105" s="34" t="s">
        <v>104</v>
      </c>
      <c r="CA105" s="34">
        <v>0</v>
      </c>
      <c r="CB105" s="34">
        <v>0</v>
      </c>
      <c r="CC105" s="34">
        <v>0</v>
      </c>
      <c r="CD105" s="34">
        <v>0</v>
      </c>
      <c r="CG105" s="34" t="s">
        <v>104</v>
      </c>
      <c r="CH105" s="34">
        <v>0</v>
      </c>
      <c r="CI105" s="34">
        <v>0</v>
      </c>
      <c r="CJ105" s="34">
        <v>0</v>
      </c>
      <c r="CK105" s="34">
        <v>0</v>
      </c>
      <c r="CN105" s="34" t="s">
        <v>104</v>
      </c>
      <c r="CO105" s="34">
        <v>0</v>
      </c>
      <c r="CP105" s="34">
        <v>0</v>
      </c>
      <c r="CQ105" s="34">
        <v>0</v>
      </c>
      <c r="CR105" s="34">
        <v>0</v>
      </c>
      <c r="CU105" s="34" t="s">
        <v>104</v>
      </c>
      <c r="CV105" s="34">
        <v>0</v>
      </c>
      <c r="CW105" s="34">
        <v>0</v>
      </c>
      <c r="CX105" s="34">
        <v>0</v>
      </c>
      <c r="CY105" s="34">
        <v>0</v>
      </c>
      <c r="DB105" s="34" t="s">
        <v>104</v>
      </c>
      <c r="DC105" s="34">
        <v>0</v>
      </c>
      <c r="DD105" s="34">
        <v>0</v>
      </c>
      <c r="DE105" s="34">
        <v>0</v>
      </c>
      <c r="DF105" s="34">
        <v>0</v>
      </c>
      <c r="DI105" s="34" t="s">
        <v>104</v>
      </c>
      <c r="DJ105" s="34">
        <v>0</v>
      </c>
      <c r="DK105" s="34">
        <v>0</v>
      </c>
      <c r="DL105" s="34">
        <v>0</v>
      </c>
      <c r="DM105" s="34">
        <v>0</v>
      </c>
      <c r="DP105" s="34" t="s">
        <v>104</v>
      </c>
      <c r="DQ105" s="34">
        <v>0</v>
      </c>
      <c r="DR105" s="34">
        <v>0</v>
      </c>
      <c r="DS105" s="34">
        <v>0</v>
      </c>
      <c r="DT105" s="34">
        <v>0</v>
      </c>
    </row>
    <row r="106" spans="1:124" x14ac:dyDescent="0.25">
      <c r="A106" s="34" t="s">
        <v>105</v>
      </c>
      <c r="B106" s="34">
        <v>0</v>
      </c>
      <c r="C106" s="34">
        <v>0</v>
      </c>
      <c r="D106" s="34">
        <v>0</v>
      </c>
      <c r="E106" s="34">
        <v>0</v>
      </c>
      <c r="H106" s="34" t="s">
        <v>105</v>
      </c>
      <c r="I106" s="34">
        <v>0</v>
      </c>
      <c r="J106" s="34">
        <v>0</v>
      </c>
      <c r="K106" s="34">
        <v>0</v>
      </c>
      <c r="L106" s="34">
        <v>0</v>
      </c>
      <c r="O106" s="34" t="s">
        <v>105</v>
      </c>
      <c r="P106" s="34">
        <v>0</v>
      </c>
      <c r="Q106" s="34">
        <v>0</v>
      </c>
      <c r="R106" s="34">
        <v>0</v>
      </c>
      <c r="S106" s="34">
        <v>0</v>
      </c>
      <c r="V106" s="34" t="s">
        <v>105</v>
      </c>
      <c r="W106" s="34">
        <v>0</v>
      </c>
      <c r="X106" s="34">
        <v>0</v>
      </c>
      <c r="Y106" s="34">
        <v>0</v>
      </c>
      <c r="Z106" s="34">
        <v>0</v>
      </c>
      <c r="AC106" s="34" t="s">
        <v>105</v>
      </c>
      <c r="AD106" s="34">
        <v>0</v>
      </c>
      <c r="AE106" s="34">
        <v>0</v>
      </c>
      <c r="AF106" s="34">
        <v>0</v>
      </c>
      <c r="AG106" s="34">
        <v>0</v>
      </c>
      <c r="AJ106" s="34" t="s">
        <v>105</v>
      </c>
      <c r="AK106" s="34">
        <v>0</v>
      </c>
      <c r="AL106" s="34">
        <v>0</v>
      </c>
      <c r="AM106" s="34">
        <v>0</v>
      </c>
      <c r="AN106" s="34">
        <v>0</v>
      </c>
      <c r="AQ106" s="34" t="s">
        <v>105</v>
      </c>
      <c r="AR106" s="34">
        <v>0</v>
      </c>
      <c r="AS106" s="34">
        <v>0</v>
      </c>
      <c r="AT106" s="34">
        <v>0</v>
      </c>
      <c r="AU106" s="34">
        <v>0</v>
      </c>
      <c r="AX106" s="34" t="s">
        <v>105</v>
      </c>
      <c r="AY106" s="34">
        <v>0</v>
      </c>
      <c r="AZ106" s="34">
        <v>0</v>
      </c>
      <c r="BA106" s="34">
        <v>0</v>
      </c>
      <c r="BB106" s="34">
        <v>0</v>
      </c>
      <c r="BE106" s="34" t="s">
        <v>105</v>
      </c>
      <c r="BF106" s="34">
        <v>0</v>
      </c>
      <c r="BG106" s="34">
        <v>0</v>
      </c>
      <c r="BH106" s="34">
        <v>0</v>
      </c>
      <c r="BI106" s="34">
        <v>0</v>
      </c>
      <c r="BL106" s="34" t="s">
        <v>105</v>
      </c>
      <c r="BM106" s="34">
        <v>0</v>
      </c>
      <c r="BN106" s="34">
        <v>0</v>
      </c>
      <c r="BO106" s="34">
        <v>0</v>
      </c>
      <c r="BP106" s="34">
        <v>0</v>
      </c>
      <c r="BS106" s="34" t="s">
        <v>105</v>
      </c>
      <c r="BT106" s="34">
        <v>0</v>
      </c>
      <c r="BU106" s="34">
        <v>0</v>
      </c>
      <c r="BV106" s="34">
        <v>0</v>
      </c>
      <c r="BW106" s="34">
        <v>0</v>
      </c>
      <c r="BZ106" s="34" t="s">
        <v>105</v>
      </c>
      <c r="CA106" s="34">
        <v>0</v>
      </c>
      <c r="CB106" s="34">
        <v>0</v>
      </c>
      <c r="CC106" s="34">
        <v>0</v>
      </c>
      <c r="CD106" s="34">
        <v>0</v>
      </c>
      <c r="CG106" s="34" t="s">
        <v>105</v>
      </c>
      <c r="CH106" s="34">
        <v>0</v>
      </c>
      <c r="CI106" s="34">
        <v>0</v>
      </c>
      <c r="CJ106" s="34">
        <v>0</v>
      </c>
      <c r="CK106" s="34">
        <v>0</v>
      </c>
      <c r="CN106" s="34" t="s">
        <v>105</v>
      </c>
      <c r="CO106" s="34">
        <v>0</v>
      </c>
      <c r="CP106" s="34">
        <v>0</v>
      </c>
      <c r="CQ106" s="34">
        <v>0</v>
      </c>
      <c r="CR106" s="34">
        <v>0</v>
      </c>
      <c r="CU106" s="34" t="s">
        <v>105</v>
      </c>
      <c r="CV106" s="34">
        <v>0</v>
      </c>
      <c r="CW106" s="34">
        <v>0</v>
      </c>
      <c r="CX106" s="34">
        <v>0</v>
      </c>
      <c r="CY106" s="34">
        <v>0</v>
      </c>
      <c r="DB106" s="34" t="s">
        <v>105</v>
      </c>
      <c r="DC106" s="34">
        <v>0</v>
      </c>
      <c r="DD106" s="34">
        <v>0</v>
      </c>
      <c r="DE106" s="34">
        <v>0</v>
      </c>
      <c r="DF106" s="34">
        <v>0</v>
      </c>
      <c r="DI106" s="34" t="s">
        <v>105</v>
      </c>
      <c r="DJ106" s="34">
        <v>0</v>
      </c>
      <c r="DK106" s="34">
        <v>0</v>
      </c>
      <c r="DL106" s="34">
        <v>0</v>
      </c>
      <c r="DM106" s="34">
        <v>0</v>
      </c>
      <c r="DP106" s="34" t="s">
        <v>105</v>
      </c>
      <c r="DQ106" s="34">
        <v>0</v>
      </c>
      <c r="DR106" s="34">
        <v>0</v>
      </c>
      <c r="DS106" s="34">
        <v>0</v>
      </c>
      <c r="DT106" s="34">
        <v>0</v>
      </c>
    </row>
    <row r="107" spans="1:124" x14ac:dyDescent="0.25">
      <c r="A107" s="34" t="s">
        <v>106</v>
      </c>
      <c r="B107" s="34">
        <v>0</v>
      </c>
      <c r="C107" s="34">
        <v>0</v>
      </c>
      <c r="D107" s="34">
        <v>0</v>
      </c>
      <c r="E107" s="34">
        <v>0</v>
      </c>
      <c r="H107" s="34" t="s">
        <v>106</v>
      </c>
      <c r="I107" s="34">
        <v>0</v>
      </c>
      <c r="J107" s="34">
        <v>0</v>
      </c>
      <c r="K107" s="34">
        <v>0</v>
      </c>
      <c r="L107" s="34">
        <v>0</v>
      </c>
      <c r="O107" s="34" t="s">
        <v>106</v>
      </c>
      <c r="P107" s="34">
        <v>0</v>
      </c>
      <c r="Q107" s="34">
        <v>0</v>
      </c>
      <c r="R107" s="34">
        <v>0</v>
      </c>
      <c r="S107" s="34">
        <v>0</v>
      </c>
      <c r="V107" s="34" t="s">
        <v>106</v>
      </c>
      <c r="W107" s="34">
        <v>0</v>
      </c>
      <c r="X107" s="34">
        <v>0</v>
      </c>
      <c r="Y107" s="34">
        <v>0</v>
      </c>
      <c r="Z107" s="34">
        <v>0</v>
      </c>
      <c r="AC107" s="34" t="s">
        <v>106</v>
      </c>
      <c r="AD107" s="34">
        <v>0</v>
      </c>
      <c r="AE107" s="34">
        <v>0</v>
      </c>
      <c r="AF107" s="34">
        <v>0</v>
      </c>
      <c r="AG107" s="34">
        <v>0</v>
      </c>
      <c r="AJ107" s="34" t="s">
        <v>106</v>
      </c>
      <c r="AK107" s="34">
        <v>0</v>
      </c>
      <c r="AL107" s="34">
        <v>0</v>
      </c>
      <c r="AM107" s="34">
        <v>0</v>
      </c>
      <c r="AN107" s="34">
        <v>0</v>
      </c>
      <c r="AQ107" s="34" t="s">
        <v>106</v>
      </c>
      <c r="AR107" s="34">
        <v>0</v>
      </c>
      <c r="AS107" s="34">
        <v>0</v>
      </c>
      <c r="AT107" s="34">
        <v>0</v>
      </c>
      <c r="AU107" s="34">
        <v>0</v>
      </c>
      <c r="AX107" s="34" t="s">
        <v>106</v>
      </c>
      <c r="AY107" s="34">
        <v>0</v>
      </c>
      <c r="AZ107" s="34">
        <v>0</v>
      </c>
      <c r="BA107" s="34">
        <v>0</v>
      </c>
      <c r="BB107" s="34">
        <v>0</v>
      </c>
      <c r="BE107" s="34" t="s">
        <v>106</v>
      </c>
      <c r="BF107" s="34">
        <v>0</v>
      </c>
      <c r="BG107" s="34">
        <v>0</v>
      </c>
      <c r="BH107" s="34">
        <v>0</v>
      </c>
      <c r="BI107" s="34">
        <v>0</v>
      </c>
      <c r="BL107" s="34" t="s">
        <v>106</v>
      </c>
      <c r="BM107" s="34">
        <v>0</v>
      </c>
      <c r="BN107" s="34">
        <v>0</v>
      </c>
      <c r="BO107" s="34">
        <v>0</v>
      </c>
      <c r="BP107" s="34">
        <v>0</v>
      </c>
      <c r="BS107" s="34" t="s">
        <v>106</v>
      </c>
      <c r="BT107" s="34">
        <v>0</v>
      </c>
      <c r="BU107" s="34">
        <v>0</v>
      </c>
      <c r="BV107" s="34">
        <v>0</v>
      </c>
      <c r="BW107" s="34">
        <v>0</v>
      </c>
      <c r="BZ107" s="34" t="s">
        <v>106</v>
      </c>
      <c r="CA107" s="34">
        <v>0</v>
      </c>
      <c r="CB107" s="34">
        <v>0</v>
      </c>
      <c r="CC107" s="34">
        <v>0</v>
      </c>
      <c r="CD107" s="34">
        <v>0</v>
      </c>
      <c r="CG107" s="34" t="s">
        <v>106</v>
      </c>
      <c r="CH107" s="34">
        <v>0</v>
      </c>
      <c r="CI107" s="34">
        <v>0</v>
      </c>
      <c r="CJ107" s="34">
        <v>0</v>
      </c>
      <c r="CK107" s="34">
        <v>0</v>
      </c>
      <c r="CN107" s="34" t="s">
        <v>106</v>
      </c>
      <c r="CO107" s="34">
        <v>0</v>
      </c>
      <c r="CP107" s="34">
        <v>0</v>
      </c>
      <c r="CQ107" s="34">
        <v>0</v>
      </c>
      <c r="CR107" s="34">
        <v>0</v>
      </c>
      <c r="CU107" s="34" t="s">
        <v>106</v>
      </c>
      <c r="CV107" s="34">
        <v>0</v>
      </c>
      <c r="CW107" s="34">
        <v>0</v>
      </c>
      <c r="CX107" s="34">
        <v>0</v>
      </c>
      <c r="CY107" s="34">
        <v>0</v>
      </c>
      <c r="DB107" s="34" t="s">
        <v>106</v>
      </c>
      <c r="DC107" s="34">
        <v>0</v>
      </c>
      <c r="DD107" s="34">
        <v>0</v>
      </c>
      <c r="DE107" s="34">
        <v>0</v>
      </c>
      <c r="DF107" s="34">
        <v>0</v>
      </c>
      <c r="DI107" s="34" t="s">
        <v>106</v>
      </c>
      <c r="DJ107" s="34">
        <v>0</v>
      </c>
      <c r="DK107" s="34">
        <v>0</v>
      </c>
      <c r="DL107" s="34">
        <v>0</v>
      </c>
      <c r="DM107" s="34">
        <v>0</v>
      </c>
      <c r="DP107" s="34" t="s">
        <v>106</v>
      </c>
      <c r="DQ107" s="34">
        <v>0</v>
      </c>
      <c r="DR107" s="34">
        <v>0</v>
      </c>
      <c r="DS107" s="34">
        <v>0</v>
      </c>
      <c r="DT107" s="34">
        <v>0</v>
      </c>
    </row>
    <row r="108" spans="1:124" x14ac:dyDescent="0.25">
      <c r="A108" s="34" t="s">
        <v>107</v>
      </c>
      <c r="B108" s="34">
        <v>0</v>
      </c>
      <c r="C108" s="34">
        <v>0</v>
      </c>
      <c r="D108" s="34">
        <v>0</v>
      </c>
      <c r="E108" s="34">
        <v>0</v>
      </c>
      <c r="H108" s="34" t="s">
        <v>107</v>
      </c>
      <c r="I108" s="34">
        <v>0</v>
      </c>
      <c r="J108" s="34">
        <v>0</v>
      </c>
      <c r="K108" s="34">
        <v>0</v>
      </c>
      <c r="L108" s="34">
        <v>0</v>
      </c>
      <c r="O108" s="34" t="s">
        <v>107</v>
      </c>
      <c r="P108" s="34">
        <v>0</v>
      </c>
      <c r="Q108" s="34">
        <v>0</v>
      </c>
      <c r="R108" s="34">
        <v>0</v>
      </c>
      <c r="S108" s="34">
        <v>0</v>
      </c>
      <c r="V108" s="34" t="s">
        <v>107</v>
      </c>
      <c r="W108" s="34">
        <v>0</v>
      </c>
      <c r="X108" s="34">
        <v>0</v>
      </c>
      <c r="Y108" s="34">
        <v>0</v>
      </c>
      <c r="Z108" s="34">
        <v>0</v>
      </c>
      <c r="AC108" s="34" t="s">
        <v>107</v>
      </c>
      <c r="AD108" s="34">
        <v>0</v>
      </c>
      <c r="AE108" s="34">
        <v>0</v>
      </c>
      <c r="AF108" s="34">
        <v>0</v>
      </c>
      <c r="AG108" s="34">
        <v>0</v>
      </c>
      <c r="AJ108" s="34" t="s">
        <v>107</v>
      </c>
      <c r="AK108" s="34">
        <v>0</v>
      </c>
      <c r="AL108" s="34">
        <v>0</v>
      </c>
      <c r="AM108" s="34">
        <v>0</v>
      </c>
      <c r="AN108" s="34">
        <v>0</v>
      </c>
      <c r="AQ108" s="34" t="s">
        <v>107</v>
      </c>
      <c r="AR108" s="34">
        <v>0</v>
      </c>
      <c r="AS108" s="34">
        <v>0</v>
      </c>
      <c r="AT108" s="34">
        <v>0</v>
      </c>
      <c r="AU108" s="34">
        <v>0</v>
      </c>
      <c r="AX108" s="34" t="s">
        <v>107</v>
      </c>
      <c r="AY108" s="34">
        <v>0</v>
      </c>
      <c r="AZ108" s="34">
        <v>0</v>
      </c>
      <c r="BA108" s="34">
        <v>0</v>
      </c>
      <c r="BB108" s="34">
        <v>0</v>
      </c>
      <c r="BE108" s="34" t="s">
        <v>107</v>
      </c>
      <c r="BF108" s="34">
        <v>0</v>
      </c>
      <c r="BG108" s="34">
        <v>0</v>
      </c>
      <c r="BH108" s="34">
        <v>0</v>
      </c>
      <c r="BI108" s="34">
        <v>0</v>
      </c>
      <c r="BL108" s="34" t="s">
        <v>107</v>
      </c>
      <c r="BM108" s="34">
        <v>0</v>
      </c>
      <c r="BN108" s="34">
        <v>0</v>
      </c>
      <c r="BO108" s="34">
        <v>0</v>
      </c>
      <c r="BP108" s="34">
        <v>0</v>
      </c>
      <c r="BS108" s="34" t="s">
        <v>107</v>
      </c>
      <c r="BT108" s="34">
        <v>0</v>
      </c>
      <c r="BU108" s="34">
        <v>0</v>
      </c>
      <c r="BV108" s="34">
        <v>0</v>
      </c>
      <c r="BW108" s="34">
        <v>0</v>
      </c>
      <c r="BZ108" s="34" t="s">
        <v>107</v>
      </c>
      <c r="CA108" s="34">
        <v>0.03</v>
      </c>
      <c r="CB108" s="34">
        <v>0</v>
      </c>
      <c r="CC108" s="34">
        <v>0.05</v>
      </c>
      <c r="CD108" s="34">
        <v>0</v>
      </c>
      <c r="CG108" s="34" t="s">
        <v>107</v>
      </c>
      <c r="CH108" s="34">
        <v>0</v>
      </c>
      <c r="CI108" s="34">
        <v>0</v>
      </c>
      <c r="CJ108" s="34">
        <v>0</v>
      </c>
      <c r="CK108" s="34">
        <v>0</v>
      </c>
      <c r="CN108" s="34" t="s">
        <v>107</v>
      </c>
      <c r="CO108" s="34">
        <v>0</v>
      </c>
      <c r="CP108" s="34">
        <v>0</v>
      </c>
      <c r="CQ108" s="34">
        <v>0</v>
      </c>
      <c r="CR108" s="34">
        <v>0</v>
      </c>
      <c r="CU108" s="34" t="s">
        <v>107</v>
      </c>
      <c r="CV108" s="34">
        <v>0</v>
      </c>
      <c r="CW108" s="34">
        <v>0</v>
      </c>
      <c r="CX108" s="34">
        <v>0</v>
      </c>
      <c r="CY108" s="34">
        <v>0</v>
      </c>
      <c r="DB108" s="34" t="s">
        <v>107</v>
      </c>
      <c r="DC108" s="34">
        <v>0.03</v>
      </c>
      <c r="DD108" s="34">
        <v>0.23</v>
      </c>
      <c r="DE108" s="34">
        <v>0</v>
      </c>
      <c r="DF108" s="34">
        <v>0</v>
      </c>
      <c r="DI108" s="34" t="s">
        <v>107</v>
      </c>
      <c r="DJ108" s="34">
        <v>0</v>
      </c>
      <c r="DK108" s="34">
        <v>0</v>
      </c>
      <c r="DL108" s="34">
        <v>0</v>
      </c>
      <c r="DM108" s="34">
        <v>0</v>
      </c>
      <c r="DP108" s="34" t="s">
        <v>107</v>
      </c>
      <c r="DQ108" s="34">
        <v>0</v>
      </c>
      <c r="DR108" s="34">
        <v>0</v>
      </c>
      <c r="DS108" s="34">
        <v>0</v>
      </c>
      <c r="DT108" s="34">
        <v>0</v>
      </c>
    </row>
    <row r="109" spans="1:124" x14ac:dyDescent="0.25">
      <c r="A109" s="34" t="s">
        <v>108</v>
      </c>
      <c r="B109" s="34">
        <v>0</v>
      </c>
      <c r="C109" s="34">
        <v>0</v>
      </c>
      <c r="D109" s="34">
        <v>0</v>
      </c>
      <c r="E109" s="34">
        <v>0</v>
      </c>
      <c r="H109" s="34" t="s">
        <v>108</v>
      </c>
      <c r="I109" s="34">
        <v>0</v>
      </c>
      <c r="J109" s="34">
        <v>0</v>
      </c>
      <c r="K109" s="34">
        <v>0</v>
      </c>
      <c r="L109" s="34">
        <v>0</v>
      </c>
      <c r="O109" s="34" t="s">
        <v>108</v>
      </c>
      <c r="P109" s="34">
        <v>0</v>
      </c>
      <c r="Q109" s="34">
        <v>0</v>
      </c>
      <c r="R109" s="34">
        <v>0</v>
      </c>
      <c r="S109" s="34">
        <v>0</v>
      </c>
      <c r="V109" s="34" t="s">
        <v>108</v>
      </c>
      <c r="W109" s="34">
        <v>0</v>
      </c>
      <c r="X109" s="34">
        <v>0</v>
      </c>
      <c r="Y109" s="34">
        <v>0</v>
      </c>
      <c r="Z109" s="34">
        <v>0</v>
      </c>
      <c r="AC109" s="34" t="s">
        <v>108</v>
      </c>
      <c r="AD109" s="34">
        <v>0</v>
      </c>
      <c r="AE109" s="34">
        <v>0</v>
      </c>
      <c r="AF109" s="34">
        <v>0</v>
      </c>
      <c r="AG109" s="34">
        <v>0</v>
      </c>
      <c r="AJ109" s="34" t="s">
        <v>108</v>
      </c>
      <c r="AK109" s="34">
        <v>0</v>
      </c>
      <c r="AL109" s="34">
        <v>0</v>
      </c>
      <c r="AM109" s="34">
        <v>0</v>
      </c>
      <c r="AN109" s="34">
        <v>0</v>
      </c>
      <c r="AQ109" s="34" t="s">
        <v>108</v>
      </c>
      <c r="AR109" s="34">
        <v>0</v>
      </c>
      <c r="AS109" s="34">
        <v>0</v>
      </c>
      <c r="AT109" s="34">
        <v>0</v>
      </c>
      <c r="AU109" s="34">
        <v>0</v>
      </c>
      <c r="AX109" s="34" t="s">
        <v>108</v>
      </c>
      <c r="AY109" s="34">
        <v>0</v>
      </c>
      <c r="AZ109" s="34">
        <v>0</v>
      </c>
      <c r="BA109" s="34">
        <v>0</v>
      </c>
      <c r="BB109" s="34">
        <v>0</v>
      </c>
      <c r="BE109" s="34" t="s">
        <v>108</v>
      </c>
      <c r="BF109" s="34">
        <v>0</v>
      </c>
      <c r="BG109" s="34">
        <v>0</v>
      </c>
      <c r="BH109" s="34">
        <v>0</v>
      </c>
      <c r="BI109" s="34">
        <v>0</v>
      </c>
      <c r="BL109" s="34" t="s">
        <v>108</v>
      </c>
      <c r="BM109" s="34">
        <v>0</v>
      </c>
      <c r="BN109" s="34">
        <v>0</v>
      </c>
      <c r="BO109" s="34">
        <v>0</v>
      </c>
      <c r="BP109" s="34">
        <v>0</v>
      </c>
      <c r="BS109" s="34" t="s">
        <v>108</v>
      </c>
      <c r="BT109" s="34">
        <v>0</v>
      </c>
      <c r="BU109" s="34">
        <v>0</v>
      </c>
      <c r="BV109" s="34">
        <v>0</v>
      </c>
      <c r="BW109" s="34">
        <v>0</v>
      </c>
      <c r="BZ109" s="34" t="s">
        <v>108</v>
      </c>
      <c r="CA109" s="34">
        <v>0</v>
      </c>
      <c r="CB109" s="34">
        <v>0</v>
      </c>
      <c r="CC109" s="34">
        <v>0</v>
      </c>
      <c r="CD109" s="34">
        <v>0</v>
      </c>
      <c r="CG109" s="34" t="s">
        <v>108</v>
      </c>
      <c r="CH109" s="34">
        <v>0</v>
      </c>
      <c r="CI109" s="34">
        <v>0</v>
      </c>
      <c r="CJ109" s="34">
        <v>0</v>
      </c>
      <c r="CK109" s="34">
        <v>0</v>
      </c>
      <c r="CN109" s="34" t="s">
        <v>108</v>
      </c>
      <c r="CO109" s="34">
        <v>0</v>
      </c>
      <c r="CP109" s="34">
        <v>0</v>
      </c>
      <c r="CQ109" s="34">
        <v>0</v>
      </c>
      <c r="CR109" s="34">
        <v>0</v>
      </c>
      <c r="CU109" s="34" t="s">
        <v>108</v>
      </c>
      <c r="CV109" s="34">
        <v>0</v>
      </c>
      <c r="CW109" s="34">
        <v>0</v>
      </c>
      <c r="CX109" s="34">
        <v>0</v>
      </c>
      <c r="CY109" s="34">
        <v>0</v>
      </c>
      <c r="DB109" s="34" t="s">
        <v>108</v>
      </c>
      <c r="DC109" s="34">
        <v>0</v>
      </c>
      <c r="DD109" s="34">
        <v>0</v>
      </c>
      <c r="DE109" s="34">
        <v>0</v>
      </c>
      <c r="DF109" s="34">
        <v>0</v>
      </c>
      <c r="DI109" s="34" t="s">
        <v>108</v>
      </c>
      <c r="DJ109" s="34">
        <v>0</v>
      </c>
      <c r="DK109" s="34">
        <v>0</v>
      </c>
      <c r="DL109" s="34">
        <v>0</v>
      </c>
      <c r="DM109" s="34">
        <v>0</v>
      </c>
      <c r="DP109" s="34" t="s">
        <v>108</v>
      </c>
      <c r="DQ109" s="34">
        <v>0</v>
      </c>
      <c r="DR109" s="34">
        <v>0</v>
      </c>
      <c r="DS109" s="34">
        <v>0</v>
      </c>
      <c r="DT109" s="34">
        <v>0</v>
      </c>
    </row>
    <row r="110" spans="1:124" x14ac:dyDescent="0.25">
      <c r="A110" s="34" t="s">
        <v>109</v>
      </c>
      <c r="B110" s="34">
        <v>0</v>
      </c>
      <c r="C110" s="34">
        <v>0</v>
      </c>
      <c r="D110" s="34">
        <v>0</v>
      </c>
      <c r="E110" s="34">
        <v>0</v>
      </c>
      <c r="H110" s="34" t="s">
        <v>109</v>
      </c>
      <c r="I110" s="34">
        <v>0</v>
      </c>
      <c r="J110" s="34">
        <v>0</v>
      </c>
      <c r="K110" s="34">
        <v>0</v>
      </c>
      <c r="L110" s="34">
        <v>0</v>
      </c>
      <c r="O110" s="34" t="s">
        <v>109</v>
      </c>
      <c r="P110" s="34">
        <v>0</v>
      </c>
      <c r="Q110" s="34">
        <v>0</v>
      </c>
      <c r="R110" s="34">
        <v>0</v>
      </c>
      <c r="S110" s="34">
        <v>0</v>
      </c>
      <c r="V110" s="34" t="s">
        <v>109</v>
      </c>
      <c r="W110" s="34">
        <v>0</v>
      </c>
      <c r="X110" s="34">
        <v>0</v>
      </c>
      <c r="Y110" s="34">
        <v>0</v>
      </c>
      <c r="Z110" s="34">
        <v>0</v>
      </c>
      <c r="AC110" s="34" t="s">
        <v>109</v>
      </c>
      <c r="AD110" s="34">
        <v>0</v>
      </c>
      <c r="AE110" s="34">
        <v>0</v>
      </c>
      <c r="AF110" s="34">
        <v>0</v>
      </c>
      <c r="AG110" s="34">
        <v>0</v>
      </c>
      <c r="AJ110" s="34" t="s">
        <v>109</v>
      </c>
      <c r="AK110" s="34">
        <v>0</v>
      </c>
      <c r="AL110" s="34">
        <v>0</v>
      </c>
      <c r="AM110" s="34">
        <v>0</v>
      </c>
      <c r="AN110" s="34">
        <v>0</v>
      </c>
      <c r="AQ110" s="34" t="s">
        <v>109</v>
      </c>
      <c r="AR110" s="34">
        <v>0</v>
      </c>
      <c r="AS110" s="34">
        <v>0</v>
      </c>
      <c r="AT110" s="34">
        <v>0</v>
      </c>
      <c r="AU110" s="34">
        <v>0</v>
      </c>
      <c r="AX110" s="34" t="s">
        <v>109</v>
      </c>
      <c r="AY110" s="34">
        <v>0</v>
      </c>
      <c r="AZ110" s="34">
        <v>0</v>
      </c>
      <c r="BA110" s="34">
        <v>0</v>
      </c>
      <c r="BB110" s="34">
        <v>0</v>
      </c>
      <c r="BE110" s="34" t="s">
        <v>109</v>
      </c>
      <c r="BF110" s="34">
        <v>0</v>
      </c>
      <c r="BG110" s="34">
        <v>0</v>
      </c>
      <c r="BH110" s="34">
        <v>0</v>
      </c>
      <c r="BI110" s="34">
        <v>0</v>
      </c>
      <c r="BL110" s="34" t="s">
        <v>109</v>
      </c>
      <c r="BM110" s="34">
        <v>0</v>
      </c>
      <c r="BN110" s="34">
        <v>0</v>
      </c>
      <c r="BO110" s="34">
        <v>0</v>
      </c>
      <c r="BP110" s="34">
        <v>0</v>
      </c>
      <c r="BS110" s="34" t="s">
        <v>109</v>
      </c>
      <c r="BT110" s="34">
        <v>0</v>
      </c>
      <c r="BU110" s="34">
        <v>0</v>
      </c>
      <c r="BV110" s="34">
        <v>0</v>
      </c>
      <c r="BW110" s="34">
        <v>0</v>
      </c>
      <c r="BZ110" s="34" t="s">
        <v>109</v>
      </c>
      <c r="CA110" s="34">
        <v>0</v>
      </c>
      <c r="CB110" s="34">
        <v>0</v>
      </c>
      <c r="CC110" s="34">
        <v>0</v>
      </c>
      <c r="CD110" s="34">
        <v>0</v>
      </c>
      <c r="CG110" s="34" t="s">
        <v>109</v>
      </c>
      <c r="CH110" s="34">
        <v>0</v>
      </c>
      <c r="CI110" s="34">
        <v>0</v>
      </c>
      <c r="CJ110" s="34">
        <v>0</v>
      </c>
      <c r="CK110" s="34">
        <v>0</v>
      </c>
      <c r="CN110" s="34" t="s">
        <v>109</v>
      </c>
      <c r="CO110" s="34">
        <v>0</v>
      </c>
      <c r="CP110" s="34">
        <v>0</v>
      </c>
      <c r="CQ110" s="34">
        <v>0</v>
      </c>
      <c r="CR110" s="34">
        <v>0</v>
      </c>
      <c r="CU110" s="34" t="s">
        <v>109</v>
      </c>
      <c r="CV110" s="34">
        <v>0</v>
      </c>
      <c r="CW110" s="34">
        <v>0</v>
      </c>
      <c r="CX110" s="34">
        <v>0</v>
      </c>
      <c r="CY110" s="34">
        <v>0</v>
      </c>
      <c r="DB110" s="34" t="s">
        <v>109</v>
      </c>
      <c r="DC110" s="34">
        <v>0</v>
      </c>
      <c r="DD110" s="34">
        <v>0</v>
      </c>
      <c r="DE110" s="34">
        <v>0</v>
      </c>
      <c r="DF110" s="34">
        <v>0</v>
      </c>
      <c r="DI110" s="34" t="s">
        <v>109</v>
      </c>
      <c r="DJ110" s="34">
        <v>0</v>
      </c>
      <c r="DK110" s="34">
        <v>0</v>
      </c>
      <c r="DL110" s="34">
        <v>0</v>
      </c>
      <c r="DM110" s="34">
        <v>0</v>
      </c>
      <c r="DP110" s="34" t="s">
        <v>109</v>
      </c>
      <c r="DQ110" s="34">
        <v>0</v>
      </c>
      <c r="DR110" s="34">
        <v>0</v>
      </c>
      <c r="DS110" s="34">
        <v>0</v>
      </c>
      <c r="DT110" s="34">
        <v>0</v>
      </c>
    </row>
    <row r="111" spans="1:124" x14ac:dyDescent="0.25">
      <c r="A111" s="34" t="s">
        <v>110</v>
      </c>
      <c r="B111" s="34">
        <v>0</v>
      </c>
      <c r="C111" s="34">
        <v>0</v>
      </c>
      <c r="D111" s="34">
        <v>0</v>
      </c>
      <c r="E111" s="34">
        <v>0</v>
      </c>
      <c r="H111" s="34" t="s">
        <v>110</v>
      </c>
      <c r="I111" s="34">
        <v>0</v>
      </c>
      <c r="J111" s="34">
        <v>0</v>
      </c>
      <c r="K111" s="34">
        <v>0</v>
      </c>
      <c r="L111" s="34">
        <v>0</v>
      </c>
      <c r="O111" s="34" t="s">
        <v>110</v>
      </c>
      <c r="P111" s="34">
        <v>0</v>
      </c>
      <c r="Q111" s="34">
        <v>0</v>
      </c>
      <c r="R111" s="34">
        <v>0</v>
      </c>
      <c r="S111" s="34">
        <v>0</v>
      </c>
      <c r="V111" s="34" t="s">
        <v>110</v>
      </c>
      <c r="W111" s="34">
        <v>0</v>
      </c>
      <c r="X111" s="34">
        <v>0</v>
      </c>
      <c r="Y111" s="34">
        <v>0</v>
      </c>
      <c r="Z111" s="34">
        <v>0</v>
      </c>
      <c r="AC111" s="34" t="s">
        <v>110</v>
      </c>
      <c r="AD111" s="34">
        <v>0</v>
      </c>
      <c r="AE111" s="34">
        <v>0</v>
      </c>
      <c r="AF111" s="34">
        <v>0</v>
      </c>
      <c r="AG111" s="34">
        <v>0</v>
      </c>
      <c r="AJ111" s="34" t="s">
        <v>110</v>
      </c>
      <c r="AK111" s="34">
        <v>0</v>
      </c>
      <c r="AL111" s="34">
        <v>0</v>
      </c>
      <c r="AM111" s="34">
        <v>0</v>
      </c>
      <c r="AN111" s="34">
        <v>0</v>
      </c>
      <c r="AQ111" s="34" t="s">
        <v>110</v>
      </c>
      <c r="AR111" s="34">
        <v>0</v>
      </c>
      <c r="AS111" s="34">
        <v>0</v>
      </c>
      <c r="AT111" s="34">
        <v>0</v>
      </c>
      <c r="AU111" s="34">
        <v>0</v>
      </c>
      <c r="AX111" s="34" t="s">
        <v>110</v>
      </c>
      <c r="AY111" s="34">
        <v>0</v>
      </c>
      <c r="AZ111" s="34">
        <v>0</v>
      </c>
      <c r="BA111" s="34">
        <v>0</v>
      </c>
      <c r="BB111" s="34">
        <v>0</v>
      </c>
      <c r="BE111" s="34" t="s">
        <v>110</v>
      </c>
      <c r="BF111" s="34">
        <v>0</v>
      </c>
      <c r="BG111" s="34">
        <v>0</v>
      </c>
      <c r="BH111" s="34">
        <v>0</v>
      </c>
      <c r="BI111" s="34">
        <v>0</v>
      </c>
      <c r="BL111" s="34" t="s">
        <v>110</v>
      </c>
      <c r="BM111" s="34">
        <v>0</v>
      </c>
      <c r="BN111" s="34">
        <v>0</v>
      </c>
      <c r="BO111" s="34">
        <v>0</v>
      </c>
      <c r="BP111" s="34">
        <v>0</v>
      </c>
      <c r="BS111" s="34" t="s">
        <v>110</v>
      </c>
      <c r="BT111" s="34">
        <v>0</v>
      </c>
      <c r="BU111" s="34">
        <v>0</v>
      </c>
      <c r="BV111" s="34">
        <v>0</v>
      </c>
      <c r="BW111" s="34">
        <v>0</v>
      </c>
      <c r="BZ111" s="34" t="s">
        <v>110</v>
      </c>
      <c r="CA111" s="34">
        <v>0</v>
      </c>
      <c r="CB111" s="34">
        <v>0</v>
      </c>
      <c r="CC111" s="34">
        <v>0</v>
      </c>
      <c r="CD111" s="34">
        <v>0</v>
      </c>
      <c r="CG111" s="34" t="s">
        <v>110</v>
      </c>
      <c r="CH111" s="34">
        <v>0</v>
      </c>
      <c r="CI111" s="34">
        <v>0</v>
      </c>
      <c r="CJ111" s="34">
        <v>0</v>
      </c>
      <c r="CK111" s="34">
        <v>0</v>
      </c>
      <c r="CN111" s="34" t="s">
        <v>110</v>
      </c>
      <c r="CO111" s="34">
        <v>0</v>
      </c>
      <c r="CP111" s="34">
        <v>0</v>
      </c>
      <c r="CQ111" s="34">
        <v>0</v>
      </c>
      <c r="CR111" s="34">
        <v>0</v>
      </c>
      <c r="CU111" s="34" t="s">
        <v>110</v>
      </c>
      <c r="CV111" s="34">
        <v>0</v>
      </c>
      <c r="CW111" s="34">
        <v>0</v>
      </c>
      <c r="CX111" s="34">
        <v>0</v>
      </c>
      <c r="CY111" s="34">
        <v>0</v>
      </c>
      <c r="DB111" s="34" t="s">
        <v>110</v>
      </c>
      <c r="DC111" s="34">
        <v>0</v>
      </c>
      <c r="DD111" s="34">
        <v>0</v>
      </c>
      <c r="DE111" s="34">
        <v>0</v>
      </c>
      <c r="DF111" s="34">
        <v>0</v>
      </c>
      <c r="DI111" s="34" t="s">
        <v>110</v>
      </c>
      <c r="DJ111" s="34">
        <v>0</v>
      </c>
      <c r="DK111" s="34">
        <v>0</v>
      </c>
      <c r="DL111" s="34">
        <v>0</v>
      </c>
      <c r="DM111" s="34">
        <v>0</v>
      </c>
      <c r="DP111" s="34" t="s">
        <v>110</v>
      </c>
      <c r="DQ111" s="34">
        <v>0</v>
      </c>
      <c r="DR111" s="34">
        <v>0</v>
      </c>
      <c r="DS111" s="34">
        <v>0</v>
      </c>
      <c r="DT111" s="34">
        <v>0</v>
      </c>
    </row>
    <row r="112" spans="1:124" x14ac:dyDescent="0.25">
      <c r="A112" s="34" t="s">
        <v>111</v>
      </c>
      <c r="B112" s="34">
        <v>0</v>
      </c>
      <c r="C112" s="34">
        <v>0</v>
      </c>
      <c r="D112" s="34">
        <v>0</v>
      </c>
      <c r="E112" s="34">
        <v>0</v>
      </c>
      <c r="H112" s="34" t="s">
        <v>111</v>
      </c>
      <c r="I112" s="34">
        <v>0</v>
      </c>
      <c r="J112" s="34">
        <v>0</v>
      </c>
      <c r="K112" s="34">
        <v>0</v>
      </c>
      <c r="L112" s="34">
        <v>0</v>
      </c>
      <c r="O112" s="34" t="s">
        <v>111</v>
      </c>
      <c r="P112" s="34">
        <v>0</v>
      </c>
      <c r="Q112" s="34">
        <v>0</v>
      </c>
      <c r="R112" s="34">
        <v>0</v>
      </c>
      <c r="S112" s="34">
        <v>0</v>
      </c>
      <c r="V112" s="34" t="s">
        <v>111</v>
      </c>
      <c r="W112" s="34">
        <v>0</v>
      </c>
      <c r="X112" s="34">
        <v>0</v>
      </c>
      <c r="Y112" s="34">
        <v>0</v>
      </c>
      <c r="Z112" s="34">
        <v>0</v>
      </c>
      <c r="AC112" s="34" t="s">
        <v>111</v>
      </c>
      <c r="AD112" s="34">
        <v>0</v>
      </c>
      <c r="AE112" s="34">
        <v>0</v>
      </c>
      <c r="AF112" s="34">
        <v>0</v>
      </c>
      <c r="AG112" s="34">
        <v>0</v>
      </c>
      <c r="AJ112" s="34" t="s">
        <v>111</v>
      </c>
      <c r="AK112" s="34">
        <v>0</v>
      </c>
      <c r="AL112" s="34">
        <v>0</v>
      </c>
      <c r="AM112" s="34">
        <v>0</v>
      </c>
      <c r="AN112" s="34">
        <v>0</v>
      </c>
      <c r="AQ112" s="34" t="s">
        <v>111</v>
      </c>
      <c r="AR112" s="34">
        <v>0</v>
      </c>
      <c r="AS112" s="34">
        <v>0</v>
      </c>
      <c r="AT112" s="34">
        <v>0</v>
      </c>
      <c r="AU112" s="34">
        <v>0</v>
      </c>
      <c r="AX112" s="34" t="s">
        <v>111</v>
      </c>
      <c r="AY112" s="34">
        <v>0</v>
      </c>
      <c r="AZ112" s="34">
        <v>0</v>
      </c>
      <c r="BA112" s="34">
        <v>0</v>
      </c>
      <c r="BB112" s="34">
        <v>0</v>
      </c>
      <c r="BE112" s="34" t="s">
        <v>111</v>
      </c>
      <c r="BF112" s="34">
        <v>0</v>
      </c>
      <c r="BG112" s="34">
        <v>0</v>
      </c>
      <c r="BH112" s="34">
        <v>0</v>
      </c>
      <c r="BI112" s="34">
        <v>0</v>
      </c>
      <c r="BL112" s="34" t="s">
        <v>111</v>
      </c>
      <c r="BM112" s="34">
        <v>0</v>
      </c>
      <c r="BN112" s="34">
        <v>0</v>
      </c>
      <c r="BO112" s="34">
        <v>0</v>
      </c>
      <c r="BP112" s="34">
        <v>0</v>
      </c>
      <c r="BS112" s="34" t="s">
        <v>111</v>
      </c>
      <c r="BT112" s="34">
        <v>0</v>
      </c>
      <c r="BU112" s="34">
        <v>0</v>
      </c>
      <c r="BV112" s="34">
        <v>0</v>
      </c>
      <c r="BW112" s="34">
        <v>0</v>
      </c>
      <c r="BZ112" s="34" t="s">
        <v>111</v>
      </c>
      <c r="CA112" s="34">
        <v>0</v>
      </c>
      <c r="CB112" s="34">
        <v>0</v>
      </c>
      <c r="CC112" s="34">
        <v>0</v>
      </c>
      <c r="CD112" s="34">
        <v>0</v>
      </c>
      <c r="CG112" s="34" t="s">
        <v>111</v>
      </c>
      <c r="CH112" s="34">
        <v>0</v>
      </c>
      <c r="CI112" s="34">
        <v>0</v>
      </c>
      <c r="CJ112" s="34">
        <v>0</v>
      </c>
      <c r="CK112" s="34">
        <v>0</v>
      </c>
      <c r="CN112" s="34" t="s">
        <v>111</v>
      </c>
      <c r="CO112" s="34">
        <v>0</v>
      </c>
      <c r="CP112" s="34">
        <v>0</v>
      </c>
      <c r="CQ112" s="34">
        <v>0</v>
      </c>
      <c r="CR112" s="34">
        <v>0</v>
      </c>
      <c r="CU112" s="34" t="s">
        <v>111</v>
      </c>
      <c r="CV112" s="34">
        <v>0</v>
      </c>
      <c r="CW112" s="34">
        <v>0</v>
      </c>
      <c r="CX112" s="34">
        <v>0</v>
      </c>
      <c r="CY112" s="34">
        <v>0</v>
      </c>
      <c r="DB112" s="34" t="s">
        <v>111</v>
      </c>
      <c r="DC112" s="34">
        <v>0</v>
      </c>
      <c r="DD112" s="34">
        <v>0</v>
      </c>
      <c r="DE112" s="34">
        <v>0</v>
      </c>
      <c r="DF112" s="34">
        <v>0</v>
      </c>
      <c r="DI112" s="34" t="s">
        <v>111</v>
      </c>
      <c r="DJ112" s="34">
        <v>0</v>
      </c>
      <c r="DK112" s="34">
        <v>0</v>
      </c>
      <c r="DL112" s="34">
        <v>0</v>
      </c>
      <c r="DM112" s="34">
        <v>0</v>
      </c>
      <c r="DP112" s="34" t="s">
        <v>111</v>
      </c>
      <c r="DQ112" s="34">
        <v>0</v>
      </c>
      <c r="DR112" s="34">
        <v>0</v>
      </c>
      <c r="DS112" s="34">
        <v>0</v>
      </c>
      <c r="DT112" s="34">
        <v>0</v>
      </c>
    </row>
    <row r="113" spans="1:124" x14ac:dyDescent="0.25">
      <c r="A113" s="34" t="s">
        <v>112</v>
      </c>
      <c r="B113" s="34">
        <v>0</v>
      </c>
      <c r="C113" s="34">
        <v>0</v>
      </c>
      <c r="D113" s="34">
        <v>0</v>
      </c>
      <c r="E113" s="34">
        <v>0</v>
      </c>
      <c r="H113" s="34" t="s">
        <v>112</v>
      </c>
      <c r="I113" s="34">
        <v>0</v>
      </c>
      <c r="J113" s="34">
        <v>0</v>
      </c>
      <c r="K113" s="34">
        <v>0</v>
      </c>
      <c r="L113" s="34">
        <v>0</v>
      </c>
      <c r="O113" s="34" t="s">
        <v>112</v>
      </c>
      <c r="P113" s="34">
        <v>0</v>
      </c>
      <c r="Q113" s="34">
        <v>0</v>
      </c>
      <c r="R113" s="34">
        <v>0</v>
      </c>
      <c r="S113" s="34">
        <v>0</v>
      </c>
      <c r="V113" s="34" t="s">
        <v>112</v>
      </c>
      <c r="W113" s="34">
        <v>0</v>
      </c>
      <c r="X113" s="34">
        <v>0</v>
      </c>
      <c r="Y113" s="34">
        <v>0</v>
      </c>
      <c r="Z113" s="34">
        <v>0</v>
      </c>
      <c r="AC113" s="34" t="s">
        <v>112</v>
      </c>
      <c r="AD113" s="34">
        <v>0</v>
      </c>
      <c r="AE113" s="34">
        <v>0</v>
      </c>
      <c r="AF113" s="34">
        <v>0</v>
      </c>
      <c r="AG113" s="34">
        <v>0</v>
      </c>
      <c r="AJ113" s="34" t="s">
        <v>112</v>
      </c>
      <c r="AK113" s="34">
        <v>0</v>
      </c>
      <c r="AL113" s="34">
        <v>0</v>
      </c>
      <c r="AM113" s="34">
        <v>0</v>
      </c>
      <c r="AN113" s="34">
        <v>0</v>
      </c>
      <c r="AQ113" s="34" t="s">
        <v>112</v>
      </c>
      <c r="AR113" s="34">
        <v>0</v>
      </c>
      <c r="AS113" s="34">
        <v>0</v>
      </c>
      <c r="AT113" s="34">
        <v>0</v>
      </c>
      <c r="AU113" s="34">
        <v>0</v>
      </c>
      <c r="AX113" s="34" t="s">
        <v>112</v>
      </c>
      <c r="AY113" s="34">
        <v>0</v>
      </c>
      <c r="AZ113" s="34">
        <v>0</v>
      </c>
      <c r="BA113" s="34">
        <v>0</v>
      </c>
      <c r="BB113" s="34">
        <v>0</v>
      </c>
      <c r="BE113" s="34" t="s">
        <v>112</v>
      </c>
      <c r="BF113" s="34">
        <v>0</v>
      </c>
      <c r="BG113" s="34">
        <v>0</v>
      </c>
      <c r="BH113" s="34">
        <v>0</v>
      </c>
      <c r="BI113" s="34">
        <v>0</v>
      </c>
      <c r="BL113" s="34" t="s">
        <v>112</v>
      </c>
      <c r="BM113" s="34">
        <v>0</v>
      </c>
      <c r="BN113" s="34">
        <v>0</v>
      </c>
      <c r="BO113" s="34">
        <v>0</v>
      </c>
      <c r="BP113" s="34">
        <v>0</v>
      </c>
      <c r="BS113" s="34" t="s">
        <v>112</v>
      </c>
      <c r="BT113" s="34">
        <v>0</v>
      </c>
      <c r="BU113" s="34">
        <v>0</v>
      </c>
      <c r="BV113" s="34">
        <v>0</v>
      </c>
      <c r="BW113" s="34">
        <v>0</v>
      </c>
      <c r="BZ113" s="34" t="s">
        <v>112</v>
      </c>
      <c r="CA113" s="34">
        <v>0</v>
      </c>
      <c r="CB113" s="34">
        <v>0</v>
      </c>
      <c r="CC113" s="34">
        <v>0</v>
      </c>
      <c r="CD113" s="34">
        <v>0</v>
      </c>
      <c r="CG113" s="34" t="s">
        <v>112</v>
      </c>
      <c r="CH113" s="34">
        <v>0</v>
      </c>
      <c r="CI113" s="34">
        <v>0</v>
      </c>
      <c r="CJ113" s="34">
        <v>0</v>
      </c>
      <c r="CK113" s="34">
        <v>0</v>
      </c>
      <c r="CN113" s="34" t="s">
        <v>112</v>
      </c>
      <c r="CO113" s="34">
        <v>0</v>
      </c>
      <c r="CP113" s="34">
        <v>0</v>
      </c>
      <c r="CQ113" s="34">
        <v>0</v>
      </c>
      <c r="CR113" s="34">
        <v>0</v>
      </c>
      <c r="CU113" s="34" t="s">
        <v>112</v>
      </c>
      <c r="CV113" s="34">
        <v>0</v>
      </c>
      <c r="CW113" s="34">
        <v>0</v>
      </c>
      <c r="CX113" s="34">
        <v>0</v>
      </c>
      <c r="CY113" s="34">
        <v>0</v>
      </c>
      <c r="DB113" s="34" t="s">
        <v>112</v>
      </c>
      <c r="DC113" s="34">
        <v>0</v>
      </c>
      <c r="DD113" s="34">
        <v>0</v>
      </c>
      <c r="DE113" s="34">
        <v>0</v>
      </c>
      <c r="DF113" s="34">
        <v>0</v>
      </c>
      <c r="DI113" s="34" t="s">
        <v>112</v>
      </c>
      <c r="DJ113" s="34">
        <v>0</v>
      </c>
      <c r="DK113" s="34">
        <v>0</v>
      </c>
      <c r="DL113" s="34">
        <v>0</v>
      </c>
      <c r="DM113" s="34">
        <v>0</v>
      </c>
      <c r="DP113" s="34" t="s">
        <v>112</v>
      </c>
      <c r="DQ113" s="34">
        <v>0</v>
      </c>
      <c r="DR113" s="34">
        <v>0</v>
      </c>
      <c r="DS113" s="34">
        <v>0</v>
      </c>
      <c r="DT113" s="34">
        <v>0</v>
      </c>
    </row>
    <row r="114" spans="1:124" x14ac:dyDescent="0.25">
      <c r="A114" s="34" t="s">
        <v>113</v>
      </c>
      <c r="B114" s="34">
        <v>0</v>
      </c>
      <c r="C114" s="34">
        <v>0</v>
      </c>
      <c r="D114" s="34">
        <v>0</v>
      </c>
      <c r="E114" s="34">
        <v>0</v>
      </c>
      <c r="H114" s="34" t="s">
        <v>113</v>
      </c>
      <c r="I114" s="34">
        <v>0</v>
      </c>
      <c r="J114" s="34">
        <v>0</v>
      </c>
      <c r="K114" s="34">
        <v>0</v>
      </c>
      <c r="L114" s="34">
        <v>0</v>
      </c>
      <c r="O114" s="34" t="s">
        <v>113</v>
      </c>
      <c r="P114" s="34">
        <v>0</v>
      </c>
      <c r="Q114" s="34">
        <v>0</v>
      </c>
      <c r="R114" s="34">
        <v>0</v>
      </c>
      <c r="S114" s="34">
        <v>0</v>
      </c>
      <c r="V114" s="34" t="s">
        <v>113</v>
      </c>
      <c r="W114" s="34">
        <v>0</v>
      </c>
      <c r="X114" s="34">
        <v>0</v>
      </c>
      <c r="Y114" s="34">
        <v>0</v>
      </c>
      <c r="Z114" s="34">
        <v>0</v>
      </c>
      <c r="AC114" s="34" t="s">
        <v>113</v>
      </c>
      <c r="AD114" s="34">
        <v>0</v>
      </c>
      <c r="AE114" s="34">
        <v>0</v>
      </c>
      <c r="AF114" s="34">
        <v>0</v>
      </c>
      <c r="AG114" s="34">
        <v>0</v>
      </c>
      <c r="AJ114" s="34" t="s">
        <v>113</v>
      </c>
      <c r="AK114" s="34">
        <v>0</v>
      </c>
      <c r="AL114" s="34">
        <v>0</v>
      </c>
      <c r="AM114" s="34">
        <v>0</v>
      </c>
      <c r="AN114" s="34">
        <v>0</v>
      </c>
      <c r="AQ114" s="34" t="s">
        <v>113</v>
      </c>
      <c r="AR114" s="34">
        <v>0</v>
      </c>
      <c r="AS114" s="34">
        <v>0</v>
      </c>
      <c r="AT114" s="34">
        <v>0</v>
      </c>
      <c r="AU114" s="34">
        <v>0</v>
      </c>
      <c r="AX114" s="34" t="s">
        <v>113</v>
      </c>
      <c r="AY114" s="34">
        <v>0</v>
      </c>
      <c r="AZ114" s="34">
        <v>0</v>
      </c>
      <c r="BA114" s="34">
        <v>0</v>
      </c>
      <c r="BB114" s="34">
        <v>0</v>
      </c>
      <c r="BE114" s="34" t="s">
        <v>113</v>
      </c>
      <c r="BF114" s="34">
        <v>0</v>
      </c>
      <c r="BG114" s="34">
        <v>0</v>
      </c>
      <c r="BH114" s="34">
        <v>0</v>
      </c>
      <c r="BI114" s="34">
        <v>0</v>
      </c>
      <c r="BL114" s="34" t="s">
        <v>113</v>
      </c>
      <c r="BM114" s="34">
        <v>0</v>
      </c>
      <c r="BN114" s="34">
        <v>0</v>
      </c>
      <c r="BO114" s="34">
        <v>0</v>
      </c>
      <c r="BP114" s="34">
        <v>0</v>
      </c>
      <c r="BS114" s="34" t="s">
        <v>113</v>
      </c>
      <c r="BT114" s="34">
        <v>0</v>
      </c>
      <c r="BU114" s="34">
        <v>0</v>
      </c>
      <c r="BV114" s="34">
        <v>0</v>
      </c>
      <c r="BW114" s="34">
        <v>0</v>
      </c>
      <c r="BZ114" s="34" t="s">
        <v>113</v>
      </c>
      <c r="CA114" s="34">
        <v>0</v>
      </c>
      <c r="CB114" s="34">
        <v>0</v>
      </c>
      <c r="CC114" s="34">
        <v>0</v>
      </c>
      <c r="CD114" s="34">
        <v>0</v>
      </c>
      <c r="CG114" s="34" t="s">
        <v>113</v>
      </c>
      <c r="CH114" s="34">
        <v>0</v>
      </c>
      <c r="CI114" s="34">
        <v>0</v>
      </c>
      <c r="CJ114" s="34">
        <v>0</v>
      </c>
      <c r="CK114" s="34">
        <v>0</v>
      </c>
      <c r="CN114" s="34" t="s">
        <v>113</v>
      </c>
      <c r="CO114" s="34">
        <v>0</v>
      </c>
      <c r="CP114" s="34">
        <v>0</v>
      </c>
      <c r="CQ114" s="34">
        <v>0</v>
      </c>
      <c r="CR114" s="34">
        <v>0</v>
      </c>
      <c r="CU114" s="34" t="s">
        <v>113</v>
      </c>
      <c r="CV114" s="34">
        <v>0</v>
      </c>
      <c r="CW114" s="34">
        <v>0</v>
      </c>
      <c r="CX114" s="34">
        <v>0</v>
      </c>
      <c r="CY114" s="34">
        <v>0</v>
      </c>
      <c r="DB114" s="34" t="s">
        <v>113</v>
      </c>
      <c r="DC114" s="34">
        <v>0</v>
      </c>
      <c r="DD114" s="34">
        <v>0</v>
      </c>
      <c r="DE114" s="34">
        <v>0</v>
      </c>
      <c r="DF114" s="34">
        <v>0</v>
      </c>
      <c r="DI114" s="34" t="s">
        <v>113</v>
      </c>
      <c r="DJ114" s="34">
        <v>0</v>
      </c>
      <c r="DK114" s="34">
        <v>0</v>
      </c>
      <c r="DL114" s="34">
        <v>0</v>
      </c>
      <c r="DM114" s="34">
        <v>0</v>
      </c>
      <c r="DP114" s="34" t="s">
        <v>113</v>
      </c>
      <c r="DQ114" s="34">
        <v>0</v>
      </c>
      <c r="DR114" s="34">
        <v>0</v>
      </c>
      <c r="DS114" s="34">
        <v>0</v>
      </c>
      <c r="DT114" s="34">
        <v>0</v>
      </c>
    </row>
    <row r="115" spans="1:124" x14ac:dyDescent="0.25">
      <c r="A115" s="34" t="s">
        <v>114</v>
      </c>
      <c r="B115" s="34">
        <v>0</v>
      </c>
      <c r="C115" s="34">
        <v>0</v>
      </c>
      <c r="D115" s="34">
        <v>0</v>
      </c>
      <c r="E115" s="34">
        <v>0</v>
      </c>
      <c r="H115" s="34" t="s">
        <v>114</v>
      </c>
      <c r="I115" s="34">
        <v>0</v>
      </c>
      <c r="J115" s="34">
        <v>0</v>
      </c>
      <c r="K115" s="34">
        <v>0</v>
      </c>
      <c r="L115" s="34">
        <v>0</v>
      </c>
      <c r="O115" s="34" t="s">
        <v>114</v>
      </c>
      <c r="P115" s="34">
        <v>0</v>
      </c>
      <c r="Q115" s="34">
        <v>0</v>
      </c>
      <c r="R115" s="34">
        <v>0</v>
      </c>
      <c r="S115" s="34">
        <v>0</v>
      </c>
      <c r="V115" s="34" t="s">
        <v>114</v>
      </c>
      <c r="W115" s="34">
        <v>0</v>
      </c>
      <c r="X115" s="34">
        <v>0</v>
      </c>
      <c r="Y115" s="34">
        <v>0</v>
      </c>
      <c r="Z115" s="34">
        <v>0</v>
      </c>
      <c r="AC115" s="34" t="s">
        <v>114</v>
      </c>
      <c r="AD115" s="34">
        <v>0</v>
      </c>
      <c r="AE115" s="34">
        <v>0</v>
      </c>
      <c r="AF115" s="34">
        <v>0</v>
      </c>
      <c r="AG115" s="34">
        <v>0</v>
      </c>
      <c r="AJ115" s="34" t="s">
        <v>114</v>
      </c>
      <c r="AK115" s="34">
        <v>0</v>
      </c>
      <c r="AL115" s="34">
        <v>0</v>
      </c>
      <c r="AM115" s="34">
        <v>0</v>
      </c>
      <c r="AN115" s="34">
        <v>0</v>
      </c>
      <c r="AQ115" s="34" t="s">
        <v>114</v>
      </c>
      <c r="AR115" s="34">
        <v>0</v>
      </c>
      <c r="AS115" s="34">
        <v>0</v>
      </c>
      <c r="AT115" s="34">
        <v>0</v>
      </c>
      <c r="AU115" s="34">
        <v>0</v>
      </c>
      <c r="AX115" s="34" t="s">
        <v>114</v>
      </c>
      <c r="AY115" s="34">
        <v>0</v>
      </c>
      <c r="AZ115" s="34">
        <v>0</v>
      </c>
      <c r="BA115" s="34">
        <v>0</v>
      </c>
      <c r="BB115" s="34">
        <v>0</v>
      </c>
      <c r="BE115" s="34" t="s">
        <v>114</v>
      </c>
      <c r="BF115" s="34">
        <v>0</v>
      </c>
      <c r="BG115" s="34">
        <v>0</v>
      </c>
      <c r="BH115" s="34">
        <v>0</v>
      </c>
      <c r="BI115" s="34">
        <v>0</v>
      </c>
      <c r="BL115" s="34" t="s">
        <v>114</v>
      </c>
      <c r="BM115" s="34">
        <v>0</v>
      </c>
      <c r="BN115" s="34">
        <v>0</v>
      </c>
      <c r="BO115" s="34">
        <v>0</v>
      </c>
      <c r="BP115" s="34">
        <v>0</v>
      </c>
      <c r="BS115" s="34" t="s">
        <v>114</v>
      </c>
      <c r="BT115" s="34">
        <v>0</v>
      </c>
      <c r="BU115" s="34">
        <v>0</v>
      </c>
      <c r="BV115" s="34">
        <v>0</v>
      </c>
      <c r="BW115" s="34">
        <v>0</v>
      </c>
      <c r="BZ115" s="34" t="s">
        <v>114</v>
      </c>
      <c r="CA115" s="34">
        <v>0</v>
      </c>
      <c r="CB115" s="34">
        <v>0</v>
      </c>
      <c r="CC115" s="34">
        <v>0</v>
      </c>
      <c r="CD115" s="34">
        <v>0</v>
      </c>
      <c r="CG115" s="34" t="s">
        <v>114</v>
      </c>
      <c r="CH115" s="34">
        <v>0</v>
      </c>
      <c r="CI115" s="34">
        <v>0</v>
      </c>
      <c r="CJ115" s="34">
        <v>0</v>
      </c>
      <c r="CK115" s="34">
        <v>0</v>
      </c>
      <c r="CN115" s="34" t="s">
        <v>114</v>
      </c>
      <c r="CO115" s="34">
        <v>0</v>
      </c>
      <c r="CP115" s="34">
        <v>0</v>
      </c>
      <c r="CQ115" s="34">
        <v>0</v>
      </c>
      <c r="CR115" s="34">
        <v>0</v>
      </c>
      <c r="CU115" s="34" t="s">
        <v>114</v>
      </c>
      <c r="CV115" s="34">
        <v>0</v>
      </c>
      <c r="CW115" s="34">
        <v>0</v>
      </c>
      <c r="CX115" s="34">
        <v>0</v>
      </c>
      <c r="CY115" s="34">
        <v>0</v>
      </c>
      <c r="DB115" s="34" t="s">
        <v>114</v>
      </c>
      <c r="DC115" s="34">
        <v>0</v>
      </c>
      <c r="DD115" s="34">
        <v>0</v>
      </c>
      <c r="DE115" s="34">
        <v>0</v>
      </c>
      <c r="DF115" s="34">
        <v>0</v>
      </c>
      <c r="DI115" s="34" t="s">
        <v>114</v>
      </c>
      <c r="DJ115" s="34">
        <v>0</v>
      </c>
      <c r="DK115" s="34">
        <v>0</v>
      </c>
      <c r="DL115" s="34">
        <v>0</v>
      </c>
      <c r="DM115" s="34">
        <v>0</v>
      </c>
      <c r="DP115" s="34" t="s">
        <v>114</v>
      </c>
      <c r="DQ115" s="34">
        <v>0</v>
      </c>
      <c r="DR115" s="34">
        <v>0</v>
      </c>
      <c r="DS115" s="34">
        <v>0</v>
      </c>
      <c r="DT115" s="34">
        <v>0</v>
      </c>
    </row>
    <row r="116" spans="1:124" x14ac:dyDescent="0.25">
      <c r="A116" s="34" t="s">
        <v>115</v>
      </c>
      <c r="B116" s="34">
        <v>0</v>
      </c>
      <c r="C116" s="34">
        <v>0</v>
      </c>
      <c r="D116" s="34">
        <v>0</v>
      </c>
      <c r="E116" s="34">
        <v>0</v>
      </c>
      <c r="H116" s="34" t="s">
        <v>115</v>
      </c>
      <c r="I116" s="34">
        <v>0</v>
      </c>
      <c r="J116" s="34">
        <v>0</v>
      </c>
      <c r="K116" s="34">
        <v>0</v>
      </c>
      <c r="L116" s="34">
        <v>0</v>
      </c>
      <c r="O116" s="34" t="s">
        <v>115</v>
      </c>
      <c r="P116" s="34">
        <v>0</v>
      </c>
      <c r="Q116" s="34">
        <v>0</v>
      </c>
      <c r="R116" s="34">
        <v>0</v>
      </c>
      <c r="S116" s="34">
        <v>0</v>
      </c>
      <c r="V116" s="34" t="s">
        <v>115</v>
      </c>
      <c r="W116" s="34">
        <v>0</v>
      </c>
      <c r="X116" s="34">
        <v>0</v>
      </c>
      <c r="Y116" s="34">
        <v>0</v>
      </c>
      <c r="Z116" s="34">
        <v>0</v>
      </c>
      <c r="AC116" s="34" t="s">
        <v>115</v>
      </c>
      <c r="AD116" s="34">
        <v>0</v>
      </c>
      <c r="AE116" s="34">
        <v>0</v>
      </c>
      <c r="AF116" s="34">
        <v>0</v>
      </c>
      <c r="AG116" s="34">
        <v>0</v>
      </c>
      <c r="AJ116" s="34" t="s">
        <v>115</v>
      </c>
      <c r="AK116" s="34">
        <v>0</v>
      </c>
      <c r="AL116" s="34">
        <v>0</v>
      </c>
      <c r="AM116" s="34">
        <v>0</v>
      </c>
      <c r="AN116" s="34">
        <v>0</v>
      </c>
      <c r="AQ116" s="34" t="s">
        <v>115</v>
      </c>
      <c r="AR116" s="34">
        <v>0</v>
      </c>
      <c r="AS116" s="34">
        <v>0</v>
      </c>
      <c r="AT116" s="34">
        <v>0</v>
      </c>
      <c r="AU116" s="34">
        <v>0</v>
      </c>
      <c r="AX116" s="34" t="s">
        <v>115</v>
      </c>
      <c r="AY116" s="34">
        <v>0</v>
      </c>
      <c r="AZ116" s="34">
        <v>0</v>
      </c>
      <c r="BA116" s="34">
        <v>0</v>
      </c>
      <c r="BB116" s="34">
        <v>0</v>
      </c>
      <c r="BE116" s="34" t="s">
        <v>115</v>
      </c>
      <c r="BF116" s="34">
        <v>0</v>
      </c>
      <c r="BG116" s="34">
        <v>0</v>
      </c>
      <c r="BH116" s="34">
        <v>0</v>
      </c>
      <c r="BI116" s="34">
        <v>0</v>
      </c>
      <c r="BL116" s="34" t="s">
        <v>115</v>
      </c>
      <c r="BM116" s="34">
        <v>0</v>
      </c>
      <c r="BN116" s="34">
        <v>0</v>
      </c>
      <c r="BO116" s="34">
        <v>0</v>
      </c>
      <c r="BP116" s="34">
        <v>0</v>
      </c>
      <c r="BS116" s="34" t="s">
        <v>115</v>
      </c>
      <c r="BT116" s="34">
        <v>0</v>
      </c>
      <c r="BU116" s="34">
        <v>0</v>
      </c>
      <c r="BV116" s="34">
        <v>0</v>
      </c>
      <c r="BW116" s="34">
        <v>0</v>
      </c>
      <c r="BZ116" s="34" t="s">
        <v>115</v>
      </c>
      <c r="CA116" s="34">
        <v>0</v>
      </c>
      <c r="CB116" s="34">
        <v>0</v>
      </c>
      <c r="CC116" s="34">
        <v>0</v>
      </c>
      <c r="CD116" s="34">
        <v>0</v>
      </c>
      <c r="CG116" s="34" t="s">
        <v>115</v>
      </c>
      <c r="CH116" s="34">
        <v>0</v>
      </c>
      <c r="CI116" s="34">
        <v>0</v>
      </c>
      <c r="CJ116" s="34">
        <v>0</v>
      </c>
      <c r="CK116" s="34">
        <v>0</v>
      </c>
      <c r="CN116" s="34" t="s">
        <v>115</v>
      </c>
      <c r="CO116" s="34">
        <v>0</v>
      </c>
      <c r="CP116" s="34">
        <v>0</v>
      </c>
      <c r="CQ116" s="34">
        <v>0</v>
      </c>
      <c r="CR116" s="34">
        <v>0</v>
      </c>
      <c r="CU116" s="34" t="s">
        <v>115</v>
      </c>
      <c r="CV116" s="34">
        <v>0</v>
      </c>
      <c r="CW116" s="34">
        <v>0</v>
      </c>
      <c r="CX116" s="34">
        <v>0</v>
      </c>
      <c r="CY116" s="34">
        <v>0</v>
      </c>
      <c r="DB116" s="34" t="s">
        <v>115</v>
      </c>
      <c r="DC116" s="34">
        <v>0</v>
      </c>
      <c r="DD116" s="34">
        <v>0</v>
      </c>
      <c r="DE116" s="34">
        <v>0</v>
      </c>
      <c r="DF116" s="34">
        <v>0</v>
      </c>
      <c r="DI116" s="34" t="s">
        <v>115</v>
      </c>
      <c r="DJ116" s="34">
        <v>0</v>
      </c>
      <c r="DK116" s="34">
        <v>0</v>
      </c>
      <c r="DL116" s="34">
        <v>0</v>
      </c>
      <c r="DM116" s="34">
        <v>0</v>
      </c>
      <c r="DP116" s="34" t="s">
        <v>115</v>
      </c>
      <c r="DQ116" s="34">
        <v>0</v>
      </c>
      <c r="DR116" s="34">
        <v>0</v>
      </c>
      <c r="DS116" s="34">
        <v>0</v>
      </c>
      <c r="DT116" s="34">
        <v>0</v>
      </c>
    </row>
    <row r="117" spans="1:124" x14ac:dyDescent="0.25">
      <c r="A117" s="34" t="s">
        <v>116</v>
      </c>
      <c r="B117" s="34">
        <v>0</v>
      </c>
      <c r="C117" s="34">
        <v>0</v>
      </c>
      <c r="D117" s="34">
        <v>0</v>
      </c>
      <c r="E117" s="34">
        <v>0</v>
      </c>
      <c r="H117" s="34" t="s">
        <v>116</v>
      </c>
      <c r="I117" s="34">
        <v>0</v>
      </c>
      <c r="J117" s="34">
        <v>0</v>
      </c>
      <c r="K117" s="34">
        <v>0</v>
      </c>
      <c r="L117" s="34">
        <v>0</v>
      </c>
      <c r="O117" s="34" t="s">
        <v>116</v>
      </c>
      <c r="P117" s="34">
        <v>0</v>
      </c>
      <c r="Q117" s="34">
        <v>0</v>
      </c>
      <c r="R117" s="34">
        <v>0</v>
      </c>
      <c r="S117" s="34">
        <v>0</v>
      </c>
      <c r="V117" s="34" t="s">
        <v>116</v>
      </c>
      <c r="W117" s="34">
        <v>0</v>
      </c>
      <c r="X117" s="34">
        <v>0</v>
      </c>
      <c r="Y117" s="34">
        <v>0</v>
      </c>
      <c r="Z117" s="34">
        <v>0</v>
      </c>
      <c r="AC117" s="34" t="s">
        <v>116</v>
      </c>
      <c r="AD117" s="34">
        <v>0</v>
      </c>
      <c r="AE117" s="34">
        <v>0</v>
      </c>
      <c r="AF117" s="34">
        <v>0</v>
      </c>
      <c r="AG117" s="34">
        <v>0</v>
      </c>
      <c r="AJ117" s="34" t="s">
        <v>116</v>
      </c>
      <c r="AK117" s="34">
        <v>0</v>
      </c>
      <c r="AL117" s="34">
        <v>0</v>
      </c>
      <c r="AM117" s="34">
        <v>0</v>
      </c>
      <c r="AN117" s="34">
        <v>0</v>
      </c>
      <c r="AQ117" s="34" t="s">
        <v>116</v>
      </c>
      <c r="AR117" s="34">
        <v>0</v>
      </c>
      <c r="AS117" s="34">
        <v>0</v>
      </c>
      <c r="AT117" s="34">
        <v>0</v>
      </c>
      <c r="AU117" s="34">
        <v>0</v>
      </c>
      <c r="AX117" s="34" t="s">
        <v>116</v>
      </c>
      <c r="AY117" s="34">
        <v>0</v>
      </c>
      <c r="AZ117" s="34">
        <v>0</v>
      </c>
      <c r="BA117" s="34">
        <v>0</v>
      </c>
      <c r="BB117" s="34">
        <v>0</v>
      </c>
      <c r="BE117" s="34" t="s">
        <v>116</v>
      </c>
      <c r="BF117" s="34">
        <v>0</v>
      </c>
      <c r="BG117" s="34">
        <v>0</v>
      </c>
      <c r="BH117" s="34">
        <v>0</v>
      </c>
      <c r="BI117" s="34">
        <v>0</v>
      </c>
      <c r="BL117" s="34" t="s">
        <v>116</v>
      </c>
      <c r="BM117" s="34">
        <v>0</v>
      </c>
      <c r="BN117" s="34">
        <v>0</v>
      </c>
      <c r="BO117" s="34">
        <v>0</v>
      </c>
      <c r="BP117" s="34">
        <v>0</v>
      </c>
      <c r="BS117" s="34" t="s">
        <v>116</v>
      </c>
      <c r="BT117" s="34">
        <v>0</v>
      </c>
      <c r="BU117" s="34">
        <v>0</v>
      </c>
      <c r="BV117" s="34">
        <v>0</v>
      </c>
      <c r="BW117" s="34">
        <v>0</v>
      </c>
      <c r="BZ117" s="34" t="s">
        <v>116</v>
      </c>
      <c r="CA117" s="34">
        <v>0</v>
      </c>
      <c r="CB117" s="34">
        <v>0</v>
      </c>
      <c r="CC117" s="34">
        <v>0</v>
      </c>
      <c r="CD117" s="34">
        <v>0</v>
      </c>
      <c r="CG117" s="34" t="s">
        <v>116</v>
      </c>
      <c r="CH117" s="34">
        <v>0</v>
      </c>
      <c r="CI117" s="34">
        <v>0</v>
      </c>
      <c r="CJ117" s="34">
        <v>0</v>
      </c>
      <c r="CK117" s="34">
        <v>0</v>
      </c>
      <c r="CN117" s="34" t="s">
        <v>116</v>
      </c>
      <c r="CO117" s="34">
        <v>0</v>
      </c>
      <c r="CP117" s="34">
        <v>0</v>
      </c>
      <c r="CQ117" s="34">
        <v>0</v>
      </c>
      <c r="CR117" s="34">
        <v>0</v>
      </c>
      <c r="CU117" s="34" t="s">
        <v>116</v>
      </c>
      <c r="CV117" s="34">
        <v>0</v>
      </c>
      <c r="CW117" s="34">
        <v>0</v>
      </c>
      <c r="CX117" s="34">
        <v>0</v>
      </c>
      <c r="CY117" s="34">
        <v>0</v>
      </c>
      <c r="DB117" s="34" t="s">
        <v>116</v>
      </c>
      <c r="DC117" s="34">
        <v>0</v>
      </c>
      <c r="DD117" s="34">
        <v>0</v>
      </c>
      <c r="DE117" s="34">
        <v>0</v>
      </c>
      <c r="DF117" s="34">
        <v>0</v>
      </c>
      <c r="DI117" s="34" t="s">
        <v>116</v>
      </c>
      <c r="DJ117" s="34">
        <v>0</v>
      </c>
      <c r="DK117" s="34">
        <v>0</v>
      </c>
      <c r="DL117" s="34">
        <v>0</v>
      </c>
      <c r="DM117" s="34">
        <v>0</v>
      </c>
      <c r="DP117" s="34" t="s">
        <v>116</v>
      </c>
      <c r="DQ117" s="34">
        <v>0</v>
      </c>
      <c r="DR117" s="34">
        <v>0</v>
      </c>
      <c r="DS117" s="34">
        <v>0</v>
      </c>
      <c r="DT117" s="34">
        <v>0</v>
      </c>
    </row>
    <row r="118" spans="1:124" x14ac:dyDescent="0.25">
      <c r="A118" s="34" t="s">
        <v>117</v>
      </c>
      <c r="B118" s="34">
        <v>0</v>
      </c>
      <c r="C118" s="34">
        <v>0</v>
      </c>
      <c r="D118" s="34">
        <v>0</v>
      </c>
      <c r="E118" s="34">
        <v>0</v>
      </c>
      <c r="H118" s="34" t="s">
        <v>117</v>
      </c>
      <c r="I118" s="34">
        <v>0</v>
      </c>
      <c r="J118" s="34">
        <v>0</v>
      </c>
      <c r="K118" s="34">
        <v>0</v>
      </c>
      <c r="L118" s="34">
        <v>0</v>
      </c>
      <c r="O118" s="34" t="s">
        <v>117</v>
      </c>
      <c r="P118" s="34">
        <v>0</v>
      </c>
      <c r="Q118" s="34">
        <v>0</v>
      </c>
      <c r="R118" s="34">
        <v>0</v>
      </c>
      <c r="S118" s="34">
        <v>0</v>
      </c>
      <c r="V118" s="34" t="s">
        <v>117</v>
      </c>
      <c r="W118" s="34">
        <v>0</v>
      </c>
      <c r="X118" s="34">
        <v>0</v>
      </c>
      <c r="Y118" s="34">
        <v>0</v>
      </c>
      <c r="Z118" s="34">
        <v>0</v>
      </c>
      <c r="AC118" s="34" t="s">
        <v>117</v>
      </c>
      <c r="AD118" s="34">
        <v>0</v>
      </c>
      <c r="AE118" s="34">
        <v>0</v>
      </c>
      <c r="AF118" s="34">
        <v>0</v>
      </c>
      <c r="AG118" s="34">
        <v>0</v>
      </c>
      <c r="AJ118" s="34" t="s">
        <v>117</v>
      </c>
      <c r="AK118" s="34">
        <v>0</v>
      </c>
      <c r="AL118" s="34">
        <v>0</v>
      </c>
      <c r="AM118" s="34">
        <v>0</v>
      </c>
      <c r="AN118" s="34">
        <v>0</v>
      </c>
      <c r="AQ118" s="34" t="s">
        <v>117</v>
      </c>
      <c r="AR118" s="34">
        <v>0</v>
      </c>
      <c r="AS118" s="34">
        <v>0</v>
      </c>
      <c r="AT118" s="34">
        <v>0</v>
      </c>
      <c r="AU118" s="34">
        <v>0</v>
      </c>
      <c r="AX118" s="34" t="s">
        <v>117</v>
      </c>
      <c r="AY118" s="34">
        <v>0</v>
      </c>
      <c r="AZ118" s="34">
        <v>0</v>
      </c>
      <c r="BA118" s="34">
        <v>0</v>
      </c>
      <c r="BB118" s="34">
        <v>0</v>
      </c>
      <c r="BE118" s="34" t="s">
        <v>117</v>
      </c>
      <c r="BF118" s="34">
        <v>0</v>
      </c>
      <c r="BG118" s="34">
        <v>0</v>
      </c>
      <c r="BH118" s="34">
        <v>0</v>
      </c>
      <c r="BI118" s="34">
        <v>0</v>
      </c>
      <c r="BL118" s="34" t="s">
        <v>117</v>
      </c>
      <c r="BM118" s="34">
        <v>0</v>
      </c>
      <c r="BN118" s="34">
        <v>0</v>
      </c>
      <c r="BO118" s="34">
        <v>0</v>
      </c>
      <c r="BP118" s="34">
        <v>0</v>
      </c>
      <c r="BS118" s="34" t="s">
        <v>117</v>
      </c>
      <c r="BT118" s="34">
        <v>0</v>
      </c>
      <c r="BU118" s="34">
        <v>0</v>
      </c>
      <c r="BV118" s="34">
        <v>0</v>
      </c>
      <c r="BW118" s="34">
        <v>0</v>
      </c>
      <c r="BZ118" s="34" t="s">
        <v>117</v>
      </c>
      <c r="CA118" s="34">
        <v>0</v>
      </c>
      <c r="CB118" s="34">
        <v>0</v>
      </c>
      <c r="CC118" s="34">
        <v>0</v>
      </c>
      <c r="CD118" s="34">
        <v>0</v>
      </c>
      <c r="CG118" s="34" t="s">
        <v>117</v>
      </c>
      <c r="CH118" s="34">
        <v>0</v>
      </c>
      <c r="CI118" s="34">
        <v>0</v>
      </c>
      <c r="CJ118" s="34">
        <v>0</v>
      </c>
      <c r="CK118" s="34">
        <v>0</v>
      </c>
      <c r="CN118" s="34" t="s">
        <v>117</v>
      </c>
      <c r="CO118" s="34">
        <v>0</v>
      </c>
      <c r="CP118" s="34">
        <v>0</v>
      </c>
      <c r="CQ118" s="34">
        <v>0</v>
      </c>
      <c r="CR118" s="34">
        <v>0</v>
      </c>
      <c r="CU118" s="34" t="s">
        <v>117</v>
      </c>
      <c r="CV118" s="34">
        <v>0</v>
      </c>
      <c r="CW118" s="34">
        <v>0</v>
      </c>
      <c r="CX118" s="34">
        <v>0</v>
      </c>
      <c r="CY118" s="34">
        <v>0</v>
      </c>
      <c r="DB118" s="34" t="s">
        <v>117</v>
      </c>
      <c r="DC118" s="34">
        <v>0</v>
      </c>
      <c r="DD118" s="34">
        <v>0</v>
      </c>
      <c r="DE118" s="34">
        <v>0</v>
      </c>
      <c r="DF118" s="34">
        <v>0</v>
      </c>
      <c r="DI118" s="34" t="s">
        <v>117</v>
      </c>
      <c r="DJ118" s="34">
        <v>0</v>
      </c>
      <c r="DK118" s="34">
        <v>0</v>
      </c>
      <c r="DL118" s="34">
        <v>0</v>
      </c>
      <c r="DM118" s="34">
        <v>0</v>
      </c>
      <c r="DP118" s="34" t="s">
        <v>117</v>
      </c>
      <c r="DQ118" s="34">
        <v>0</v>
      </c>
      <c r="DR118" s="34">
        <v>0</v>
      </c>
      <c r="DS118" s="34">
        <v>0</v>
      </c>
      <c r="DT118" s="34">
        <v>0</v>
      </c>
    </row>
    <row r="119" spans="1:124" x14ac:dyDescent="0.25">
      <c r="A119" s="34" t="s">
        <v>118</v>
      </c>
      <c r="B119" s="34">
        <v>0</v>
      </c>
      <c r="C119" s="34">
        <v>0</v>
      </c>
      <c r="D119" s="34">
        <v>0</v>
      </c>
      <c r="E119" s="34">
        <v>0</v>
      </c>
      <c r="H119" s="34" t="s">
        <v>118</v>
      </c>
      <c r="I119" s="34">
        <v>0</v>
      </c>
      <c r="J119" s="34">
        <v>0</v>
      </c>
      <c r="K119" s="34">
        <v>0</v>
      </c>
      <c r="L119" s="34">
        <v>0</v>
      </c>
      <c r="O119" s="34" t="s">
        <v>118</v>
      </c>
      <c r="P119" s="34">
        <v>0</v>
      </c>
      <c r="Q119" s="34">
        <v>0</v>
      </c>
      <c r="R119" s="34">
        <v>0</v>
      </c>
      <c r="S119" s="34">
        <v>0</v>
      </c>
      <c r="V119" s="34" t="s">
        <v>118</v>
      </c>
      <c r="W119" s="34">
        <v>0</v>
      </c>
      <c r="X119" s="34">
        <v>0</v>
      </c>
      <c r="Y119" s="34">
        <v>0</v>
      </c>
      <c r="Z119" s="34">
        <v>0</v>
      </c>
      <c r="AC119" s="34" t="s">
        <v>118</v>
      </c>
      <c r="AD119" s="34">
        <v>0</v>
      </c>
      <c r="AE119" s="34">
        <v>0</v>
      </c>
      <c r="AF119" s="34">
        <v>0</v>
      </c>
      <c r="AG119" s="34">
        <v>0</v>
      </c>
      <c r="AJ119" s="34" t="s">
        <v>118</v>
      </c>
      <c r="AK119" s="34">
        <v>0</v>
      </c>
      <c r="AL119" s="34">
        <v>0</v>
      </c>
      <c r="AM119" s="34">
        <v>0</v>
      </c>
      <c r="AN119" s="34">
        <v>0</v>
      </c>
      <c r="AQ119" s="34" t="s">
        <v>118</v>
      </c>
      <c r="AR119" s="34">
        <v>0</v>
      </c>
      <c r="AS119" s="34">
        <v>0</v>
      </c>
      <c r="AT119" s="34">
        <v>0</v>
      </c>
      <c r="AU119" s="34">
        <v>0</v>
      </c>
      <c r="AX119" s="34" t="s">
        <v>118</v>
      </c>
      <c r="AY119" s="34">
        <v>0</v>
      </c>
      <c r="AZ119" s="34">
        <v>0</v>
      </c>
      <c r="BA119" s="34">
        <v>0</v>
      </c>
      <c r="BB119" s="34">
        <v>0</v>
      </c>
      <c r="BE119" s="34" t="s">
        <v>118</v>
      </c>
      <c r="BF119" s="34">
        <v>0</v>
      </c>
      <c r="BG119" s="34">
        <v>0</v>
      </c>
      <c r="BH119" s="34">
        <v>0</v>
      </c>
      <c r="BI119" s="34">
        <v>0</v>
      </c>
      <c r="BL119" s="34" t="s">
        <v>118</v>
      </c>
      <c r="BM119" s="34">
        <v>0</v>
      </c>
      <c r="BN119" s="34">
        <v>0</v>
      </c>
      <c r="BO119" s="34">
        <v>0</v>
      </c>
      <c r="BP119" s="34">
        <v>0</v>
      </c>
      <c r="BS119" s="34" t="s">
        <v>118</v>
      </c>
      <c r="BT119" s="34">
        <v>0</v>
      </c>
      <c r="BU119" s="34">
        <v>0</v>
      </c>
      <c r="BV119" s="34">
        <v>0</v>
      </c>
      <c r="BW119" s="34">
        <v>0</v>
      </c>
      <c r="BZ119" s="34" t="s">
        <v>118</v>
      </c>
      <c r="CA119" s="34">
        <v>0</v>
      </c>
      <c r="CB119" s="34">
        <v>0</v>
      </c>
      <c r="CC119" s="34">
        <v>0</v>
      </c>
      <c r="CD119" s="34">
        <v>0</v>
      </c>
      <c r="CG119" s="34" t="s">
        <v>118</v>
      </c>
      <c r="CH119" s="34">
        <v>0</v>
      </c>
      <c r="CI119" s="34">
        <v>0</v>
      </c>
      <c r="CJ119" s="34">
        <v>0</v>
      </c>
      <c r="CK119" s="34">
        <v>0</v>
      </c>
      <c r="CN119" s="34" t="s">
        <v>118</v>
      </c>
      <c r="CO119" s="34">
        <v>0</v>
      </c>
      <c r="CP119" s="34">
        <v>0</v>
      </c>
      <c r="CQ119" s="34">
        <v>0</v>
      </c>
      <c r="CR119" s="34">
        <v>0</v>
      </c>
      <c r="CU119" s="34" t="s">
        <v>118</v>
      </c>
      <c r="CV119" s="34">
        <v>0</v>
      </c>
      <c r="CW119" s="34">
        <v>0</v>
      </c>
      <c r="CX119" s="34">
        <v>0</v>
      </c>
      <c r="CY119" s="34">
        <v>0</v>
      </c>
      <c r="DB119" s="34" t="s">
        <v>118</v>
      </c>
      <c r="DC119" s="34">
        <v>0</v>
      </c>
      <c r="DD119" s="34">
        <v>0</v>
      </c>
      <c r="DE119" s="34">
        <v>0</v>
      </c>
      <c r="DF119" s="34">
        <v>0</v>
      </c>
      <c r="DI119" s="34" t="s">
        <v>118</v>
      </c>
      <c r="DJ119" s="34">
        <v>0</v>
      </c>
      <c r="DK119" s="34">
        <v>0</v>
      </c>
      <c r="DL119" s="34">
        <v>0</v>
      </c>
      <c r="DM119" s="34">
        <v>0</v>
      </c>
      <c r="DP119" s="34" t="s">
        <v>118</v>
      </c>
      <c r="DQ119" s="34">
        <v>0</v>
      </c>
      <c r="DR119" s="34">
        <v>0</v>
      </c>
      <c r="DS119" s="34">
        <v>0</v>
      </c>
      <c r="DT119" s="34">
        <v>0</v>
      </c>
    </row>
    <row r="120" spans="1:124" x14ac:dyDescent="0.25">
      <c r="A120" s="34" t="s">
        <v>119</v>
      </c>
      <c r="B120" s="34">
        <v>0</v>
      </c>
      <c r="C120" s="34">
        <v>0</v>
      </c>
      <c r="D120" s="34">
        <v>0</v>
      </c>
      <c r="E120" s="34">
        <v>0</v>
      </c>
      <c r="H120" s="34" t="s">
        <v>119</v>
      </c>
      <c r="I120" s="34">
        <v>0</v>
      </c>
      <c r="J120" s="34">
        <v>0</v>
      </c>
      <c r="K120" s="34">
        <v>0</v>
      </c>
      <c r="L120" s="34">
        <v>0</v>
      </c>
      <c r="O120" s="34" t="s">
        <v>119</v>
      </c>
      <c r="P120" s="34">
        <v>0</v>
      </c>
      <c r="Q120" s="34">
        <v>0</v>
      </c>
      <c r="R120" s="34">
        <v>0</v>
      </c>
      <c r="S120" s="34">
        <v>0</v>
      </c>
      <c r="V120" s="34" t="s">
        <v>119</v>
      </c>
      <c r="W120" s="34">
        <v>0</v>
      </c>
      <c r="X120" s="34">
        <v>0</v>
      </c>
      <c r="Y120" s="34">
        <v>0</v>
      </c>
      <c r="Z120" s="34">
        <v>0</v>
      </c>
      <c r="AC120" s="34" t="s">
        <v>119</v>
      </c>
      <c r="AD120" s="34">
        <v>0</v>
      </c>
      <c r="AE120" s="34">
        <v>0</v>
      </c>
      <c r="AF120" s="34">
        <v>0</v>
      </c>
      <c r="AG120" s="34">
        <v>0</v>
      </c>
      <c r="AJ120" s="34" t="s">
        <v>119</v>
      </c>
      <c r="AK120" s="34">
        <v>0</v>
      </c>
      <c r="AL120" s="34">
        <v>0</v>
      </c>
      <c r="AM120" s="34">
        <v>0</v>
      </c>
      <c r="AN120" s="34">
        <v>0</v>
      </c>
      <c r="AQ120" s="34" t="s">
        <v>119</v>
      </c>
      <c r="AR120" s="34">
        <v>0</v>
      </c>
      <c r="AS120" s="34">
        <v>0</v>
      </c>
      <c r="AT120" s="34">
        <v>0</v>
      </c>
      <c r="AU120" s="34">
        <v>0</v>
      </c>
      <c r="AX120" s="34" t="s">
        <v>119</v>
      </c>
      <c r="AY120" s="34">
        <v>0</v>
      </c>
      <c r="AZ120" s="34">
        <v>0</v>
      </c>
      <c r="BA120" s="34">
        <v>0</v>
      </c>
      <c r="BB120" s="34">
        <v>0</v>
      </c>
      <c r="BE120" s="34" t="s">
        <v>119</v>
      </c>
      <c r="BF120" s="34">
        <v>0</v>
      </c>
      <c r="BG120" s="34">
        <v>0</v>
      </c>
      <c r="BH120" s="34">
        <v>0</v>
      </c>
      <c r="BI120" s="34">
        <v>0</v>
      </c>
      <c r="BL120" s="34" t="s">
        <v>119</v>
      </c>
      <c r="BM120" s="34">
        <v>0</v>
      </c>
      <c r="BN120" s="34">
        <v>0</v>
      </c>
      <c r="BO120" s="34">
        <v>0</v>
      </c>
      <c r="BP120" s="34">
        <v>0</v>
      </c>
      <c r="BS120" s="34" t="s">
        <v>119</v>
      </c>
      <c r="BT120" s="34">
        <v>0</v>
      </c>
      <c r="BU120" s="34">
        <v>0</v>
      </c>
      <c r="BV120" s="34">
        <v>0</v>
      </c>
      <c r="BW120" s="34">
        <v>0</v>
      </c>
      <c r="BZ120" s="34" t="s">
        <v>119</v>
      </c>
      <c r="CA120" s="34">
        <v>0</v>
      </c>
      <c r="CB120" s="34">
        <v>0</v>
      </c>
      <c r="CC120" s="34">
        <v>0</v>
      </c>
      <c r="CD120" s="34">
        <v>0</v>
      </c>
      <c r="CG120" s="34" t="s">
        <v>119</v>
      </c>
      <c r="CH120" s="34">
        <v>0</v>
      </c>
      <c r="CI120" s="34">
        <v>0</v>
      </c>
      <c r="CJ120" s="34">
        <v>0</v>
      </c>
      <c r="CK120" s="34">
        <v>0</v>
      </c>
      <c r="CN120" s="34" t="s">
        <v>119</v>
      </c>
      <c r="CO120" s="34">
        <v>0</v>
      </c>
      <c r="CP120" s="34">
        <v>0</v>
      </c>
      <c r="CQ120" s="34">
        <v>0</v>
      </c>
      <c r="CR120" s="34">
        <v>0</v>
      </c>
      <c r="CU120" s="34" t="s">
        <v>119</v>
      </c>
      <c r="CV120" s="34">
        <v>0</v>
      </c>
      <c r="CW120" s="34">
        <v>0</v>
      </c>
      <c r="CX120" s="34">
        <v>0</v>
      </c>
      <c r="CY120" s="34">
        <v>0</v>
      </c>
      <c r="DB120" s="34" t="s">
        <v>119</v>
      </c>
      <c r="DC120" s="34">
        <v>0</v>
      </c>
      <c r="DD120" s="34">
        <v>0</v>
      </c>
      <c r="DE120" s="34">
        <v>0</v>
      </c>
      <c r="DF120" s="34">
        <v>0</v>
      </c>
      <c r="DI120" s="34" t="s">
        <v>119</v>
      </c>
      <c r="DJ120" s="34">
        <v>0</v>
      </c>
      <c r="DK120" s="34">
        <v>0</v>
      </c>
      <c r="DL120" s="34">
        <v>0</v>
      </c>
      <c r="DM120" s="34">
        <v>0</v>
      </c>
      <c r="DP120" s="34" t="s">
        <v>119</v>
      </c>
      <c r="DQ120" s="34">
        <v>0</v>
      </c>
      <c r="DR120" s="34">
        <v>0</v>
      </c>
      <c r="DS120" s="34">
        <v>0</v>
      </c>
      <c r="DT120" s="34">
        <v>0</v>
      </c>
    </row>
    <row r="121" spans="1:124" x14ac:dyDescent="0.25">
      <c r="A121" s="34" t="s">
        <v>120</v>
      </c>
      <c r="B121" s="34">
        <v>0</v>
      </c>
      <c r="C121" s="34">
        <v>0</v>
      </c>
      <c r="D121" s="34">
        <v>0</v>
      </c>
      <c r="E121" s="34">
        <v>0</v>
      </c>
      <c r="H121" s="34" t="s">
        <v>120</v>
      </c>
      <c r="I121" s="34">
        <v>0</v>
      </c>
      <c r="J121" s="34">
        <v>0</v>
      </c>
      <c r="K121" s="34">
        <v>0</v>
      </c>
      <c r="L121" s="34">
        <v>0</v>
      </c>
      <c r="O121" s="34" t="s">
        <v>120</v>
      </c>
      <c r="P121" s="34">
        <v>0</v>
      </c>
      <c r="Q121" s="34">
        <v>0</v>
      </c>
      <c r="R121" s="34">
        <v>0</v>
      </c>
      <c r="S121" s="34">
        <v>0</v>
      </c>
      <c r="V121" s="34" t="s">
        <v>120</v>
      </c>
      <c r="W121" s="34">
        <v>0</v>
      </c>
      <c r="X121" s="34">
        <v>0</v>
      </c>
      <c r="Y121" s="34">
        <v>0</v>
      </c>
      <c r="Z121" s="34">
        <v>0</v>
      </c>
      <c r="AC121" s="34" t="s">
        <v>120</v>
      </c>
      <c r="AD121" s="34">
        <v>0</v>
      </c>
      <c r="AE121" s="34">
        <v>0</v>
      </c>
      <c r="AF121" s="34">
        <v>0</v>
      </c>
      <c r="AG121" s="34">
        <v>0</v>
      </c>
      <c r="AJ121" s="34" t="s">
        <v>120</v>
      </c>
      <c r="AK121" s="34">
        <v>0</v>
      </c>
      <c r="AL121" s="34">
        <v>0</v>
      </c>
      <c r="AM121" s="34">
        <v>0</v>
      </c>
      <c r="AN121" s="34">
        <v>0</v>
      </c>
      <c r="AQ121" s="34" t="s">
        <v>120</v>
      </c>
      <c r="AR121" s="34">
        <v>0</v>
      </c>
      <c r="AS121" s="34">
        <v>0</v>
      </c>
      <c r="AT121" s="34">
        <v>0</v>
      </c>
      <c r="AU121" s="34">
        <v>0</v>
      </c>
      <c r="AX121" s="34" t="s">
        <v>120</v>
      </c>
      <c r="AY121" s="34">
        <v>0</v>
      </c>
      <c r="AZ121" s="34">
        <v>0</v>
      </c>
      <c r="BA121" s="34">
        <v>0</v>
      </c>
      <c r="BB121" s="34">
        <v>0</v>
      </c>
      <c r="BE121" s="34" t="s">
        <v>120</v>
      </c>
      <c r="BF121" s="34">
        <v>0</v>
      </c>
      <c r="BG121" s="34">
        <v>0</v>
      </c>
      <c r="BH121" s="34">
        <v>0</v>
      </c>
      <c r="BI121" s="34">
        <v>0</v>
      </c>
      <c r="BL121" s="34" t="s">
        <v>120</v>
      </c>
      <c r="BM121" s="34">
        <v>0</v>
      </c>
      <c r="BN121" s="34">
        <v>0</v>
      </c>
      <c r="BO121" s="34">
        <v>0</v>
      </c>
      <c r="BP121" s="34">
        <v>0</v>
      </c>
      <c r="BS121" s="34" t="s">
        <v>120</v>
      </c>
      <c r="BT121" s="34">
        <v>0</v>
      </c>
      <c r="BU121" s="34">
        <v>0</v>
      </c>
      <c r="BV121" s="34">
        <v>0</v>
      </c>
      <c r="BW121" s="34">
        <v>0</v>
      </c>
      <c r="BZ121" s="34" t="s">
        <v>120</v>
      </c>
      <c r="CA121" s="34">
        <v>0</v>
      </c>
      <c r="CB121" s="34">
        <v>0</v>
      </c>
      <c r="CC121" s="34">
        <v>0</v>
      </c>
      <c r="CD121" s="34">
        <v>0</v>
      </c>
      <c r="CG121" s="34" t="s">
        <v>120</v>
      </c>
      <c r="CH121" s="34">
        <v>0</v>
      </c>
      <c r="CI121" s="34">
        <v>0</v>
      </c>
      <c r="CJ121" s="34">
        <v>0</v>
      </c>
      <c r="CK121" s="34">
        <v>0</v>
      </c>
      <c r="CN121" s="34" t="s">
        <v>120</v>
      </c>
      <c r="CO121" s="34">
        <v>0</v>
      </c>
      <c r="CP121" s="34">
        <v>0</v>
      </c>
      <c r="CQ121" s="34">
        <v>0</v>
      </c>
      <c r="CR121" s="34">
        <v>0</v>
      </c>
      <c r="CU121" s="34" t="s">
        <v>120</v>
      </c>
      <c r="CV121" s="34">
        <v>0</v>
      </c>
      <c r="CW121" s="34">
        <v>0</v>
      </c>
      <c r="CX121" s="34">
        <v>0</v>
      </c>
      <c r="CY121" s="34">
        <v>0</v>
      </c>
      <c r="DB121" s="34" t="s">
        <v>120</v>
      </c>
      <c r="DC121" s="34">
        <v>0</v>
      </c>
      <c r="DD121" s="34">
        <v>0</v>
      </c>
      <c r="DE121" s="34">
        <v>0</v>
      </c>
      <c r="DF121" s="34">
        <v>0</v>
      </c>
      <c r="DI121" s="34" t="s">
        <v>120</v>
      </c>
      <c r="DJ121" s="34">
        <v>0</v>
      </c>
      <c r="DK121" s="34">
        <v>0</v>
      </c>
      <c r="DL121" s="34">
        <v>0</v>
      </c>
      <c r="DM121" s="34">
        <v>0</v>
      </c>
      <c r="DP121" s="34" t="s">
        <v>120</v>
      </c>
      <c r="DQ121" s="34">
        <v>0</v>
      </c>
      <c r="DR121" s="34">
        <v>0</v>
      </c>
      <c r="DS121" s="34">
        <v>0</v>
      </c>
      <c r="DT121" s="34">
        <v>0</v>
      </c>
    </row>
    <row r="122" spans="1:124" x14ac:dyDescent="0.25">
      <c r="A122" s="34" t="s">
        <v>121</v>
      </c>
      <c r="B122" s="34">
        <v>0</v>
      </c>
      <c r="C122" s="34">
        <v>0</v>
      </c>
      <c r="D122" s="34">
        <v>0</v>
      </c>
      <c r="E122" s="34">
        <v>0</v>
      </c>
      <c r="H122" s="34" t="s">
        <v>121</v>
      </c>
      <c r="I122" s="34">
        <v>0.02</v>
      </c>
      <c r="J122" s="34">
        <v>0</v>
      </c>
      <c r="K122" s="34">
        <v>0.03</v>
      </c>
      <c r="L122" s="34">
        <v>0</v>
      </c>
      <c r="O122" s="34" t="s">
        <v>121</v>
      </c>
      <c r="P122" s="34">
        <v>0</v>
      </c>
      <c r="Q122" s="34">
        <v>0</v>
      </c>
      <c r="R122" s="34">
        <v>0</v>
      </c>
      <c r="S122" s="34">
        <v>0</v>
      </c>
      <c r="V122" s="34" t="s">
        <v>121</v>
      </c>
      <c r="W122" s="34">
        <v>0</v>
      </c>
      <c r="X122" s="34">
        <v>0</v>
      </c>
      <c r="Y122" s="34">
        <v>0</v>
      </c>
      <c r="Z122" s="34">
        <v>0</v>
      </c>
      <c r="AC122" s="34" t="s">
        <v>121</v>
      </c>
      <c r="AD122" s="34">
        <v>0</v>
      </c>
      <c r="AE122" s="34">
        <v>0</v>
      </c>
      <c r="AF122" s="34">
        <v>0</v>
      </c>
      <c r="AG122" s="34">
        <v>0</v>
      </c>
      <c r="AJ122" s="34" t="s">
        <v>121</v>
      </c>
      <c r="AK122" s="34">
        <v>0</v>
      </c>
      <c r="AL122" s="34">
        <v>0</v>
      </c>
      <c r="AM122" s="34">
        <v>0</v>
      </c>
      <c r="AN122" s="34">
        <v>0</v>
      </c>
      <c r="AQ122" s="34" t="s">
        <v>121</v>
      </c>
      <c r="AR122" s="34">
        <v>0</v>
      </c>
      <c r="AS122" s="34">
        <v>0</v>
      </c>
      <c r="AT122" s="34">
        <v>0</v>
      </c>
      <c r="AU122" s="34">
        <v>0</v>
      </c>
      <c r="AX122" s="34" t="s">
        <v>121</v>
      </c>
      <c r="AY122" s="34">
        <v>0</v>
      </c>
      <c r="AZ122" s="34">
        <v>0</v>
      </c>
      <c r="BA122" s="34">
        <v>0</v>
      </c>
      <c r="BB122" s="34">
        <v>0</v>
      </c>
      <c r="BE122" s="34" t="s">
        <v>121</v>
      </c>
      <c r="BF122" s="34">
        <v>0</v>
      </c>
      <c r="BG122" s="34">
        <v>0</v>
      </c>
      <c r="BH122" s="34">
        <v>0</v>
      </c>
      <c r="BI122" s="34">
        <v>0</v>
      </c>
      <c r="BL122" s="34" t="s">
        <v>121</v>
      </c>
      <c r="BM122" s="34">
        <v>0</v>
      </c>
      <c r="BN122" s="34">
        <v>0</v>
      </c>
      <c r="BO122" s="34">
        <v>0</v>
      </c>
      <c r="BP122" s="34">
        <v>0</v>
      </c>
      <c r="BS122" s="34" t="s">
        <v>121</v>
      </c>
      <c r="BT122" s="34">
        <v>0</v>
      </c>
      <c r="BU122" s="34">
        <v>0</v>
      </c>
      <c r="BV122" s="34">
        <v>0</v>
      </c>
      <c r="BW122" s="34">
        <v>0</v>
      </c>
      <c r="BZ122" s="34" t="s">
        <v>121</v>
      </c>
      <c r="CA122" s="34">
        <v>0</v>
      </c>
      <c r="CB122" s="34">
        <v>0</v>
      </c>
      <c r="CC122" s="34">
        <v>0</v>
      </c>
      <c r="CD122" s="34">
        <v>0</v>
      </c>
      <c r="CG122" s="34" t="s">
        <v>121</v>
      </c>
      <c r="CH122" s="34">
        <v>0</v>
      </c>
      <c r="CI122" s="34">
        <v>0</v>
      </c>
      <c r="CJ122" s="34">
        <v>0</v>
      </c>
      <c r="CK122" s="34">
        <v>0</v>
      </c>
      <c r="CN122" s="34" t="s">
        <v>121</v>
      </c>
      <c r="CO122" s="34">
        <v>0</v>
      </c>
      <c r="CP122" s="34">
        <v>0</v>
      </c>
      <c r="CQ122" s="34">
        <v>0</v>
      </c>
      <c r="CR122" s="34">
        <v>0</v>
      </c>
      <c r="CU122" s="34" t="s">
        <v>121</v>
      </c>
      <c r="CV122" s="34">
        <v>0</v>
      </c>
      <c r="CW122" s="34">
        <v>0</v>
      </c>
      <c r="CX122" s="34">
        <v>0</v>
      </c>
      <c r="CY122" s="34">
        <v>0</v>
      </c>
      <c r="DB122" s="34" t="s">
        <v>121</v>
      </c>
      <c r="DC122" s="34">
        <v>0</v>
      </c>
      <c r="DD122" s="34">
        <v>0</v>
      </c>
      <c r="DE122" s="34">
        <v>0</v>
      </c>
      <c r="DF122" s="34">
        <v>0</v>
      </c>
      <c r="DI122" s="34" t="s">
        <v>121</v>
      </c>
      <c r="DJ122" s="34">
        <v>0</v>
      </c>
      <c r="DK122" s="34">
        <v>0</v>
      </c>
      <c r="DL122" s="34">
        <v>0</v>
      </c>
      <c r="DM122" s="34">
        <v>0</v>
      </c>
      <c r="DP122" s="34" t="s">
        <v>121</v>
      </c>
      <c r="DQ122" s="34">
        <v>0</v>
      </c>
      <c r="DR122" s="34">
        <v>0</v>
      </c>
      <c r="DS122" s="34">
        <v>0</v>
      </c>
      <c r="DT122" s="34">
        <v>0</v>
      </c>
    </row>
    <row r="123" spans="1:124" x14ac:dyDescent="0.25">
      <c r="A123" s="34" t="s">
        <v>122</v>
      </c>
      <c r="B123" s="34">
        <v>0</v>
      </c>
      <c r="C123" s="34">
        <v>0</v>
      </c>
      <c r="D123" s="34">
        <v>0</v>
      </c>
      <c r="E123" s="34">
        <v>0</v>
      </c>
      <c r="H123" s="34" t="s">
        <v>122</v>
      </c>
      <c r="I123" s="34">
        <v>0</v>
      </c>
      <c r="J123" s="34">
        <v>0</v>
      </c>
      <c r="K123" s="34">
        <v>0</v>
      </c>
      <c r="L123" s="34">
        <v>0</v>
      </c>
      <c r="O123" s="34" t="s">
        <v>122</v>
      </c>
      <c r="P123" s="34">
        <v>0</v>
      </c>
      <c r="Q123" s="34">
        <v>0</v>
      </c>
      <c r="R123" s="34">
        <v>0</v>
      </c>
      <c r="S123" s="34">
        <v>0</v>
      </c>
      <c r="V123" s="34" t="s">
        <v>122</v>
      </c>
      <c r="W123" s="34">
        <v>0</v>
      </c>
      <c r="X123" s="34">
        <v>0</v>
      </c>
      <c r="Y123" s="34">
        <v>0</v>
      </c>
      <c r="Z123" s="34">
        <v>0</v>
      </c>
      <c r="AC123" s="34" t="s">
        <v>122</v>
      </c>
      <c r="AD123" s="34">
        <v>0</v>
      </c>
      <c r="AE123" s="34">
        <v>0</v>
      </c>
      <c r="AF123" s="34">
        <v>0</v>
      </c>
      <c r="AG123" s="34">
        <v>0</v>
      </c>
      <c r="AJ123" s="34" t="s">
        <v>122</v>
      </c>
      <c r="AK123" s="34">
        <v>0</v>
      </c>
      <c r="AL123" s="34">
        <v>0</v>
      </c>
      <c r="AM123" s="34">
        <v>0</v>
      </c>
      <c r="AN123" s="34">
        <v>0</v>
      </c>
      <c r="AQ123" s="34" t="s">
        <v>122</v>
      </c>
      <c r="AR123" s="34">
        <v>0</v>
      </c>
      <c r="AS123" s="34">
        <v>0</v>
      </c>
      <c r="AT123" s="34">
        <v>0</v>
      </c>
      <c r="AU123" s="34">
        <v>0</v>
      </c>
      <c r="AX123" s="34" t="s">
        <v>122</v>
      </c>
      <c r="AY123" s="34">
        <v>0</v>
      </c>
      <c r="AZ123" s="34">
        <v>0</v>
      </c>
      <c r="BA123" s="34">
        <v>0</v>
      </c>
      <c r="BB123" s="34">
        <v>0</v>
      </c>
      <c r="BE123" s="34" t="s">
        <v>122</v>
      </c>
      <c r="BF123" s="34">
        <v>0</v>
      </c>
      <c r="BG123" s="34">
        <v>0</v>
      </c>
      <c r="BH123" s="34">
        <v>0</v>
      </c>
      <c r="BI123" s="34">
        <v>0</v>
      </c>
      <c r="BL123" s="34" t="s">
        <v>122</v>
      </c>
      <c r="BM123" s="34">
        <v>0</v>
      </c>
      <c r="BN123" s="34">
        <v>0</v>
      </c>
      <c r="BO123" s="34">
        <v>0</v>
      </c>
      <c r="BP123" s="34">
        <v>0</v>
      </c>
      <c r="BS123" s="34" t="s">
        <v>122</v>
      </c>
      <c r="BT123" s="34">
        <v>0</v>
      </c>
      <c r="BU123" s="34">
        <v>0</v>
      </c>
      <c r="BV123" s="34">
        <v>0</v>
      </c>
      <c r="BW123" s="34">
        <v>0</v>
      </c>
      <c r="BZ123" s="34" t="s">
        <v>122</v>
      </c>
      <c r="CA123" s="34">
        <v>0</v>
      </c>
      <c r="CB123" s="34">
        <v>0</v>
      </c>
      <c r="CC123" s="34">
        <v>0</v>
      </c>
      <c r="CD123" s="34">
        <v>0</v>
      </c>
      <c r="CG123" s="34" t="s">
        <v>122</v>
      </c>
      <c r="CH123" s="34">
        <v>0</v>
      </c>
      <c r="CI123" s="34">
        <v>0</v>
      </c>
      <c r="CJ123" s="34">
        <v>0</v>
      </c>
      <c r="CK123" s="34">
        <v>0</v>
      </c>
      <c r="CN123" s="34" t="s">
        <v>122</v>
      </c>
      <c r="CO123" s="34">
        <v>0</v>
      </c>
      <c r="CP123" s="34">
        <v>0</v>
      </c>
      <c r="CQ123" s="34">
        <v>0</v>
      </c>
      <c r="CR123" s="34">
        <v>0</v>
      </c>
      <c r="CU123" s="34" t="s">
        <v>122</v>
      </c>
      <c r="CV123" s="34">
        <v>0</v>
      </c>
      <c r="CW123" s="34">
        <v>0</v>
      </c>
      <c r="CX123" s="34">
        <v>0</v>
      </c>
      <c r="CY123" s="34">
        <v>0</v>
      </c>
      <c r="DB123" s="34" t="s">
        <v>122</v>
      </c>
      <c r="DC123" s="34">
        <v>0</v>
      </c>
      <c r="DD123" s="34">
        <v>0</v>
      </c>
      <c r="DE123" s="34">
        <v>0</v>
      </c>
      <c r="DF123" s="34">
        <v>0</v>
      </c>
      <c r="DI123" s="34" t="s">
        <v>122</v>
      </c>
      <c r="DJ123" s="34">
        <v>0</v>
      </c>
      <c r="DK123" s="34">
        <v>0</v>
      </c>
      <c r="DL123" s="34">
        <v>0</v>
      </c>
      <c r="DM123" s="34">
        <v>0</v>
      </c>
      <c r="DP123" s="34" t="s">
        <v>122</v>
      </c>
      <c r="DQ123" s="34">
        <v>0</v>
      </c>
      <c r="DR123" s="34">
        <v>0</v>
      </c>
      <c r="DS123" s="34">
        <v>0</v>
      </c>
      <c r="DT123" s="34">
        <v>0</v>
      </c>
    </row>
    <row r="124" spans="1:124" x14ac:dyDescent="0.25">
      <c r="A124" s="34" t="s">
        <v>123</v>
      </c>
      <c r="B124" s="34">
        <v>0</v>
      </c>
      <c r="C124" s="34">
        <v>0</v>
      </c>
      <c r="D124" s="34">
        <v>0</v>
      </c>
      <c r="E124" s="34">
        <v>0</v>
      </c>
      <c r="H124" s="34" t="s">
        <v>123</v>
      </c>
      <c r="I124" s="34">
        <v>0</v>
      </c>
      <c r="J124" s="34">
        <v>0</v>
      </c>
      <c r="K124" s="34">
        <v>0</v>
      </c>
      <c r="L124" s="34">
        <v>0</v>
      </c>
      <c r="O124" s="34" t="s">
        <v>123</v>
      </c>
      <c r="P124" s="34">
        <v>0</v>
      </c>
      <c r="Q124" s="34">
        <v>0</v>
      </c>
      <c r="R124" s="34">
        <v>0</v>
      </c>
      <c r="S124" s="34">
        <v>0</v>
      </c>
      <c r="V124" s="34" t="s">
        <v>123</v>
      </c>
      <c r="W124" s="34">
        <v>0</v>
      </c>
      <c r="X124" s="34">
        <v>0</v>
      </c>
      <c r="Y124" s="34">
        <v>0</v>
      </c>
      <c r="Z124" s="34">
        <v>0</v>
      </c>
      <c r="AC124" s="34" t="s">
        <v>123</v>
      </c>
      <c r="AD124" s="34">
        <v>0</v>
      </c>
      <c r="AE124" s="34">
        <v>0</v>
      </c>
      <c r="AF124" s="34">
        <v>0</v>
      </c>
      <c r="AG124" s="34">
        <v>0</v>
      </c>
      <c r="AJ124" s="34" t="s">
        <v>123</v>
      </c>
      <c r="AK124" s="34">
        <v>0</v>
      </c>
      <c r="AL124" s="34">
        <v>0</v>
      </c>
      <c r="AM124" s="34">
        <v>0</v>
      </c>
      <c r="AN124" s="34">
        <v>0</v>
      </c>
      <c r="AQ124" s="34" t="s">
        <v>123</v>
      </c>
      <c r="AR124" s="34">
        <v>0</v>
      </c>
      <c r="AS124" s="34">
        <v>0</v>
      </c>
      <c r="AT124" s="34">
        <v>0</v>
      </c>
      <c r="AU124" s="34">
        <v>0</v>
      </c>
      <c r="AX124" s="34" t="s">
        <v>123</v>
      </c>
      <c r="AY124" s="34">
        <v>0</v>
      </c>
      <c r="AZ124" s="34">
        <v>0</v>
      </c>
      <c r="BA124" s="34">
        <v>0</v>
      </c>
      <c r="BB124" s="34">
        <v>0</v>
      </c>
      <c r="BE124" s="34" t="s">
        <v>123</v>
      </c>
      <c r="BF124" s="34">
        <v>0</v>
      </c>
      <c r="BG124" s="34">
        <v>0</v>
      </c>
      <c r="BH124" s="34">
        <v>0</v>
      </c>
      <c r="BI124" s="34">
        <v>0</v>
      </c>
      <c r="BL124" s="34" t="s">
        <v>123</v>
      </c>
      <c r="BM124" s="34">
        <v>0</v>
      </c>
      <c r="BN124" s="34">
        <v>0</v>
      </c>
      <c r="BO124" s="34">
        <v>0</v>
      </c>
      <c r="BP124" s="34">
        <v>0</v>
      </c>
      <c r="BS124" s="34" t="s">
        <v>123</v>
      </c>
      <c r="BT124" s="34">
        <v>0</v>
      </c>
      <c r="BU124" s="34">
        <v>0</v>
      </c>
      <c r="BV124" s="34">
        <v>0</v>
      </c>
      <c r="BW124" s="34">
        <v>0</v>
      </c>
      <c r="BZ124" s="34" t="s">
        <v>123</v>
      </c>
      <c r="CA124" s="34">
        <v>0</v>
      </c>
      <c r="CB124" s="34">
        <v>0</v>
      </c>
      <c r="CC124" s="34">
        <v>0</v>
      </c>
      <c r="CD124" s="34">
        <v>0</v>
      </c>
      <c r="CG124" s="34" t="s">
        <v>123</v>
      </c>
      <c r="CH124" s="34">
        <v>0</v>
      </c>
      <c r="CI124" s="34">
        <v>0</v>
      </c>
      <c r="CJ124" s="34">
        <v>0</v>
      </c>
      <c r="CK124" s="34">
        <v>0</v>
      </c>
      <c r="CN124" s="34" t="s">
        <v>123</v>
      </c>
      <c r="CO124" s="34">
        <v>0</v>
      </c>
      <c r="CP124" s="34">
        <v>0</v>
      </c>
      <c r="CQ124" s="34">
        <v>0</v>
      </c>
      <c r="CR124" s="34">
        <v>0</v>
      </c>
      <c r="CU124" s="34" t="s">
        <v>123</v>
      </c>
      <c r="CV124" s="34">
        <v>0</v>
      </c>
      <c r="CW124" s="34">
        <v>0</v>
      </c>
      <c r="CX124" s="34">
        <v>0</v>
      </c>
      <c r="CY124" s="34">
        <v>0</v>
      </c>
      <c r="DB124" s="34" t="s">
        <v>123</v>
      </c>
      <c r="DC124" s="34">
        <v>0</v>
      </c>
      <c r="DD124" s="34">
        <v>0</v>
      </c>
      <c r="DE124" s="34">
        <v>0</v>
      </c>
      <c r="DF124" s="34">
        <v>0</v>
      </c>
      <c r="DI124" s="34" t="s">
        <v>123</v>
      </c>
      <c r="DJ124" s="34">
        <v>0</v>
      </c>
      <c r="DK124" s="34">
        <v>0</v>
      </c>
      <c r="DL124" s="34">
        <v>0</v>
      </c>
      <c r="DM124" s="34">
        <v>0</v>
      </c>
      <c r="DP124" s="34" t="s">
        <v>123</v>
      </c>
      <c r="DQ124" s="34">
        <v>0</v>
      </c>
      <c r="DR124" s="34">
        <v>0</v>
      </c>
      <c r="DS124" s="34">
        <v>0</v>
      </c>
      <c r="DT124" s="34">
        <v>0</v>
      </c>
    </row>
    <row r="125" spans="1:124" x14ac:dyDescent="0.25">
      <c r="A125" s="34" t="s">
        <v>124</v>
      </c>
      <c r="B125" s="34">
        <v>0</v>
      </c>
      <c r="C125" s="34">
        <v>0</v>
      </c>
      <c r="D125" s="34">
        <v>0</v>
      </c>
      <c r="E125" s="34">
        <v>0</v>
      </c>
      <c r="H125" s="34" t="s">
        <v>124</v>
      </c>
      <c r="I125" s="34">
        <v>0</v>
      </c>
      <c r="J125" s="34">
        <v>0</v>
      </c>
      <c r="K125" s="34">
        <v>0</v>
      </c>
      <c r="L125" s="34">
        <v>0</v>
      </c>
      <c r="O125" s="34" t="s">
        <v>124</v>
      </c>
      <c r="P125" s="34">
        <v>0</v>
      </c>
      <c r="Q125" s="34">
        <v>0</v>
      </c>
      <c r="R125" s="34">
        <v>0</v>
      </c>
      <c r="S125" s="34">
        <v>0</v>
      </c>
      <c r="V125" s="34" t="s">
        <v>124</v>
      </c>
      <c r="W125" s="34">
        <v>0</v>
      </c>
      <c r="X125" s="34">
        <v>0</v>
      </c>
      <c r="Y125" s="34">
        <v>0</v>
      </c>
      <c r="Z125" s="34">
        <v>0</v>
      </c>
      <c r="AC125" s="34" t="s">
        <v>124</v>
      </c>
      <c r="AD125" s="34">
        <v>0</v>
      </c>
      <c r="AE125" s="34">
        <v>0</v>
      </c>
      <c r="AF125" s="34">
        <v>0</v>
      </c>
      <c r="AG125" s="34">
        <v>0</v>
      </c>
      <c r="AJ125" s="34" t="s">
        <v>124</v>
      </c>
      <c r="AK125" s="34">
        <v>0</v>
      </c>
      <c r="AL125" s="34">
        <v>0</v>
      </c>
      <c r="AM125" s="34">
        <v>0</v>
      </c>
      <c r="AN125" s="34">
        <v>0</v>
      </c>
      <c r="AQ125" s="34" t="s">
        <v>124</v>
      </c>
      <c r="AR125" s="34">
        <v>0</v>
      </c>
      <c r="AS125" s="34">
        <v>0</v>
      </c>
      <c r="AT125" s="34">
        <v>0</v>
      </c>
      <c r="AU125" s="34">
        <v>0</v>
      </c>
      <c r="AX125" s="34" t="s">
        <v>124</v>
      </c>
      <c r="AY125" s="34">
        <v>0</v>
      </c>
      <c r="AZ125" s="34">
        <v>0</v>
      </c>
      <c r="BA125" s="34">
        <v>0</v>
      </c>
      <c r="BB125" s="34">
        <v>0</v>
      </c>
      <c r="BE125" s="34" t="s">
        <v>124</v>
      </c>
      <c r="BF125" s="34">
        <v>0</v>
      </c>
      <c r="BG125" s="34">
        <v>0</v>
      </c>
      <c r="BH125" s="34">
        <v>0</v>
      </c>
      <c r="BI125" s="34">
        <v>0</v>
      </c>
      <c r="BL125" s="34" t="s">
        <v>124</v>
      </c>
      <c r="BM125" s="34">
        <v>0</v>
      </c>
      <c r="BN125" s="34">
        <v>0</v>
      </c>
      <c r="BO125" s="34">
        <v>0</v>
      </c>
      <c r="BP125" s="34">
        <v>0</v>
      </c>
      <c r="BS125" s="34" t="s">
        <v>124</v>
      </c>
      <c r="BT125" s="34">
        <v>0</v>
      </c>
      <c r="BU125" s="34">
        <v>0</v>
      </c>
      <c r="BV125" s="34">
        <v>0</v>
      </c>
      <c r="BW125" s="34">
        <v>0</v>
      </c>
      <c r="BZ125" s="34" t="s">
        <v>124</v>
      </c>
      <c r="CA125" s="34">
        <v>0</v>
      </c>
      <c r="CB125" s="34">
        <v>0</v>
      </c>
      <c r="CC125" s="34">
        <v>0</v>
      </c>
      <c r="CD125" s="34">
        <v>0</v>
      </c>
      <c r="CG125" s="34" t="s">
        <v>124</v>
      </c>
      <c r="CH125" s="34">
        <v>0</v>
      </c>
      <c r="CI125" s="34">
        <v>0</v>
      </c>
      <c r="CJ125" s="34">
        <v>0</v>
      </c>
      <c r="CK125" s="34">
        <v>0</v>
      </c>
      <c r="CN125" s="34" t="s">
        <v>124</v>
      </c>
      <c r="CO125" s="34">
        <v>0</v>
      </c>
      <c r="CP125" s="34">
        <v>0</v>
      </c>
      <c r="CQ125" s="34">
        <v>0</v>
      </c>
      <c r="CR125" s="34">
        <v>0</v>
      </c>
      <c r="CU125" s="34" t="s">
        <v>124</v>
      </c>
      <c r="CV125" s="34">
        <v>0</v>
      </c>
      <c r="CW125" s="34">
        <v>0</v>
      </c>
      <c r="CX125" s="34">
        <v>0</v>
      </c>
      <c r="CY125" s="34">
        <v>0</v>
      </c>
      <c r="DB125" s="34" t="s">
        <v>124</v>
      </c>
      <c r="DC125" s="34">
        <v>0</v>
      </c>
      <c r="DD125" s="34">
        <v>0</v>
      </c>
      <c r="DE125" s="34">
        <v>0</v>
      </c>
      <c r="DF125" s="34">
        <v>0</v>
      </c>
      <c r="DI125" s="34" t="s">
        <v>124</v>
      </c>
      <c r="DJ125" s="34">
        <v>0</v>
      </c>
      <c r="DK125" s="34">
        <v>0</v>
      </c>
      <c r="DL125" s="34">
        <v>0</v>
      </c>
      <c r="DM125" s="34">
        <v>0</v>
      </c>
      <c r="DP125" s="34" t="s">
        <v>124</v>
      </c>
      <c r="DQ125" s="34">
        <v>0</v>
      </c>
      <c r="DR125" s="34">
        <v>0</v>
      </c>
      <c r="DS125" s="34">
        <v>0</v>
      </c>
      <c r="DT125" s="34">
        <v>0</v>
      </c>
    </row>
    <row r="126" spans="1:124" x14ac:dyDescent="0.25">
      <c r="A126" s="34" t="s">
        <v>125</v>
      </c>
      <c r="B126" s="34">
        <v>0</v>
      </c>
      <c r="C126" s="34">
        <v>0</v>
      </c>
      <c r="D126" s="34">
        <v>0</v>
      </c>
      <c r="E126" s="34">
        <v>0</v>
      </c>
      <c r="H126" s="34" t="s">
        <v>125</v>
      </c>
      <c r="I126" s="34">
        <v>0</v>
      </c>
      <c r="J126" s="34">
        <v>0</v>
      </c>
      <c r="K126" s="34">
        <v>0</v>
      </c>
      <c r="L126" s="34">
        <v>0</v>
      </c>
      <c r="O126" s="34" t="s">
        <v>125</v>
      </c>
      <c r="P126" s="34">
        <v>0</v>
      </c>
      <c r="Q126" s="34">
        <v>0</v>
      </c>
      <c r="R126" s="34">
        <v>0</v>
      </c>
      <c r="S126" s="34">
        <v>0</v>
      </c>
      <c r="V126" s="34" t="s">
        <v>125</v>
      </c>
      <c r="W126" s="34">
        <v>0</v>
      </c>
      <c r="X126" s="34">
        <v>0</v>
      </c>
      <c r="Y126" s="34">
        <v>0</v>
      </c>
      <c r="Z126" s="34">
        <v>0</v>
      </c>
      <c r="AC126" s="34" t="s">
        <v>125</v>
      </c>
      <c r="AD126" s="34">
        <v>0</v>
      </c>
      <c r="AE126" s="34">
        <v>0</v>
      </c>
      <c r="AF126" s="34">
        <v>0</v>
      </c>
      <c r="AG126" s="34">
        <v>0</v>
      </c>
      <c r="AJ126" s="34" t="s">
        <v>125</v>
      </c>
      <c r="AK126" s="34">
        <v>0</v>
      </c>
      <c r="AL126" s="34">
        <v>0</v>
      </c>
      <c r="AM126" s="34">
        <v>0</v>
      </c>
      <c r="AN126" s="34">
        <v>0</v>
      </c>
      <c r="AQ126" s="34" t="s">
        <v>125</v>
      </c>
      <c r="AR126" s="34">
        <v>0</v>
      </c>
      <c r="AS126" s="34">
        <v>0</v>
      </c>
      <c r="AT126" s="34">
        <v>0</v>
      </c>
      <c r="AU126" s="34">
        <v>0</v>
      </c>
      <c r="AX126" s="34" t="s">
        <v>125</v>
      </c>
      <c r="AY126" s="34">
        <v>0</v>
      </c>
      <c r="AZ126" s="34">
        <v>0</v>
      </c>
      <c r="BA126" s="34">
        <v>0</v>
      </c>
      <c r="BB126" s="34">
        <v>0</v>
      </c>
      <c r="BE126" s="34" t="s">
        <v>125</v>
      </c>
      <c r="BF126" s="34">
        <v>0</v>
      </c>
      <c r="BG126" s="34">
        <v>0</v>
      </c>
      <c r="BH126" s="34">
        <v>0</v>
      </c>
      <c r="BI126" s="34">
        <v>0</v>
      </c>
      <c r="BL126" s="34" t="s">
        <v>125</v>
      </c>
      <c r="BM126" s="34">
        <v>0</v>
      </c>
      <c r="BN126" s="34">
        <v>0</v>
      </c>
      <c r="BO126" s="34">
        <v>0</v>
      </c>
      <c r="BP126" s="34">
        <v>0</v>
      </c>
      <c r="BS126" s="34" t="s">
        <v>125</v>
      </c>
      <c r="BT126" s="34">
        <v>0</v>
      </c>
      <c r="BU126" s="34">
        <v>0</v>
      </c>
      <c r="BV126" s="34">
        <v>0</v>
      </c>
      <c r="BW126" s="34">
        <v>0</v>
      </c>
      <c r="BZ126" s="34" t="s">
        <v>125</v>
      </c>
      <c r="CA126" s="34">
        <v>0</v>
      </c>
      <c r="CB126" s="34">
        <v>0</v>
      </c>
      <c r="CC126" s="34">
        <v>0</v>
      </c>
      <c r="CD126" s="34">
        <v>0</v>
      </c>
      <c r="CG126" s="34" t="s">
        <v>125</v>
      </c>
      <c r="CH126" s="34">
        <v>0</v>
      </c>
      <c r="CI126" s="34">
        <v>0</v>
      </c>
      <c r="CJ126" s="34">
        <v>0</v>
      </c>
      <c r="CK126" s="34">
        <v>0</v>
      </c>
      <c r="CN126" s="34" t="s">
        <v>125</v>
      </c>
      <c r="CO126" s="34">
        <v>0</v>
      </c>
      <c r="CP126" s="34">
        <v>0</v>
      </c>
      <c r="CQ126" s="34">
        <v>0</v>
      </c>
      <c r="CR126" s="34">
        <v>0</v>
      </c>
      <c r="CU126" s="34" t="s">
        <v>125</v>
      </c>
      <c r="CV126" s="34">
        <v>0</v>
      </c>
      <c r="CW126" s="34">
        <v>0</v>
      </c>
      <c r="CX126" s="34">
        <v>0</v>
      </c>
      <c r="CY126" s="34">
        <v>0</v>
      </c>
      <c r="DB126" s="34" t="s">
        <v>125</v>
      </c>
      <c r="DC126" s="34">
        <v>0</v>
      </c>
      <c r="DD126" s="34">
        <v>0</v>
      </c>
      <c r="DE126" s="34">
        <v>0</v>
      </c>
      <c r="DF126" s="34">
        <v>0</v>
      </c>
      <c r="DI126" s="34" t="s">
        <v>125</v>
      </c>
      <c r="DJ126" s="34">
        <v>0</v>
      </c>
      <c r="DK126" s="34">
        <v>0</v>
      </c>
      <c r="DL126" s="34">
        <v>0</v>
      </c>
      <c r="DM126" s="34">
        <v>0</v>
      </c>
      <c r="DP126" s="34" t="s">
        <v>125</v>
      </c>
      <c r="DQ126" s="34">
        <v>0</v>
      </c>
      <c r="DR126" s="34">
        <v>0</v>
      </c>
      <c r="DS126" s="34">
        <v>0</v>
      </c>
      <c r="DT126" s="34">
        <v>0</v>
      </c>
    </row>
    <row r="127" spans="1:124" x14ac:dyDescent="0.25">
      <c r="A127" s="34" t="s">
        <v>126</v>
      </c>
      <c r="B127" s="34">
        <v>0</v>
      </c>
      <c r="C127" s="34">
        <v>0</v>
      </c>
      <c r="D127" s="34">
        <v>0</v>
      </c>
      <c r="E127" s="34">
        <v>0</v>
      </c>
      <c r="H127" s="34" t="s">
        <v>126</v>
      </c>
      <c r="I127" s="34">
        <v>0</v>
      </c>
      <c r="J127" s="34">
        <v>0</v>
      </c>
      <c r="K127" s="34">
        <v>0</v>
      </c>
      <c r="L127" s="34">
        <v>0</v>
      </c>
      <c r="O127" s="34" t="s">
        <v>126</v>
      </c>
      <c r="P127" s="34">
        <v>0</v>
      </c>
      <c r="Q127" s="34">
        <v>0</v>
      </c>
      <c r="R127" s="34">
        <v>0</v>
      </c>
      <c r="S127" s="34">
        <v>0</v>
      </c>
      <c r="V127" s="34" t="s">
        <v>126</v>
      </c>
      <c r="W127" s="34">
        <v>0</v>
      </c>
      <c r="X127" s="34">
        <v>0</v>
      </c>
      <c r="Y127" s="34">
        <v>0</v>
      </c>
      <c r="Z127" s="34">
        <v>0</v>
      </c>
      <c r="AC127" s="34" t="s">
        <v>126</v>
      </c>
      <c r="AD127" s="34">
        <v>0</v>
      </c>
      <c r="AE127" s="34">
        <v>0</v>
      </c>
      <c r="AF127" s="34">
        <v>0</v>
      </c>
      <c r="AG127" s="34">
        <v>0</v>
      </c>
      <c r="AJ127" s="34" t="s">
        <v>126</v>
      </c>
      <c r="AK127" s="34">
        <v>0</v>
      </c>
      <c r="AL127" s="34">
        <v>0</v>
      </c>
      <c r="AM127" s="34">
        <v>0</v>
      </c>
      <c r="AN127" s="34">
        <v>0</v>
      </c>
      <c r="AQ127" s="34" t="s">
        <v>126</v>
      </c>
      <c r="AR127" s="34">
        <v>0</v>
      </c>
      <c r="AS127" s="34">
        <v>0</v>
      </c>
      <c r="AT127" s="34">
        <v>0</v>
      </c>
      <c r="AU127" s="34">
        <v>0</v>
      </c>
      <c r="AX127" s="34" t="s">
        <v>126</v>
      </c>
      <c r="AY127" s="34">
        <v>0</v>
      </c>
      <c r="AZ127" s="34">
        <v>0</v>
      </c>
      <c r="BA127" s="34">
        <v>0</v>
      </c>
      <c r="BB127" s="34">
        <v>0</v>
      </c>
      <c r="BE127" s="34" t="s">
        <v>126</v>
      </c>
      <c r="BF127" s="34">
        <v>0</v>
      </c>
      <c r="BG127" s="34">
        <v>0</v>
      </c>
      <c r="BH127" s="34">
        <v>0</v>
      </c>
      <c r="BI127" s="34">
        <v>0</v>
      </c>
      <c r="BL127" s="34" t="s">
        <v>126</v>
      </c>
      <c r="BM127" s="34">
        <v>0</v>
      </c>
      <c r="BN127" s="34">
        <v>0</v>
      </c>
      <c r="BO127" s="34">
        <v>0</v>
      </c>
      <c r="BP127" s="34">
        <v>0</v>
      </c>
      <c r="BS127" s="34" t="s">
        <v>126</v>
      </c>
      <c r="BT127" s="34">
        <v>0</v>
      </c>
      <c r="BU127" s="34">
        <v>0</v>
      </c>
      <c r="BV127" s="34">
        <v>0</v>
      </c>
      <c r="BW127" s="34">
        <v>0</v>
      </c>
      <c r="BZ127" s="34" t="s">
        <v>126</v>
      </c>
      <c r="CA127" s="34">
        <v>0</v>
      </c>
      <c r="CB127" s="34">
        <v>0</v>
      </c>
      <c r="CC127" s="34">
        <v>0</v>
      </c>
      <c r="CD127" s="34">
        <v>0</v>
      </c>
      <c r="CG127" s="34" t="s">
        <v>126</v>
      </c>
      <c r="CH127" s="34">
        <v>0</v>
      </c>
      <c r="CI127" s="34">
        <v>0</v>
      </c>
      <c r="CJ127" s="34">
        <v>0</v>
      </c>
      <c r="CK127" s="34">
        <v>0</v>
      </c>
      <c r="CN127" s="34" t="s">
        <v>126</v>
      </c>
      <c r="CO127" s="34">
        <v>0</v>
      </c>
      <c r="CP127" s="34">
        <v>0</v>
      </c>
      <c r="CQ127" s="34">
        <v>0</v>
      </c>
      <c r="CR127" s="34">
        <v>0</v>
      </c>
      <c r="CU127" s="34" t="s">
        <v>126</v>
      </c>
      <c r="CV127" s="34">
        <v>0</v>
      </c>
      <c r="CW127" s="34">
        <v>0</v>
      </c>
      <c r="CX127" s="34">
        <v>0</v>
      </c>
      <c r="CY127" s="34">
        <v>0</v>
      </c>
      <c r="DB127" s="34" t="s">
        <v>126</v>
      </c>
      <c r="DC127" s="34">
        <v>0</v>
      </c>
      <c r="DD127" s="34">
        <v>0</v>
      </c>
      <c r="DE127" s="34">
        <v>0</v>
      </c>
      <c r="DF127" s="34">
        <v>0</v>
      </c>
      <c r="DI127" s="34" t="s">
        <v>126</v>
      </c>
      <c r="DJ127" s="34">
        <v>0</v>
      </c>
      <c r="DK127" s="34">
        <v>0</v>
      </c>
      <c r="DL127" s="34">
        <v>0</v>
      </c>
      <c r="DM127" s="34">
        <v>0</v>
      </c>
      <c r="DP127" s="34" t="s">
        <v>126</v>
      </c>
      <c r="DQ127" s="34">
        <v>0</v>
      </c>
      <c r="DR127" s="34">
        <v>0</v>
      </c>
      <c r="DS127" s="34">
        <v>0</v>
      </c>
      <c r="DT127" s="34">
        <v>0</v>
      </c>
    </row>
    <row r="128" spans="1:124" x14ac:dyDescent="0.25">
      <c r="A128" s="34" t="s">
        <v>127</v>
      </c>
      <c r="B128" s="34">
        <v>0</v>
      </c>
      <c r="C128" s="34">
        <v>0</v>
      </c>
      <c r="D128" s="34">
        <v>0</v>
      </c>
      <c r="E128" s="34">
        <v>0</v>
      </c>
      <c r="H128" s="34" t="s">
        <v>127</v>
      </c>
      <c r="I128" s="34">
        <v>0</v>
      </c>
      <c r="J128" s="34">
        <v>0</v>
      </c>
      <c r="K128" s="34">
        <v>0</v>
      </c>
      <c r="L128" s="34">
        <v>0</v>
      </c>
      <c r="O128" s="34" t="s">
        <v>127</v>
      </c>
      <c r="P128" s="34">
        <v>0</v>
      </c>
      <c r="Q128" s="34">
        <v>0</v>
      </c>
      <c r="R128" s="34">
        <v>0</v>
      </c>
      <c r="S128" s="34">
        <v>0</v>
      </c>
      <c r="V128" s="34" t="s">
        <v>127</v>
      </c>
      <c r="W128" s="34">
        <v>0</v>
      </c>
      <c r="X128" s="34">
        <v>0</v>
      </c>
      <c r="Y128" s="34">
        <v>0</v>
      </c>
      <c r="Z128" s="34">
        <v>0</v>
      </c>
      <c r="AC128" s="34" t="s">
        <v>127</v>
      </c>
      <c r="AD128" s="34">
        <v>0</v>
      </c>
      <c r="AE128" s="34">
        <v>0</v>
      </c>
      <c r="AF128" s="34">
        <v>0</v>
      </c>
      <c r="AG128" s="34">
        <v>0</v>
      </c>
      <c r="AJ128" s="34" t="s">
        <v>127</v>
      </c>
      <c r="AK128" s="34">
        <v>0</v>
      </c>
      <c r="AL128" s="34">
        <v>0</v>
      </c>
      <c r="AM128" s="34">
        <v>0</v>
      </c>
      <c r="AN128" s="34">
        <v>0</v>
      </c>
      <c r="AQ128" s="34" t="s">
        <v>127</v>
      </c>
      <c r="AR128" s="34">
        <v>0</v>
      </c>
      <c r="AS128" s="34">
        <v>0</v>
      </c>
      <c r="AT128" s="34">
        <v>0</v>
      </c>
      <c r="AU128" s="34">
        <v>0</v>
      </c>
      <c r="AX128" s="34" t="s">
        <v>127</v>
      </c>
      <c r="AY128" s="34">
        <v>0</v>
      </c>
      <c r="AZ128" s="34">
        <v>0</v>
      </c>
      <c r="BA128" s="34">
        <v>0</v>
      </c>
      <c r="BB128" s="34">
        <v>0</v>
      </c>
      <c r="BE128" s="34" t="s">
        <v>127</v>
      </c>
      <c r="BF128" s="34">
        <v>0</v>
      </c>
      <c r="BG128" s="34">
        <v>0</v>
      </c>
      <c r="BH128" s="34">
        <v>0</v>
      </c>
      <c r="BI128" s="34">
        <v>0</v>
      </c>
      <c r="BL128" s="34" t="s">
        <v>127</v>
      </c>
      <c r="BM128" s="34">
        <v>0</v>
      </c>
      <c r="BN128" s="34">
        <v>0</v>
      </c>
      <c r="BO128" s="34">
        <v>0</v>
      </c>
      <c r="BP128" s="34">
        <v>0</v>
      </c>
      <c r="BS128" s="34" t="s">
        <v>127</v>
      </c>
      <c r="BT128" s="34">
        <v>0</v>
      </c>
      <c r="BU128" s="34">
        <v>0</v>
      </c>
      <c r="BV128" s="34">
        <v>0</v>
      </c>
      <c r="BW128" s="34">
        <v>0</v>
      </c>
      <c r="BZ128" s="34" t="s">
        <v>127</v>
      </c>
      <c r="CA128" s="34">
        <v>0</v>
      </c>
      <c r="CB128" s="34">
        <v>0</v>
      </c>
      <c r="CC128" s="34">
        <v>0</v>
      </c>
      <c r="CD128" s="34">
        <v>0</v>
      </c>
      <c r="CG128" s="34" t="s">
        <v>127</v>
      </c>
      <c r="CH128" s="34">
        <v>0</v>
      </c>
      <c r="CI128" s="34">
        <v>0</v>
      </c>
      <c r="CJ128" s="34">
        <v>0</v>
      </c>
      <c r="CK128" s="34">
        <v>0</v>
      </c>
      <c r="CN128" s="34" t="s">
        <v>127</v>
      </c>
      <c r="CO128" s="34">
        <v>0</v>
      </c>
      <c r="CP128" s="34">
        <v>0</v>
      </c>
      <c r="CQ128" s="34">
        <v>0</v>
      </c>
      <c r="CR128" s="34">
        <v>0</v>
      </c>
      <c r="CU128" s="34" t="s">
        <v>127</v>
      </c>
      <c r="CV128" s="34">
        <v>0</v>
      </c>
      <c r="CW128" s="34">
        <v>0</v>
      </c>
      <c r="CX128" s="34">
        <v>0</v>
      </c>
      <c r="CY128" s="34">
        <v>0</v>
      </c>
      <c r="DB128" s="34" t="s">
        <v>127</v>
      </c>
      <c r="DC128" s="34">
        <v>0</v>
      </c>
      <c r="DD128" s="34">
        <v>0</v>
      </c>
      <c r="DE128" s="34">
        <v>0</v>
      </c>
      <c r="DF128" s="34">
        <v>0</v>
      </c>
      <c r="DI128" s="34" t="s">
        <v>127</v>
      </c>
      <c r="DJ128" s="34">
        <v>0</v>
      </c>
      <c r="DK128" s="34">
        <v>0</v>
      </c>
      <c r="DL128" s="34">
        <v>0</v>
      </c>
      <c r="DM128" s="34">
        <v>0</v>
      </c>
      <c r="DP128" s="34" t="s">
        <v>127</v>
      </c>
      <c r="DQ128" s="34">
        <v>0</v>
      </c>
      <c r="DR128" s="34">
        <v>0</v>
      </c>
      <c r="DS128" s="34">
        <v>0</v>
      </c>
      <c r="DT128" s="34">
        <v>0</v>
      </c>
    </row>
    <row r="129" spans="1:124" x14ac:dyDescent="0.25">
      <c r="A129" s="34" t="s">
        <v>128</v>
      </c>
      <c r="B129" s="34">
        <v>0</v>
      </c>
      <c r="C129" s="34">
        <v>0</v>
      </c>
      <c r="D129" s="34">
        <v>0</v>
      </c>
      <c r="E129" s="34">
        <v>0</v>
      </c>
      <c r="H129" s="34" t="s">
        <v>128</v>
      </c>
      <c r="I129" s="34">
        <v>0</v>
      </c>
      <c r="J129" s="34">
        <v>0</v>
      </c>
      <c r="K129" s="34">
        <v>0</v>
      </c>
      <c r="L129" s="34">
        <v>0</v>
      </c>
      <c r="O129" s="34" t="s">
        <v>128</v>
      </c>
      <c r="P129" s="34">
        <v>0</v>
      </c>
      <c r="Q129" s="34">
        <v>0</v>
      </c>
      <c r="R129" s="34">
        <v>0</v>
      </c>
      <c r="S129" s="34">
        <v>0</v>
      </c>
      <c r="V129" s="34" t="s">
        <v>128</v>
      </c>
      <c r="W129" s="34">
        <v>0</v>
      </c>
      <c r="X129" s="34">
        <v>0</v>
      </c>
      <c r="Y129" s="34">
        <v>0</v>
      </c>
      <c r="Z129" s="34">
        <v>0</v>
      </c>
      <c r="AC129" s="34" t="s">
        <v>128</v>
      </c>
      <c r="AD129" s="34">
        <v>0</v>
      </c>
      <c r="AE129" s="34">
        <v>0</v>
      </c>
      <c r="AF129" s="34">
        <v>0</v>
      </c>
      <c r="AG129" s="34">
        <v>0</v>
      </c>
      <c r="AJ129" s="34" t="s">
        <v>128</v>
      </c>
      <c r="AK129" s="34">
        <v>0</v>
      </c>
      <c r="AL129" s="34">
        <v>0</v>
      </c>
      <c r="AM129" s="34">
        <v>0</v>
      </c>
      <c r="AN129" s="34">
        <v>0</v>
      </c>
      <c r="AQ129" s="34" t="s">
        <v>128</v>
      </c>
      <c r="AR129" s="34">
        <v>0</v>
      </c>
      <c r="AS129" s="34">
        <v>0</v>
      </c>
      <c r="AT129" s="34">
        <v>0</v>
      </c>
      <c r="AU129" s="34">
        <v>0</v>
      </c>
      <c r="AX129" s="34" t="s">
        <v>128</v>
      </c>
      <c r="AY129" s="34">
        <v>0</v>
      </c>
      <c r="AZ129" s="34">
        <v>0</v>
      </c>
      <c r="BA129" s="34">
        <v>0</v>
      </c>
      <c r="BB129" s="34">
        <v>0</v>
      </c>
      <c r="BE129" s="34" t="s">
        <v>128</v>
      </c>
      <c r="BF129" s="34">
        <v>0</v>
      </c>
      <c r="BG129" s="34">
        <v>0</v>
      </c>
      <c r="BH129" s="34">
        <v>0</v>
      </c>
      <c r="BI129" s="34">
        <v>0</v>
      </c>
      <c r="BL129" s="34" t="s">
        <v>128</v>
      </c>
      <c r="BM129" s="34">
        <v>0</v>
      </c>
      <c r="BN129" s="34">
        <v>0</v>
      </c>
      <c r="BO129" s="34">
        <v>0</v>
      </c>
      <c r="BP129" s="34">
        <v>0</v>
      </c>
      <c r="BS129" s="34" t="s">
        <v>128</v>
      </c>
      <c r="BT129" s="34">
        <v>0</v>
      </c>
      <c r="BU129" s="34">
        <v>0</v>
      </c>
      <c r="BV129" s="34">
        <v>0</v>
      </c>
      <c r="BW129" s="34">
        <v>0</v>
      </c>
      <c r="BZ129" s="34" t="s">
        <v>128</v>
      </c>
      <c r="CA129" s="34">
        <v>0</v>
      </c>
      <c r="CB129" s="34">
        <v>0</v>
      </c>
      <c r="CC129" s="34">
        <v>0</v>
      </c>
      <c r="CD129" s="34">
        <v>0</v>
      </c>
      <c r="CG129" s="34" t="s">
        <v>128</v>
      </c>
      <c r="CH129" s="34">
        <v>0</v>
      </c>
      <c r="CI129" s="34">
        <v>0</v>
      </c>
      <c r="CJ129" s="34">
        <v>0</v>
      </c>
      <c r="CK129" s="34">
        <v>0</v>
      </c>
      <c r="CN129" s="34" t="s">
        <v>128</v>
      </c>
      <c r="CO129" s="34">
        <v>0</v>
      </c>
      <c r="CP129" s="34">
        <v>0</v>
      </c>
      <c r="CQ129" s="34">
        <v>0</v>
      </c>
      <c r="CR129" s="34">
        <v>0</v>
      </c>
      <c r="CU129" s="34" t="s">
        <v>128</v>
      </c>
      <c r="CV129" s="34">
        <v>0</v>
      </c>
      <c r="CW129" s="34">
        <v>0</v>
      </c>
      <c r="CX129" s="34">
        <v>0</v>
      </c>
      <c r="CY129" s="34">
        <v>0</v>
      </c>
      <c r="DB129" s="34" t="s">
        <v>128</v>
      </c>
      <c r="DC129" s="34">
        <v>0</v>
      </c>
      <c r="DD129" s="34">
        <v>0</v>
      </c>
      <c r="DE129" s="34">
        <v>0</v>
      </c>
      <c r="DF129" s="34">
        <v>0</v>
      </c>
      <c r="DI129" s="34" t="s">
        <v>128</v>
      </c>
      <c r="DJ129" s="34">
        <v>0</v>
      </c>
      <c r="DK129" s="34">
        <v>0</v>
      </c>
      <c r="DL129" s="34">
        <v>0</v>
      </c>
      <c r="DM129" s="34">
        <v>0</v>
      </c>
      <c r="DP129" s="34" t="s">
        <v>128</v>
      </c>
      <c r="DQ129" s="34">
        <v>0</v>
      </c>
      <c r="DR129" s="34">
        <v>0</v>
      </c>
      <c r="DS129" s="34">
        <v>0</v>
      </c>
      <c r="DT129" s="34">
        <v>0</v>
      </c>
    </row>
    <row r="130" spans="1:124" x14ac:dyDescent="0.25">
      <c r="A130" s="34" t="s">
        <v>129</v>
      </c>
      <c r="B130" s="34">
        <v>0</v>
      </c>
      <c r="C130" s="34">
        <v>0</v>
      </c>
      <c r="D130" s="34">
        <v>0</v>
      </c>
      <c r="E130" s="34">
        <v>0</v>
      </c>
      <c r="H130" s="34" t="s">
        <v>129</v>
      </c>
      <c r="I130" s="34">
        <v>0</v>
      </c>
      <c r="J130" s="34">
        <v>0</v>
      </c>
      <c r="K130" s="34">
        <v>0</v>
      </c>
      <c r="L130" s="34">
        <v>0</v>
      </c>
      <c r="O130" s="34" t="s">
        <v>129</v>
      </c>
      <c r="P130" s="34">
        <v>0</v>
      </c>
      <c r="Q130" s="34">
        <v>0</v>
      </c>
      <c r="R130" s="34">
        <v>0</v>
      </c>
      <c r="S130" s="34">
        <v>0</v>
      </c>
      <c r="V130" s="34" t="s">
        <v>129</v>
      </c>
      <c r="W130" s="34">
        <v>0</v>
      </c>
      <c r="X130" s="34">
        <v>0</v>
      </c>
      <c r="Y130" s="34">
        <v>0</v>
      </c>
      <c r="Z130" s="34">
        <v>0</v>
      </c>
      <c r="AC130" s="34" t="s">
        <v>129</v>
      </c>
      <c r="AD130" s="34">
        <v>0</v>
      </c>
      <c r="AE130" s="34">
        <v>0</v>
      </c>
      <c r="AF130" s="34">
        <v>0</v>
      </c>
      <c r="AG130" s="34">
        <v>0</v>
      </c>
      <c r="AJ130" s="34" t="s">
        <v>129</v>
      </c>
      <c r="AK130" s="34">
        <v>0</v>
      </c>
      <c r="AL130" s="34">
        <v>0</v>
      </c>
      <c r="AM130" s="34">
        <v>0</v>
      </c>
      <c r="AN130" s="34">
        <v>0</v>
      </c>
      <c r="AQ130" s="34" t="s">
        <v>129</v>
      </c>
      <c r="AR130" s="34">
        <v>0</v>
      </c>
      <c r="AS130" s="34">
        <v>0</v>
      </c>
      <c r="AT130" s="34">
        <v>0</v>
      </c>
      <c r="AU130" s="34">
        <v>0</v>
      </c>
      <c r="AX130" s="34" t="s">
        <v>129</v>
      </c>
      <c r="AY130" s="34">
        <v>0</v>
      </c>
      <c r="AZ130" s="34">
        <v>0</v>
      </c>
      <c r="BA130" s="34">
        <v>0</v>
      </c>
      <c r="BB130" s="34">
        <v>0</v>
      </c>
      <c r="BE130" s="34" t="s">
        <v>129</v>
      </c>
      <c r="BF130" s="34">
        <v>0</v>
      </c>
      <c r="BG130" s="34">
        <v>0</v>
      </c>
      <c r="BH130" s="34">
        <v>0</v>
      </c>
      <c r="BI130" s="34">
        <v>0</v>
      </c>
      <c r="BL130" s="34" t="s">
        <v>129</v>
      </c>
      <c r="BM130" s="34">
        <v>0</v>
      </c>
      <c r="BN130" s="34">
        <v>0</v>
      </c>
      <c r="BO130" s="34">
        <v>0</v>
      </c>
      <c r="BP130" s="34">
        <v>0</v>
      </c>
      <c r="BS130" s="34" t="s">
        <v>129</v>
      </c>
      <c r="BT130" s="34">
        <v>0</v>
      </c>
      <c r="BU130" s="34">
        <v>0</v>
      </c>
      <c r="BV130" s="34">
        <v>0</v>
      </c>
      <c r="BW130" s="34">
        <v>0</v>
      </c>
      <c r="BZ130" s="34" t="s">
        <v>129</v>
      </c>
      <c r="CA130" s="34">
        <v>0</v>
      </c>
      <c r="CB130" s="34">
        <v>0</v>
      </c>
      <c r="CC130" s="34">
        <v>0</v>
      </c>
      <c r="CD130" s="34">
        <v>0</v>
      </c>
      <c r="CG130" s="34" t="s">
        <v>129</v>
      </c>
      <c r="CH130" s="34">
        <v>0</v>
      </c>
      <c r="CI130" s="34">
        <v>0</v>
      </c>
      <c r="CJ130" s="34">
        <v>0</v>
      </c>
      <c r="CK130" s="34">
        <v>0</v>
      </c>
      <c r="CN130" s="34" t="s">
        <v>129</v>
      </c>
      <c r="CO130" s="34">
        <v>0</v>
      </c>
      <c r="CP130" s="34">
        <v>0</v>
      </c>
      <c r="CQ130" s="34">
        <v>0</v>
      </c>
      <c r="CR130" s="34">
        <v>0</v>
      </c>
      <c r="CU130" s="34" t="s">
        <v>129</v>
      </c>
      <c r="CV130" s="34">
        <v>0</v>
      </c>
      <c r="CW130" s="34">
        <v>0</v>
      </c>
      <c r="CX130" s="34">
        <v>0</v>
      </c>
      <c r="CY130" s="34">
        <v>0</v>
      </c>
      <c r="DB130" s="34" t="s">
        <v>129</v>
      </c>
      <c r="DC130" s="34">
        <v>0</v>
      </c>
      <c r="DD130" s="34">
        <v>0</v>
      </c>
      <c r="DE130" s="34">
        <v>0</v>
      </c>
      <c r="DF130" s="34">
        <v>0</v>
      </c>
      <c r="DI130" s="34" t="s">
        <v>129</v>
      </c>
      <c r="DJ130" s="34">
        <v>0</v>
      </c>
      <c r="DK130" s="34">
        <v>0</v>
      </c>
      <c r="DL130" s="34">
        <v>0</v>
      </c>
      <c r="DM130" s="34">
        <v>0</v>
      </c>
      <c r="DP130" s="34" t="s">
        <v>129</v>
      </c>
      <c r="DQ130" s="34">
        <v>0</v>
      </c>
      <c r="DR130" s="34">
        <v>0</v>
      </c>
      <c r="DS130" s="34">
        <v>0</v>
      </c>
      <c r="DT130" s="34">
        <v>0</v>
      </c>
    </row>
    <row r="131" spans="1:124" x14ac:dyDescent="0.25">
      <c r="A131" s="34" t="s">
        <v>130</v>
      </c>
      <c r="B131" s="34">
        <v>0</v>
      </c>
      <c r="C131" s="34">
        <v>0</v>
      </c>
      <c r="D131" s="34">
        <v>0</v>
      </c>
      <c r="E131" s="34">
        <v>0</v>
      </c>
      <c r="H131" s="34" t="s">
        <v>130</v>
      </c>
      <c r="I131" s="34">
        <v>0</v>
      </c>
      <c r="J131" s="34">
        <v>0</v>
      </c>
      <c r="K131" s="34">
        <v>0</v>
      </c>
      <c r="L131" s="34">
        <v>0</v>
      </c>
      <c r="O131" s="34" t="s">
        <v>130</v>
      </c>
      <c r="P131" s="34">
        <v>0</v>
      </c>
      <c r="Q131" s="34">
        <v>0</v>
      </c>
      <c r="R131" s="34">
        <v>0</v>
      </c>
      <c r="S131" s="34">
        <v>0</v>
      </c>
      <c r="V131" s="34" t="s">
        <v>130</v>
      </c>
      <c r="W131" s="34">
        <v>0</v>
      </c>
      <c r="X131" s="34">
        <v>0</v>
      </c>
      <c r="Y131" s="34">
        <v>0</v>
      </c>
      <c r="Z131" s="34">
        <v>0</v>
      </c>
      <c r="AC131" s="34" t="s">
        <v>130</v>
      </c>
      <c r="AD131" s="34">
        <v>0</v>
      </c>
      <c r="AE131" s="34">
        <v>0</v>
      </c>
      <c r="AF131" s="34">
        <v>0</v>
      </c>
      <c r="AG131" s="34">
        <v>0</v>
      </c>
      <c r="AJ131" s="34" t="s">
        <v>130</v>
      </c>
      <c r="AK131" s="34">
        <v>0</v>
      </c>
      <c r="AL131" s="34">
        <v>0</v>
      </c>
      <c r="AM131" s="34">
        <v>0</v>
      </c>
      <c r="AN131" s="34">
        <v>0</v>
      </c>
      <c r="AQ131" s="34" t="s">
        <v>130</v>
      </c>
      <c r="AR131" s="34">
        <v>0</v>
      </c>
      <c r="AS131" s="34">
        <v>0</v>
      </c>
      <c r="AT131" s="34">
        <v>0</v>
      </c>
      <c r="AU131" s="34">
        <v>0</v>
      </c>
      <c r="AX131" s="34" t="s">
        <v>130</v>
      </c>
      <c r="AY131" s="34">
        <v>0</v>
      </c>
      <c r="AZ131" s="34">
        <v>0</v>
      </c>
      <c r="BA131" s="34">
        <v>0</v>
      </c>
      <c r="BB131" s="34">
        <v>0</v>
      </c>
      <c r="BE131" s="34" t="s">
        <v>130</v>
      </c>
      <c r="BF131" s="34">
        <v>0</v>
      </c>
      <c r="BG131" s="34">
        <v>0</v>
      </c>
      <c r="BH131" s="34">
        <v>0</v>
      </c>
      <c r="BI131" s="34">
        <v>0</v>
      </c>
      <c r="BL131" s="34" t="s">
        <v>130</v>
      </c>
      <c r="BM131" s="34">
        <v>0</v>
      </c>
      <c r="BN131" s="34">
        <v>0</v>
      </c>
      <c r="BO131" s="34">
        <v>0</v>
      </c>
      <c r="BP131" s="34">
        <v>0</v>
      </c>
      <c r="BS131" s="34" t="s">
        <v>130</v>
      </c>
      <c r="BT131" s="34">
        <v>0</v>
      </c>
      <c r="BU131" s="34">
        <v>0</v>
      </c>
      <c r="BV131" s="34">
        <v>0</v>
      </c>
      <c r="BW131" s="34">
        <v>0</v>
      </c>
      <c r="BZ131" s="34" t="s">
        <v>130</v>
      </c>
      <c r="CA131" s="34">
        <v>0</v>
      </c>
      <c r="CB131" s="34">
        <v>0</v>
      </c>
      <c r="CC131" s="34">
        <v>0</v>
      </c>
      <c r="CD131" s="34">
        <v>0</v>
      </c>
      <c r="CG131" s="34" t="s">
        <v>130</v>
      </c>
      <c r="CH131" s="34">
        <v>0</v>
      </c>
      <c r="CI131" s="34">
        <v>0</v>
      </c>
      <c r="CJ131" s="34">
        <v>0</v>
      </c>
      <c r="CK131" s="34">
        <v>0</v>
      </c>
      <c r="CN131" s="34" t="s">
        <v>130</v>
      </c>
      <c r="CO131" s="34">
        <v>0</v>
      </c>
      <c r="CP131" s="34">
        <v>0</v>
      </c>
      <c r="CQ131" s="34">
        <v>0</v>
      </c>
      <c r="CR131" s="34">
        <v>0</v>
      </c>
      <c r="CU131" s="34" t="s">
        <v>130</v>
      </c>
      <c r="CV131" s="34">
        <v>0</v>
      </c>
      <c r="CW131" s="34">
        <v>0</v>
      </c>
      <c r="CX131" s="34">
        <v>0</v>
      </c>
      <c r="CY131" s="34">
        <v>0</v>
      </c>
      <c r="DB131" s="34" t="s">
        <v>130</v>
      </c>
      <c r="DC131" s="34">
        <v>0</v>
      </c>
      <c r="DD131" s="34">
        <v>0</v>
      </c>
      <c r="DE131" s="34">
        <v>0</v>
      </c>
      <c r="DF131" s="34">
        <v>0</v>
      </c>
      <c r="DI131" s="34" t="s">
        <v>130</v>
      </c>
      <c r="DJ131" s="34">
        <v>0</v>
      </c>
      <c r="DK131" s="34">
        <v>0</v>
      </c>
      <c r="DL131" s="34">
        <v>0</v>
      </c>
      <c r="DM131" s="34">
        <v>0</v>
      </c>
      <c r="DP131" s="34" t="s">
        <v>130</v>
      </c>
      <c r="DQ131" s="34">
        <v>0</v>
      </c>
      <c r="DR131" s="34">
        <v>0</v>
      </c>
      <c r="DS131" s="34">
        <v>0</v>
      </c>
      <c r="DT131" s="34">
        <v>0</v>
      </c>
    </row>
    <row r="132" spans="1:124" x14ac:dyDescent="0.25">
      <c r="A132" s="34" t="s">
        <v>131</v>
      </c>
      <c r="B132" s="34">
        <v>0</v>
      </c>
      <c r="C132" s="34">
        <v>0</v>
      </c>
      <c r="D132" s="34">
        <v>0</v>
      </c>
      <c r="E132" s="34">
        <v>0</v>
      </c>
      <c r="H132" s="34" t="s">
        <v>131</v>
      </c>
      <c r="I132" s="34">
        <v>0</v>
      </c>
      <c r="J132" s="34">
        <v>0</v>
      </c>
      <c r="K132" s="34">
        <v>0</v>
      </c>
      <c r="L132" s="34">
        <v>0</v>
      </c>
      <c r="O132" s="34" t="s">
        <v>131</v>
      </c>
      <c r="P132" s="34">
        <v>0</v>
      </c>
      <c r="Q132" s="34">
        <v>0</v>
      </c>
      <c r="R132" s="34">
        <v>0</v>
      </c>
      <c r="S132" s="34">
        <v>0</v>
      </c>
      <c r="V132" s="34" t="s">
        <v>131</v>
      </c>
      <c r="W132" s="34">
        <v>0</v>
      </c>
      <c r="X132" s="34">
        <v>0</v>
      </c>
      <c r="Y132" s="34">
        <v>0</v>
      </c>
      <c r="Z132" s="34">
        <v>0</v>
      </c>
      <c r="AC132" s="34" t="s">
        <v>131</v>
      </c>
      <c r="AD132" s="34">
        <v>0</v>
      </c>
      <c r="AE132" s="34">
        <v>0</v>
      </c>
      <c r="AF132" s="34">
        <v>0</v>
      </c>
      <c r="AG132" s="34">
        <v>0</v>
      </c>
      <c r="AJ132" s="34" t="s">
        <v>131</v>
      </c>
      <c r="AK132" s="34">
        <v>0</v>
      </c>
      <c r="AL132" s="34">
        <v>0</v>
      </c>
      <c r="AM132" s="34">
        <v>0</v>
      </c>
      <c r="AN132" s="34">
        <v>0</v>
      </c>
      <c r="AQ132" s="34" t="s">
        <v>131</v>
      </c>
      <c r="AR132" s="34">
        <v>0</v>
      </c>
      <c r="AS132" s="34">
        <v>0</v>
      </c>
      <c r="AT132" s="34">
        <v>0</v>
      </c>
      <c r="AU132" s="34">
        <v>0</v>
      </c>
      <c r="AX132" s="34" t="s">
        <v>131</v>
      </c>
      <c r="AY132" s="34">
        <v>0</v>
      </c>
      <c r="AZ132" s="34">
        <v>0</v>
      </c>
      <c r="BA132" s="34">
        <v>0</v>
      </c>
      <c r="BB132" s="34">
        <v>0</v>
      </c>
      <c r="BE132" s="34" t="s">
        <v>131</v>
      </c>
      <c r="BF132" s="34">
        <v>0</v>
      </c>
      <c r="BG132" s="34">
        <v>0</v>
      </c>
      <c r="BH132" s="34">
        <v>0</v>
      </c>
      <c r="BI132" s="34">
        <v>0</v>
      </c>
      <c r="BL132" s="34" t="s">
        <v>131</v>
      </c>
      <c r="BM132" s="34">
        <v>0</v>
      </c>
      <c r="BN132" s="34">
        <v>0</v>
      </c>
      <c r="BO132" s="34">
        <v>0</v>
      </c>
      <c r="BP132" s="34">
        <v>0</v>
      </c>
      <c r="BS132" s="34" t="s">
        <v>131</v>
      </c>
      <c r="BT132" s="34">
        <v>0</v>
      </c>
      <c r="BU132" s="34">
        <v>0</v>
      </c>
      <c r="BV132" s="34">
        <v>0</v>
      </c>
      <c r="BW132" s="34">
        <v>0</v>
      </c>
      <c r="BZ132" s="34" t="s">
        <v>131</v>
      </c>
      <c r="CA132" s="34">
        <v>0</v>
      </c>
      <c r="CB132" s="34">
        <v>0</v>
      </c>
      <c r="CC132" s="34">
        <v>0</v>
      </c>
      <c r="CD132" s="34">
        <v>0</v>
      </c>
      <c r="CG132" s="34" t="s">
        <v>131</v>
      </c>
      <c r="CH132" s="34">
        <v>0</v>
      </c>
      <c r="CI132" s="34">
        <v>0</v>
      </c>
      <c r="CJ132" s="34">
        <v>0</v>
      </c>
      <c r="CK132" s="34">
        <v>0</v>
      </c>
      <c r="CN132" s="34" t="s">
        <v>131</v>
      </c>
      <c r="CO132" s="34">
        <v>0</v>
      </c>
      <c r="CP132" s="34">
        <v>0</v>
      </c>
      <c r="CQ132" s="34">
        <v>0</v>
      </c>
      <c r="CR132" s="34">
        <v>0</v>
      </c>
      <c r="CU132" s="34" t="s">
        <v>131</v>
      </c>
      <c r="CV132" s="34">
        <v>0</v>
      </c>
      <c r="CW132" s="34">
        <v>0</v>
      </c>
      <c r="CX132" s="34">
        <v>0</v>
      </c>
      <c r="CY132" s="34">
        <v>0</v>
      </c>
      <c r="DB132" s="34" t="s">
        <v>131</v>
      </c>
      <c r="DC132" s="34">
        <v>0</v>
      </c>
      <c r="DD132" s="34">
        <v>0</v>
      </c>
      <c r="DE132" s="34">
        <v>0</v>
      </c>
      <c r="DF132" s="34">
        <v>0</v>
      </c>
      <c r="DI132" s="34" t="s">
        <v>131</v>
      </c>
      <c r="DJ132" s="34">
        <v>0</v>
      </c>
      <c r="DK132" s="34">
        <v>0</v>
      </c>
      <c r="DL132" s="34">
        <v>0</v>
      </c>
      <c r="DM132" s="34">
        <v>0</v>
      </c>
      <c r="DP132" s="34" t="s">
        <v>131</v>
      </c>
      <c r="DQ132" s="34">
        <v>0</v>
      </c>
      <c r="DR132" s="34">
        <v>0</v>
      </c>
      <c r="DS132" s="34">
        <v>0</v>
      </c>
      <c r="DT132" s="34">
        <v>0</v>
      </c>
    </row>
    <row r="133" spans="1:124" x14ac:dyDescent="0.25">
      <c r="A133" s="34" t="s">
        <v>132</v>
      </c>
      <c r="B133" s="34">
        <v>0</v>
      </c>
      <c r="C133" s="34">
        <v>0</v>
      </c>
      <c r="D133" s="34">
        <v>0</v>
      </c>
      <c r="E133" s="34">
        <v>0</v>
      </c>
      <c r="H133" s="34" t="s">
        <v>132</v>
      </c>
      <c r="I133" s="34">
        <v>0</v>
      </c>
      <c r="J133" s="34">
        <v>0</v>
      </c>
      <c r="K133" s="34">
        <v>0</v>
      </c>
      <c r="L133" s="34">
        <v>0</v>
      </c>
      <c r="O133" s="34" t="s">
        <v>132</v>
      </c>
      <c r="P133" s="34">
        <v>0</v>
      </c>
      <c r="Q133" s="34">
        <v>0</v>
      </c>
      <c r="R133" s="34">
        <v>0</v>
      </c>
      <c r="S133" s="34">
        <v>0</v>
      </c>
      <c r="V133" s="34" t="s">
        <v>132</v>
      </c>
      <c r="W133" s="34">
        <v>0</v>
      </c>
      <c r="X133" s="34">
        <v>0</v>
      </c>
      <c r="Y133" s="34">
        <v>0</v>
      </c>
      <c r="Z133" s="34">
        <v>0</v>
      </c>
      <c r="AC133" s="34" t="s">
        <v>132</v>
      </c>
      <c r="AD133" s="34">
        <v>0</v>
      </c>
      <c r="AE133" s="34">
        <v>0</v>
      </c>
      <c r="AF133" s="34">
        <v>0</v>
      </c>
      <c r="AG133" s="34">
        <v>0</v>
      </c>
      <c r="AJ133" s="34" t="s">
        <v>132</v>
      </c>
      <c r="AK133" s="34">
        <v>0</v>
      </c>
      <c r="AL133" s="34">
        <v>0</v>
      </c>
      <c r="AM133" s="34">
        <v>0</v>
      </c>
      <c r="AN133" s="34">
        <v>0</v>
      </c>
      <c r="AQ133" s="34" t="s">
        <v>132</v>
      </c>
      <c r="AR133" s="34">
        <v>0</v>
      </c>
      <c r="AS133" s="34">
        <v>0</v>
      </c>
      <c r="AT133" s="34">
        <v>0</v>
      </c>
      <c r="AU133" s="34">
        <v>0</v>
      </c>
      <c r="AX133" s="34" t="s">
        <v>132</v>
      </c>
      <c r="AY133" s="34">
        <v>0</v>
      </c>
      <c r="AZ133" s="34">
        <v>0</v>
      </c>
      <c r="BA133" s="34">
        <v>0</v>
      </c>
      <c r="BB133" s="34">
        <v>0</v>
      </c>
      <c r="BE133" s="34" t="s">
        <v>132</v>
      </c>
      <c r="BF133" s="34">
        <v>0</v>
      </c>
      <c r="BG133" s="34">
        <v>0</v>
      </c>
      <c r="BH133" s="34">
        <v>0</v>
      </c>
      <c r="BI133" s="34">
        <v>0</v>
      </c>
      <c r="BL133" s="34" t="s">
        <v>132</v>
      </c>
      <c r="BM133" s="34">
        <v>0</v>
      </c>
      <c r="BN133" s="34">
        <v>0</v>
      </c>
      <c r="BO133" s="34">
        <v>0</v>
      </c>
      <c r="BP133" s="34">
        <v>0</v>
      </c>
      <c r="BS133" s="34" t="s">
        <v>132</v>
      </c>
      <c r="BT133" s="34">
        <v>0</v>
      </c>
      <c r="BU133" s="34">
        <v>0</v>
      </c>
      <c r="BV133" s="34">
        <v>0</v>
      </c>
      <c r="BW133" s="34">
        <v>0</v>
      </c>
      <c r="BZ133" s="34" t="s">
        <v>132</v>
      </c>
      <c r="CA133" s="34">
        <v>0</v>
      </c>
      <c r="CB133" s="34">
        <v>0</v>
      </c>
      <c r="CC133" s="34">
        <v>0</v>
      </c>
      <c r="CD133" s="34">
        <v>0</v>
      </c>
      <c r="CG133" s="34" t="s">
        <v>132</v>
      </c>
      <c r="CH133" s="34">
        <v>0</v>
      </c>
      <c r="CI133" s="34">
        <v>0</v>
      </c>
      <c r="CJ133" s="34">
        <v>0</v>
      </c>
      <c r="CK133" s="34">
        <v>0</v>
      </c>
      <c r="CN133" s="34" t="s">
        <v>132</v>
      </c>
      <c r="CO133" s="34">
        <v>0</v>
      </c>
      <c r="CP133" s="34">
        <v>0</v>
      </c>
      <c r="CQ133" s="34">
        <v>0</v>
      </c>
      <c r="CR133" s="34">
        <v>0</v>
      </c>
      <c r="CU133" s="34" t="s">
        <v>132</v>
      </c>
      <c r="CV133" s="34">
        <v>0</v>
      </c>
      <c r="CW133" s="34">
        <v>0</v>
      </c>
      <c r="CX133" s="34">
        <v>0</v>
      </c>
      <c r="CY133" s="34">
        <v>0</v>
      </c>
      <c r="DB133" s="34" t="s">
        <v>132</v>
      </c>
      <c r="DC133" s="34">
        <v>0</v>
      </c>
      <c r="DD133" s="34">
        <v>0</v>
      </c>
      <c r="DE133" s="34">
        <v>0</v>
      </c>
      <c r="DF133" s="34">
        <v>0</v>
      </c>
      <c r="DI133" s="34" t="s">
        <v>132</v>
      </c>
      <c r="DJ133" s="34">
        <v>0</v>
      </c>
      <c r="DK133" s="34">
        <v>0</v>
      </c>
      <c r="DL133" s="34">
        <v>0</v>
      </c>
      <c r="DM133" s="34">
        <v>0</v>
      </c>
      <c r="DP133" s="34" t="s">
        <v>132</v>
      </c>
      <c r="DQ133" s="34">
        <v>0</v>
      </c>
      <c r="DR133" s="34">
        <v>0</v>
      </c>
      <c r="DS133" s="34">
        <v>0</v>
      </c>
      <c r="DT133" s="34">
        <v>0</v>
      </c>
    </row>
    <row r="134" spans="1:124" x14ac:dyDescent="0.25">
      <c r="A134" s="34" t="s">
        <v>133</v>
      </c>
      <c r="B134" s="34">
        <v>0</v>
      </c>
      <c r="C134" s="34">
        <v>0</v>
      </c>
      <c r="D134" s="34">
        <v>0</v>
      </c>
      <c r="E134" s="34">
        <v>0</v>
      </c>
      <c r="H134" s="34" t="s">
        <v>133</v>
      </c>
      <c r="I134" s="34">
        <v>0</v>
      </c>
      <c r="J134" s="34">
        <v>0</v>
      </c>
      <c r="K134" s="34">
        <v>0</v>
      </c>
      <c r="L134" s="34">
        <v>0</v>
      </c>
      <c r="O134" s="34" t="s">
        <v>133</v>
      </c>
      <c r="P134" s="34">
        <v>0</v>
      </c>
      <c r="Q134" s="34">
        <v>0</v>
      </c>
      <c r="R134" s="34">
        <v>0</v>
      </c>
      <c r="S134" s="34">
        <v>0</v>
      </c>
      <c r="V134" s="34" t="s">
        <v>133</v>
      </c>
      <c r="W134" s="34">
        <v>0</v>
      </c>
      <c r="X134" s="34">
        <v>0</v>
      </c>
      <c r="Y134" s="34">
        <v>0</v>
      </c>
      <c r="Z134" s="34">
        <v>0</v>
      </c>
      <c r="AC134" s="34" t="s">
        <v>133</v>
      </c>
      <c r="AD134" s="34">
        <v>0</v>
      </c>
      <c r="AE134" s="34">
        <v>0</v>
      </c>
      <c r="AF134" s="34">
        <v>0</v>
      </c>
      <c r="AG134" s="34">
        <v>0</v>
      </c>
      <c r="AJ134" s="34" t="s">
        <v>133</v>
      </c>
      <c r="AK134" s="34">
        <v>0</v>
      </c>
      <c r="AL134" s="34">
        <v>0</v>
      </c>
      <c r="AM134" s="34">
        <v>0</v>
      </c>
      <c r="AN134" s="34">
        <v>0</v>
      </c>
      <c r="AQ134" s="34" t="s">
        <v>133</v>
      </c>
      <c r="AR134" s="34">
        <v>0</v>
      </c>
      <c r="AS134" s="34">
        <v>0</v>
      </c>
      <c r="AT134" s="34">
        <v>0</v>
      </c>
      <c r="AU134" s="34">
        <v>0</v>
      </c>
      <c r="AX134" s="34" t="s">
        <v>133</v>
      </c>
      <c r="AY134" s="34">
        <v>0</v>
      </c>
      <c r="AZ134" s="34">
        <v>0</v>
      </c>
      <c r="BA134" s="34">
        <v>0</v>
      </c>
      <c r="BB134" s="34">
        <v>0</v>
      </c>
      <c r="BE134" s="34" t="s">
        <v>133</v>
      </c>
      <c r="BF134" s="34">
        <v>0</v>
      </c>
      <c r="BG134" s="34">
        <v>0</v>
      </c>
      <c r="BH134" s="34">
        <v>0</v>
      </c>
      <c r="BI134" s="34">
        <v>0</v>
      </c>
      <c r="BL134" s="34" t="s">
        <v>133</v>
      </c>
      <c r="BM134" s="34">
        <v>0</v>
      </c>
      <c r="BN134" s="34">
        <v>0</v>
      </c>
      <c r="BO134" s="34">
        <v>0</v>
      </c>
      <c r="BP134" s="34">
        <v>0</v>
      </c>
      <c r="BS134" s="34" t="s">
        <v>133</v>
      </c>
      <c r="BT134" s="34">
        <v>0</v>
      </c>
      <c r="BU134" s="34">
        <v>0</v>
      </c>
      <c r="BV134" s="34">
        <v>0</v>
      </c>
      <c r="BW134" s="34">
        <v>0</v>
      </c>
      <c r="BZ134" s="34" t="s">
        <v>133</v>
      </c>
      <c r="CA134" s="34">
        <v>0</v>
      </c>
      <c r="CB134" s="34">
        <v>0</v>
      </c>
      <c r="CC134" s="34">
        <v>0</v>
      </c>
      <c r="CD134" s="34">
        <v>0</v>
      </c>
      <c r="CG134" s="34" t="s">
        <v>133</v>
      </c>
      <c r="CH134" s="34">
        <v>0</v>
      </c>
      <c r="CI134" s="34">
        <v>0</v>
      </c>
      <c r="CJ134" s="34">
        <v>0</v>
      </c>
      <c r="CK134" s="34">
        <v>0</v>
      </c>
      <c r="CN134" s="34" t="s">
        <v>133</v>
      </c>
      <c r="CO134" s="34">
        <v>0</v>
      </c>
      <c r="CP134" s="34">
        <v>0</v>
      </c>
      <c r="CQ134" s="34">
        <v>0</v>
      </c>
      <c r="CR134" s="34">
        <v>0</v>
      </c>
      <c r="CU134" s="34" t="s">
        <v>133</v>
      </c>
      <c r="CV134" s="34">
        <v>0</v>
      </c>
      <c r="CW134" s="34">
        <v>0</v>
      </c>
      <c r="CX134" s="34">
        <v>0</v>
      </c>
      <c r="CY134" s="34">
        <v>0</v>
      </c>
      <c r="DB134" s="34" t="s">
        <v>133</v>
      </c>
      <c r="DC134" s="34">
        <v>0</v>
      </c>
      <c r="DD134" s="34">
        <v>0</v>
      </c>
      <c r="DE134" s="34">
        <v>0</v>
      </c>
      <c r="DF134" s="34">
        <v>0</v>
      </c>
      <c r="DI134" s="34" t="s">
        <v>133</v>
      </c>
      <c r="DJ134" s="34">
        <v>0</v>
      </c>
      <c r="DK134" s="34">
        <v>0</v>
      </c>
      <c r="DL134" s="34">
        <v>0</v>
      </c>
      <c r="DM134" s="34">
        <v>0</v>
      </c>
      <c r="DP134" s="34" t="s">
        <v>133</v>
      </c>
      <c r="DQ134" s="34">
        <v>0</v>
      </c>
      <c r="DR134" s="34">
        <v>0</v>
      </c>
      <c r="DS134" s="34">
        <v>0</v>
      </c>
      <c r="DT134" s="34">
        <v>0</v>
      </c>
    </row>
    <row r="135" spans="1:124" x14ac:dyDescent="0.25">
      <c r="A135" s="34" t="s">
        <v>134</v>
      </c>
      <c r="B135" s="34">
        <v>0</v>
      </c>
      <c r="C135" s="34">
        <v>0</v>
      </c>
      <c r="D135" s="34">
        <v>0</v>
      </c>
      <c r="E135" s="34">
        <v>0</v>
      </c>
      <c r="H135" s="34" t="s">
        <v>134</v>
      </c>
      <c r="I135" s="34">
        <v>0</v>
      </c>
      <c r="J135" s="34">
        <v>0</v>
      </c>
      <c r="K135" s="34">
        <v>0</v>
      </c>
      <c r="L135" s="34">
        <v>0</v>
      </c>
      <c r="O135" s="34" t="s">
        <v>134</v>
      </c>
      <c r="P135" s="34">
        <v>0</v>
      </c>
      <c r="Q135" s="34">
        <v>0</v>
      </c>
      <c r="R135" s="34">
        <v>0</v>
      </c>
      <c r="S135" s="34">
        <v>0</v>
      </c>
      <c r="V135" s="34" t="s">
        <v>134</v>
      </c>
      <c r="W135" s="34">
        <v>0</v>
      </c>
      <c r="X135" s="34">
        <v>0</v>
      </c>
      <c r="Y135" s="34">
        <v>0</v>
      </c>
      <c r="Z135" s="34">
        <v>0</v>
      </c>
      <c r="AC135" s="34" t="s">
        <v>134</v>
      </c>
      <c r="AD135" s="34">
        <v>0</v>
      </c>
      <c r="AE135" s="34">
        <v>0</v>
      </c>
      <c r="AF135" s="34">
        <v>0</v>
      </c>
      <c r="AG135" s="34">
        <v>0</v>
      </c>
      <c r="AJ135" s="34" t="s">
        <v>134</v>
      </c>
      <c r="AK135" s="34">
        <v>0</v>
      </c>
      <c r="AL135" s="34">
        <v>0</v>
      </c>
      <c r="AM135" s="34">
        <v>0</v>
      </c>
      <c r="AN135" s="34">
        <v>0</v>
      </c>
      <c r="AQ135" s="34" t="s">
        <v>134</v>
      </c>
      <c r="AR135" s="34">
        <v>0</v>
      </c>
      <c r="AS135" s="34">
        <v>0</v>
      </c>
      <c r="AT135" s="34">
        <v>0</v>
      </c>
      <c r="AU135" s="34">
        <v>0</v>
      </c>
      <c r="AX135" s="34" t="s">
        <v>134</v>
      </c>
      <c r="AY135" s="34">
        <v>0</v>
      </c>
      <c r="AZ135" s="34">
        <v>0</v>
      </c>
      <c r="BA135" s="34">
        <v>0</v>
      </c>
      <c r="BB135" s="34">
        <v>0</v>
      </c>
      <c r="BE135" s="34" t="s">
        <v>134</v>
      </c>
      <c r="BF135" s="34">
        <v>0</v>
      </c>
      <c r="BG135" s="34">
        <v>0</v>
      </c>
      <c r="BH135" s="34">
        <v>0</v>
      </c>
      <c r="BI135" s="34">
        <v>0</v>
      </c>
      <c r="BL135" s="34" t="s">
        <v>134</v>
      </c>
      <c r="BM135" s="34">
        <v>0</v>
      </c>
      <c r="BN135" s="34">
        <v>0</v>
      </c>
      <c r="BO135" s="34">
        <v>0</v>
      </c>
      <c r="BP135" s="34">
        <v>0</v>
      </c>
      <c r="BS135" s="34" t="s">
        <v>134</v>
      </c>
      <c r="BT135" s="34">
        <v>0</v>
      </c>
      <c r="BU135" s="34">
        <v>0</v>
      </c>
      <c r="BV135" s="34">
        <v>0</v>
      </c>
      <c r="BW135" s="34">
        <v>0</v>
      </c>
      <c r="BZ135" s="34" t="s">
        <v>134</v>
      </c>
      <c r="CA135" s="34">
        <v>0</v>
      </c>
      <c r="CB135" s="34">
        <v>0</v>
      </c>
      <c r="CC135" s="34">
        <v>0</v>
      </c>
      <c r="CD135" s="34">
        <v>0</v>
      </c>
      <c r="CG135" s="34" t="s">
        <v>134</v>
      </c>
      <c r="CH135" s="34">
        <v>0</v>
      </c>
      <c r="CI135" s="34">
        <v>0</v>
      </c>
      <c r="CJ135" s="34">
        <v>0</v>
      </c>
      <c r="CK135" s="34">
        <v>0</v>
      </c>
      <c r="CN135" s="34" t="s">
        <v>134</v>
      </c>
      <c r="CO135" s="34">
        <v>0</v>
      </c>
      <c r="CP135" s="34">
        <v>0</v>
      </c>
      <c r="CQ135" s="34">
        <v>0</v>
      </c>
      <c r="CR135" s="34">
        <v>0</v>
      </c>
      <c r="CU135" s="34" t="s">
        <v>134</v>
      </c>
      <c r="CV135" s="34">
        <v>0</v>
      </c>
      <c r="CW135" s="34">
        <v>0</v>
      </c>
      <c r="CX135" s="34">
        <v>0</v>
      </c>
      <c r="CY135" s="34">
        <v>0</v>
      </c>
      <c r="DB135" s="34" t="s">
        <v>134</v>
      </c>
      <c r="DC135" s="34">
        <v>0</v>
      </c>
      <c r="DD135" s="34">
        <v>0</v>
      </c>
      <c r="DE135" s="34">
        <v>0</v>
      </c>
      <c r="DF135" s="34">
        <v>0</v>
      </c>
      <c r="DI135" s="34" t="s">
        <v>134</v>
      </c>
      <c r="DJ135" s="34">
        <v>0</v>
      </c>
      <c r="DK135" s="34">
        <v>0</v>
      </c>
      <c r="DL135" s="34">
        <v>0</v>
      </c>
      <c r="DM135" s="34">
        <v>0</v>
      </c>
      <c r="DP135" s="34" t="s">
        <v>134</v>
      </c>
      <c r="DQ135" s="34">
        <v>0</v>
      </c>
      <c r="DR135" s="34">
        <v>0</v>
      </c>
      <c r="DS135" s="34">
        <v>0</v>
      </c>
      <c r="DT135" s="34">
        <v>0</v>
      </c>
    </row>
    <row r="136" spans="1:124" x14ac:dyDescent="0.25">
      <c r="A136" s="34" t="s">
        <v>135</v>
      </c>
      <c r="B136" s="34">
        <v>0</v>
      </c>
      <c r="C136" s="34">
        <v>0</v>
      </c>
      <c r="D136" s="34">
        <v>0</v>
      </c>
      <c r="E136" s="34">
        <v>0</v>
      </c>
      <c r="H136" s="34" t="s">
        <v>135</v>
      </c>
      <c r="I136" s="34">
        <v>0</v>
      </c>
      <c r="J136" s="34">
        <v>0</v>
      </c>
      <c r="K136" s="34">
        <v>0</v>
      </c>
      <c r="L136" s="34">
        <v>0</v>
      </c>
      <c r="O136" s="34" t="s">
        <v>135</v>
      </c>
      <c r="P136" s="34">
        <v>0</v>
      </c>
      <c r="Q136" s="34">
        <v>0</v>
      </c>
      <c r="R136" s="34">
        <v>0</v>
      </c>
      <c r="S136" s="34">
        <v>0</v>
      </c>
      <c r="V136" s="34" t="s">
        <v>135</v>
      </c>
      <c r="W136" s="34">
        <v>0</v>
      </c>
      <c r="X136" s="34">
        <v>0</v>
      </c>
      <c r="Y136" s="34">
        <v>0</v>
      </c>
      <c r="Z136" s="34">
        <v>0</v>
      </c>
      <c r="AC136" s="34" t="s">
        <v>135</v>
      </c>
      <c r="AD136" s="34">
        <v>0</v>
      </c>
      <c r="AE136" s="34">
        <v>0</v>
      </c>
      <c r="AF136" s="34">
        <v>0</v>
      </c>
      <c r="AG136" s="34">
        <v>0</v>
      </c>
      <c r="AJ136" s="34" t="s">
        <v>135</v>
      </c>
      <c r="AK136" s="34">
        <v>0</v>
      </c>
      <c r="AL136" s="34">
        <v>0</v>
      </c>
      <c r="AM136" s="34">
        <v>0</v>
      </c>
      <c r="AN136" s="34">
        <v>0</v>
      </c>
      <c r="AQ136" s="34" t="s">
        <v>135</v>
      </c>
      <c r="AR136" s="34">
        <v>0</v>
      </c>
      <c r="AS136" s="34">
        <v>0</v>
      </c>
      <c r="AT136" s="34">
        <v>0</v>
      </c>
      <c r="AU136" s="34">
        <v>0</v>
      </c>
      <c r="AX136" s="34" t="s">
        <v>135</v>
      </c>
      <c r="AY136" s="34">
        <v>0</v>
      </c>
      <c r="AZ136" s="34">
        <v>0</v>
      </c>
      <c r="BA136" s="34">
        <v>0</v>
      </c>
      <c r="BB136" s="34">
        <v>0</v>
      </c>
      <c r="BE136" s="34" t="s">
        <v>135</v>
      </c>
      <c r="BF136" s="34">
        <v>0</v>
      </c>
      <c r="BG136" s="34">
        <v>0</v>
      </c>
      <c r="BH136" s="34">
        <v>0</v>
      </c>
      <c r="BI136" s="34">
        <v>0</v>
      </c>
      <c r="BL136" s="34" t="s">
        <v>135</v>
      </c>
      <c r="BM136" s="34">
        <v>0</v>
      </c>
      <c r="BN136" s="34">
        <v>0</v>
      </c>
      <c r="BO136" s="34">
        <v>0</v>
      </c>
      <c r="BP136" s="34">
        <v>0</v>
      </c>
      <c r="BS136" s="34" t="s">
        <v>135</v>
      </c>
      <c r="BT136" s="34">
        <v>0</v>
      </c>
      <c r="BU136" s="34">
        <v>0</v>
      </c>
      <c r="BV136" s="34">
        <v>0</v>
      </c>
      <c r="BW136" s="34">
        <v>0</v>
      </c>
      <c r="BZ136" s="34" t="s">
        <v>135</v>
      </c>
      <c r="CA136" s="34">
        <v>0</v>
      </c>
      <c r="CB136" s="34">
        <v>0</v>
      </c>
      <c r="CC136" s="34">
        <v>0</v>
      </c>
      <c r="CD136" s="34">
        <v>0</v>
      </c>
      <c r="CG136" s="34" t="s">
        <v>135</v>
      </c>
      <c r="CH136" s="34">
        <v>0</v>
      </c>
      <c r="CI136" s="34">
        <v>0</v>
      </c>
      <c r="CJ136" s="34">
        <v>0</v>
      </c>
      <c r="CK136" s="34">
        <v>0</v>
      </c>
      <c r="CN136" s="34" t="s">
        <v>135</v>
      </c>
      <c r="CO136" s="34">
        <v>0</v>
      </c>
      <c r="CP136" s="34">
        <v>0</v>
      </c>
      <c r="CQ136" s="34">
        <v>0</v>
      </c>
      <c r="CR136" s="34">
        <v>0</v>
      </c>
      <c r="CU136" s="34" t="s">
        <v>135</v>
      </c>
      <c r="CV136" s="34">
        <v>0</v>
      </c>
      <c r="CW136" s="34">
        <v>0</v>
      </c>
      <c r="CX136" s="34">
        <v>0</v>
      </c>
      <c r="CY136" s="34">
        <v>0</v>
      </c>
      <c r="DB136" s="34" t="s">
        <v>135</v>
      </c>
      <c r="DC136" s="34">
        <v>0</v>
      </c>
      <c r="DD136" s="34">
        <v>0</v>
      </c>
      <c r="DE136" s="34">
        <v>0</v>
      </c>
      <c r="DF136" s="34">
        <v>0</v>
      </c>
      <c r="DI136" s="34" t="s">
        <v>135</v>
      </c>
      <c r="DJ136" s="34">
        <v>0</v>
      </c>
      <c r="DK136" s="34">
        <v>0</v>
      </c>
      <c r="DL136" s="34">
        <v>0</v>
      </c>
      <c r="DM136" s="34">
        <v>0</v>
      </c>
      <c r="DP136" s="34" t="s">
        <v>135</v>
      </c>
      <c r="DQ136" s="34">
        <v>0</v>
      </c>
      <c r="DR136" s="34">
        <v>0</v>
      </c>
      <c r="DS136" s="34">
        <v>0</v>
      </c>
      <c r="DT136" s="34">
        <v>0</v>
      </c>
    </row>
    <row r="137" spans="1:124" x14ac:dyDescent="0.25">
      <c r="A137" s="34" t="s">
        <v>136</v>
      </c>
      <c r="B137" s="34">
        <v>0</v>
      </c>
      <c r="C137" s="34">
        <v>0</v>
      </c>
      <c r="D137" s="34">
        <v>0</v>
      </c>
      <c r="E137" s="34">
        <v>0</v>
      </c>
      <c r="H137" s="34" t="s">
        <v>136</v>
      </c>
      <c r="I137" s="34">
        <v>0</v>
      </c>
      <c r="J137" s="34">
        <v>0</v>
      </c>
      <c r="K137" s="34">
        <v>0</v>
      </c>
      <c r="L137" s="34">
        <v>0</v>
      </c>
      <c r="O137" s="34" t="s">
        <v>136</v>
      </c>
      <c r="P137" s="34">
        <v>0</v>
      </c>
      <c r="Q137" s="34">
        <v>0</v>
      </c>
      <c r="R137" s="34">
        <v>0</v>
      </c>
      <c r="S137" s="34">
        <v>0</v>
      </c>
      <c r="V137" s="34" t="s">
        <v>136</v>
      </c>
      <c r="W137" s="34">
        <v>0</v>
      </c>
      <c r="X137" s="34">
        <v>0</v>
      </c>
      <c r="Y137" s="34">
        <v>0</v>
      </c>
      <c r="Z137" s="34">
        <v>0</v>
      </c>
      <c r="AC137" s="34" t="s">
        <v>136</v>
      </c>
      <c r="AD137" s="34">
        <v>0</v>
      </c>
      <c r="AE137" s="34">
        <v>0</v>
      </c>
      <c r="AF137" s="34">
        <v>0</v>
      </c>
      <c r="AG137" s="34">
        <v>0</v>
      </c>
      <c r="AJ137" s="34" t="s">
        <v>136</v>
      </c>
      <c r="AK137" s="34">
        <v>0</v>
      </c>
      <c r="AL137" s="34">
        <v>0</v>
      </c>
      <c r="AM137" s="34">
        <v>0</v>
      </c>
      <c r="AN137" s="34">
        <v>0</v>
      </c>
      <c r="AQ137" s="34" t="s">
        <v>136</v>
      </c>
      <c r="AR137" s="34">
        <v>0</v>
      </c>
      <c r="AS137" s="34">
        <v>0</v>
      </c>
      <c r="AT137" s="34">
        <v>0</v>
      </c>
      <c r="AU137" s="34">
        <v>0</v>
      </c>
      <c r="AX137" s="34" t="s">
        <v>136</v>
      </c>
      <c r="AY137" s="34">
        <v>0</v>
      </c>
      <c r="AZ137" s="34">
        <v>0</v>
      </c>
      <c r="BA137" s="34">
        <v>0</v>
      </c>
      <c r="BB137" s="34">
        <v>0</v>
      </c>
      <c r="BE137" s="34" t="s">
        <v>136</v>
      </c>
      <c r="BF137" s="34">
        <v>0</v>
      </c>
      <c r="BG137" s="34">
        <v>0</v>
      </c>
      <c r="BH137" s="34">
        <v>0</v>
      </c>
      <c r="BI137" s="34">
        <v>0</v>
      </c>
      <c r="BL137" s="34" t="s">
        <v>136</v>
      </c>
      <c r="BM137" s="34">
        <v>0</v>
      </c>
      <c r="BN137" s="34">
        <v>0</v>
      </c>
      <c r="BO137" s="34">
        <v>0</v>
      </c>
      <c r="BP137" s="34">
        <v>0</v>
      </c>
      <c r="BS137" s="34" t="s">
        <v>136</v>
      </c>
      <c r="BT137" s="34">
        <v>0</v>
      </c>
      <c r="BU137" s="34">
        <v>0</v>
      </c>
      <c r="BV137" s="34">
        <v>0</v>
      </c>
      <c r="BW137" s="34">
        <v>0</v>
      </c>
      <c r="BZ137" s="34" t="s">
        <v>136</v>
      </c>
      <c r="CA137" s="34">
        <v>0</v>
      </c>
      <c r="CB137" s="34">
        <v>0</v>
      </c>
      <c r="CC137" s="34">
        <v>0</v>
      </c>
      <c r="CD137" s="34">
        <v>0</v>
      </c>
      <c r="CG137" s="34" t="s">
        <v>136</v>
      </c>
      <c r="CH137" s="34">
        <v>0</v>
      </c>
      <c r="CI137" s="34">
        <v>0</v>
      </c>
      <c r="CJ137" s="34">
        <v>0</v>
      </c>
      <c r="CK137" s="34">
        <v>0</v>
      </c>
      <c r="CN137" s="34" t="s">
        <v>136</v>
      </c>
      <c r="CO137" s="34">
        <v>0</v>
      </c>
      <c r="CP137" s="34">
        <v>0</v>
      </c>
      <c r="CQ137" s="34">
        <v>0</v>
      </c>
      <c r="CR137" s="34">
        <v>0</v>
      </c>
      <c r="CU137" s="34" t="s">
        <v>136</v>
      </c>
      <c r="CV137" s="34">
        <v>0</v>
      </c>
      <c r="CW137" s="34">
        <v>0</v>
      </c>
      <c r="CX137" s="34">
        <v>0</v>
      </c>
      <c r="CY137" s="34">
        <v>0</v>
      </c>
      <c r="DB137" s="34" t="s">
        <v>136</v>
      </c>
      <c r="DC137" s="34">
        <v>0</v>
      </c>
      <c r="DD137" s="34">
        <v>0</v>
      </c>
      <c r="DE137" s="34">
        <v>0</v>
      </c>
      <c r="DF137" s="34">
        <v>0</v>
      </c>
      <c r="DI137" s="34" t="s">
        <v>136</v>
      </c>
      <c r="DJ137" s="34">
        <v>0</v>
      </c>
      <c r="DK137" s="34">
        <v>0</v>
      </c>
      <c r="DL137" s="34">
        <v>0</v>
      </c>
      <c r="DM137" s="34">
        <v>0</v>
      </c>
      <c r="DP137" s="34" t="s">
        <v>136</v>
      </c>
      <c r="DQ137" s="34">
        <v>0</v>
      </c>
      <c r="DR137" s="34">
        <v>0</v>
      </c>
      <c r="DS137" s="34">
        <v>0</v>
      </c>
      <c r="DT137" s="34">
        <v>0</v>
      </c>
    </row>
    <row r="138" spans="1:124" x14ac:dyDescent="0.25">
      <c r="A138" s="34" t="s">
        <v>137</v>
      </c>
      <c r="B138" s="34">
        <v>0</v>
      </c>
      <c r="C138" s="34">
        <v>0</v>
      </c>
      <c r="D138" s="34">
        <v>0</v>
      </c>
      <c r="E138" s="34">
        <v>0</v>
      </c>
      <c r="H138" s="34" t="s">
        <v>137</v>
      </c>
      <c r="I138" s="34">
        <v>0</v>
      </c>
      <c r="J138" s="34">
        <v>0</v>
      </c>
      <c r="K138" s="34">
        <v>0</v>
      </c>
      <c r="L138" s="34">
        <v>0</v>
      </c>
      <c r="O138" s="34" t="s">
        <v>137</v>
      </c>
      <c r="P138" s="34">
        <v>0</v>
      </c>
      <c r="Q138" s="34">
        <v>0</v>
      </c>
      <c r="R138" s="34">
        <v>0</v>
      </c>
      <c r="S138" s="34">
        <v>0</v>
      </c>
      <c r="V138" s="34" t="s">
        <v>137</v>
      </c>
      <c r="W138" s="34">
        <v>0</v>
      </c>
      <c r="X138" s="34">
        <v>0</v>
      </c>
      <c r="Y138" s="34">
        <v>0</v>
      </c>
      <c r="Z138" s="34">
        <v>0</v>
      </c>
      <c r="AC138" s="34" t="s">
        <v>137</v>
      </c>
      <c r="AD138" s="34">
        <v>0</v>
      </c>
      <c r="AE138" s="34">
        <v>0</v>
      </c>
      <c r="AF138" s="34">
        <v>0</v>
      </c>
      <c r="AG138" s="34">
        <v>0</v>
      </c>
      <c r="AJ138" s="34" t="s">
        <v>137</v>
      </c>
      <c r="AK138" s="34">
        <v>0</v>
      </c>
      <c r="AL138" s="34">
        <v>0</v>
      </c>
      <c r="AM138" s="34">
        <v>0</v>
      </c>
      <c r="AN138" s="34">
        <v>0</v>
      </c>
      <c r="AQ138" s="34" t="s">
        <v>137</v>
      </c>
      <c r="AR138" s="34">
        <v>0</v>
      </c>
      <c r="AS138" s="34">
        <v>0</v>
      </c>
      <c r="AT138" s="34">
        <v>0</v>
      </c>
      <c r="AU138" s="34">
        <v>0</v>
      </c>
      <c r="AX138" s="34" t="s">
        <v>137</v>
      </c>
      <c r="AY138" s="34">
        <v>0</v>
      </c>
      <c r="AZ138" s="34">
        <v>0</v>
      </c>
      <c r="BA138" s="34">
        <v>0</v>
      </c>
      <c r="BB138" s="34">
        <v>0</v>
      </c>
      <c r="BE138" s="34" t="s">
        <v>137</v>
      </c>
      <c r="BF138" s="34">
        <v>0</v>
      </c>
      <c r="BG138" s="34">
        <v>0</v>
      </c>
      <c r="BH138" s="34">
        <v>0</v>
      </c>
      <c r="BI138" s="34">
        <v>0</v>
      </c>
      <c r="BL138" s="34" t="s">
        <v>137</v>
      </c>
      <c r="BM138" s="34">
        <v>0</v>
      </c>
      <c r="BN138" s="34">
        <v>0</v>
      </c>
      <c r="BO138" s="34">
        <v>0</v>
      </c>
      <c r="BP138" s="34">
        <v>0</v>
      </c>
      <c r="BS138" s="34" t="s">
        <v>137</v>
      </c>
      <c r="BT138" s="34">
        <v>0</v>
      </c>
      <c r="BU138" s="34">
        <v>0</v>
      </c>
      <c r="BV138" s="34">
        <v>0</v>
      </c>
      <c r="BW138" s="34">
        <v>0</v>
      </c>
      <c r="BZ138" s="34" t="s">
        <v>137</v>
      </c>
      <c r="CA138" s="34">
        <v>0</v>
      </c>
      <c r="CB138" s="34">
        <v>0</v>
      </c>
      <c r="CC138" s="34">
        <v>0</v>
      </c>
      <c r="CD138" s="34">
        <v>0</v>
      </c>
      <c r="CG138" s="34" t="s">
        <v>137</v>
      </c>
      <c r="CH138" s="34">
        <v>0</v>
      </c>
      <c r="CI138" s="34">
        <v>0</v>
      </c>
      <c r="CJ138" s="34">
        <v>0</v>
      </c>
      <c r="CK138" s="34">
        <v>0</v>
      </c>
      <c r="CN138" s="34" t="s">
        <v>137</v>
      </c>
      <c r="CO138" s="34">
        <v>0</v>
      </c>
      <c r="CP138" s="34">
        <v>0</v>
      </c>
      <c r="CQ138" s="34">
        <v>0</v>
      </c>
      <c r="CR138" s="34">
        <v>0</v>
      </c>
      <c r="CU138" s="34" t="s">
        <v>137</v>
      </c>
      <c r="CV138" s="34">
        <v>0</v>
      </c>
      <c r="CW138" s="34">
        <v>0</v>
      </c>
      <c r="CX138" s="34">
        <v>0</v>
      </c>
      <c r="CY138" s="34">
        <v>0</v>
      </c>
      <c r="DB138" s="34" t="s">
        <v>137</v>
      </c>
      <c r="DC138" s="34">
        <v>0</v>
      </c>
      <c r="DD138" s="34">
        <v>0</v>
      </c>
      <c r="DE138" s="34">
        <v>0</v>
      </c>
      <c r="DF138" s="34">
        <v>0</v>
      </c>
      <c r="DI138" s="34" t="s">
        <v>137</v>
      </c>
      <c r="DJ138" s="34">
        <v>0</v>
      </c>
      <c r="DK138" s="34">
        <v>0</v>
      </c>
      <c r="DL138" s="34">
        <v>0</v>
      </c>
      <c r="DM138" s="34">
        <v>0</v>
      </c>
      <c r="DP138" s="34" t="s">
        <v>137</v>
      </c>
      <c r="DQ138" s="34">
        <v>0</v>
      </c>
      <c r="DR138" s="34">
        <v>0</v>
      </c>
      <c r="DS138" s="34">
        <v>0</v>
      </c>
      <c r="DT138" s="34">
        <v>0</v>
      </c>
    </row>
    <row r="139" spans="1:124" x14ac:dyDescent="0.25">
      <c r="A139" s="34" t="s">
        <v>138</v>
      </c>
      <c r="B139" s="34">
        <v>0</v>
      </c>
      <c r="C139" s="34">
        <v>0</v>
      </c>
      <c r="D139" s="34">
        <v>0</v>
      </c>
      <c r="E139" s="34">
        <v>0</v>
      </c>
      <c r="H139" s="34" t="s">
        <v>138</v>
      </c>
      <c r="I139" s="34">
        <v>0</v>
      </c>
      <c r="J139" s="34">
        <v>0</v>
      </c>
      <c r="K139" s="34">
        <v>0</v>
      </c>
      <c r="L139" s="34">
        <v>0</v>
      </c>
      <c r="O139" s="34" t="s">
        <v>138</v>
      </c>
      <c r="P139" s="34">
        <v>0</v>
      </c>
      <c r="Q139" s="34">
        <v>0</v>
      </c>
      <c r="R139" s="34">
        <v>0</v>
      </c>
      <c r="S139" s="34">
        <v>0</v>
      </c>
      <c r="V139" s="34" t="s">
        <v>138</v>
      </c>
      <c r="W139" s="34">
        <v>0</v>
      </c>
      <c r="X139" s="34">
        <v>0</v>
      </c>
      <c r="Y139" s="34">
        <v>0</v>
      </c>
      <c r="Z139" s="34">
        <v>0</v>
      </c>
      <c r="AC139" s="34" t="s">
        <v>138</v>
      </c>
      <c r="AD139" s="34">
        <v>0</v>
      </c>
      <c r="AE139" s="34">
        <v>0</v>
      </c>
      <c r="AF139" s="34">
        <v>0</v>
      </c>
      <c r="AG139" s="34">
        <v>0</v>
      </c>
      <c r="AJ139" s="34" t="s">
        <v>138</v>
      </c>
      <c r="AK139" s="34">
        <v>0</v>
      </c>
      <c r="AL139" s="34">
        <v>0</v>
      </c>
      <c r="AM139" s="34">
        <v>0</v>
      </c>
      <c r="AN139" s="34">
        <v>0</v>
      </c>
      <c r="AQ139" s="34" t="s">
        <v>138</v>
      </c>
      <c r="AR139" s="34">
        <v>0</v>
      </c>
      <c r="AS139" s="34">
        <v>0</v>
      </c>
      <c r="AT139" s="34">
        <v>0</v>
      </c>
      <c r="AU139" s="34">
        <v>0</v>
      </c>
      <c r="AX139" s="34" t="s">
        <v>138</v>
      </c>
      <c r="AY139" s="34">
        <v>0</v>
      </c>
      <c r="AZ139" s="34">
        <v>0</v>
      </c>
      <c r="BA139" s="34">
        <v>0</v>
      </c>
      <c r="BB139" s="34">
        <v>0</v>
      </c>
      <c r="BE139" s="34" t="s">
        <v>138</v>
      </c>
      <c r="BF139" s="34">
        <v>0</v>
      </c>
      <c r="BG139" s="34">
        <v>0</v>
      </c>
      <c r="BH139" s="34">
        <v>0</v>
      </c>
      <c r="BI139" s="34">
        <v>0</v>
      </c>
      <c r="BL139" s="34" t="s">
        <v>138</v>
      </c>
      <c r="BM139" s="34">
        <v>0</v>
      </c>
      <c r="BN139" s="34">
        <v>0</v>
      </c>
      <c r="BO139" s="34">
        <v>0</v>
      </c>
      <c r="BP139" s="34">
        <v>0</v>
      </c>
      <c r="BS139" s="34" t="s">
        <v>138</v>
      </c>
      <c r="BT139" s="34">
        <v>0</v>
      </c>
      <c r="BU139" s="34">
        <v>0</v>
      </c>
      <c r="BV139" s="34">
        <v>0</v>
      </c>
      <c r="BW139" s="34">
        <v>0</v>
      </c>
      <c r="BZ139" s="34" t="s">
        <v>138</v>
      </c>
      <c r="CA139" s="34">
        <v>0</v>
      </c>
      <c r="CB139" s="34">
        <v>0</v>
      </c>
      <c r="CC139" s="34">
        <v>0</v>
      </c>
      <c r="CD139" s="34">
        <v>0</v>
      </c>
      <c r="CG139" s="34" t="s">
        <v>138</v>
      </c>
      <c r="CH139" s="34">
        <v>0</v>
      </c>
      <c r="CI139" s="34">
        <v>0</v>
      </c>
      <c r="CJ139" s="34">
        <v>0</v>
      </c>
      <c r="CK139" s="34">
        <v>0</v>
      </c>
      <c r="CN139" s="34" t="s">
        <v>138</v>
      </c>
      <c r="CO139" s="34">
        <v>0</v>
      </c>
      <c r="CP139" s="34">
        <v>0</v>
      </c>
      <c r="CQ139" s="34">
        <v>0</v>
      </c>
      <c r="CR139" s="34">
        <v>0</v>
      </c>
      <c r="CU139" s="34" t="s">
        <v>138</v>
      </c>
      <c r="CV139" s="34">
        <v>0</v>
      </c>
      <c r="CW139" s="34">
        <v>0</v>
      </c>
      <c r="CX139" s="34">
        <v>0</v>
      </c>
      <c r="CY139" s="34">
        <v>0</v>
      </c>
      <c r="DB139" s="34" t="s">
        <v>138</v>
      </c>
      <c r="DC139" s="34">
        <v>0</v>
      </c>
      <c r="DD139" s="34">
        <v>0</v>
      </c>
      <c r="DE139" s="34">
        <v>0</v>
      </c>
      <c r="DF139" s="34">
        <v>0</v>
      </c>
      <c r="DI139" s="34" t="s">
        <v>138</v>
      </c>
      <c r="DJ139" s="34">
        <v>0</v>
      </c>
      <c r="DK139" s="34">
        <v>0</v>
      </c>
      <c r="DL139" s="34">
        <v>0</v>
      </c>
      <c r="DM139" s="34">
        <v>0</v>
      </c>
      <c r="DP139" s="34" t="s">
        <v>138</v>
      </c>
      <c r="DQ139" s="34">
        <v>0</v>
      </c>
      <c r="DR139" s="34">
        <v>0</v>
      </c>
      <c r="DS139" s="34">
        <v>0</v>
      </c>
      <c r="DT139" s="34">
        <v>0</v>
      </c>
    </row>
    <row r="140" spans="1:124" x14ac:dyDescent="0.25">
      <c r="A140" s="34" t="s">
        <v>139</v>
      </c>
      <c r="B140" s="34">
        <v>0</v>
      </c>
      <c r="C140" s="34">
        <v>0</v>
      </c>
      <c r="D140" s="34">
        <v>0</v>
      </c>
      <c r="E140" s="34">
        <v>0</v>
      </c>
      <c r="H140" s="34" t="s">
        <v>139</v>
      </c>
      <c r="I140" s="34">
        <v>0</v>
      </c>
      <c r="J140" s="34">
        <v>0</v>
      </c>
      <c r="K140" s="34">
        <v>0</v>
      </c>
      <c r="L140" s="34">
        <v>0</v>
      </c>
      <c r="O140" s="34" t="s">
        <v>139</v>
      </c>
      <c r="P140" s="34">
        <v>0</v>
      </c>
      <c r="Q140" s="34">
        <v>0</v>
      </c>
      <c r="R140" s="34">
        <v>0</v>
      </c>
      <c r="S140" s="34">
        <v>0</v>
      </c>
      <c r="V140" s="34" t="s">
        <v>139</v>
      </c>
      <c r="W140" s="34">
        <v>0</v>
      </c>
      <c r="X140" s="34">
        <v>0</v>
      </c>
      <c r="Y140" s="34">
        <v>0</v>
      </c>
      <c r="Z140" s="34">
        <v>0</v>
      </c>
      <c r="AC140" s="34" t="s">
        <v>139</v>
      </c>
      <c r="AD140" s="34">
        <v>0</v>
      </c>
      <c r="AE140" s="34">
        <v>0</v>
      </c>
      <c r="AF140" s="34">
        <v>0</v>
      </c>
      <c r="AG140" s="34">
        <v>0</v>
      </c>
      <c r="AJ140" s="34" t="s">
        <v>139</v>
      </c>
      <c r="AK140" s="34">
        <v>0</v>
      </c>
      <c r="AL140" s="34">
        <v>0</v>
      </c>
      <c r="AM140" s="34">
        <v>0</v>
      </c>
      <c r="AN140" s="34">
        <v>0</v>
      </c>
      <c r="AQ140" s="34" t="s">
        <v>139</v>
      </c>
      <c r="AR140" s="34">
        <v>0</v>
      </c>
      <c r="AS140" s="34">
        <v>0</v>
      </c>
      <c r="AT140" s="34">
        <v>0</v>
      </c>
      <c r="AU140" s="34">
        <v>0</v>
      </c>
      <c r="AX140" s="34" t="s">
        <v>139</v>
      </c>
      <c r="AY140" s="34">
        <v>0</v>
      </c>
      <c r="AZ140" s="34">
        <v>0</v>
      </c>
      <c r="BA140" s="34">
        <v>0</v>
      </c>
      <c r="BB140" s="34">
        <v>0</v>
      </c>
      <c r="BE140" s="34" t="s">
        <v>139</v>
      </c>
      <c r="BF140" s="34">
        <v>0</v>
      </c>
      <c r="BG140" s="34">
        <v>0</v>
      </c>
      <c r="BH140" s="34">
        <v>0</v>
      </c>
      <c r="BI140" s="34">
        <v>0</v>
      </c>
      <c r="BL140" s="34" t="s">
        <v>139</v>
      </c>
      <c r="BM140" s="34">
        <v>0</v>
      </c>
      <c r="BN140" s="34">
        <v>0</v>
      </c>
      <c r="BO140" s="34">
        <v>0</v>
      </c>
      <c r="BP140" s="34">
        <v>0</v>
      </c>
      <c r="BS140" s="34" t="s">
        <v>139</v>
      </c>
      <c r="BT140" s="34">
        <v>0</v>
      </c>
      <c r="BU140" s="34">
        <v>0</v>
      </c>
      <c r="BV140" s="34">
        <v>0</v>
      </c>
      <c r="BW140" s="34">
        <v>0</v>
      </c>
      <c r="BZ140" s="34" t="s">
        <v>139</v>
      </c>
      <c r="CA140" s="34">
        <v>0</v>
      </c>
      <c r="CB140" s="34">
        <v>0</v>
      </c>
      <c r="CC140" s="34">
        <v>0</v>
      </c>
      <c r="CD140" s="34">
        <v>0</v>
      </c>
      <c r="CG140" s="34" t="s">
        <v>139</v>
      </c>
      <c r="CH140" s="34">
        <v>0</v>
      </c>
      <c r="CI140" s="34">
        <v>0</v>
      </c>
      <c r="CJ140" s="34">
        <v>0</v>
      </c>
      <c r="CK140" s="34">
        <v>0</v>
      </c>
      <c r="CN140" s="34" t="s">
        <v>139</v>
      </c>
      <c r="CO140" s="34">
        <v>0</v>
      </c>
      <c r="CP140" s="34">
        <v>0</v>
      </c>
      <c r="CQ140" s="34">
        <v>0</v>
      </c>
      <c r="CR140" s="34">
        <v>0</v>
      </c>
      <c r="CU140" s="34" t="s">
        <v>139</v>
      </c>
      <c r="CV140" s="34">
        <v>0</v>
      </c>
      <c r="CW140" s="34">
        <v>0</v>
      </c>
      <c r="CX140" s="34">
        <v>0</v>
      </c>
      <c r="CY140" s="34">
        <v>0</v>
      </c>
      <c r="DB140" s="34" t="s">
        <v>139</v>
      </c>
      <c r="DC140" s="34">
        <v>0</v>
      </c>
      <c r="DD140" s="34">
        <v>0</v>
      </c>
      <c r="DE140" s="34">
        <v>0</v>
      </c>
      <c r="DF140" s="34">
        <v>0</v>
      </c>
      <c r="DI140" s="34" t="s">
        <v>139</v>
      </c>
      <c r="DJ140" s="34">
        <v>0</v>
      </c>
      <c r="DK140" s="34">
        <v>0</v>
      </c>
      <c r="DL140" s="34">
        <v>0</v>
      </c>
      <c r="DM140" s="34">
        <v>0</v>
      </c>
      <c r="DP140" s="34" t="s">
        <v>139</v>
      </c>
      <c r="DQ140" s="34">
        <v>0</v>
      </c>
      <c r="DR140" s="34">
        <v>0</v>
      </c>
      <c r="DS140" s="34">
        <v>0</v>
      </c>
      <c r="DT140" s="34">
        <v>0</v>
      </c>
    </row>
    <row r="141" spans="1:124" x14ac:dyDescent="0.25">
      <c r="A141" s="34" t="s">
        <v>140</v>
      </c>
      <c r="B141" s="34">
        <v>0</v>
      </c>
      <c r="C141" s="34">
        <v>0</v>
      </c>
      <c r="D141" s="34">
        <v>0</v>
      </c>
      <c r="E141" s="34">
        <v>0</v>
      </c>
      <c r="H141" s="34" t="s">
        <v>140</v>
      </c>
      <c r="I141" s="34">
        <v>0</v>
      </c>
      <c r="J141" s="34">
        <v>0</v>
      </c>
      <c r="K141" s="34">
        <v>0</v>
      </c>
      <c r="L141" s="34">
        <v>0</v>
      </c>
      <c r="O141" s="34" t="s">
        <v>140</v>
      </c>
      <c r="P141" s="34">
        <v>0</v>
      </c>
      <c r="Q141" s="34">
        <v>0</v>
      </c>
      <c r="R141" s="34">
        <v>0</v>
      </c>
      <c r="S141" s="34">
        <v>0</v>
      </c>
      <c r="V141" s="34" t="s">
        <v>140</v>
      </c>
      <c r="W141" s="34">
        <v>0</v>
      </c>
      <c r="X141" s="34">
        <v>0</v>
      </c>
      <c r="Y141" s="34">
        <v>0</v>
      </c>
      <c r="Z141" s="34">
        <v>0</v>
      </c>
      <c r="AC141" s="34" t="s">
        <v>140</v>
      </c>
      <c r="AD141" s="34">
        <v>0</v>
      </c>
      <c r="AE141" s="34">
        <v>0</v>
      </c>
      <c r="AF141" s="34">
        <v>0</v>
      </c>
      <c r="AG141" s="34">
        <v>0</v>
      </c>
      <c r="AJ141" s="34" t="s">
        <v>140</v>
      </c>
      <c r="AK141" s="34">
        <v>0</v>
      </c>
      <c r="AL141" s="34">
        <v>0</v>
      </c>
      <c r="AM141" s="34">
        <v>0</v>
      </c>
      <c r="AN141" s="34">
        <v>0</v>
      </c>
      <c r="AQ141" s="34" t="s">
        <v>140</v>
      </c>
      <c r="AR141" s="34">
        <v>0</v>
      </c>
      <c r="AS141" s="34">
        <v>0</v>
      </c>
      <c r="AT141" s="34">
        <v>0</v>
      </c>
      <c r="AU141" s="34">
        <v>0</v>
      </c>
      <c r="AX141" s="34" t="s">
        <v>140</v>
      </c>
      <c r="AY141" s="34">
        <v>0</v>
      </c>
      <c r="AZ141" s="34">
        <v>0</v>
      </c>
      <c r="BA141" s="34">
        <v>0</v>
      </c>
      <c r="BB141" s="34">
        <v>0</v>
      </c>
      <c r="BE141" s="34" t="s">
        <v>140</v>
      </c>
      <c r="BF141" s="34">
        <v>0</v>
      </c>
      <c r="BG141" s="34">
        <v>0</v>
      </c>
      <c r="BH141" s="34">
        <v>0</v>
      </c>
      <c r="BI141" s="34">
        <v>0</v>
      </c>
      <c r="BL141" s="34" t="s">
        <v>140</v>
      </c>
      <c r="BM141" s="34">
        <v>0</v>
      </c>
      <c r="BN141" s="34">
        <v>0</v>
      </c>
      <c r="BO141" s="34">
        <v>0</v>
      </c>
      <c r="BP141" s="34">
        <v>0</v>
      </c>
      <c r="BS141" s="34" t="s">
        <v>140</v>
      </c>
      <c r="BT141" s="34">
        <v>0</v>
      </c>
      <c r="BU141" s="34">
        <v>0</v>
      </c>
      <c r="BV141" s="34">
        <v>0</v>
      </c>
      <c r="BW141" s="34">
        <v>0</v>
      </c>
      <c r="BZ141" s="34" t="s">
        <v>140</v>
      </c>
      <c r="CA141" s="34">
        <v>0</v>
      </c>
      <c r="CB141" s="34">
        <v>0</v>
      </c>
      <c r="CC141" s="34">
        <v>0</v>
      </c>
      <c r="CD141" s="34">
        <v>0</v>
      </c>
      <c r="CG141" s="34" t="s">
        <v>140</v>
      </c>
      <c r="CH141" s="34">
        <v>0</v>
      </c>
      <c r="CI141" s="34">
        <v>0</v>
      </c>
      <c r="CJ141" s="34">
        <v>0</v>
      </c>
      <c r="CK141" s="34">
        <v>0</v>
      </c>
      <c r="CN141" s="34" t="s">
        <v>140</v>
      </c>
      <c r="CO141" s="34">
        <v>0</v>
      </c>
      <c r="CP141" s="34">
        <v>0</v>
      </c>
      <c r="CQ141" s="34">
        <v>0</v>
      </c>
      <c r="CR141" s="34">
        <v>0</v>
      </c>
      <c r="CU141" s="34" t="s">
        <v>140</v>
      </c>
      <c r="CV141" s="34">
        <v>0</v>
      </c>
      <c r="CW141" s="34">
        <v>0</v>
      </c>
      <c r="CX141" s="34">
        <v>0</v>
      </c>
      <c r="CY141" s="34">
        <v>0</v>
      </c>
      <c r="DB141" s="34" t="s">
        <v>140</v>
      </c>
      <c r="DC141" s="34">
        <v>0</v>
      </c>
      <c r="DD141" s="34">
        <v>0</v>
      </c>
      <c r="DE141" s="34">
        <v>0</v>
      </c>
      <c r="DF141" s="34">
        <v>0</v>
      </c>
      <c r="DI141" s="34" t="s">
        <v>140</v>
      </c>
      <c r="DJ141" s="34">
        <v>0</v>
      </c>
      <c r="DK141" s="34">
        <v>0</v>
      </c>
      <c r="DL141" s="34">
        <v>0</v>
      </c>
      <c r="DM141" s="34">
        <v>0</v>
      </c>
      <c r="DP141" s="34" t="s">
        <v>140</v>
      </c>
      <c r="DQ141" s="34">
        <v>0</v>
      </c>
      <c r="DR141" s="34">
        <v>0</v>
      </c>
      <c r="DS141" s="34">
        <v>0</v>
      </c>
      <c r="DT141" s="34">
        <v>0</v>
      </c>
    </row>
    <row r="142" spans="1:124" x14ac:dyDescent="0.25">
      <c r="A142" s="34" t="s">
        <v>141</v>
      </c>
      <c r="B142" s="34">
        <v>0</v>
      </c>
      <c r="C142" s="34">
        <v>0</v>
      </c>
      <c r="D142" s="34">
        <v>0</v>
      </c>
      <c r="E142" s="34">
        <v>0</v>
      </c>
      <c r="H142" s="34" t="s">
        <v>141</v>
      </c>
      <c r="I142" s="34">
        <v>0.04</v>
      </c>
      <c r="J142" s="34">
        <v>0</v>
      </c>
      <c r="K142" s="34">
        <v>0.06</v>
      </c>
      <c r="L142" s="34">
        <v>0</v>
      </c>
      <c r="O142" s="34" t="s">
        <v>141</v>
      </c>
      <c r="P142" s="34">
        <v>0</v>
      </c>
      <c r="Q142" s="34">
        <v>0</v>
      </c>
      <c r="R142" s="34">
        <v>0</v>
      </c>
      <c r="S142" s="34">
        <v>0</v>
      </c>
      <c r="V142" s="34" t="s">
        <v>141</v>
      </c>
      <c r="W142" s="34">
        <v>0</v>
      </c>
      <c r="X142" s="34">
        <v>0</v>
      </c>
      <c r="Y142" s="34">
        <v>0</v>
      </c>
      <c r="Z142" s="34">
        <v>0</v>
      </c>
      <c r="AC142" s="34" t="s">
        <v>141</v>
      </c>
      <c r="AD142" s="34">
        <v>0</v>
      </c>
      <c r="AE142" s="34">
        <v>0</v>
      </c>
      <c r="AF142" s="34">
        <v>0</v>
      </c>
      <c r="AG142" s="34">
        <v>0</v>
      </c>
      <c r="AJ142" s="34" t="s">
        <v>141</v>
      </c>
      <c r="AK142" s="34">
        <v>0</v>
      </c>
      <c r="AL142" s="34">
        <v>0</v>
      </c>
      <c r="AM142" s="34">
        <v>0</v>
      </c>
      <c r="AN142" s="34">
        <v>0</v>
      </c>
      <c r="AQ142" s="34" t="s">
        <v>141</v>
      </c>
      <c r="AR142" s="34">
        <v>0</v>
      </c>
      <c r="AS142" s="34">
        <v>0</v>
      </c>
      <c r="AT142" s="34">
        <v>0</v>
      </c>
      <c r="AU142" s="34">
        <v>0</v>
      </c>
      <c r="AX142" s="34" t="s">
        <v>141</v>
      </c>
      <c r="AY142" s="34">
        <v>0</v>
      </c>
      <c r="AZ142" s="34">
        <v>0</v>
      </c>
      <c r="BA142" s="34">
        <v>0</v>
      </c>
      <c r="BB142" s="34">
        <v>0</v>
      </c>
      <c r="BE142" s="34" t="s">
        <v>141</v>
      </c>
      <c r="BF142" s="34">
        <v>0</v>
      </c>
      <c r="BG142" s="34">
        <v>0</v>
      </c>
      <c r="BH142" s="34">
        <v>0</v>
      </c>
      <c r="BI142" s="34">
        <v>0</v>
      </c>
      <c r="BL142" s="34" t="s">
        <v>141</v>
      </c>
      <c r="BM142" s="34">
        <v>0</v>
      </c>
      <c r="BN142" s="34">
        <v>0</v>
      </c>
      <c r="BO142" s="34">
        <v>0</v>
      </c>
      <c r="BP142" s="34">
        <v>0</v>
      </c>
      <c r="BS142" s="34" t="s">
        <v>141</v>
      </c>
      <c r="BT142" s="34">
        <v>0</v>
      </c>
      <c r="BU142" s="34">
        <v>0</v>
      </c>
      <c r="BV142" s="34">
        <v>0</v>
      </c>
      <c r="BW142" s="34">
        <v>0</v>
      </c>
      <c r="BZ142" s="34" t="s">
        <v>141</v>
      </c>
      <c r="CA142" s="34">
        <v>0</v>
      </c>
      <c r="CB142" s="34">
        <v>0</v>
      </c>
      <c r="CC142" s="34">
        <v>0</v>
      </c>
      <c r="CD142" s="34">
        <v>0</v>
      </c>
      <c r="CG142" s="34" t="s">
        <v>141</v>
      </c>
      <c r="CH142" s="34">
        <v>0</v>
      </c>
      <c r="CI142" s="34">
        <v>0</v>
      </c>
      <c r="CJ142" s="34">
        <v>0</v>
      </c>
      <c r="CK142" s="34">
        <v>0</v>
      </c>
      <c r="CN142" s="34" t="s">
        <v>141</v>
      </c>
      <c r="CO142" s="34">
        <v>0</v>
      </c>
      <c r="CP142" s="34">
        <v>0</v>
      </c>
      <c r="CQ142" s="34">
        <v>0</v>
      </c>
      <c r="CR142" s="34">
        <v>0</v>
      </c>
      <c r="CU142" s="34" t="s">
        <v>141</v>
      </c>
      <c r="CV142" s="34">
        <v>0</v>
      </c>
      <c r="CW142" s="34">
        <v>0</v>
      </c>
      <c r="CX142" s="34">
        <v>0</v>
      </c>
      <c r="CY142" s="34">
        <v>0</v>
      </c>
      <c r="DB142" s="34" t="s">
        <v>141</v>
      </c>
      <c r="DC142" s="34">
        <v>0</v>
      </c>
      <c r="DD142" s="34">
        <v>0</v>
      </c>
      <c r="DE142" s="34">
        <v>0</v>
      </c>
      <c r="DF142" s="34">
        <v>0</v>
      </c>
      <c r="DI142" s="34" t="s">
        <v>141</v>
      </c>
      <c r="DJ142" s="34">
        <v>0</v>
      </c>
      <c r="DK142" s="34">
        <v>0</v>
      </c>
      <c r="DL142" s="34">
        <v>0</v>
      </c>
      <c r="DM142" s="34">
        <v>0</v>
      </c>
      <c r="DP142" s="34" t="s">
        <v>141</v>
      </c>
      <c r="DQ142" s="34">
        <v>0</v>
      </c>
      <c r="DR142" s="34">
        <v>0</v>
      </c>
      <c r="DS142" s="34">
        <v>0</v>
      </c>
      <c r="DT142" s="34">
        <v>0</v>
      </c>
    </row>
    <row r="143" spans="1:124" x14ac:dyDescent="0.25">
      <c r="A143" s="34" t="s">
        <v>142</v>
      </c>
      <c r="B143" s="34">
        <v>0</v>
      </c>
      <c r="C143" s="34">
        <v>0</v>
      </c>
      <c r="D143" s="34">
        <v>0</v>
      </c>
      <c r="E143" s="34">
        <v>0</v>
      </c>
      <c r="H143" s="34" t="s">
        <v>142</v>
      </c>
      <c r="I143" s="34">
        <v>0</v>
      </c>
      <c r="J143" s="34">
        <v>0</v>
      </c>
      <c r="K143" s="34">
        <v>0</v>
      </c>
      <c r="L143" s="34">
        <v>0</v>
      </c>
      <c r="O143" s="34" t="s">
        <v>142</v>
      </c>
      <c r="P143" s="34">
        <v>0</v>
      </c>
      <c r="Q143" s="34">
        <v>0</v>
      </c>
      <c r="R143" s="34">
        <v>0</v>
      </c>
      <c r="S143" s="34">
        <v>0</v>
      </c>
      <c r="V143" s="34" t="s">
        <v>142</v>
      </c>
      <c r="W143" s="34">
        <v>0</v>
      </c>
      <c r="X143" s="34">
        <v>0</v>
      </c>
      <c r="Y143" s="34">
        <v>0</v>
      </c>
      <c r="Z143" s="34">
        <v>0</v>
      </c>
      <c r="AC143" s="34" t="s">
        <v>142</v>
      </c>
      <c r="AD143" s="34">
        <v>0</v>
      </c>
      <c r="AE143" s="34">
        <v>0</v>
      </c>
      <c r="AF143" s="34">
        <v>0</v>
      </c>
      <c r="AG143" s="34">
        <v>0</v>
      </c>
      <c r="AJ143" s="34" t="s">
        <v>142</v>
      </c>
      <c r="AK143" s="34">
        <v>0</v>
      </c>
      <c r="AL143" s="34">
        <v>0</v>
      </c>
      <c r="AM143" s="34">
        <v>0</v>
      </c>
      <c r="AN143" s="34">
        <v>0</v>
      </c>
      <c r="AQ143" s="34" t="s">
        <v>142</v>
      </c>
      <c r="AR143" s="34">
        <v>0</v>
      </c>
      <c r="AS143" s="34">
        <v>0</v>
      </c>
      <c r="AT143" s="34">
        <v>0</v>
      </c>
      <c r="AU143" s="34">
        <v>0</v>
      </c>
      <c r="AX143" s="34" t="s">
        <v>142</v>
      </c>
      <c r="AY143" s="34">
        <v>0</v>
      </c>
      <c r="AZ143" s="34">
        <v>0</v>
      </c>
      <c r="BA143" s="34">
        <v>0</v>
      </c>
      <c r="BB143" s="34">
        <v>0</v>
      </c>
      <c r="BE143" s="34" t="s">
        <v>142</v>
      </c>
      <c r="BF143" s="34">
        <v>0</v>
      </c>
      <c r="BG143" s="34">
        <v>0</v>
      </c>
      <c r="BH143" s="34">
        <v>0</v>
      </c>
      <c r="BI143" s="34">
        <v>0</v>
      </c>
      <c r="BL143" s="34" t="s">
        <v>142</v>
      </c>
      <c r="BM143" s="34">
        <v>0</v>
      </c>
      <c r="BN143" s="34">
        <v>0</v>
      </c>
      <c r="BO143" s="34">
        <v>0</v>
      </c>
      <c r="BP143" s="34">
        <v>0</v>
      </c>
      <c r="BS143" s="34" t="s">
        <v>142</v>
      </c>
      <c r="BT143" s="34">
        <v>0</v>
      </c>
      <c r="BU143" s="34">
        <v>0</v>
      </c>
      <c r="BV143" s="34">
        <v>0</v>
      </c>
      <c r="BW143" s="34">
        <v>0</v>
      </c>
      <c r="BZ143" s="34" t="s">
        <v>142</v>
      </c>
      <c r="CA143" s="34">
        <v>0</v>
      </c>
      <c r="CB143" s="34">
        <v>0</v>
      </c>
      <c r="CC143" s="34">
        <v>0</v>
      </c>
      <c r="CD143" s="34">
        <v>0</v>
      </c>
      <c r="CG143" s="34" t="s">
        <v>142</v>
      </c>
      <c r="CH143" s="34">
        <v>0</v>
      </c>
      <c r="CI143" s="34">
        <v>0</v>
      </c>
      <c r="CJ143" s="34">
        <v>0</v>
      </c>
      <c r="CK143" s="34">
        <v>0</v>
      </c>
      <c r="CN143" s="34" t="s">
        <v>142</v>
      </c>
      <c r="CO143" s="34">
        <v>0</v>
      </c>
      <c r="CP143" s="34">
        <v>0</v>
      </c>
      <c r="CQ143" s="34">
        <v>0</v>
      </c>
      <c r="CR143" s="34">
        <v>0</v>
      </c>
      <c r="CU143" s="34" t="s">
        <v>142</v>
      </c>
      <c r="CV143" s="34">
        <v>0</v>
      </c>
      <c r="CW143" s="34">
        <v>0</v>
      </c>
      <c r="CX143" s="34">
        <v>0</v>
      </c>
      <c r="CY143" s="34">
        <v>0</v>
      </c>
      <c r="DB143" s="34" t="s">
        <v>142</v>
      </c>
      <c r="DC143" s="34">
        <v>0</v>
      </c>
      <c r="DD143" s="34">
        <v>0</v>
      </c>
      <c r="DE143" s="34">
        <v>0</v>
      </c>
      <c r="DF143" s="34">
        <v>0</v>
      </c>
      <c r="DI143" s="34" t="s">
        <v>142</v>
      </c>
      <c r="DJ143" s="34">
        <v>0</v>
      </c>
      <c r="DK143" s="34">
        <v>0</v>
      </c>
      <c r="DL143" s="34">
        <v>0</v>
      </c>
      <c r="DM143" s="34">
        <v>0</v>
      </c>
      <c r="DP143" s="34" t="s">
        <v>142</v>
      </c>
      <c r="DQ143" s="34">
        <v>0</v>
      </c>
      <c r="DR143" s="34">
        <v>0</v>
      </c>
      <c r="DS143" s="34">
        <v>0</v>
      </c>
      <c r="DT143" s="34">
        <v>0</v>
      </c>
    </row>
    <row r="144" spans="1:124" x14ac:dyDescent="0.25">
      <c r="A144" s="34" t="s">
        <v>143</v>
      </c>
      <c r="B144" s="34">
        <v>0</v>
      </c>
      <c r="C144" s="34">
        <v>0</v>
      </c>
      <c r="D144" s="34">
        <v>0</v>
      </c>
      <c r="E144" s="34">
        <v>0</v>
      </c>
      <c r="H144" s="34" t="s">
        <v>143</v>
      </c>
      <c r="I144" s="34">
        <v>0</v>
      </c>
      <c r="J144" s="34">
        <v>0</v>
      </c>
      <c r="K144" s="34">
        <v>0</v>
      </c>
      <c r="L144" s="34">
        <v>0</v>
      </c>
      <c r="O144" s="34" t="s">
        <v>143</v>
      </c>
      <c r="P144" s="34">
        <v>0</v>
      </c>
      <c r="Q144" s="34">
        <v>0</v>
      </c>
      <c r="R144" s="34">
        <v>0</v>
      </c>
      <c r="S144" s="34">
        <v>0</v>
      </c>
      <c r="V144" s="34" t="s">
        <v>143</v>
      </c>
      <c r="W144" s="34">
        <v>0</v>
      </c>
      <c r="X144" s="34">
        <v>0</v>
      </c>
      <c r="Y144" s="34">
        <v>0</v>
      </c>
      <c r="Z144" s="34">
        <v>0</v>
      </c>
      <c r="AC144" s="34" t="s">
        <v>143</v>
      </c>
      <c r="AD144" s="34">
        <v>0</v>
      </c>
      <c r="AE144" s="34">
        <v>0</v>
      </c>
      <c r="AF144" s="34">
        <v>0</v>
      </c>
      <c r="AG144" s="34">
        <v>0</v>
      </c>
      <c r="AJ144" s="34" t="s">
        <v>143</v>
      </c>
      <c r="AK144" s="34">
        <v>0</v>
      </c>
      <c r="AL144" s="34">
        <v>0</v>
      </c>
      <c r="AM144" s="34">
        <v>0</v>
      </c>
      <c r="AN144" s="34">
        <v>0</v>
      </c>
      <c r="AQ144" s="34" t="s">
        <v>143</v>
      </c>
      <c r="AR144" s="34">
        <v>0</v>
      </c>
      <c r="AS144" s="34">
        <v>0</v>
      </c>
      <c r="AT144" s="34">
        <v>0</v>
      </c>
      <c r="AU144" s="34">
        <v>0</v>
      </c>
      <c r="AX144" s="34" t="s">
        <v>143</v>
      </c>
      <c r="AY144" s="34">
        <v>0</v>
      </c>
      <c r="AZ144" s="34">
        <v>0</v>
      </c>
      <c r="BA144" s="34">
        <v>0</v>
      </c>
      <c r="BB144" s="34">
        <v>0</v>
      </c>
      <c r="BE144" s="34" t="s">
        <v>143</v>
      </c>
      <c r="BF144" s="34">
        <v>0</v>
      </c>
      <c r="BG144" s="34">
        <v>0</v>
      </c>
      <c r="BH144" s="34">
        <v>0</v>
      </c>
      <c r="BI144" s="34">
        <v>0</v>
      </c>
      <c r="BL144" s="34" t="s">
        <v>143</v>
      </c>
      <c r="BM144" s="34">
        <v>0</v>
      </c>
      <c r="BN144" s="34">
        <v>0</v>
      </c>
      <c r="BO144" s="34">
        <v>0</v>
      </c>
      <c r="BP144" s="34">
        <v>0</v>
      </c>
      <c r="BS144" s="34" t="s">
        <v>143</v>
      </c>
      <c r="BT144" s="34">
        <v>0</v>
      </c>
      <c r="BU144" s="34">
        <v>0</v>
      </c>
      <c r="BV144" s="34">
        <v>0</v>
      </c>
      <c r="BW144" s="34">
        <v>0</v>
      </c>
      <c r="BZ144" s="34" t="s">
        <v>143</v>
      </c>
      <c r="CA144" s="34">
        <v>0</v>
      </c>
      <c r="CB144" s="34">
        <v>0</v>
      </c>
      <c r="CC144" s="34">
        <v>0</v>
      </c>
      <c r="CD144" s="34">
        <v>0</v>
      </c>
      <c r="CG144" s="34" t="s">
        <v>143</v>
      </c>
      <c r="CH144" s="34">
        <v>0</v>
      </c>
      <c r="CI144" s="34">
        <v>0</v>
      </c>
      <c r="CJ144" s="34">
        <v>0</v>
      </c>
      <c r="CK144" s="34">
        <v>0</v>
      </c>
      <c r="CN144" s="34" t="s">
        <v>143</v>
      </c>
      <c r="CO144" s="34">
        <v>0</v>
      </c>
      <c r="CP144" s="34">
        <v>0</v>
      </c>
      <c r="CQ144" s="34">
        <v>0</v>
      </c>
      <c r="CR144" s="34">
        <v>0</v>
      </c>
      <c r="CU144" s="34" t="s">
        <v>143</v>
      </c>
      <c r="CV144" s="34">
        <v>0</v>
      </c>
      <c r="CW144" s="34">
        <v>0</v>
      </c>
      <c r="CX144" s="34">
        <v>0</v>
      </c>
      <c r="CY144" s="34">
        <v>0</v>
      </c>
      <c r="DB144" s="34" t="s">
        <v>143</v>
      </c>
      <c r="DC144" s="34">
        <v>0</v>
      </c>
      <c r="DD144" s="34">
        <v>0</v>
      </c>
      <c r="DE144" s="34">
        <v>0</v>
      </c>
      <c r="DF144" s="34">
        <v>0</v>
      </c>
      <c r="DI144" s="34" t="s">
        <v>143</v>
      </c>
      <c r="DJ144" s="34">
        <v>0</v>
      </c>
      <c r="DK144" s="34">
        <v>0</v>
      </c>
      <c r="DL144" s="34">
        <v>0</v>
      </c>
      <c r="DM144" s="34">
        <v>0</v>
      </c>
      <c r="DP144" s="34" t="s">
        <v>143</v>
      </c>
      <c r="DQ144" s="34">
        <v>0</v>
      </c>
      <c r="DR144" s="34">
        <v>0</v>
      </c>
      <c r="DS144" s="34">
        <v>0</v>
      </c>
      <c r="DT144" s="34">
        <v>0</v>
      </c>
    </row>
    <row r="145" spans="1:124" x14ac:dyDescent="0.25">
      <c r="A145" s="34" t="s">
        <v>144</v>
      </c>
      <c r="B145" s="34">
        <v>0</v>
      </c>
      <c r="C145" s="34">
        <v>0</v>
      </c>
      <c r="D145" s="34">
        <v>0</v>
      </c>
      <c r="E145" s="34">
        <v>0</v>
      </c>
      <c r="H145" s="34" t="s">
        <v>144</v>
      </c>
      <c r="I145" s="34">
        <v>0</v>
      </c>
      <c r="J145" s="34">
        <v>0</v>
      </c>
      <c r="K145" s="34">
        <v>0</v>
      </c>
      <c r="L145" s="34">
        <v>0</v>
      </c>
      <c r="O145" s="34" t="s">
        <v>144</v>
      </c>
      <c r="P145" s="34">
        <v>0</v>
      </c>
      <c r="Q145" s="34">
        <v>0</v>
      </c>
      <c r="R145" s="34">
        <v>0</v>
      </c>
      <c r="S145" s="34">
        <v>0</v>
      </c>
      <c r="V145" s="34" t="s">
        <v>144</v>
      </c>
      <c r="W145" s="34">
        <v>0</v>
      </c>
      <c r="X145" s="34">
        <v>0</v>
      </c>
      <c r="Y145" s="34">
        <v>0</v>
      </c>
      <c r="Z145" s="34">
        <v>0</v>
      </c>
      <c r="AC145" s="34" t="s">
        <v>144</v>
      </c>
      <c r="AD145" s="34">
        <v>0</v>
      </c>
      <c r="AE145" s="34">
        <v>0</v>
      </c>
      <c r="AF145" s="34">
        <v>0</v>
      </c>
      <c r="AG145" s="34">
        <v>0</v>
      </c>
      <c r="AJ145" s="34" t="s">
        <v>144</v>
      </c>
      <c r="AK145" s="34">
        <v>0</v>
      </c>
      <c r="AL145" s="34">
        <v>0</v>
      </c>
      <c r="AM145" s="34">
        <v>0</v>
      </c>
      <c r="AN145" s="34">
        <v>0</v>
      </c>
      <c r="AQ145" s="34" t="s">
        <v>144</v>
      </c>
      <c r="AR145" s="34">
        <v>0</v>
      </c>
      <c r="AS145" s="34">
        <v>0</v>
      </c>
      <c r="AT145" s="34">
        <v>0</v>
      </c>
      <c r="AU145" s="34">
        <v>0</v>
      </c>
      <c r="AX145" s="34" t="s">
        <v>144</v>
      </c>
      <c r="AY145" s="34">
        <v>0</v>
      </c>
      <c r="AZ145" s="34">
        <v>0</v>
      </c>
      <c r="BA145" s="34">
        <v>0</v>
      </c>
      <c r="BB145" s="34">
        <v>0</v>
      </c>
      <c r="BE145" s="34" t="s">
        <v>144</v>
      </c>
      <c r="BF145" s="34">
        <v>0</v>
      </c>
      <c r="BG145" s="34">
        <v>0</v>
      </c>
      <c r="BH145" s="34">
        <v>0</v>
      </c>
      <c r="BI145" s="34">
        <v>0</v>
      </c>
      <c r="BL145" s="34" t="s">
        <v>144</v>
      </c>
      <c r="BM145" s="34">
        <v>0</v>
      </c>
      <c r="BN145" s="34">
        <v>0</v>
      </c>
      <c r="BO145" s="34">
        <v>0</v>
      </c>
      <c r="BP145" s="34">
        <v>0</v>
      </c>
      <c r="BS145" s="34" t="s">
        <v>144</v>
      </c>
      <c r="BT145" s="34">
        <v>0</v>
      </c>
      <c r="BU145" s="34">
        <v>0</v>
      </c>
      <c r="BV145" s="34">
        <v>0</v>
      </c>
      <c r="BW145" s="34">
        <v>0</v>
      </c>
      <c r="BZ145" s="34" t="s">
        <v>144</v>
      </c>
      <c r="CA145" s="34">
        <v>0</v>
      </c>
      <c r="CB145" s="34">
        <v>0</v>
      </c>
      <c r="CC145" s="34">
        <v>0</v>
      </c>
      <c r="CD145" s="34">
        <v>0</v>
      </c>
      <c r="CG145" s="34" t="s">
        <v>144</v>
      </c>
      <c r="CH145" s="34">
        <v>0</v>
      </c>
      <c r="CI145" s="34">
        <v>0</v>
      </c>
      <c r="CJ145" s="34">
        <v>0</v>
      </c>
      <c r="CK145" s="34">
        <v>0</v>
      </c>
      <c r="CN145" s="34" t="s">
        <v>144</v>
      </c>
      <c r="CO145" s="34">
        <v>0</v>
      </c>
      <c r="CP145" s="34">
        <v>0</v>
      </c>
      <c r="CQ145" s="34">
        <v>0</v>
      </c>
      <c r="CR145" s="34">
        <v>0</v>
      </c>
      <c r="CU145" s="34" t="s">
        <v>144</v>
      </c>
      <c r="CV145" s="34">
        <v>0</v>
      </c>
      <c r="CW145" s="34">
        <v>0</v>
      </c>
      <c r="CX145" s="34">
        <v>0</v>
      </c>
      <c r="CY145" s="34">
        <v>0</v>
      </c>
      <c r="DB145" s="34" t="s">
        <v>144</v>
      </c>
      <c r="DC145" s="34">
        <v>0</v>
      </c>
      <c r="DD145" s="34">
        <v>0</v>
      </c>
      <c r="DE145" s="34">
        <v>0</v>
      </c>
      <c r="DF145" s="34">
        <v>0</v>
      </c>
      <c r="DI145" s="34" t="s">
        <v>144</v>
      </c>
      <c r="DJ145" s="34">
        <v>0</v>
      </c>
      <c r="DK145" s="34">
        <v>0</v>
      </c>
      <c r="DL145" s="34">
        <v>0</v>
      </c>
      <c r="DM145" s="34">
        <v>0</v>
      </c>
      <c r="DP145" s="34" t="s">
        <v>144</v>
      </c>
      <c r="DQ145" s="34">
        <v>0</v>
      </c>
      <c r="DR145" s="34">
        <v>0</v>
      </c>
      <c r="DS145" s="34">
        <v>0</v>
      </c>
      <c r="DT145" s="34">
        <v>0</v>
      </c>
    </row>
    <row r="146" spans="1:124" x14ac:dyDescent="0.25">
      <c r="A146" s="34" t="s">
        <v>145</v>
      </c>
      <c r="B146" s="34">
        <v>0</v>
      </c>
      <c r="C146" s="34">
        <v>0</v>
      </c>
      <c r="D146" s="34">
        <v>0</v>
      </c>
      <c r="E146" s="34">
        <v>0</v>
      </c>
      <c r="H146" s="34" t="s">
        <v>145</v>
      </c>
      <c r="I146" s="34">
        <v>0</v>
      </c>
      <c r="J146" s="34">
        <v>0</v>
      </c>
      <c r="K146" s="34">
        <v>0</v>
      </c>
      <c r="L146" s="34">
        <v>0</v>
      </c>
      <c r="O146" s="34" t="s">
        <v>145</v>
      </c>
      <c r="P146" s="34">
        <v>0</v>
      </c>
      <c r="Q146" s="34">
        <v>0</v>
      </c>
      <c r="R146" s="34">
        <v>0</v>
      </c>
      <c r="S146" s="34">
        <v>0</v>
      </c>
      <c r="V146" s="34" t="s">
        <v>145</v>
      </c>
      <c r="W146" s="34">
        <v>0</v>
      </c>
      <c r="X146" s="34">
        <v>0</v>
      </c>
      <c r="Y146" s="34">
        <v>0</v>
      </c>
      <c r="Z146" s="34">
        <v>0</v>
      </c>
      <c r="AC146" s="34" t="s">
        <v>145</v>
      </c>
      <c r="AD146" s="34">
        <v>0</v>
      </c>
      <c r="AE146" s="34">
        <v>0</v>
      </c>
      <c r="AF146" s="34">
        <v>0</v>
      </c>
      <c r="AG146" s="34">
        <v>0</v>
      </c>
      <c r="AJ146" s="34" t="s">
        <v>145</v>
      </c>
      <c r="AK146" s="34">
        <v>0</v>
      </c>
      <c r="AL146" s="34">
        <v>0</v>
      </c>
      <c r="AM146" s="34">
        <v>0</v>
      </c>
      <c r="AN146" s="34">
        <v>0</v>
      </c>
      <c r="AQ146" s="34" t="s">
        <v>145</v>
      </c>
      <c r="AR146" s="34">
        <v>0</v>
      </c>
      <c r="AS146" s="34">
        <v>0</v>
      </c>
      <c r="AT146" s="34">
        <v>0</v>
      </c>
      <c r="AU146" s="34">
        <v>0</v>
      </c>
      <c r="AX146" s="34" t="s">
        <v>145</v>
      </c>
      <c r="AY146" s="34">
        <v>0</v>
      </c>
      <c r="AZ146" s="34">
        <v>0</v>
      </c>
      <c r="BA146" s="34">
        <v>0</v>
      </c>
      <c r="BB146" s="34">
        <v>0</v>
      </c>
      <c r="BE146" s="34" t="s">
        <v>145</v>
      </c>
      <c r="BF146" s="34">
        <v>0</v>
      </c>
      <c r="BG146" s="34">
        <v>0</v>
      </c>
      <c r="BH146" s="34">
        <v>0</v>
      </c>
      <c r="BI146" s="34">
        <v>0</v>
      </c>
      <c r="BL146" s="34" t="s">
        <v>145</v>
      </c>
      <c r="BM146" s="34">
        <v>0</v>
      </c>
      <c r="BN146" s="34">
        <v>0</v>
      </c>
      <c r="BO146" s="34">
        <v>0</v>
      </c>
      <c r="BP146" s="34">
        <v>0</v>
      </c>
      <c r="BS146" s="34" t="s">
        <v>145</v>
      </c>
      <c r="BT146" s="34">
        <v>0</v>
      </c>
      <c r="BU146" s="34">
        <v>0</v>
      </c>
      <c r="BV146" s="34">
        <v>0</v>
      </c>
      <c r="BW146" s="34">
        <v>0</v>
      </c>
      <c r="BZ146" s="34" t="s">
        <v>145</v>
      </c>
      <c r="CA146" s="34">
        <v>0</v>
      </c>
      <c r="CB146" s="34">
        <v>0</v>
      </c>
      <c r="CC146" s="34">
        <v>0</v>
      </c>
      <c r="CD146" s="34">
        <v>0</v>
      </c>
      <c r="CG146" s="34" t="s">
        <v>145</v>
      </c>
      <c r="CH146" s="34">
        <v>0</v>
      </c>
      <c r="CI146" s="34">
        <v>0</v>
      </c>
      <c r="CJ146" s="34">
        <v>0</v>
      </c>
      <c r="CK146" s="34">
        <v>0</v>
      </c>
      <c r="CN146" s="34" t="s">
        <v>145</v>
      </c>
      <c r="CO146" s="34">
        <v>0</v>
      </c>
      <c r="CP146" s="34">
        <v>0</v>
      </c>
      <c r="CQ146" s="34">
        <v>0</v>
      </c>
      <c r="CR146" s="34">
        <v>0</v>
      </c>
      <c r="CU146" s="34" t="s">
        <v>145</v>
      </c>
      <c r="CV146" s="34">
        <v>0</v>
      </c>
      <c r="CW146" s="34">
        <v>0</v>
      </c>
      <c r="CX146" s="34">
        <v>0</v>
      </c>
      <c r="CY146" s="34">
        <v>0</v>
      </c>
      <c r="DB146" s="34" t="s">
        <v>145</v>
      </c>
      <c r="DC146" s="34">
        <v>0</v>
      </c>
      <c r="DD146" s="34">
        <v>0</v>
      </c>
      <c r="DE146" s="34">
        <v>0</v>
      </c>
      <c r="DF146" s="34">
        <v>0</v>
      </c>
      <c r="DI146" s="34" t="s">
        <v>145</v>
      </c>
      <c r="DJ146" s="34">
        <v>0</v>
      </c>
      <c r="DK146" s="34">
        <v>0</v>
      </c>
      <c r="DL146" s="34">
        <v>0</v>
      </c>
      <c r="DM146" s="34">
        <v>0</v>
      </c>
      <c r="DP146" s="34" t="s">
        <v>145</v>
      </c>
      <c r="DQ146" s="34">
        <v>0</v>
      </c>
      <c r="DR146" s="34">
        <v>0</v>
      </c>
      <c r="DS146" s="34">
        <v>0</v>
      </c>
      <c r="DT146" s="34">
        <v>0</v>
      </c>
    </row>
    <row r="147" spans="1:124" x14ac:dyDescent="0.25">
      <c r="A147" s="34" t="s">
        <v>146</v>
      </c>
      <c r="B147" s="34">
        <v>0</v>
      </c>
      <c r="C147" s="34">
        <v>0</v>
      </c>
      <c r="D147" s="34">
        <v>0</v>
      </c>
      <c r="E147" s="34">
        <v>0</v>
      </c>
      <c r="H147" s="34" t="s">
        <v>146</v>
      </c>
      <c r="I147" s="34">
        <v>0</v>
      </c>
      <c r="J147" s="34">
        <v>0</v>
      </c>
      <c r="K147" s="34">
        <v>0</v>
      </c>
      <c r="L147" s="34">
        <v>0</v>
      </c>
      <c r="O147" s="34" t="s">
        <v>146</v>
      </c>
      <c r="P147" s="34">
        <v>0</v>
      </c>
      <c r="Q147" s="34">
        <v>0</v>
      </c>
      <c r="R147" s="34">
        <v>0</v>
      </c>
      <c r="S147" s="34">
        <v>0</v>
      </c>
      <c r="V147" s="34" t="s">
        <v>146</v>
      </c>
      <c r="W147" s="34">
        <v>0</v>
      </c>
      <c r="X147" s="34">
        <v>0</v>
      </c>
      <c r="Y147" s="34">
        <v>0</v>
      </c>
      <c r="Z147" s="34">
        <v>0</v>
      </c>
      <c r="AC147" s="34" t="s">
        <v>146</v>
      </c>
      <c r="AD147" s="34">
        <v>0</v>
      </c>
      <c r="AE147" s="34">
        <v>0</v>
      </c>
      <c r="AF147" s="34">
        <v>0</v>
      </c>
      <c r="AG147" s="34">
        <v>0</v>
      </c>
      <c r="AJ147" s="34" t="s">
        <v>146</v>
      </c>
      <c r="AK147" s="34">
        <v>0</v>
      </c>
      <c r="AL147" s="34">
        <v>0</v>
      </c>
      <c r="AM147" s="34">
        <v>0</v>
      </c>
      <c r="AN147" s="34">
        <v>0</v>
      </c>
      <c r="AQ147" s="34" t="s">
        <v>146</v>
      </c>
      <c r="AR147" s="34">
        <v>0</v>
      </c>
      <c r="AS147" s="34">
        <v>0</v>
      </c>
      <c r="AT147" s="34">
        <v>0</v>
      </c>
      <c r="AU147" s="34">
        <v>0</v>
      </c>
      <c r="AX147" s="34" t="s">
        <v>146</v>
      </c>
      <c r="AY147" s="34">
        <v>0</v>
      </c>
      <c r="AZ147" s="34">
        <v>0</v>
      </c>
      <c r="BA147" s="34">
        <v>0</v>
      </c>
      <c r="BB147" s="34">
        <v>0</v>
      </c>
      <c r="BE147" s="34" t="s">
        <v>146</v>
      </c>
      <c r="BF147" s="34">
        <v>0</v>
      </c>
      <c r="BG147" s="34">
        <v>0</v>
      </c>
      <c r="BH147" s="34">
        <v>0</v>
      </c>
      <c r="BI147" s="34">
        <v>0</v>
      </c>
      <c r="BL147" s="34" t="s">
        <v>146</v>
      </c>
      <c r="BM147" s="34">
        <v>0</v>
      </c>
      <c r="BN147" s="34">
        <v>0</v>
      </c>
      <c r="BO147" s="34">
        <v>0</v>
      </c>
      <c r="BP147" s="34">
        <v>0</v>
      </c>
      <c r="BS147" s="34" t="s">
        <v>146</v>
      </c>
      <c r="BT147" s="34">
        <v>0</v>
      </c>
      <c r="BU147" s="34">
        <v>0</v>
      </c>
      <c r="BV147" s="34">
        <v>0</v>
      </c>
      <c r="BW147" s="34">
        <v>0</v>
      </c>
      <c r="BZ147" s="34" t="s">
        <v>146</v>
      </c>
      <c r="CA147" s="34">
        <v>0</v>
      </c>
      <c r="CB147" s="34">
        <v>0</v>
      </c>
      <c r="CC147" s="34">
        <v>0</v>
      </c>
      <c r="CD147" s="34">
        <v>0</v>
      </c>
      <c r="CG147" s="34" t="s">
        <v>146</v>
      </c>
      <c r="CH147" s="34">
        <v>0</v>
      </c>
      <c r="CI147" s="34">
        <v>0</v>
      </c>
      <c r="CJ147" s="34">
        <v>0</v>
      </c>
      <c r="CK147" s="34">
        <v>0</v>
      </c>
      <c r="CN147" s="34" t="s">
        <v>146</v>
      </c>
      <c r="CO147" s="34">
        <v>0</v>
      </c>
      <c r="CP147" s="34">
        <v>0</v>
      </c>
      <c r="CQ147" s="34">
        <v>0</v>
      </c>
      <c r="CR147" s="34">
        <v>0</v>
      </c>
      <c r="CU147" s="34" t="s">
        <v>146</v>
      </c>
      <c r="CV147" s="34">
        <v>0</v>
      </c>
      <c r="CW147" s="34">
        <v>0</v>
      </c>
      <c r="CX147" s="34">
        <v>0</v>
      </c>
      <c r="CY147" s="34">
        <v>0</v>
      </c>
      <c r="DB147" s="34" t="s">
        <v>146</v>
      </c>
      <c r="DC147" s="34">
        <v>0</v>
      </c>
      <c r="DD147" s="34">
        <v>0</v>
      </c>
      <c r="DE147" s="34">
        <v>0</v>
      </c>
      <c r="DF147" s="34">
        <v>0</v>
      </c>
      <c r="DI147" s="34" t="s">
        <v>146</v>
      </c>
      <c r="DJ147" s="34">
        <v>0</v>
      </c>
      <c r="DK147" s="34">
        <v>0</v>
      </c>
      <c r="DL147" s="34">
        <v>0</v>
      </c>
      <c r="DM147" s="34">
        <v>0</v>
      </c>
      <c r="DP147" s="34" t="s">
        <v>146</v>
      </c>
      <c r="DQ147" s="34">
        <v>0</v>
      </c>
      <c r="DR147" s="34">
        <v>0</v>
      </c>
      <c r="DS147" s="34">
        <v>0</v>
      </c>
      <c r="DT147" s="34">
        <v>0</v>
      </c>
    </row>
    <row r="148" spans="1:124" x14ac:dyDescent="0.25">
      <c r="A148" s="34" t="s">
        <v>147</v>
      </c>
      <c r="B148" s="34">
        <v>0</v>
      </c>
      <c r="C148" s="34">
        <v>0</v>
      </c>
      <c r="D148" s="34">
        <v>0</v>
      </c>
      <c r="E148" s="34">
        <v>0</v>
      </c>
      <c r="H148" s="34" t="s">
        <v>147</v>
      </c>
      <c r="I148" s="34">
        <v>0</v>
      </c>
      <c r="J148" s="34">
        <v>0</v>
      </c>
      <c r="K148" s="34">
        <v>0</v>
      </c>
      <c r="L148" s="34">
        <v>0</v>
      </c>
      <c r="O148" s="34" t="s">
        <v>147</v>
      </c>
      <c r="P148" s="34">
        <v>0</v>
      </c>
      <c r="Q148" s="34">
        <v>0</v>
      </c>
      <c r="R148" s="34">
        <v>0</v>
      </c>
      <c r="S148" s="34">
        <v>0</v>
      </c>
      <c r="V148" s="34" t="s">
        <v>147</v>
      </c>
      <c r="W148" s="34">
        <v>0</v>
      </c>
      <c r="X148" s="34">
        <v>0</v>
      </c>
      <c r="Y148" s="34">
        <v>0</v>
      </c>
      <c r="Z148" s="34">
        <v>0</v>
      </c>
      <c r="AC148" s="34" t="s">
        <v>147</v>
      </c>
      <c r="AD148" s="34">
        <v>0</v>
      </c>
      <c r="AE148" s="34">
        <v>0</v>
      </c>
      <c r="AF148" s="34">
        <v>0</v>
      </c>
      <c r="AG148" s="34">
        <v>0</v>
      </c>
      <c r="AJ148" s="34" t="s">
        <v>147</v>
      </c>
      <c r="AK148" s="34">
        <v>0</v>
      </c>
      <c r="AL148" s="34">
        <v>0</v>
      </c>
      <c r="AM148" s="34">
        <v>0</v>
      </c>
      <c r="AN148" s="34">
        <v>0</v>
      </c>
      <c r="AQ148" s="34" t="s">
        <v>147</v>
      </c>
      <c r="AR148" s="34">
        <v>0</v>
      </c>
      <c r="AS148" s="34">
        <v>0</v>
      </c>
      <c r="AT148" s="34">
        <v>0</v>
      </c>
      <c r="AU148" s="34">
        <v>0</v>
      </c>
      <c r="AX148" s="34" t="s">
        <v>147</v>
      </c>
      <c r="AY148" s="34">
        <v>0</v>
      </c>
      <c r="AZ148" s="34">
        <v>0</v>
      </c>
      <c r="BA148" s="34">
        <v>0</v>
      </c>
      <c r="BB148" s="34">
        <v>0</v>
      </c>
      <c r="BE148" s="34" t="s">
        <v>147</v>
      </c>
      <c r="BF148" s="34">
        <v>0</v>
      </c>
      <c r="BG148" s="34">
        <v>0</v>
      </c>
      <c r="BH148" s="34">
        <v>0</v>
      </c>
      <c r="BI148" s="34">
        <v>0</v>
      </c>
      <c r="BL148" s="34" t="s">
        <v>147</v>
      </c>
      <c r="BM148" s="34">
        <v>0</v>
      </c>
      <c r="BN148" s="34">
        <v>0</v>
      </c>
      <c r="BO148" s="34">
        <v>0</v>
      </c>
      <c r="BP148" s="34">
        <v>0</v>
      </c>
      <c r="BS148" s="34" t="s">
        <v>147</v>
      </c>
      <c r="BT148" s="34">
        <v>0</v>
      </c>
      <c r="BU148" s="34">
        <v>0</v>
      </c>
      <c r="BV148" s="34">
        <v>0</v>
      </c>
      <c r="BW148" s="34">
        <v>0</v>
      </c>
      <c r="BZ148" s="34" t="s">
        <v>147</v>
      </c>
      <c r="CA148" s="34">
        <v>0</v>
      </c>
      <c r="CB148" s="34">
        <v>0</v>
      </c>
      <c r="CC148" s="34">
        <v>0</v>
      </c>
      <c r="CD148" s="34">
        <v>0</v>
      </c>
      <c r="CG148" s="34" t="s">
        <v>147</v>
      </c>
      <c r="CH148" s="34">
        <v>0</v>
      </c>
      <c r="CI148" s="34">
        <v>0</v>
      </c>
      <c r="CJ148" s="34">
        <v>0</v>
      </c>
      <c r="CK148" s="34">
        <v>0</v>
      </c>
      <c r="CN148" s="34" t="s">
        <v>147</v>
      </c>
      <c r="CO148" s="34">
        <v>0</v>
      </c>
      <c r="CP148" s="34">
        <v>0</v>
      </c>
      <c r="CQ148" s="34">
        <v>0</v>
      </c>
      <c r="CR148" s="34">
        <v>0</v>
      </c>
      <c r="CU148" s="34" t="s">
        <v>147</v>
      </c>
      <c r="CV148" s="34">
        <v>0</v>
      </c>
      <c r="CW148" s="34">
        <v>0</v>
      </c>
      <c r="CX148" s="34">
        <v>0</v>
      </c>
      <c r="CY148" s="34">
        <v>0</v>
      </c>
      <c r="DB148" s="34" t="s">
        <v>147</v>
      </c>
      <c r="DC148" s="34">
        <v>0</v>
      </c>
      <c r="DD148" s="34">
        <v>0</v>
      </c>
      <c r="DE148" s="34">
        <v>0</v>
      </c>
      <c r="DF148" s="34">
        <v>0</v>
      </c>
      <c r="DI148" s="34" t="s">
        <v>147</v>
      </c>
      <c r="DJ148" s="34">
        <v>0</v>
      </c>
      <c r="DK148" s="34">
        <v>0</v>
      </c>
      <c r="DL148" s="34">
        <v>0</v>
      </c>
      <c r="DM148" s="34">
        <v>0</v>
      </c>
      <c r="DP148" s="34" t="s">
        <v>147</v>
      </c>
      <c r="DQ148" s="34">
        <v>0</v>
      </c>
      <c r="DR148" s="34">
        <v>0</v>
      </c>
      <c r="DS148" s="34">
        <v>0</v>
      </c>
      <c r="DT148" s="34">
        <v>0</v>
      </c>
    </row>
    <row r="149" spans="1:124" x14ac:dyDescent="0.25">
      <c r="A149" s="34" t="s">
        <v>148</v>
      </c>
      <c r="B149" s="34">
        <v>0</v>
      </c>
      <c r="C149" s="34">
        <v>0</v>
      </c>
      <c r="D149" s="34">
        <v>0</v>
      </c>
      <c r="E149" s="34">
        <v>0</v>
      </c>
      <c r="H149" s="34" t="s">
        <v>148</v>
      </c>
      <c r="I149" s="34">
        <v>0</v>
      </c>
      <c r="J149" s="34">
        <v>0</v>
      </c>
      <c r="K149" s="34">
        <v>0</v>
      </c>
      <c r="L149" s="34">
        <v>0</v>
      </c>
      <c r="O149" s="34" t="s">
        <v>148</v>
      </c>
      <c r="P149" s="34">
        <v>0</v>
      </c>
      <c r="Q149" s="34">
        <v>0</v>
      </c>
      <c r="R149" s="34">
        <v>0</v>
      </c>
      <c r="S149" s="34">
        <v>0</v>
      </c>
      <c r="V149" s="34" t="s">
        <v>148</v>
      </c>
      <c r="W149" s="34">
        <v>0</v>
      </c>
      <c r="X149" s="34">
        <v>0</v>
      </c>
      <c r="Y149" s="34">
        <v>0</v>
      </c>
      <c r="Z149" s="34">
        <v>0</v>
      </c>
      <c r="AC149" s="34" t="s">
        <v>148</v>
      </c>
      <c r="AD149" s="34">
        <v>0</v>
      </c>
      <c r="AE149" s="34">
        <v>0</v>
      </c>
      <c r="AF149" s="34">
        <v>0</v>
      </c>
      <c r="AG149" s="34">
        <v>0</v>
      </c>
      <c r="AJ149" s="34" t="s">
        <v>148</v>
      </c>
      <c r="AK149" s="34">
        <v>0</v>
      </c>
      <c r="AL149" s="34">
        <v>0</v>
      </c>
      <c r="AM149" s="34">
        <v>0</v>
      </c>
      <c r="AN149" s="34">
        <v>0</v>
      </c>
      <c r="AQ149" s="34" t="s">
        <v>148</v>
      </c>
      <c r="AR149" s="34">
        <v>0</v>
      </c>
      <c r="AS149" s="34">
        <v>0</v>
      </c>
      <c r="AT149" s="34">
        <v>0</v>
      </c>
      <c r="AU149" s="34">
        <v>0</v>
      </c>
      <c r="AX149" s="34" t="s">
        <v>148</v>
      </c>
      <c r="AY149" s="34">
        <v>0</v>
      </c>
      <c r="AZ149" s="34">
        <v>0</v>
      </c>
      <c r="BA149" s="34">
        <v>0</v>
      </c>
      <c r="BB149" s="34">
        <v>0</v>
      </c>
      <c r="BE149" s="34" t="s">
        <v>148</v>
      </c>
      <c r="BF149" s="34">
        <v>0</v>
      </c>
      <c r="BG149" s="34">
        <v>0</v>
      </c>
      <c r="BH149" s="34">
        <v>0</v>
      </c>
      <c r="BI149" s="34">
        <v>0</v>
      </c>
      <c r="BL149" s="34" t="s">
        <v>148</v>
      </c>
      <c r="BM149" s="34">
        <v>0</v>
      </c>
      <c r="BN149" s="34">
        <v>0</v>
      </c>
      <c r="BO149" s="34">
        <v>0</v>
      </c>
      <c r="BP149" s="34">
        <v>0</v>
      </c>
      <c r="BS149" s="34" t="s">
        <v>148</v>
      </c>
      <c r="BT149" s="34">
        <v>0</v>
      </c>
      <c r="BU149" s="34">
        <v>0</v>
      </c>
      <c r="BV149" s="34">
        <v>0</v>
      </c>
      <c r="BW149" s="34">
        <v>0</v>
      </c>
      <c r="BZ149" s="34" t="s">
        <v>148</v>
      </c>
      <c r="CA149" s="34">
        <v>0</v>
      </c>
      <c r="CB149" s="34">
        <v>0</v>
      </c>
      <c r="CC149" s="34">
        <v>0</v>
      </c>
      <c r="CD149" s="34">
        <v>0</v>
      </c>
      <c r="CG149" s="34" t="s">
        <v>148</v>
      </c>
      <c r="CH149" s="34">
        <v>0</v>
      </c>
      <c r="CI149" s="34">
        <v>0</v>
      </c>
      <c r="CJ149" s="34">
        <v>0</v>
      </c>
      <c r="CK149" s="34">
        <v>0</v>
      </c>
      <c r="CN149" s="34" t="s">
        <v>148</v>
      </c>
      <c r="CO149" s="34">
        <v>0</v>
      </c>
      <c r="CP149" s="34">
        <v>0</v>
      </c>
      <c r="CQ149" s="34">
        <v>0</v>
      </c>
      <c r="CR149" s="34">
        <v>0</v>
      </c>
      <c r="CU149" s="34" t="s">
        <v>148</v>
      </c>
      <c r="CV149" s="34">
        <v>0</v>
      </c>
      <c r="CW149" s="34">
        <v>0</v>
      </c>
      <c r="CX149" s="34">
        <v>0</v>
      </c>
      <c r="CY149" s="34">
        <v>0</v>
      </c>
      <c r="DB149" s="34" t="s">
        <v>148</v>
      </c>
      <c r="DC149" s="34">
        <v>0</v>
      </c>
      <c r="DD149" s="34">
        <v>0</v>
      </c>
      <c r="DE149" s="34">
        <v>0</v>
      </c>
      <c r="DF149" s="34">
        <v>0</v>
      </c>
      <c r="DI149" s="34" t="s">
        <v>148</v>
      </c>
      <c r="DJ149" s="34">
        <v>0</v>
      </c>
      <c r="DK149" s="34">
        <v>0</v>
      </c>
      <c r="DL149" s="34">
        <v>0</v>
      </c>
      <c r="DM149" s="34">
        <v>0</v>
      </c>
      <c r="DP149" s="34" t="s">
        <v>148</v>
      </c>
      <c r="DQ149" s="34">
        <v>0</v>
      </c>
      <c r="DR149" s="34">
        <v>0</v>
      </c>
      <c r="DS149" s="34">
        <v>0</v>
      </c>
      <c r="DT149" s="34">
        <v>0</v>
      </c>
    </row>
    <row r="150" spans="1:124" x14ac:dyDescent="0.25">
      <c r="A150" s="34" t="s">
        <v>149</v>
      </c>
      <c r="B150" s="34">
        <v>0</v>
      </c>
      <c r="C150" s="34">
        <v>0</v>
      </c>
      <c r="D150" s="34">
        <v>0</v>
      </c>
      <c r="E150" s="34">
        <v>0</v>
      </c>
      <c r="H150" s="34" t="s">
        <v>149</v>
      </c>
      <c r="I150" s="34">
        <v>0</v>
      </c>
      <c r="J150" s="34">
        <v>0</v>
      </c>
      <c r="K150" s="34">
        <v>0</v>
      </c>
      <c r="L150" s="34">
        <v>0</v>
      </c>
      <c r="O150" s="34" t="s">
        <v>149</v>
      </c>
      <c r="P150" s="34">
        <v>0</v>
      </c>
      <c r="Q150" s="34">
        <v>0</v>
      </c>
      <c r="R150" s="34">
        <v>0</v>
      </c>
      <c r="S150" s="34">
        <v>0</v>
      </c>
      <c r="V150" s="34" t="s">
        <v>149</v>
      </c>
      <c r="W150" s="34">
        <v>0</v>
      </c>
      <c r="X150" s="34">
        <v>0</v>
      </c>
      <c r="Y150" s="34">
        <v>0</v>
      </c>
      <c r="Z150" s="34">
        <v>0</v>
      </c>
      <c r="AC150" s="34" t="s">
        <v>149</v>
      </c>
      <c r="AD150" s="34">
        <v>0</v>
      </c>
      <c r="AE150" s="34">
        <v>0</v>
      </c>
      <c r="AF150" s="34">
        <v>0</v>
      </c>
      <c r="AG150" s="34">
        <v>0</v>
      </c>
      <c r="AJ150" s="34" t="s">
        <v>149</v>
      </c>
      <c r="AK150" s="34">
        <v>0</v>
      </c>
      <c r="AL150" s="34">
        <v>0</v>
      </c>
      <c r="AM150" s="34">
        <v>0</v>
      </c>
      <c r="AN150" s="34">
        <v>0</v>
      </c>
      <c r="AQ150" s="34" t="s">
        <v>149</v>
      </c>
      <c r="AR150" s="34">
        <v>0</v>
      </c>
      <c r="AS150" s="34">
        <v>0</v>
      </c>
      <c r="AT150" s="34">
        <v>0</v>
      </c>
      <c r="AU150" s="34">
        <v>0</v>
      </c>
      <c r="AX150" s="34" t="s">
        <v>149</v>
      </c>
      <c r="AY150" s="34">
        <v>0</v>
      </c>
      <c r="AZ150" s="34">
        <v>0</v>
      </c>
      <c r="BA150" s="34">
        <v>0</v>
      </c>
      <c r="BB150" s="34">
        <v>0</v>
      </c>
      <c r="BE150" s="34" t="s">
        <v>149</v>
      </c>
      <c r="BF150" s="34">
        <v>0</v>
      </c>
      <c r="BG150" s="34">
        <v>0</v>
      </c>
      <c r="BH150" s="34">
        <v>0</v>
      </c>
      <c r="BI150" s="34">
        <v>0</v>
      </c>
      <c r="BL150" s="34" t="s">
        <v>149</v>
      </c>
      <c r="BM150" s="34">
        <v>0</v>
      </c>
      <c r="BN150" s="34">
        <v>0</v>
      </c>
      <c r="BO150" s="34">
        <v>0</v>
      </c>
      <c r="BP150" s="34">
        <v>0</v>
      </c>
      <c r="BS150" s="34" t="s">
        <v>149</v>
      </c>
      <c r="BT150" s="34">
        <v>0</v>
      </c>
      <c r="BU150" s="34">
        <v>0</v>
      </c>
      <c r="BV150" s="34">
        <v>0</v>
      </c>
      <c r="BW150" s="34">
        <v>0</v>
      </c>
      <c r="BZ150" s="34" t="s">
        <v>149</v>
      </c>
      <c r="CA150" s="34">
        <v>0</v>
      </c>
      <c r="CB150" s="34">
        <v>0</v>
      </c>
      <c r="CC150" s="34">
        <v>0</v>
      </c>
      <c r="CD150" s="34">
        <v>0</v>
      </c>
      <c r="CG150" s="34" t="s">
        <v>149</v>
      </c>
      <c r="CH150" s="34">
        <v>0</v>
      </c>
      <c r="CI150" s="34">
        <v>0</v>
      </c>
      <c r="CJ150" s="34">
        <v>0</v>
      </c>
      <c r="CK150" s="34">
        <v>0</v>
      </c>
      <c r="CN150" s="34" t="s">
        <v>149</v>
      </c>
      <c r="CO150" s="34">
        <v>0</v>
      </c>
      <c r="CP150" s="34">
        <v>0</v>
      </c>
      <c r="CQ150" s="34">
        <v>0</v>
      </c>
      <c r="CR150" s="34">
        <v>0</v>
      </c>
      <c r="CU150" s="34" t="s">
        <v>149</v>
      </c>
      <c r="CV150" s="34">
        <v>0</v>
      </c>
      <c r="CW150" s="34">
        <v>0</v>
      </c>
      <c r="CX150" s="34">
        <v>0</v>
      </c>
      <c r="CY150" s="34">
        <v>0</v>
      </c>
      <c r="DB150" s="34" t="s">
        <v>149</v>
      </c>
      <c r="DC150" s="34">
        <v>0</v>
      </c>
      <c r="DD150" s="34">
        <v>0</v>
      </c>
      <c r="DE150" s="34">
        <v>0</v>
      </c>
      <c r="DF150" s="34">
        <v>0</v>
      </c>
      <c r="DI150" s="34" t="s">
        <v>149</v>
      </c>
      <c r="DJ150" s="34">
        <v>0</v>
      </c>
      <c r="DK150" s="34">
        <v>0</v>
      </c>
      <c r="DL150" s="34">
        <v>0</v>
      </c>
      <c r="DM150" s="34">
        <v>0</v>
      </c>
      <c r="DP150" s="34" t="s">
        <v>149</v>
      </c>
      <c r="DQ150" s="34">
        <v>0</v>
      </c>
      <c r="DR150" s="34">
        <v>0</v>
      </c>
      <c r="DS150" s="34">
        <v>0</v>
      </c>
      <c r="DT150" s="34">
        <v>0</v>
      </c>
    </row>
    <row r="151" spans="1:124" x14ac:dyDescent="0.25">
      <c r="A151" s="34" t="s">
        <v>150</v>
      </c>
      <c r="B151" s="34">
        <v>0</v>
      </c>
      <c r="C151" s="34">
        <v>0</v>
      </c>
      <c r="D151" s="34">
        <v>0</v>
      </c>
      <c r="E151" s="34">
        <v>0</v>
      </c>
      <c r="H151" s="34" t="s">
        <v>150</v>
      </c>
      <c r="I151" s="34">
        <v>0</v>
      </c>
      <c r="J151" s="34">
        <v>0</v>
      </c>
      <c r="K151" s="34">
        <v>0</v>
      </c>
      <c r="L151" s="34">
        <v>0</v>
      </c>
      <c r="O151" s="34" t="s">
        <v>150</v>
      </c>
      <c r="P151" s="34">
        <v>0</v>
      </c>
      <c r="Q151" s="34">
        <v>0</v>
      </c>
      <c r="R151" s="34">
        <v>0</v>
      </c>
      <c r="S151" s="34">
        <v>0</v>
      </c>
      <c r="V151" s="34" t="s">
        <v>150</v>
      </c>
      <c r="W151" s="34">
        <v>0</v>
      </c>
      <c r="X151" s="34">
        <v>0</v>
      </c>
      <c r="Y151" s="34">
        <v>0</v>
      </c>
      <c r="Z151" s="34">
        <v>0</v>
      </c>
      <c r="AC151" s="34" t="s">
        <v>150</v>
      </c>
      <c r="AD151" s="34">
        <v>0</v>
      </c>
      <c r="AE151" s="34">
        <v>0</v>
      </c>
      <c r="AF151" s="34">
        <v>0</v>
      </c>
      <c r="AG151" s="34">
        <v>0</v>
      </c>
      <c r="AJ151" s="34" t="s">
        <v>150</v>
      </c>
      <c r="AK151" s="34">
        <v>0</v>
      </c>
      <c r="AL151" s="34">
        <v>0</v>
      </c>
      <c r="AM151" s="34">
        <v>0</v>
      </c>
      <c r="AN151" s="34">
        <v>0</v>
      </c>
      <c r="AQ151" s="34" t="s">
        <v>150</v>
      </c>
      <c r="AR151" s="34">
        <v>0</v>
      </c>
      <c r="AS151" s="34">
        <v>0</v>
      </c>
      <c r="AT151" s="34">
        <v>0</v>
      </c>
      <c r="AU151" s="34">
        <v>0</v>
      </c>
      <c r="AX151" s="34" t="s">
        <v>150</v>
      </c>
      <c r="AY151" s="34">
        <v>0</v>
      </c>
      <c r="AZ151" s="34">
        <v>0</v>
      </c>
      <c r="BA151" s="34">
        <v>0</v>
      </c>
      <c r="BB151" s="34">
        <v>0</v>
      </c>
      <c r="BE151" s="34" t="s">
        <v>150</v>
      </c>
      <c r="BF151" s="34">
        <v>0</v>
      </c>
      <c r="BG151" s="34">
        <v>0</v>
      </c>
      <c r="BH151" s="34">
        <v>0</v>
      </c>
      <c r="BI151" s="34">
        <v>0</v>
      </c>
      <c r="BL151" s="34" t="s">
        <v>150</v>
      </c>
      <c r="BM151" s="34">
        <v>0</v>
      </c>
      <c r="BN151" s="34">
        <v>0</v>
      </c>
      <c r="BO151" s="34">
        <v>0</v>
      </c>
      <c r="BP151" s="34">
        <v>0</v>
      </c>
      <c r="BS151" s="34" t="s">
        <v>150</v>
      </c>
      <c r="BT151" s="34">
        <v>0</v>
      </c>
      <c r="BU151" s="34">
        <v>0</v>
      </c>
      <c r="BV151" s="34">
        <v>0</v>
      </c>
      <c r="BW151" s="34">
        <v>0</v>
      </c>
      <c r="BZ151" s="34" t="s">
        <v>150</v>
      </c>
      <c r="CA151" s="34">
        <v>0</v>
      </c>
      <c r="CB151" s="34">
        <v>0</v>
      </c>
      <c r="CC151" s="34">
        <v>0</v>
      </c>
      <c r="CD151" s="34">
        <v>0</v>
      </c>
      <c r="CG151" s="34" t="s">
        <v>150</v>
      </c>
      <c r="CH151" s="34">
        <v>0</v>
      </c>
      <c r="CI151" s="34">
        <v>0</v>
      </c>
      <c r="CJ151" s="34">
        <v>0</v>
      </c>
      <c r="CK151" s="34">
        <v>0</v>
      </c>
      <c r="CN151" s="34" t="s">
        <v>150</v>
      </c>
      <c r="CO151" s="34">
        <v>0</v>
      </c>
      <c r="CP151" s="34">
        <v>0</v>
      </c>
      <c r="CQ151" s="34">
        <v>0</v>
      </c>
      <c r="CR151" s="34">
        <v>0</v>
      </c>
      <c r="CU151" s="34" t="s">
        <v>150</v>
      </c>
      <c r="CV151" s="34">
        <v>0</v>
      </c>
      <c r="CW151" s="34">
        <v>0</v>
      </c>
      <c r="CX151" s="34">
        <v>0</v>
      </c>
      <c r="CY151" s="34">
        <v>0</v>
      </c>
      <c r="DB151" s="34" t="s">
        <v>150</v>
      </c>
      <c r="DC151" s="34">
        <v>0</v>
      </c>
      <c r="DD151" s="34">
        <v>0</v>
      </c>
      <c r="DE151" s="34">
        <v>0</v>
      </c>
      <c r="DF151" s="34">
        <v>0</v>
      </c>
      <c r="DI151" s="34" t="s">
        <v>150</v>
      </c>
      <c r="DJ151" s="34">
        <v>0</v>
      </c>
      <c r="DK151" s="34">
        <v>0</v>
      </c>
      <c r="DL151" s="34">
        <v>0</v>
      </c>
      <c r="DM151" s="34">
        <v>0</v>
      </c>
      <c r="DP151" s="34" t="s">
        <v>150</v>
      </c>
      <c r="DQ151" s="34">
        <v>0</v>
      </c>
      <c r="DR151" s="34">
        <v>0</v>
      </c>
      <c r="DS151" s="34">
        <v>0</v>
      </c>
      <c r="DT151" s="34">
        <v>0</v>
      </c>
    </row>
    <row r="152" spans="1:124" x14ac:dyDescent="0.25">
      <c r="A152" s="34" t="s">
        <v>151</v>
      </c>
      <c r="B152" s="34">
        <v>0</v>
      </c>
      <c r="C152" s="34">
        <v>0</v>
      </c>
      <c r="D152" s="34">
        <v>0</v>
      </c>
      <c r="E152" s="34">
        <v>0</v>
      </c>
      <c r="H152" s="34" t="s">
        <v>151</v>
      </c>
      <c r="I152" s="34">
        <v>0</v>
      </c>
      <c r="J152" s="34">
        <v>0</v>
      </c>
      <c r="K152" s="34">
        <v>0</v>
      </c>
      <c r="L152" s="34">
        <v>0</v>
      </c>
      <c r="O152" s="34" t="s">
        <v>151</v>
      </c>
      <c r="P152" s="34">
        <v>0</v>
      </c>
      <c r="Q152" s="34">
        <v>0</v>
      </c>
      <c r="R152" s="34">
        <v>0</v>
      </c>
      <c r="S152" s="34">
        <v>0</v>
      </c>
      <c r="V152" s="34" t="s">
        <v>151</v>
      </c>
      <c r="W152" s="34">
        <v>0</v>
      </c>
      <c r="X152" s="34">
        <v>0</v>
      </c>
      <c r="Y152" s="34">
        <v>0</v>
      </c>
      <c r="Z152" s="34">
        <v>0</v>
      </c>
      <c r="AC152" s="34" t="s">
        <v>151</v>
      </c>
      <c r="AD152" s="34">
        <v>0</v>
      </c>
      <c r="AE152" s="34">
        <v>0</v>
      </c>
      <c r="AF152" s="34">
        <v>0</v>
      </c>
      <c r="AG152" s="34">
        <v>0</v>
      </c>
      <c r="AJ152" s="34" t="s">
        <v>151</v>
      </c>
      <c r="AK152" s="34">
        <v>0</v>
      </c>
      <c r="AL152" s="34">
        <v>0</v>
      </c>
      <c r="AM152" s="34">
        <v>0</v>
      </c>
      <c r="AN152" s="34">
        <v>0</v>
      </c>
      <c r="AQ152" s="34" t="s">
        <v>151</v>
      </c>
      <c r="AR152" s="34">
        <v>0</v>
      </c>
      <c r="AS152" s="34">
        <v>0</v>
      </c>
      <c r="AT152" s="34">
        <v>0</v>
      </c>
      <c r="AU152" s="34">
        <v>0</v>
      </c>
      <c r="AX152" s="34" t="s">
        <v>151</v>
      </c>
      <c r="AY152" s="34">
        <v>0</v>
      </c>
      <c r="AZ152" s="34">
        <v>0</v>
      </c>
      <c r="BA152" s="34">
        <v>0</v>
      </c>
      <c r="BB152" s="34">
        <v>0</v>
      </c>
      <c r="BE152" s="34" t="s">
        <v>151</v>
      </c>
      <c r="BF152" s="34">
        <v>0</v>
      </c>
      <c r="BG152" s="34">
        <v>0</v>
      </c>
      <c r="BH152" s="34">
        <v>0</v>
      </c>
      <c r="BI152" s="34">
        <v>0</v>
      </c>
      <c r="BL152" s="34" t="s">
        <v>151</v>
      </c>
      <c r="BM152" s="34">
        <v>0</v>
      </c>
      <c r="BN152" s="34">
        <v>0</v>
      </c>
      <c r="BO152" s="34">
        <v>0</v>
      </c>
      <c r="BP152" s="34">
        <v>0</v>
      </c>
      <c r="BS152" s="34" t="s">
        <v>151</v>
      </c>
      <c r="BT152" s="34">
        <v>0</v>
      </c>
      <c r="BU152" s="34">
        <v>0</v>
      </c>
      <c r="BV152" s="34">
        <v>0</v>
      </c>
      <c r="BW152" s="34">
        <v>0</v>
      </c>
      <c r="BZ152" s="34" t="s">
        <v>151</v>
      </c>
      <c r="CA152" s="34">
        <v>0</v>
      </c>
      <c r="CB152" s="34">
        <v>0</v>
      </c>
      <c r="CC152" s="34">
        <v>0</v>
      </c>
      <c r="CD152" s="34">
        <v>0</v>
      </c>
      <c r="CG152" s="34" t="s">
        <v>151</v>
      </c>
      <c r="CH152" s="34">
        <v>0</v>
      </c>
      <c r="CI152" s="34">
        <v>0</v>
      </c>
      <c r="CJ152" s="34">
        <v>0</v>
      </c>
      <c r="CK152" s="34">
        <v>0</v>
      </c>
      <c r="CN152" s="34" t="s">
        <v>151</v>
      </c>
      <c r="CO152" s="34">
        <v>0</v>
      </c>
      <c r="CP152" s="34">
        <v>0</v>
      </c>
      <c r="CQ152" s="34">
        <v>0</v>
      </c>
      <c r="CR152" s="34">
        <v>0</v>
      </c>
      <c r="CU152" s="34" t="s">
        <v>151</v>
      </c>
      <c r="CV152" s="34">
        <v>0</v>
      </c>
      <c r="CW152" s="34">
        <v>0</v>
      </c>
      <c r="CX152" s="34">
        <v>0</v>
      </c>
      <c r="CY152" s="34">
        <v>0</v>
      </c>
      <c r="DB152" s="34" t="s">
        <v>151</v>
      </c>
      <c r="DC152" s="34">
        <v>0</v>
      </c>
      <c r="DD152" s="34">
        <v>0</v>
      </c>
      <c r="DE152" s="34">
        <v>0</v>
      </c>
      <c r="DF152" s="34">
        <v>0</v>
      </c>
      <c r="DI152" s="34" t="s">
        <v>151</v>
      </c>
      <c r="DJ152" s="34">
        <v>0</v>
      </c>
      <c r="DK152" s="34">
        <v>0</v>
      </c>
      <c r="DL152" s="34">
        <v>0</v>
      </c>
      <c r="DM152" s="34">
        <v>0</v>
      </c>
      <c r="DP152" s="34" t="s">
        <v>151</v>
      </c>
      <c r="DQ152" s="34">
        <v>0</v>
      </c>
      <c r="DR152" s="34">
        <v>0</v>
      </c>
      <c r="DS152" s="34">
        <v>0</v>
      </c>
      <c r="DT152" s="34">
        <v>0</v>
      </c>
    </row>
    <row r="153" spans="1:124" x14ac:dyDescent="0.25">
      <c r="A153" s="34" t="s">
        <v>152</v>
      </c>
      <c r="B153" s="34">
        <v>0</v>
      </c>
      <c r="C153" s="34">
        <v>0</v>
      </c>
      <c r="D153" s="34">
        <v>0</v>
      </c>
      <c r="E153" s="34">
        <v>0</v>
      </c>
      <c r="H153" s="34" t="s">
        <v>152</v>
      </c>
      <c r="I153" s="34">
        <v>0</v>
      </c>
      <c r="J153" s="34">
        <v>0</v>
      </c>
      <c r="K153" s="34">
        <v>0</v>
      </c>
      <c r="L153" s="34">
        <v>0</v>
      </c>
      <c r="O153" s="34" t="s">
        <v>152</v>
      </c>
      <c r="P153" s="34">
        <v>0</v>
      </c>
      <c r="Q153" s="34">
        <v>0</v>
      </c>
      <c r="R153" s="34">
        <v>0</v>
      </c>
      <c r="S153" s="34">
        <v>0</v>
      </c>
      <c r="V153" s="34" t="s">
        <v>152</v>
      </c>
      <c r="W153" s="34">
        <v>0</v>
      </c>
      <c r="X153" s="34">
        <v>0</v>
      </c>
      <c r="Y153" s="34">
        <v>0</v>
      </c>
      <c r="Z153" s="34">
        <v>0</v>
      </c>
      <c r="AC153" s="34" t="s">
        <v>152</v>
      </c>
      <c r="AD153" s="34">
        <v>0</v>
      </c>
      <c r="AE153" s="34">
        <v>0</v>
      </c>
      <c r="AF153" s="34">
        <v>0</v>
      </c>
      <c r="AG153" s="34">
        <v>0</v>
      </c>
      <c r="AJ153" s="34" t="s">
        <v>152</v>
      </c>
      <c r="AK153" s="34">
        <v>0</v>
      </c>
      <c r="AL153" s="34">
        <v>0</v>
      </c>
      <c r="AM153" s="34">
        <v>0</v>
      </c>
      <c r="AN153" s="34">
        <v>0</v>
      </c>
      <c r="AQ153" s="34" t="s">
        <v>152</v>
      </c>
      <c r="AR153" s="34">
        <v>0</v>
      </c>
      <c r="AS153" s="34">
        <v>0</v>
      </c>
      <c r="AT153" s="34">
        <v>0</v>
      </c>
      <c r="AU153" s="34">
        <v>0</v>
      </c>
      <c r="AX153" s="34" t="s">
        <v>152</v>
      </c>
      <c r="AY153" s="34">
        <v>0</v>
      </c>
      <c r="AZ153" s="34">
        <v>0</v>
      </c>
      <c r="BA153" s="34">
        <v>0</v>
      </c>
      <c r="BB153" s="34">
        <v>0</v>
      </c>
      <c r="BE153" s="34" t="s">
        <v>152</v>
      </c>
      <c r="BF153" s="34">
        <v>0</v>
      </c>
      <c r="BG153" s="34">
        <v>0</v>
      </c>
      <c r="BH153" s="34">
        <v>0</v>
      </c>
      <c r="BI153" s="34">
        <v>0</v>
      </c>
      <c r="BL153" s="34" t="s">
        <v>152</v>
      </c>
      <c r="BM153" s="34">
        <v>0</v>
      </c>
      <c r="BN153" s="34">
        <v>0</v>
      </c>
      <c r="BO153" s="34">
        <v>0</v>
      </c>
      <c r="BP153" s="34">
        <v>0</v>
      </c>
      <c r="BS153" s="34" t="s">
        <v>152</v>
      </c>
      <c r="BT153" s="34">
        <v>0</v>
      </c>
      <c r="BU153" s="34">
        <v>0</v>
      </c>
      <c r="BV153" s="34">
        <v>0</v>
      </c>
      <c r="BW153" s="34">
        <v>0</v>
      </c>
      <c r="BZ153" s="34" t="s">
        <v>152</v>
      </c>
      <c r="CA153" s="34">
        <v>0</v>
      </c>
      <c r="CB153" s="34">
        <v>0</v>
      </c>
      <c r="CC153" s="34">
        <v>0</v>
      </c>
      <c r="CD153" s="34">
        <v>0</v>
      </c>
      <c r="CG153" s="34" t="s">
        <v>152</v>
      </c>
      <c r="CH153" s="34">
        <v>0</v>
      </c>
      <c r="CI153" s="34">
        <v>0</v>
      </c>
      <c r="CJ153" s="34">
        <v>0</v>
      </c>
      <c r="CK153" s="34">
        <v>0</v>
      </c>
      <c r="CN153" s="34" t="s">
        <v>152</v>
      </c>
      <c r="CO153" s="34">
        <v>0</v>
      </c>
      <c r="CP153" s="34">
        <v>0</v>
      </c>
      <c r="CQ153" s="34">
        <v>0</v>
      </c>
      <c r="CR153" s="34">
        <v>0</v>
      </c>
      <c r="CU153" s="34" t="s">
        <v>152</v>
      </c>
      <c r="CV153" s="34">
        <v>0</v>
      </c>
      <c r="CW153" s="34">
        <v>0</v>
      </c>
      <c r="CX153" s="34">
        <v>0</v>
      </c>
      <c r="CY153" s="34">
        <v>0</v>
      </c>
      <c r="DB153" s="34" t="s">
        <v>152</v>
      </c>
      <c r="DC153" s="34">
        <v>0</v>
      </c>
      <c r="DD153" s="34">
        <v>0</v>
      </c>
      <c r="DE153" s="34">
        <v>0</v>
      </c>
      <c r="DF153" s="34">
        <v>0</v>
      </c>
      <c r="DI153" s="34" t="s">
        <v>152</v>
      </c>
      <c r="DJ153" s="34">
        <v>0</v>
      </c>
      <c r="DK153" s="34">
        <v>0</v>
      </c>
      <c r="DL153" s="34">
        <v>0</v>
      </c>
      <c r="DM153" s="34">
        <v>0</v>
      </c>
      <c r="DP153" s="34" t="s">
        <v>152</v>
      </c>
      <c r="DQ153" s="34">
        <v>0</v>
      </c>
      <c r="DR153" s="34">
        <v>0</v>
      </c>
      <c r="DS153" s="34">
        <v>0</v>
      </c>
      <c r="DT153" s="34">
        <v>0</v>
      </c>
    </row>
    <row r="154" spans="1:124" x14ac:dyDescent="0.25">
      <c r="A154" s="34" t="s">
        <v>153</v>
      </c>
      <c r="B154" s="34">
        <v>0</v>
      </c>
      <c r="C154" s="34">
        <v>0</v>
      </c>
      <c r="D154" s="34">
        <v>0</v>
      </c>
      <c r="E154" s="34">
        <v>0</v>
      </c>
      <c r="H154" s="34" t="s">
        <v>153</v>
      </c>
      <c r="I154" s="34">
        <v>0</v>
      </c>
      <c r="J154" s="34">
        <v>0</v>
      </c>
      <c r="K154" s="34">
        <v>0</v>
      </c>
      <c r="L154" s="34">
        <v>0</v>
      </c>
      <c r="O154" s="34" t="s">
        <v>153</v>
      </c>
      <c r="P154" s="34">
        <v>0</v>
      </c>
      <c r="Q154" s="34">
        <v>0</v>
      </c>
      <c r="R154" s="34">
        <v>0</v>
      </c>
      <c r="S154" s="34">
        <v>0</v>
      </c>
      <c r="V154" s="34" t="s">
        <v>153</v>
      </c>
      <c r="W154" s="34">
        <v>0</v>
      </c>
      <c r="X154" s="34">
        <v>0</v>
      </c>
      <c r="Y154" s="34">
        <v>0</v>
      </c>
      <c r="Z154" s="34">
        <v>0</v>
      </c>
      <c r="AC154" s="34" t="s">
        <v>153</v>
      </c>
      <c r="AD154" s="34">
        <v>0</v>
      </c>
      <c r="AE154" s="34">
        <v>0</v>
      </c>
      <c r="AF154" s="34">
        <v>0</v>
      </c>
      <c r="AG154" s="34">
        <v>0</v>
      </c>
      <c r="AJ154" s="34" t="s">
        <v>153</v>
      </c>
      <c r="AK154" s="34">
        <v>0</v>
      </c>
      <c r="AL154" s="34">
        <v>0</v>
      </c>
      <c r="AM154" s="34">
        <v>0</v>
      </c>
      <c r="AN154" s="34">
        <v>0</v>
      </c>
      <c r="AQ154" s="34" t="s">
        <v>153</v>
      </c>
      <c r="AR154" s="34">
        <v>0</v>
      </c>
      <c r="AS154" s="34">
        <v>0</v>
      </c>
      <c r="AT154" s="34">
        <v>0</v>
      </c>
      <c r="AU154" s="34">
        <v>0</v>
      </c>
      <c r="AX154" s="34" t="s">
        <v>153</v>
      </c>
      <c r="AY154" s="34">
        <v>0</v>
      </c>
      <c r="AZ154" s="34">
        <v>0</v>
      </c>
      <c r="BA154" s="34">
        <v>0</v>
      </c>
      <c r="BB154" s="34">
        <v>0</v>
      </c>
      <c r="BE154" s="34" t="s">
        <v>153</v>
      </c>
      <c r="BF154" s="34">
        <v>0</v>
      </c>
      <c r="BG154" s="34">
        <v>0</v>
      </c>
      <c r="BH154" s="34">
        <v>0</v>
      </c>
      <c r="BI154" s="34">
        <v>0</v>
      </c>
      <c r="BL154" s="34" t="s">
        <v>153</v>
      </c>
      <c r="BM154" s="34">
        <v>0</v>
      </c>
      <c r="BN154" s="34">
        <v>0</v>
      </c>
      <c r="BO154" s="34">
        <v>0</v>
      </c>
      <c r="BP154" s="34">
        <v>0</v>
      </c>
      <c r="BS154" s="34" t="s">
        <v>153</v>
      </c>
      <c r="BT154" s="34">
        <v>0</v>
      </c>
      <c r="BU154" s="34">
        <v>0</v>
      </c>
      <c r="BV154" s="34">
        <v>0</v>
      </c>
      <c r="BW154" s="34">
        <v>0</v>
      </c>
      <c r="BZ154" s="34" t="s">
        <v>153</v>
      </c>
      <c r="CA154" s="34">
        <v>0</v>
      </c>
      <c r="CB154" s="34">
        <v>0</v>
      </c>
      <c r="CC154" s="34">
        <v>0</v>
      </c>
      <c r="CD154" s="34">
        <v>0</v>
      </c>
      <c r="CG154" s="34" t="s">
        <v>153</v>
      </c>
      <c r="CH154" s="34">
        <v>0</v>
      </c>
      <c r="CI154" s="34">
        <v>0</v>
      </c>
      <c r="CJ154" s="34">
        <v>0</v>
      </c>
      <c r="CK154" s="34">
        <v>0</v>
      </c>
      <c r="CN154" s="34" t="s">
        <v>153</v>
      </c>
      <c r="CO154" s="34">
        <v>0</v>
      </c>
      <c r="CP154" s="34">
        <v>0</v>
      </c>
      <c r="CQ154" s="34">
        <v>0</v>
      </c>
      <c r="CR154" s="34">
        <v>0</v>
      </c>
      <c r="CU154" s="34" t="s">
        <v>153</v>
      </c>
      <c r="CV154" s="34">
        <v>0</v>
      </c>
      <c r="CW154" s="34">
        <v>0</v>
      </c>
      <c r="CX154" s="34">
        <v>0</v>
      </c>
      <c r="CY154" s="34">
        <v>0</v>
      </c>
      <c r="DB154" s="34" t="s">
        <v>153</v>
      </c>
      <c r="DC154" s="34">
        <v>0</v>
      </c>
      <c r="DD154" s="34">
        <v>0</v>
      </c>
      <c r="DE154" s="34">
        <v>0</v>
      </c>
      <c r="DF154" s="34">
        <v>0</v>
      </c>
      <c r="DI154" s="34" t="s">
        <v>153</v>
      </c>
      <c r="DJ154" s="34">
        <v>0</v>
      </c>
      <c r="DK154" s="34">
        <v>0</v>
      </c>
      <c r="DL154" s="34">
        <v>0</v>
      </c>
      <c r="DM154" s="34">
        <v>0</v>
      </c>
      <c r="DP154" s="34" t="s">
        <v>153</v>
      </c>
      <c r="DQ154" s="34">
        <v>0</v>
      </c>
      <c r="DR154" s="34">
        <v>0</v>
      </c>
      <c r="DS154" s="34">
        <v>0</v>
      </c>
      <c r="DT154" s="34">
        <v>0</v>
      </c>
    </row>
    <row r="155" spans="1:124" x14ac:dyDescent="0.25">
      <c r="A155" s="34" t="s">
        <v>154</v>
      </c>
      <c r="B155" s="34">
        <v>0</v>
      </c>
      <c r="C155" s="34">
        <v>0</v>
      </c>
      <c r="D155" s="34">
        <v>0</v>
      </c>
      <c r="E155" s="34">
        <v>0</v>
      </c>
      <c r="H155" s="34" t="s">
        <v>154</v>
      </c>
      <c r="I155" s="34">
        <v>0</v>
      </c>
      <c r="J155" s="34">
        <v>0</v>
      </c>
      <c r="K155" s="34">
        <v>0</v>
      </c>
      <c r="L155" s="34">
        <v>0</v>
      </c>
      <c r="O155" s="34" t="s">
        <v>154</v>
      </c>
      <c r="P155" s="34">
        <v>0</v>
      </c>
      <c r="Q155" s="34">
        <v>0</v>
      </c>
      <c r="R155" s="34">
        <v>0</v>
      </c>
      <c r="S155" s="34">
        <v>0</v>
      </c>
      <c r="V155" s="34" t="s">
        <v>154</v>
      </c>
      <c r="W155" s="34">
        <v>0</v>
      </c>
      <c r="X155" s="34">
        <v>0</v>
      </c>
      <c r="Y155" s="34">
        <v>0</v>
      </c>
      <c r="Z155" s="34">
        <v>0</v>
      </c>
      <c r="AC155" s="34" t="s">
        <v>154</v>
      </c>
      <c r="AD155" s="34">
        <v>0</v>
      </c>
      <c r="AE155" s="34">
        <v>0</v>
      </c>
      <c r="AF155" s="34">
        <v>0</v>
      </c>
      <c r="AG155" s="34">
        <v>0</v>
      </c>
      <c r="AJ155" s="34" t="s">
        <v>154</v>
      </c>
      <c r="AK155" s="34">
        <v>0</v>
      </c>
      <c r="AL155" s="34">
        <v>0</v>
      </c>
      <c r="AM155" s="34">
        <v>0</v>
      </c>
      <c r="AN155" s="34">
        <v>0</v>
      </c>
      <c r="AQ155" s="34" t="s">
        <v>154</v>
      </c>
      <c r="AR155" s="34">
        <v>0</v>
      </c>
      <c r="AS155" s="34">
        <v>0</v>
      </c>
      <c r="AT155" s="34">
        <v>0</v>
      </c>
      <c r="AU155" s="34">
        <v>0</v>
      </c>
      <c r="AX155" s="34" t="s">
        <v>154</v>
      </c>
      <c r="AY155" s="34">
        <v>0</v>
      </c>
      <c r="AZ155" s="34">
        <v>0</v>
      </c>
      <c r="BA155" s="34">
        <v>0</v>
      </c>
      <c r="BB155" s="34">
        <v>0</v>
      </c>
      <c r="BE155" s="34" t="s">
        <v>154</v>
      </c>
      <c r="BF155" s="34">
        <v>0</v>
      </c>
      <c r="BG155" s="34">
        <v>0</v>
      </c>
      <c r="BH155" s="34">
        <v>0</v>
      </c>
      <c r="BI155" s="34">
        <v>0</v>
      </c>
      <c r="BL155" s="34" t="s">
        <v>154</v>
      </c>
      <c r="BM155" s="34">
        <v>0</v>
      </c>
      <c r="BN155" s="34">
        <v>0</v>
      </c>
      <c r="BO155" s="34">
        <v>0</v>
      </c>
      <c r="BP155" s="34">
        <v>0</v>
      </c>
      <c r="BS155" s="34" t="s">
        <v>154</v>
      </c>
      <c r="BT155" s="34">
        <v>0</v>
      </c>
      <c r="BU155" s="34">
        <v>0</v>
      </c>
      <c r="BV155" s="34">
        <v>0</v>
      </c>
      <c r="BW155" s="34">
        <v>0</v>
      </c>
      <c r="BZ155" s="34" t="s">
        <v>154</v>
      </c>
      <c r="CA155" s="34">
        <v>0</v>
      </c>
      <c r="CB155" s="34">
        <v>0</v>
      </c>
      <c r="CC155" s="34">
        <v>0</v>
      </c>
      <c r="CD155" s="34">
        <v>0</v>
      </c>
      <c r="CG155" s="34" t="s">
        <v>154</v>
      </c>
      <c r="CH155" s="34">
        <v>0</v>
      </c>
      <c r="CI155" s="34">
        <v>0</v>
      </c>
      <c r="CJ155" s="34">
        <v>0</v>
      </c>
      <c r="CK155" s="34">
        <v>0</v>
      </c>
      <c r="CN155" s="34" t="s">
        <v>154</v>
      </c>
      <c r="CO155" s="34">
        <v>0</v>
      </c>
      <c r="CP155" s="34">
        <v>0</v>
      </c>
      <c r="CQ155" s="34">
        <v>0</v>
      </c>
      <c r="CR155" s="34">
        <v>0</v>
      </c>
      <c r="CU155" s="34" t="s">
        <v>154</v>
      </c>
      <c r="CV155" s="34">
        <v>0</v>
      </c>
      <c r="CW155" s="34">
        <v>0</v>
      </c>
      <c r="CX155" s="34">
        <v>0</v>
      </c>
      <c r="CY155" s="34">
        <v>0</v>
      </c>
      <c r="DB155" s="34" t="s">
        <v>154</v>
      </c>
      <c r="DC155" s="34">
        <v>0</v>
      </c>
      <c r="DD155" s="34">
        <v>0</v>
      </c>
      <c r="DE155" s="34">
        <v>0</v>
      </c>
      <c r="DF155" s="34">
        <v>0</v>
      </c>
      <c r="DI155" s="34" t="s">
        <v>154</v>
      </c>
      <c r="DJ155" s="34">
        <v>0</v>
      </c>
      <c r="DK155" s="34">
        <v>0</v>
      </c>
      <c r="DL155" s="34">
        <v>0</v>
      </c>
      <c r="DM155" s="34">
        <v>0</v>
      </c>
      <c r="DP155" s="34" t="s">
        <v>154</v>
      </c>
      <c r="DQ155" s="34">
        <v>0</v>
      </c>
      <c r="DR155" s="34">
        <v>0</v>
      </c>
      <c r="DS155" s="34">
        <v>0</v>
      </c>
      <c r="DT155" s="34">
        <v>0</v>
      </c>
    </row>
    <row r="156" spans="1:124" x14ac:dyDescent="0.25">
      <c r="A156" s="34" t="s">
        <v>155</v>
      </c>
      <c r="B156" s="34">
        <v>0</v>
      </c>
      <c r="C156" s="34">
        <v>0</v>
      </c>
      <c r="D156" s="34">
        <v>0</v>
      </c>
      <c r="E156" s="34">
        <v>0</v>
      </c>
      <c r="H156" s="34" t="s">
        <v>155</v>
      </c>
      <c r="I156" s="34">
        <v>0</v>
      </c>
      <c r="J156" s="34">
        <v>0</v>
      </c>
      <c r="K156" s="34">
        <v>0</v>
      </c>
      <c r="L156" s="34">
        <v>0</v>
      </c>
      <c r="O156" s="34" t="s">
        <v>155</v>
      </c>
      <c r="P156" s="34">
        <v>0</v>
      </c>
      <c r="Q156" s="34">
        <v>0</v>
      </c>
      <c r="R156" s="34">
        <v>0</v>
      </c>
      <c r="S156" s="34">
        <v>0</v>
      </c>
      <c r="V156" s="34" t="s">
        <v>155</v>
      </c>
      <c r="W156" s="34">
        <v>0</v>
      </c>
      <c r="X156" s="34">
        <v>0</v>
      </c>
      <c r="Y156" s="34">
        <v>0</v>
      </c>
      <c r="Z156" s="34">
        <v>0</v>
      </c>
      <c r="AC156" s="34" t="s">
        <v>155</v>
      </c>
      <c r="AD156" s="34">
        <v>0</v>
      </c>
      <c r="AE156" s="34">
        <v>0</v>
      </c>
      <c r="AF156" s="34">
        <v>0</v>
      </c>
      <c r="AG156" s="34">
        <v>0</v>
      </c>
      <c r="AJ156" s="34" t="s">
        <v>155</v>
      </c>
      <c r="AK156" s="34">
        <v>0</v>
      </c>
      <c r="AL156" s="34">
        <v>0</v>
      </c>
      <c r="AM156" s="34">
        <v>0</v>
      </c>
      <c r="AN156" s="34">
        <v>0</v>
      </c>
      <c r="AQ156" s="34" t="s">
        <v>155</v>
      </c>
      <c r="AR156" s="34">
        <v>0</v>
      </c>
      <c r="AS156" s="34">
        <v>0</v>
      </c>
      <c r="AT156" s="34">
        <v>0</v>
      </c>
      <c r="AU156" s="34">
        <v>0</v>
      </c>
      <c r="AX156" s="34" t="s">
        <v>155</v>
      </c>
      <c r="AY156" s="34">
        <v>0</v>
      </c>
      <c r="AZ156" s="34">
        <v>0</v>
      </c>
      <c r="BA156" s="34">
        <v>0</v>
      </c>
      <c r="BB156" s="34">
        <v>0</v>
      </c>
      <c r="BE156" s="34" t="s">
        <v>155</v>
      </c>
      <c r="BF156" s="34">
        <v>0</v>
      </c>
      <c r="BG156" s="34">
        <v>0</v>
      </c>
      <c r="BH156" s="34">
        <v>0</v>
      </c>
      <c r="BI156" s="34">
        <v>0</v>
      </c>
      <c r="BL156" s="34" t="s">
        <v>155</v>
      </c>
      <c r="BM156" s="34">
        <v>0</v>
      </c>
      <c r="BN156" s="34">
        <v>0</v>
      </c>
      <c r="BO156" s="34">
        <v>0</v>
      </c>
      <c r="BP156" s="34">
        <v>0</v>
      </c>
      <c r="BS156" s="34" t="s">
        <v>155</v>
      </c>
      <c r="BT156" s="34">
        <v>0</v>
      </c>
      <c r="BU156" s="34">
        <v>0</v>
      </c>
      <c r="BV156" s="34">
        <v>0</v>
      </c>
      <c r="BW156" s="34">
        <v>0</v>
      </c>
      <c r="BZ156" s="34" t="s">
        <v>155</v>
      </c>
      <c r="CA156" s="34">
        <v>0</v>
      </c>
      <c r="CB156" s="34">
        <v>0</v>
      </c>
      <c r="CC156" s="34">
        <v>0</v>
      </c>
      <c r="CD156" s="34">
        <v>0</v>
      </c>
      <c r="CG156" s="34" t="s">
        <v>155</v>
      </c>
      <c r="CH156" s="34">
        <v>0</v>
      </c>
      <c r="CI156" s="34">
        <v>0</v>
      </c>
      <c r="CJ156" s="34">
        <v>0</v>
      </c>
      <c r="CK156" s="34">
        <v>0</v>
      </c>
      <c r="CN156" s="34" t="s">
        <v>155</v>
      </c>
      <c r="CO156" s="34">
        <v>0</v>
      </c>
      <c r="CP156" s="34">
        <v>0</v>
      </c>
      <c r="CQ156" s="34">
        <v>0</v>
      </c>
      <c r="CR156" s="34">
        <v>0</v>
      </c>
      <c r="CU156" s="34" t="s">
        <v>155</v>
      </c>
      <c r="CV156" s="34">
        <v>0</v>
      </c>
      <c r="CW156" s="34">
        <v>0</v>
      </c>
      <c r="CX156" s="34">
        <v>0</v>
      </c>
      <c r="CY156" s="34">
        <v>0</v>
      </c>
      <c r="DB156" s="34" t="s">
        <v>155</v>
      </c>
      <c r="DC156" s="34">
        <v>0</v>
      </c>
      <c r="DD156" s="34">
        <v>0</v>
      </c>
      <c r="DE156" s="34">
        <v>0</v>
      </c>
      <c r="DF156" s="34">
        <v>0</v>
      </c>
      <c r="DI156" s="34" t="s">
        <v>155</v>
      </c>
      <c r="DJ156" s="34">
        <v>0</v>
      </c>
      <c r="DK156" s="34">
        <v>0</v>
      </c>
      <c r="DL156" s="34">
        <v>0</v>
      </c>
      <c r="DM156" s="34">
        <v>0</v>
      </c>
      <c r="DP156" s="34" t="s">
        <v>155</v>
      </c>
      <c r="DQ156" s="34">
        <v>0</v>
      </c>
      <c r="DR156" s="34">
        <v>0</v>
      </c>
      <c r="DS156" s="34">
        <v>0</v>
      </c>
      <c r="DT156" s="34">
        <v>0</v>
      </c>
    </row>
    <row r="157" spans="1:124" x14ac:dyDescent="0.25">
      <c r="A157" s="34" t="s">
        <v>156</v>
      </c>
      <c r="B157" s="34">
        <v>0</v>
      </c>
      <c r="C157" s="34">
        <v>0</v>
      </c>
      <c r="D157" s="34">
        <v>0</v>
      </c>
      <c r="E157" s="34">
        <v>0</v>
      </c>
      <c r="H157" s="34" t="s">
        <v>156</v>
      </c>
      <c r="I157" s="34">
        <v>0</v>
      </c>
      <c r="J157" s="34">
        <v>0</v>
      </c>
      <c r="K157" s="34">
        <v>0</v>
      </c>
      <c r="L157" s="34">
        <v>0</v>
      </c>
      <c r="O157" s="34" t="s">
        <v>156</v>
      </c>
      <c r="P157" s="34">
        <v>0</v>
      </c>
      <c r="Q157" s="34">
        <v>0</v>
      </c>
      <c r="R157" s="34">
        <v>0</v>
      </c>
      <c r="S157" s="34">
        <v>0</v>
      </c>
      <c r="V157" s="34" t="s">
        <v>156</v>
      </c>
      <c r="W157" s="34">
        <v>0</v>
      </c>
      <c r="X157" s="34">
        <v>0</v>
      </c>
      <c r="Y157" s="34">
        <v>0</v>
      </c>
      <c r="Z157" s="34">
        <v>0</v>
      </c>
      <c r="AC157" s="34" t="s">
        <v>156</v>
      </c>
      <c r="AD157" s="34">
        <v>0</v>
      </c>
      <c r="AE157" s="34">
        <v>0</v>
      </c>
      <c r="AF157" s="34">
        <v>0</v>
      </c>
      <c r="AG157" s="34">
        <v>0</v>
      </c>
      <c r="AJ157" s="34" t="s">
        <v>156</v>
      </c>
      <c r="AK157" s="34">
        <v>0</v>
      </c>
      <c r="AL157" s="34">
        <v>0</v>
      </c>
      <c r="AM157" s="34">
        <v>0</v>
      </c>
      <c r="AN157" s="34">
        <v>0</v>
      </c>
      <c r="AQ157" s="34" t="s">
        <v>156</v>
      </c>
      <c r="AR157" s="34">
        <v>0</v>
      </c>
      <c r="AS157" s="34">
        <v>0</v>
      </c>
      <c r="AT157" s="34">
        <v>0</v>
      </c>
      <c r="AU157" s="34">
        <v>0</v>
      </c>
      <c r="AX157" s="34" t="s">
        <v>156</v>
      </c>
      <c r="AY157" s="34">
        <v>0</v>
      </c>
      <c r="AZ157" s="34">
        <v>0</v>
      </c>
      <c r="BA157" s="34">
        <v>0</v>
      </c>
      <c r="BB157" s="34">
        <v>0</v>
      </c>
      <c r="BE157" s="34" t="s">
        <v>156</v>
      </c>
      <c r="BF157" s="34">
        <v>0</v>
      </c>
      <c r="BG157" s="34">
        <v>0</v>
      </c>
      <c r="BH157" s="34">
        <v>0</v>
      </c>
      <c r="BI157" s="34">
        <v>0</v>
      </c>
      <c r="BL157" s="34" t="s">
        <v>156</v>
      </c>
      <c r="BM157" s="34">
        <v>0</v>
      </c>
      <c r="BN157" s="34">
        <v>0</v>
      </c>
      <c r="BO157" s="34">
        <v>0</v>
      </c>
      <c r="BP157" s="34">
        <v>0</v>
      </c>
      <c r="BS157" s="34" t="s">
        <v>156</v>
      </c>
      <c r="BT157" s="34">
        <v>0</v>
      </c>
      <c r="BU157" s="34">
        <v>0</v>
      </c>
      <c r="BV157" s="34">
        <v>0</v>
      </c>
      <c r="BW157" s="34">
        <v>0</v>
      </c>
      <c r="BZ157" s="34" t="s">
        <v>156</v>
      </c>
      <c r="CA157" s="34">
        <v>0</v>
      </c>
      <c r="CB157" s="34">
        <v>0</v>
      </c>
      <c r="CC157" s="34">
        <v>0</v>
      </c>
      <c r="CD157" s="34">
        <v>0</v>
      </c>
      <c r="CG157" s="34" t="s">
        <v>156</v>
      </c>
      <c r="CH157" s="34">
        <v>0</v>
      </c>
      <c r="CI157" s="34">
        <v>0</v>
      </c>
      <c r="CJ157" s="34">
        <v>0</v>
      </c>
      <c r="CK157" s="34">
        <v>0</v>
      </c>
      <c r="CN157" s="34" t="s">
        <v>156</v>
      </c>
      <c r="CO157" s="34">
        <v>0</v>
      </c>
      <c r="CP157" s="34">
        <v>0</v>
      </c>
      <c r="CQ157" s="34">
        <v>0</v>
      </c>
      <c r="CR157" s="34">
        <v>0</v>
      </c>
      <c r="CU157" s="34" t="s">
        <v>156</v>
      </c>
      <c r="CV157" s="34">
        <v>0</v>
      </c>
      <c r="CW157" s="34">
        <v>0</v>
      </c>
      <c r="CX157" s="34">
        <v>0</v>
      </c>
      <c r="CY157" s="34">
        <v>0</v>
      </c>
      <c r="DB157" s="34" t="s">
        <v>156</v>
      </c>
      <c r="DC157" s="34">
        <v>0</v>
      </c>
      <c r="DD157" s="34">
        <v>0</v>
      </c>
      <c r="DE157" s="34">
        <v>0</v>
      </c>
      <c r="DF157" s="34">
        <v>0</v>
      </c>
      <c r="DI157" s="34" t="s">
        <v>156</v>
      </c>
      <c r="DJ157" s="34">
        <v>0</v>
      </c>
      <c r="DK157" s="34">
        <v>0</v>
      </c>
      <c r="DL157" s="34">
        <v>0</v>
      </c>
      <c r="DM157" s="34">
        <v>0</v>
      </c>
      <c r="DP157" s="34" t="s">
        <v>156</v>
      </c>
      <c r="DQ157" s="34">
        <v>0</v>
      </c>
      <c r="DR157" s="34">
        <v>0</v>
      </c>
      <c r="DS157" s="34">
        <v>0</v>
      </c>
      <c r="DT157" s="34">
        <v>0</v>
      </c>
    </row>
    <row r="158" spans="1:124" x14ac:dyDescent="0.25">
      <c r="A158" s="34" t="s">
        <v>157</v>
      </c>
      <c r="B158" s="34">
        <v>0</v>
      </c>
      <c r="C158" s="34">
        <v>0</v>
      </c>
      <c r="D158" s="34">
        <v>0</v>
      </c>
      <c r="E158" s="34">
        <v>0</v>
      </c>
      <c r="H158" s="34" t="s">
        <v>157</v>
      </c>
      <c r="I158" s="34">
        <v>0</v>
      </c>
      <c r="J158" s="34">
        <v>0</v>
      </c>
      <c r="K158" s="34">
        <v>0</v>
      </c>
      <c r="L158" s="34">
        <v>0</v>
      </c>
      <c r="O158" s="34" t="s">
        <v>157</v>
      </c>
      <c r="P158" s="34">
        <v>0</v>
      </c>
      <c r="Q158" s="34">
        <v>0</v>
      </c>
      <c r="R158" s="34">
        <v>0</v>
      </c>
      <c r="S158" s="34">
        <v>0</v>
      </c>
      <c r="V158" s="34" t="s">
        <v>157</v>
      </c>
      <c r="W158" s="34">
        <v>0</v>
      </c>
      <c r="X158" s="34">
        <v>0</v>
      </c>
      <c r="Y158" s="34">
        <v>0</v>
      </c>
      <c r="Z158" s="34">
        <v>0</v>
      </c>
      <c r="AC158" s="34" t="s">
        <v>157</v>
      </c>
      <c r="AD158" s="34">
        <v>0</v>
      </c>
      <c r="AE158" s="34">
        <v>0</v>
      </c>
      <c r="AF158" s="34">
        <v>0</v>
      </c>
      <c r="AG158" s="34">
        <v>0</v>
      </c>
      <c r="AJ158" s="34" t="s">
        <v>157</v>
      </c>
      <c r="AK158" s="34">
        <v>0</v>
      </c>
      <c r="AL158" s="34">
        <v>0</v>
      </c>
      <c r="AM158" s="34">
        <v>0</v>
      </c>
      <c r="AN158" s="34">
        <v>0</v>
      </c>
      <c r="AQ158" s="34" t="s">
        <v>157</v>
      </c>
      <c r="AR158" s="34">
        <v>0</v>
      </c>
      <c r="AS158" s="34">
        <v>0</v>
      </c>
      <c r="AT158" s="34">
        <v>0</v>
      </c>
      <c r="AU158" s="34">
        <v>0</v>
      </c>
      <c r="AX158" s="34" t="s">
        <v>157</v>
      </c>
      <c r="AY158" s="34">
        <v>0</v>
      </c>
      <c r="AZ158" s="34">
        <v>0</v>
      </c>
      <c r="BA158" s="34">
        <v>0</v>
      </c>
      <c r="BB158" s="34">
        <v>0</v>
      </c>
      <c r="BE158" s="34" t="s">
        <v>157</v>
      </c>
      <c r="BF158" s="34">
        <v>0</v>
      </c>
      <c r="BG158" s="34">
        <v>0</v>
      </c>
      <c r="BH158" s="34">
        <v>0</v>
      </c>
      <c r="BI158" s="34">
        <v>0</v>
      </c>
      <c r="BL158" s="34" t="s">
        <v>157</v>
      </c>
      <c r="BM158" s="34">
        <v>0</v>
      </c>
      <c r="BN158" s="34">
        <v>0</v>
      </c>
      <c r="BO158" s="34">
        <v>0</v>
      </c>
      <c r="BP158" s="34">
        <v>0</v>
      </c>
      <c r="BS158" s="34" t="s">
        <v>157</v>
      </c>
      <c r="BT158" s="34">
        <v>0</v>
      </c>
      <c r="BU158" s="34">
        <v>0</v>
      </c>
      <c r="BV158" s="34">
        <v>0</v>
      </c>
      <c r="BW158" s="34">
        <v>0</v>
      </c>
      <c r="BZ158" s="34" t="s">
        <v>157</v>
      </c>
      <c r="CA158" s="34">
        <v>0</v>
      </c>
      <c r="CB158" s="34">
        <v>0</v>
      </c>
      <c r="CC158" s="34">
        <v>0</v>
      </c>
      <c r="CD158" s="34">
        <v>0</v>
      </c>
      <c r="CG158" s="34" t="s">
        <v>157</v>
      </c>
      <c r="CH158" s="34">
        <v>0</v>
      </c>
      <c r="CI158" s="34">
        <v>0</v>
      </c>
      <c r="CJ158" s="34">
        <v>0</v>
      </c>
      <c r="CK158" s="34">
        <v>0</v>
      </c>
      <c r="CN158" s="34" t="s">
        <v>157</v>
      </c>
      <c r="CO158" s="34">
        <v>0</v>
      </c>
      <c r="CP158" s="34">
        <v>0</v>
      </c>
      <c r="CQ158" s="34">
        <v>0</v>
      </c>
      <c r="CR158" s="34">
        <v>0</v>
      </c>
      <c r="CU158" s="34" t="s">
        <v>157</v>
      </c>
      <c r="CV158" s="34">
        <v>0</v>
      </c>
      <c r="CW158" s="34">
        <v>0</v>
      </c>
      <c r="CX158" s="34">
        <v>0</v>
      </c>
      <c r="CY158" s="34">
        <v>0</v>
      </c>
      <c r="DB158" s="34" t="s">
        <v>157</v>
      </c>
      <c r="DC158" s="34">
        <v>0</v>
      </c>
      <c r="DD158" s="34">
        <v>0</v>
      </c>
      <c r="DE158" s="34">
        <v>0</v>
      </c>
      <c r="DF158" s="34">
        <v>0</v>
      </c>
      <c r="DI158" s="34" t="s">
        <v>157</v>
      </c>
      <c r="DJ158" s="34">
        <v>0</v>
      </c>
      <c r="DK158" s="34">
        <v>0</v>
      </c>
      <c r="DL158" s="34">
        <v>0</v>
      </c>
      <c r="DM158" s="34">
        <v>0</v>
      </c>
      <c r="DP158" s="34" t="s">
        <v>157</v>
      </c>
      <c r="DQ158" s="34">
        <v>0</v>
      </c>
      <c r="DR158" s="34">
        <v>0</v>
      </c>
      <c r="DS158" s="34">
        <v>0</v>
      </c>
      <c r="DT158" s="34">
        <v>0</v>
      </c>
    </row>
    <row r="159" spans="1:124" x14ac:dyDescent="0.25">
      <c r="A159" s="34" t="s">
        <v>158</v>
      </c>
      <c r="B159" s="34">
        <v>0</v>
      </c>
      <c r="C159" s="34">
        <v>0</v>
      </c>
      <c r="D159" s="34">
        <v>0</v>
      </c>
      <c r="E159" s="34">
        <v>0</v>
      </c>
      <c r="H159" s="34" t="s">
        <v>158</v>
      </c>
      <c r="I159" s="34">
        <v>0</v>
      </c>
      <c r="J159" s="34">
        <v>0</v>
      </c>
      <c r="K159" s="34">
        <v>0</v>
      </c>
      <c r="L159" s="34">
        <v>0</v>
      </c>
      <c r="O159" s="34" t="s">
        <v>158</v>
      </c>
      <c r="P159" s="34">
        <v>0</v>
      </c>
      <c r="Q159" s="34">
        <v>0</v>
      </c>
      <c r="R159" s="34">
        <v>0</v>
      </c>
      <c r="S159" s="34">
        <v>0</v>
      </c>
      <c r="V159" s="34" t="s">
        <v>158</v>
      </c>
      <c r="W159" s="34">
        <v>0</v>
      </c>
      <c r="X159" s="34">
        <v>0</v>
      </c>
      <c r="Y159" s="34">
        <v>0</v>
      </c>
      <c r="Z159" s="34">
        <v>0</v>
      </c>
      <c r="AC159" s="34" t="s">
        <v>158</v>
      </c>
      <c r="AD159" s="34">
        <v>0</v>
      </c>
      <c r="AE159" s="34">
        <v>0</v>
      </c>
      <c r="AF159" s="34">
        <v>0</v>
      </c>
      <c r="AG159" s="34">
        <v>0</v>
      </c>
      <c r="AJ159" s="34" t="s">
        <v>158</v>
      </c>
      <c r="AK159" s="34">
        <v>0</v>
      </c>
      <c r="AL159" s="34">
        <v>0</v>
      </c>
      <c r="AM159" s="34">
        <v>0</v>
      </c>
      <c r="AN159" s="34">
        <v>0</v>
      </c>
      <c r="AQ159" s="34" t="s">
        <v>158</v>
      </c>
      <c r="AR159" s="34">
        <v>0</v>
      </c>
      <c r="AS159" s="34">
        <v>0</v>
      </c>
      <c r="AT159" s="34">
        <v>0</v>
      </c>
      <c r="AU159" s="34">
        <v>0</v>
      </c>
      <c r="AX159" s="34" t="s">
        <v>158</v>
      </c>
      <c r="AY159" s="34">
        <v>0</v>
      </c>
      <c r="AZ159" s="34">
        <v>0</v>
      </c>
      <c r="BA159" s="34">
        <v>0</v>
      </c>
      <c r="BB159" s="34">
        <v>0</v>
      </c>
      <c r="BE159" s="34" t="s">
        <v>158</v>
      </c>
      <c r="BF159" s="34">
        <v>0</v>
      </c>
      <c r="BG159" s="34">
        <v>0</v>
      </c>
      <c r="BH159" s="34">
        <v>0</v>
      </c>
      <c r="BI159" s="34">
        <v>0</v>
      </c>
      <c r="BL159" s="34" t="s">
        <v>158</v>
      </c>
      <c r="BM159" s="34">
        <v>0</v>
      </c>
      <c r="BN159" s="34">
        <v>0</v>
      </c>
      <c r="BO159" s="34">
        <v>0</v>
      </c>
      <c r="BP159" s="34">
        <v>0</v>
      </c>
      <c r="BS159" s="34" t="s">
        <v>158</v>
      </c>
      <c r="BT159" s="34">
        <v>0</v>
      </c>
      <c r="BU159" s="34">
        <v>0</v>
      </c>
      <c r="BV159" s="34">
        <v>0</v>
      </c>
      <c r="BW159" s="34">
        <v>0</v>
      </c>
      <c r="BZ159" s="34" t="s">
        <v>158</v>
      </c>
      <c r="CA159" s="34">
        <v>0</v>
      </c>
      <c r="CB159" s="34">
        <v>0</v>
      </c>
      <c r="CC159" s="34">
        <v>0</v>
      </c>
      <c r="CD159" s="34">
        <v>0</v>
      </c>
      <c r="CG159" s="34" t="s">
        <v>158</v>
      </c>
      <c r="CH159" s="34">
        <v>0</v>
      </c>
      <c r="CI159" s="34">
        <v>0</v>
      </c>
      <c r="CJ159" s="34">
        <v>0</v>
      </c>
      <c r="CK159" s="34">
        <v>0</v>
      </c>
      <c r="CN159" s="34" t="s">
        <v>158</v>
      </c>
      <c r="CO159" s="34">
        <v>0</v>
      </c>
      <c r="CP159" s="34">
        <v>0</v>
      </c>
      <c r="CQ159" s="34">
        <v>0</v>
      </c>
      <c r="CR159" s="34">
        <v>0</v>
      </c>
      <c r="CU159" s="34" t="s">
        <v>158</v>
      </c>
      <c r="CV159" s="34">
        <v>0</v>
      </c>
      <c r="CW159" s="34">
        <v>0</v>
      </c>
      <c r="CX159" s="34">
        <v>0</v>
      </c>
      <c r="CY159" s="34">
        <v>0</v>
      </c>
      <c r="DB159" s="34" t="s">
        <v>158</v>
      </c>
      <c r="DC159" s="34">
        <v>0</v>
      </c>
      <c r="DD159" s="34">
        <v>0</v>
      </c>
      <c r="DE159" s="34">
        <v>0</v>
      </c>
      <c r="DF159" s="34">
        <v>0</v>
      </c>
      <c r="DI159" s="34" t="s">
        <v>158</v>
      </c>
      <c r="DJ159" s="34">
        <v>0</v>
      </c>
      <c r="DK159" s="34">
        <v>0</v>
      </c>
      <c r="DL159" s="34">
        <v>0</v>
      </c>
      <c r="DM159" s="34">
        <v>0</v>
      </c>
      <c r="DP159" s="34" t="s">
        <v>158</v>
      </c>
      <c r="DQ159" s="34">
        <v>0</v>
      </c>
      <c r="DR159" s="34">
        <v>0</v>
      </c>
      <c r="DS159" s="34">
        <v>0</v>
      </c>
      <c r="DT159" s="34">
        <v>0</v>
      </c>
    </row>
    <row r="160" spans="1:124" x14ac:dyDescent="0.25">
      <c r="A160" s="34" t="s">
        <v>159</v>
      </c>
      <c r="B160" s="34">
        <v>0</v>
      </c>
      <c r="C160" s="34">
        <v>0</v>
      </c>
      <c r="D160" s="34">
        <v>0</v>
      </c>
      <c r="E160" s="34">
        <v>0</v>
      </c>
      <c r="H160" s="34" t="s">
        <v>159</v>
      </c>
      <c r="I160" s="34">
        <v>0</v>
      </c>
      <c r="J160" s="34">
        <v>0</v>
      </c>
      <c r="K160" s="34">
        <v>0</v>
      </c>
      <c r="L160" s="34">
        <v>0</v>
      </c>
      <c r="O160" s="34" t="s">
        <v>159</v>
      </c>
      <c r="P160" s="34">
        <v>0</v>
      </c>
      <c r="Q160" s="34">
        <v>0</v>
      </c>
      <c r="R160" s="34">
        <v>0</v>
      </c>
      <c r="S160" s="34">
        <v>0</v>
      </c>
      <c r="V160" s="34" t="s">
        <v>159</v>
      </c>
      <c r="W160" s="34">
        <v>0</v>
      </c>
      <c r="X160" s="34">
        <v>0</v>
      </c>
      <c r="Y160" s="34">
        <v>0</v>
      </c>
      <c r="Z160" s="34">
        <v>0</v>
      </c>
      <c r="AC160" s="34" t="s">
        <v>159</v>
      </c>
      <c r="AD160" s="34">
        <v>0</v>
      </c>
      <c r="AE160" s="34">
        <v>0</v>
      </c>
      <c r="AF160" s="34">
        <v>0</v>
      </c>
      <c r="AG160" s="34">
        <v>0</v>
      </c>
      <c r="AJ160" s="34" t="s">
        <v>159</v>
      </c>
      <c r="AK160" s="34">
        <v>0</v>
      </c>
      <c r="AL160" s="34">
        <v>0</v>
      </c>
      <c r="AM160" s="34">
        <v>0</v>
      </c>
      <c r="AN160" s="34">
        <v>0</v>
      </c>
      <c r="AQ160" s="34" t="s">
        <v>159</v>
      </c>
      <c r="AR160" s="34">
        <v>0</v>
      </c>
      <c r="AS160" s="34">
        <v>0</v>
      </c>
      <c r="AT160" s="34">
        <v>0</v>
      </c>
      <c r="AU160" s="34">
        <v>0</v>
      </c>
      <c r="AX160" s="34" t="s">
        <v>159</v>
      </c>
      <c r="AY160" s="34">
        <v>0</v>
      </c>
      <c r="AZ160" s="34">
        <v>0</v>
      </c>
      <c r="BA160" s="34">
        <v>0</v>
      </c>
      <c r="BB160" s="34">
        <v>0</v>
      </c>
      <c r="BE160" s="34" t="s">
        <v>159</v>
      </c>
      <c r="BF160" s="34">
        <v>0</v>
      </c>
      <c r="BG160" s="34">
        <v>0</v>
      </c>
      <c r="BH160" s="34">
        <v>0</v>
      </c>
      <c r="BI160" s="34">
        <v>0</v>
      </c>
      <c r="BL160" s="34" t="s">
        <v>159</v>
      </c>
      <c r="BM160" s="34">
        <v>0</v>
      </c>
      <c r="BN160" s="34">
        <v>0</v>
      </c>
      <c r="BO160" s="34">
        <v>0</v>
      </c>
      <c r="BP160" s="34">
        <v>0</v>
      </c>
      <c r="BS160" s="34" t="s">
        <v>159</v>
      </c>
      <c r="BT160" s="34">
        <v>0</v>
      </c>
      <c r="BU160" s="34">
        <v>0</v>
      </c>
      <c r="BV160" s="34">
        <v>0</v>
      </c>
      <c r="BW160" s="34">
        <v>0</v>
      </c>
      <c r="BZ160" s="34" t="s">
        <v>159</v>
      </c>
      <c r="CA160" s="34">
        <v>0</v>
      </c>
      <c r="CB160" s="34">
        <v>0</v>
      </c>
      <c r="CC160" s="34">
        <v>0</v>
      </c>
      <c r="CD160" s="34">
        <v>0</v>
      </c>
      <c r="CG160" s="34" t="s">
        <v>159</v>
      </c>
      <c r="CH160" s="34">
        <v>0</v>
      </c>
      <c r="CI160" s="34">
        <v>0</v>
      </c>
      <c r="CJ160" s="34">
        <v>0</v>
      </c>
      <c r="CK160" s="34">
        <v>0</v>
      </c>
      <c r="CN160" s="34" t="s">
        <v>159</v>
      </c>
      <c r="CO160" s="34">
        <v>0</v>
      </c>
      <c r="CP160" s="34">
        <v>0</v>
      </c>
      <c r="CQ160" s="34">
        <v>0</v>
      </c>
      <c r="CR160" s="34">
        <v>0</v>
      </c>
      <c r="CU160" s="34" t="s">
        <v>159</v>
      </c>
      <c r="CV160" s="34">
        <v>0</v>
      </c>
      <c r="CW160" s="34">
        <v>0</v>
      </c>
      <c r="CX160" s="34">
        <v>0</v>
      </c>
      <c r="CY160" s="34">
        <v>0</v>
      </c>
      <c r="DB160" s="34" t="s">
        <v>159</v>
      </c>
      <c r="DC160" s="34">
        <v>0</v>
      </c>
      <c r="DD160" s="34">
        <v>0</v>
      </c>
      <c r="DE160" s="34">
        <v>0</v>
      </c>
      <c r="DF160" s="34">
        <v>0</v>
      </c>
      <c r="DI160" s="34" t="s">
        <v>159</v>
      </c>
      <c r="DJ160" s="34">
        <v>0</v>
      </c>
      <c r="DK160" s="34">
        <v>0</v>
      </c>
      <c r="DL160" s="34">
        <v>0</v>
      </c>
      <c r="DM160" s="34">
        <v>0</v>
      </c>
      <c r="DP160" s="34" t="s">
        <v>159</v>
      </c>
      <c r="DQ160" s="34">
        <v>0</v>
      </c>
      <c r="DR160" s="34">
        <v>0</v>
      </c>
      <c r="DS160" s="34">
        <v>0</v>
      </c>
      <c r="DT160" s="34">
        <v>0</v>
      </c>
    </row>
    <row r="161" spans="1:124" x14ac:dyDescent="0.25">
      <c r="A161" s="34" t="s">
        <v>160</v>
      </c>
      <c r="B161" s="34">
        <v>0</v>
      </c>
      <c r="C161" s="34">
        <v>0</v>
      </c>
      <c r="D161" s="34">
        <v>0</v>
      </c>
      <c r="E161" s="34">
        <v>0</v>
      </c>
      <c r="H161" s="34" t="s">
        <v>160</v>
      </c>
      <c r="I161" s="34">
        <v>0</v>
      </c>
      <c r="J161" s="34">
        <v>0</v>
      </c>
      <c r="K161" s="34">
        <v>0</v>
      </c>
      <c r="L161" s="34">
        <v>0</v>
      </c>
      <c r="O161" s="34" t="s">
        <v>160</v>
      </c>
      <c r="P161" s="34">
        <v>0</v>
      </c>
      <c r="Q161" s="34">
        <v>0</v>
      </c>
      <c r="R161" s="34">
        <v>0</v>
      </c>
      <c r="S161" s="34">
        <v>0</v>
      </c>
      <c r="V161" s="34" t="s">
        <v>160</v>
      </c>
      <c r="W161" s="34">
        <v>0</v>
      </c>
      <c r="X161" s="34">
        <v>0</v>
      </c>
      <c r="Y161" s="34">
        <v>0</v>
      </c>
      <c r="Z161" s="34">
        <v>0</v>
      </c>
      <c r="AC161" s="34" t="s">
        <v>160</v>
      </c>
      <c r="AD161" s="34">
        <v>0</v>
      </c>
      <c r="AE161" s="34">
        <v>0</v>
      </c>
      <c r="AF161" s="34">
        <v>0</v>
      </c>
      <c r="AG161" s="34">
        <v>0</v>
      </c>
      <c r="AJ161" s="34" t="s">
        <v>160</v>
      </c>
      <c r="AK161" s="34">
        <v>0</v>
      </c>
      <c r="AL161" s="34">
        <v>0</v>
      </c>
      <c r="AM161" s="34">
        <v>0</v>
      </c>
      <c r="AN161" s="34">
        <v>0</v>
      </c>
      <c r="AQ161" s="34" t="s">
        <v>160</v>
      </c>
      <c r="AR161" s="34">
        <v>0</v>
      </c>
      <c r="AS161" s="34">
        <v>0</v>
      </c>
      <c r="AT161" s="34">
        <v>0</v>
      </c>
      <c r="AU161" s="34">
        <v>0</v>
      </c>
      <c r="AX161" s="34" t="s">
        <v>160</v>
      </c>
      <c r="AY161" s="34">
        <v>0</v>
      </c>
      <c r="AZ161" s="34">
        <v>0</v>
      </c>
      <c r="BA161" s="34">
        <v>0</v>
      </c>
      <c r="BB161" s="34">
        <v>0</v>
      </c>
      <c r="BE161" s="34" t="s">
        <v>160</v>
      </c>
      <c r="BF161" s="34">
        <v>0</v>
      </c>
      <c r="BG161" s="34">
        <v>0</v>
      </c>
      <c r="BH161" s="34">
        <v>0</v>
      </c>
      <c r="BI161" s="34">
        <v>0</v>
      </c>
      <c r="BL161" s="34" t="s">
        <v>160</v>
      </c>
      <c r="BM161" s="34">
        <v>0</v>
      </c>
      <c r="BN161" s="34">
        <v>0</v>
      </c>
      <c r="BO161" s="34">
        <v>0</v>
      </c>
      <c r="BP161" s="34">
        <v>0</v>
      </c>
      <c r="BS161" s="34" t="s">
        <v>160</v>
      </c>
      <c r="BT161" s="34">
        <v>0</v>
      </c>
      <c r="BU161" s="34">
        <v>0</v>
      </c>
      <c r="BV161" s="34">
        <v>0</v>
      </c>
      <c r="BW161" s="34">
        <v>0</v>
      </c>
      <c r="BZ161" s="34" t="s">
        <v>160</v>
      </c>
      <c r="CA161" s="34">
        <v>0</v>
      </c>
      <c r="CB161" s="34">
        <v>0</v>
      </c>
      <c r="CC161" s="34">
        <v>0</v>
      </c>
      <c r="CD161" s="34">
        <v>0</v>
      </c>
      <c r="CG161" s="34" t="s">
        <v>160</v>
      </c>
      <c r="CH161" s="34">
        <v>0</v>
      </c>
      <c r="CI161" s="34">
        <v>0</v>
      </c>
      <c r="CJ161" s="34">
        <v>0</v>
      </c>
      <c r="CK161" s="34">
        <v>0</v>
      </c>
      <c r="CN161" s="34" t="s">
        <v>160</v>
      </c>
      <c r="CO161" s="34">
        <v>0</v>
      </c>
      <c r="CP161" s="34">
        <v>0</v>
      </c>
      <c r="CQ161" s="34">
        <v>0</v>
      </c>
      <c r="CR161" s="34">
        <v>0</v>
      </c>
      <c r="CU161" s="34" t="s">
        <v>160</v>
      </c>
      <c r="CV161" s="34">
        <v>0</v>
      </c>
      <c r="CW161" s="34">
        <v>0</v>
      </c>
      <c r="CX161" s="34">
        <v>0</v>
      </c>
      <c r="CY161" s="34">
        <v>0</v>
      </c>
      <c r="DB161" s="34" t="s">
        <v>160</v>
      </c>
      <c r="DC161" s="34">
        <v>0</v>
      </c>
      <c r="DD161" s="34">
        <v>0</v>
      </c>
      <c r="DE161" s="34">
        <v>0</v>
      </c>
      <c r="DF161" s="34">
        <v>0</v>
      </c>
      <c r="DI161" s="34" t="s">
        <v>160</v>
      </c>
      <c r="DJ161" s="34">
        <v>0</v>
      </c>
      <c r="DK161" s="34">
        <v>0</v>
      </c>
      <c r="DL161" s="34">
        <v>0</v>
      </c>
      <c r="DM161" s="34">
        <v>0</v>
      </c>
      <c r="DP161" s="34" t="s">
        <v>160</v>
      </c>
      <c r="DQ161" s="34">
        <v>0</v>
      </c>
      <c r="DR161" s="34">
        <v>0</v>
      </c>
      <c r="DS161" s="34">
        <v>0</v>
      </c>
      <c r="DT161" s="34">
        <v>0</v>
      </c>
    </row>
    <row r="162" spans="1:124" x14ac:dyDescent="0.25">
      <c r="A162" s="34" t="s">
        <v>161</v>
      </c>
      <c r="B162" s="34">
        <v>0</v>
      </c>
      <c r="C162" s="34">
        <v>0</v>
      </c>
      <c r="D162" s="34">
        <v>0</v>
      </c>
      <c r="E162" s="34">
        <v>0</v>
      </c>
      <c r="H162" s="34" t="s">
        <v>161</v>
      </c>
      <c r="I162" s="34">
        <v>0</v>
      </c>
      <c r="J162" s="34">
        <v>0</v>
      </c>
      <c r="K162" s="34">
        <v>0</v>
      </c>
      <c r="L162" s="34">
        <v>0</v>
      </c>
      <c r="O162" s="34" t="s">
        <v>161</v>
      </c>
      <c r="P162" s="34">
        <v>0</v>
      </c>
      <c r="Q162" s="34">
        <v>0</v>
      </c>
      <c r="R162" s="34">
        <v>0</v>
      </c>
      <c r="S162" s="34">
        <v>0</v>
      </c>
      <c r="V162" s="34" t="s">
        <v>161</v>
      </c>
      <c r="W162" s="34">
        <v>0</v>
      </c>
      <c r="X162" s="34">
        <v>0</v>
      </c>
      <c r="Y162" s="34">
        <v>0</v>
      </c>
      <c r="Z162" s="34">
        <v>0</v>
      </c>
      <c r="AC162" s="34" t="s">
        <v>161</v>
      </c>
      <c r="AD162" s="34">
        <v>0</v>
      </c>
      <c r="AE162" s="34">
        <v>0</v>
      </c>
      <c r="AF162" s="34">
        <v>0</v>
      </c>
      <c r="AG162" s="34">
        <v>0</v>
      </c>
      <c r="AJ162" s="34" t="s">
        <v>161</v>
      </c>
      <c r="AK162" s="34">
        <v>0</v>
      </c>
      <c r="AL162" s="34">
        <v>0</v>
      </c>
      <c r="AM162" s="34">
        <v>0</v>
      </c>
      <c r="AN162" s="34">
        <v>0</v>
      </c>
      <c r="AQ162" s="34" t="s">
        <v>161</v>
      </c>
      <c r="AR162" s="34">
        <v>0</v>
      </c>
      <c r="AS162" s="34">
        <v>0</v>
      </c>
      <c r="AT162" s="34">
        <v>0</v>
      </c>
      <c r="AU162" s="34">
        <v>0</v>
      </c>
      <c r="AX162" s="34" t="s">
        <v>161</v>
      </c>
      <c r="AY162" s="34">
        <v>0</v>
      </c>
      <c r="AZ162" s="34">
        <v>0</v>
      </c>
      <c r="BA162" s="34">
        <v>0</v>
      </c>
      <c r="BB162" s="34">
        <v>0</v>
      </c>
      <c r="BE162" s="34" t="s">
        <v>161</v>
      </c>
      <c r="BF162" s="34">
        <v>0</v>
      </c>
      <c r="BG162" s="34">
        <v>0</v>
      </c>
      <c r="BH162" s="34">
        <v>0</v>
      </c>
      <c r="BI162" s="34">
        <v>0</v>
      </c>
      <c r="BL162" s="34" t="s">
        <v>161</v>
      </c>
      <c r="BM162" s="34">
        <v>0</v>
      </c>
      <c r="BN162" s="34">
        <v>0</v>
      </c>
      <c r="BO162" s="34">
        <v>0</v>
      </c>
      <c r="BP162" s="34">
        <v>0</v>
      </c>
      <c r="BS162" s="34" t="s">
        <v>161</v>
      </c>
      <c r="BT162" s="34">
        <v>0</v>
      </c>
      <c r="BU162" s="34">
        <v>0</v>
      </c>
      <c r="BV162" s="34">
        <v>0</v>
      </c>
      <c r="BW162" s="34">
        <v>0</v>
      </c>
      <c r="BZ162" s="34" t="s">
        <v>161</v>
      </c>
      <c r="CA162" s="34">
        <v>0</v>
      </c>
      <c r="CB162" s="34">
        <v>0</v>
      </c>
      <c r="CC162" s="34">
        <v>0</v>
      </c>
      <c r="CD162" s="34">
        <v>0</v>
      </c>
      <c r="CG162" s="34" t="s">
        <v>161</v>
      </c>
      <c r="CH162" s="34">
        <v>0</v>
      </c>
      <c r="CI162" s="34">
        <v>0</v>
      </c>
      <c r="CJ162" s="34">
        <v>0</v>
      </c>
      <c r="CK162" s="34">
        <v>0</v>
      </c>
      <c r="CN162" s="34" t="s">
        <v>161</v>
      </c>
      <c r="CO162" s="34">
        <v>0</v>
      </c>
      <c r="CP162" s="34">
        <v>0</v>
      </c>
      <c r="CQ162" s="34">
        <v>0</v>
      </c>
      <c r="CR162" s="34">
        <v>0</v>
      </c>
      <c r="CU162" s="34" t="s">
        <v>161</v>
      </c>
      <c r="CV162" s="34">
        <v>0</v>
      </c>
      <c r="CW162" s="34">
        <v>0</v>
      </c>
      <c r="CX162" s="34">
        <v>0</v>
      </c>
      <c r="CY162" s="34">
        <v>0</v>
      </c>
      <c r="DB162" s="34" t="s">
        <v>161</v>
      </c>
      <c r="DC162" s="34">
        <v>0</v>
      </c>
      <c r="DD162" s="34">
        <v>0</v>
      </c>
      <c r="DE162" s="34">
        <v>0</v>
      </c>
      <c r="DF162" s="34">
        <v>0</v>
      </c>
      <c r="DI162" s="34" t="s">
        <v>161</v>
      </c>
      <c r="DJ162" s="34">
        <v>0</v>
      </c>
      <c r="DK162" s="34">
        <v>0</v>
      </c>
      <c r="DL162" s="34">
        <v>0</v>
      </c>
      <c r="DM162" s="34">
        <v>0</v>
      </c>
      <c r="DP162" s="34" t="s">
        <v>161</v>
      </c>
      <c r="DQ162" s="34">
        <v>0</v>
      </c>
      <c r="DR162" s="34">
        <v>0</v>
      </c>
      <c r="DS162" s="34">
        <v>0</v>
      </c>
      <c r="DT162" s="34">
        <v>0</v>
      </c>
    </row>
    <row r="163" spans="1:124" x14ac:dyDescent="0.25">
      <c r="A163" s="34" t="s">
        <v>162</v>
      </c>
      <c r="B163" s="34">
        <v>0</v>
      </c>
      <c r="C163" s="34">
        <v>0</v>
      </c>
      <c r="D163" s="34">
        <v>0</v>
      </c>
      <c r="E163" s="34">
        <v>0</v>
      </c>
      <c r="H163" s="34" t="s">
        <v>162</v>
      </c>
      <c r="I163" s="34">
        <v>0</v>
      </c>
      <c r="J163" s="34">
        <v>0</v>
      </c>
      <c r="K163" s="34">
        <v>0</v>
      </c>
      <c r="L163" s="34">
        <v>0</v>
      </c>
      <c r="O163" s="34" t="s">
        <v>162</v>
      </c>
      <c r="P163" s="34">
        <v>0</v>
      </c>
      <c r="Q163" s="34">
        <v>0</v>
      </c>
      <c r="R163" s="34">
        <v>0</v>
      </c>
      <c r="S163" s="34">
        <v>0</v>
      </c>
      <c r="V163" s="34" t="s">
        <v>162</v>
      </c>
      <c r="W163" s="34">
        <v>0</v>
      </c>
      <c r="X163" s="34">
        <v>0</v>
      </c>
      <c r="Y163" s="34">
        <v>0</v>
      </c>
      <c r="Z163" s="34">
        <v>0</v>
      </c>
      <c r="AC163" s="34" t="s">
        <v>162</v>
      </c>
      <c r="AD163" s="34">
        <v>0</v>
      </c>
      <c r="AE163" s="34">
        <v>0</v>
      </c>
      <c r="AF163" s="34">
        <v>0</v>
      </c>
      <c r="AG163" s="34">
        <v>0</v>
      </c>
      <c r="AJ163" s="34" t="s">
        <v>162</v>
      </c>
      <c r="AK163" s="34">
        <v>0</v>
      </c>
      <c r="AL163" s="34">
        <v>0</v>
      </c>
      <c r="AM163" s="34">
        <v>0</v>
      </c>
      <c r="AN163" s="34">
        <v>0</v>
      </c>
      <c r="AQ163" s="34" t="s">
        <v>162</v>
      </c>
      <c r="AR163" s="34">
        <v>0</v>
      </c>
      <c r="AS163" s="34">
        <v>0</v>
      </c>
      <c r="AT163" s="34">
        <v>0</v>
      </c>
      <c r="AU163" s="34">
        <v>0</v>
      </c>
      <c r="AX163" s="34" t="s">
        <v>162</v>
      </c>
      <c r="AY163" s="34">
        <v>0</v>
      </c>
      <c r="AZ163" s="34">
        <v>0</v>
      </c>
      <c r="BA163" s="34">
        <v>0</v>
      </c>
      <c r="BB163" s="34">
        <v>0</v>
      </c>
      <c r="BE163" s="34" t="s">
        <v>162</v>
      </c>
      <c r="BF163" s="34">
        <v>0</v>
      </c>
      <c r="BG163" s="34">
        <v>0</v>
      </c>
      <c r="BH163" s="34">
        <v>0</v>
      </c>
      <c r="BI163" s="34">
        <v>0</v>
      </c>
      <c r="BL163" s="34" t="s">
        <v>162</v>
      </c>
      <c r="BM163" s="34">
        <v>0</v>
      </c>
      <c r="BN163" s="34">
        <v>0</v>
      </c>
      <c r="BO163" s="34">
        <v>0</v>
      </c>
      <c r="BP163" s="34">
        <v>0</v>
      </c>
      <c r="BS163" s="34" t="s">
        <v>162</v>
      </c>
      <c r="BT163" s="34">
        <v>0</v>
      </c>
      <c r="BU163" s="34">
        <v>0</v>
      </c>
      <c r="BV163" s="34">
        <v>0</v>
      </c>
      <c r="BW163" s="34">
        <v>0</v>
      </c>
      <c r="BZ163" s="34" t="s">
        <v>162</v>
      </c>
      <c r="CA163" s="34">
        <v>0</v>
      </c>
      <c r="CB163" s="34">
        <v>0</v>
      </c>
      <c r="CC163" s="34">
        <v>0</v>
      </c>
      <c r="CD163" s="34">
        <v>0</v>
      </c>
      <c r="CG163" s="34" t="s">
        <v>162</v>
      </c>
      <c r="CH163" s="34">
        <v>0</v>
      </c>
      <c r="CI163" s="34">
        <v>0</v>
      </c>
      <c r="CJ163" s="34">
        <v>0</v>
      </c>
      <c r="CK163" s="34">
        <v>0</v>
      </c>
      <c r="CN163" s="34" t="s">
        <v>162</v>
      </c>
      <c r="CO163" s="34">
        <v>0</v>
      </c>
      <c r="CP163" s="34">
        <v>0</v>
      </c>
      <c r="CQ163" s="34">
        <v>0</v>
      </c>
      <c r="CR163" s="34">
        <v>0</v>
      </c>
      <c r="CU163" s="34" t="s">
        <v>162</v>
      </c>
      <c r="CV163" s="34">
        <v>0</v>
      </c>
      <c r="CW163" s="34">
        <v>0</v>
      </c>
      <c r="CX163" s="34">
        <v>0</v>
      </c>
      <c r="CY163" s="34">
        <v>0</v>
      </c>
      <c r="DB163" s="34" t="s">
        <v>162</v>
      </c>
      <c r="DC163" s="34">
        <v>0</v>
      </c>
      <c r="DD163" s="34">
        <v>0</v>
      </c>
      <c r="DE163" s="34">
        <v>0</v>
      </c>
      <c r="DF163" s="34">
        <v>0</v>
      </c>
      <c r="DI163" s="34" t="s">
        <v>162</v>
      </c>
      <c r="DJ163" s="34">
        <v>0</v>
      </c>
      <c r="DK163" s="34">
        <v>0</v>
      </c>
      <c r="DL163" s="34">
        <v>0</v>
      </c>
      <c r="DM163" s="34">
        <v>0</v>
      </c>
      <c r="DP163" s="34" t="s">
        <v>162</v>
      </c>
      <c r="DQ163" s="34">
        <v>0</v>
      </c>
      <c r="DR163" s="34">
        <v>0</v>
      </c>
      <c r="DS163" s="34">
        <v>0</v>
      </c>
      <c r="DT163" s="34">
        <v>0</v>
      </c>
    </row>
    <row r="164" spans="1:124" x14ac:dyDescent="0.25">
      <c r="A164" s="34" t="s">
        <v>163</v>
      </c>
      <c r="B164" s="34">
        <v>0</v>
      </c>
      <c r="C164" s="34">
        <v>0</v>
      </c>
      <c r="D164" s="34">
        <v>0</v>
      </c>
      <c r="E164" s="34">
        <v>0</v>
      </c>
      <c r="H164" s="34" t="s">
        <v>163</v>
      </c>
      <c r="I164" s="34">
        <v>0</v>
      </c>
      <c r="J164" s="34">
        <v>0</v>
      </c>
      <c r="K164" s="34">
        <v>0</v>
      </c>
      <c r="L164" s="34">
        <v>0</v>
      </c>
      <c r="O164" s="34" t="s">
        <v>163</v>
      </c>
      <c r="P164" s="34">
        <v>0</v>
      </c>
      <c r="Q164" s="34">
        <v>0</v>
      </c>
      <c r="R164" s="34">
        <v>0</v>
      </c>
      <c r="S164" s="34">
        <v>0</v>
      </c>
      <c r="V164" s="34" t="s">
        <v>163</v>
      </c>
      <c r="W164" s="34">
        <v>0</v>
      </c>
      <c r="X164" s="34">
        <v>0</v>
      </c>
      <c r="Y164" s="34">
        <v>0</v>
      </c>
      <c r="Z164" s="34">
        <v>0</v>
      </c>
      <c r="AC164" s="34" t="s">
        <v>163</v>
      </c>
      <c r="AD164" s="34">
        <v>0</v>
      </c>
      <c r="AE164" s="34">
        <v>0</v>
      </c>
      <c r="AF164" s="34">
        <v>0</v>
      </c>
      <c r="AG164" s="34">
        <v>0</v>
      </c>
      <c r="AJ164" s="34" t="s">
        <v>163</v>
      </c>
      <c r="AK164" s="34">
        <v>0</v>
      </c>
      <c r="AL164" s="34">
        <v>0</v>
      </c>
      <c r="AM164" s="34">
        <v>0</v>
      </c>
      <c r="AN164" s="34">
        <v>0</v>
      </c>
      <c r="AQ164" s="34" t="s">
        <v>163</v>
      </c>
      <c r="AR164" s="34">
        <v>0</v>
      </c>
      <c r="AS164" s="34">
        <v>0</v>
      </c>
      <c r="AT164" s="34">
        <v>0</v>
      </c>
      <c r="AU164" s="34">
        <v>0</v>
      </c>
      <c r="AX164" s="34" t="s">
        <v>163</v>
      </c>
      <c r="AY164" s="34">
        <v>0</v>
      </c>
      <c r="AZ164" s="34">
        <v>0</v>
      </c>
      <c r="BA164" s="34">
        <v>0</v>
      </c>
      <c r="BB164" s="34">
        <v>0</v>
      </c>
      <c r="BE164" s="34" t="s">
        <v>163</v>
      </c>
      <c r="BF164" s="34">
        <v>0</v>
      </c>
      <c r="BG164" s="34">
        <v>0</v>
      </c>
      <c r="BH164" s="34">
        <v>0</v>
      </c>
      <c r="BI164" s="34">
        <v>0</v>
      </c>
      <c r="BL164" s="34" t="s">
        <v>163</v>
      </c>
      <c r="BM164" s="34">
        <v>0</v>
      </c>
      <c r="BN164" s="34">
        <v>0</v>
      </c>
      <c r="BO164" s="34">
        <v>0</v>
      </c>
      <c r="BP164" s="34">
        <v>0</v>
      </c>
      <c r="BS164" s="34" t="s">
        <v>163</v>
      </c>
      <c r="BT164" s="34">
        <v>0</v>
      </c>
      <c r="BU164" s="34">
        <v>0</v>
      </c>
      <c r="BV164" s="34">
        <v>0</v>
      </c>
      <c r="BW164" s="34">
        <v>0</v>
      </c>
      <c r="BZ164" s="34" t="s">
        <v>163</v>
      </c>
      <c r="CA164" s="34">
        <v>0</v>
      </c>
      <c r="CB164" s="34">
        <v>0</v>
      </c>
      <c r="CC164" s="34">
        <v>0</v>
      </c>
      <c r="CD164" s="34">
        <v>0</v>
      </c>
      <c r="CG164" s="34" t="s">
        <v>163</v>
      </c>
      <c r="CH164" s="34">
        <v>0</v>
      </c>
      <c r="CI164" s="34">
        <v>0</v>
      </c>
      <c r="CJ164" s="34">
        <v>0</v>
      </c>
      <c r="CK164" s="34">
        <v>0</v>
      </c>
      <c r="CN164" s="34" t="s">
        <v>163</v>
      </c>
      <c r="CO164" s="34">
        <v>0</v>
      </c>
      <c r="CP164" s="34">
        <v>0</v>
      </c>
      <c r="CQ164" s="34">
        <v>0</v>
      </c>
      <c r="CR164" s="34">
        <v>0</v>
      </c>
      <c r="CU164" s="34" t="s">
        <v>163</v>
      </c>
      <c r="CV164" s="34">
        <v>0</v>
      </c>
      <c r="CW164" s="34">
        <v>0</v>
      </c>
      <c r="CX164" s="34">
        <v>0</v>
      </c>
      <c r="CY164" s="34">
        <v>0</v>
      </c>
      <c r="DB164" s="34" t="s">
        <v>163</v>
      </c>
      <c r="DC164" s="34">
        <v>0</v>
      </c>
      <c r="DD164" s="34">
        <v>0</v>
      </c>
      <c r="DE164" s="34">
        <v>0</v>
      </c>
      <c r="DF164" s="34">
        <v>0</v>
      </c>
      <c r="DI164" s="34" t="s">
        <v>163</v>
      </c>
      <c r="DJ164" s="34">
        <v>0</v>
      </c>
      <c r="DK164" s="34">
        <v>0</v>
      </c>
      <c r="DL164" s="34">
        <v>0</v>
      </c>
      <c r="DM164" s="34">
        <v>0</v>
      </c>
      <c r="DP164" s="34" t="s">
        <v>163</v>
      </c>
      <c r="DQ164" s="34">
        <v>0</v>
      </c>
      <c r="DR164" s="34">
        <v>0</v>
      </c>
      <c r="DS164" s="34">
        <v>0</v>
      </c>
      <c r="DT164" s="34">
        <v>0</v>
      </c>
    </row>
    <row r="165" spans="1:124" x14ac:dyDescent="0.25">
      <c r="A165" s="34" t="s">
        <v>164</v>
      </c>
      <c r="B165" s="34">
        <v>0</v>
      </c>
      <c r="C165" s="34">
        <v>0</v>
      </c>
      <c r="D165" s="34">
        <v>0</v>
      </c>
      <c r="E165" s="34">
        <v>0</v>
      </c>
      <c r="H165" s="34" t="s">
        <v>164</v>
      </c>
      <c r="I165" s="34">
        <v>0</v>
      </c>
      <c r="J165" s="34">
        <v>0</v>
      </c>
      <c r="K165" s="34">
        <v>0</v>
      </c>
      <c r="L165" s="34">
        <v>0</v>
      </c>
      <c r="O165" s="34" t="s">
        <v>164</v>
      </c>
      <c r="P165" s="34">
        <v>0</v>
      </c>
      <c r="Q165" s="34">
        <v>0</v>
      </c>
      <c r="R165" s="34">
        <v>0</v>
      </c>
      <c r="S165" s="34">
        <v>0</v>
      </c>
      <c r="V165" s="34" t="s">
        <v>164</v>
      </c>
      <c r="W165" s="34">
        <v>0</v>
      </c>
      <c r="X165" s="34">
        <v>0</v>
      </c>
      <c r="Y165" s="34">
        <v>0</v>
      </c>
      <c r="Z165" s="34">
        <v>0</v>
      </c>
      <c r="AC165" s="34" t="s">
        <v>164</v>
      </c>
      <c r="AD165" s="34">
        <v>0</v>
      </c>
      <c r="AE165" s="34">
        <v>0</v>
      </c>
      <c r="AF165" s="34">
        <v>0</v>
      </c>
      <c r="AG165" s="34">
        <v>0</v>
      </c>
      <c r="AJ165" s="34" t="s">
        <v>164</v>
      </c>
      <c r="AK165" s="34">
        <v>0</v>
      </c>
      <c r="AL165" s="34">
        <v>0</v>
      </c>
      <c r="AM165" s="34">
        <v>0</v>
      </c>
      <c r="AN165" s="34">
        <v>0</v>
      </c>
      <c r="AQ165" s="34" t="s">
        <v>164</v>
      </c>
      <c r="AR165" s="34">
        <v>0</v>
      </c>
      <c r="AS165" s="34">
        <v>0</v>
      </c>
      <c r="AT165" s="34">
        <v>0</v>
      </c>
      <c r="AU165" s="34">
        <v>0</v>
      </c>
      <c r="AX165" s="34" t="s">
        <v>164</v>
      </c>
      <c r="AY165" s="34">
        <v>0</v>
      </c>
      <c r="AZ165" s="34">
        <v>0</v>
      </c>
      <c r="BA165" s="34">
        <v>0</v>
      </c>
      <c r="BB165" s="34">
        <v>0</v>
      </c>
      <c r="BE165" s="34" t="s">
        <v>164</v>
      </c>
      <c r="BF165" s="34">
        <v>0</v>
      </c>
      <c r="BG165" s="34">
        <v>0</v>
      </c>
      <c r="BH165" s="34">
        <v>0</v>
      </c>
      <c r="BI165" s="34">
        <v>0</v>
      </c>
      <c r="BL165" s="34" t="s">
        <v>164</v>
      </c>
      <c r="BM165" s="34">
        <v>0</v>
      </c>
      <c r="BN165" s="34">
        <v>0</v>
      </c>
      <c r="BO165" s="34">
        <v>0</v>
      </c>
      <c r="BP165" s="34">
        <v>0</v>
      </c>
      <c r="BS165" s="34" t="s">
        <v>164</v>
      </c>
      <c r="BT165" s="34">
        <v>0</v>
      </c>
      <c r="BU165" s="34">
        <v>0</v>
      </c>
      <c r="BV165" s="34">
        <v>0</v>
      </c>
      <c r="BW165" s="34">
        <v>0</v>
      </c>
      <c r="BZ165" s="34" t="s">
        <v>164</v>
      </c>
      <c r="CA165" s="34">
        <v>0</v>
      </c>
      <c r="CB165" s="34">
        <v>0</v>
      </c>
      <c r="CC165" s="34">
        <v>0</v>
      </c>
      <c r="CD165" s="34">
        <v>0</v>
      </c>
      <c r="CG165" s="34" t="s">
        <v>164</v>
      </c>
      <c r="CH165" s="34">
        <v>0</v>
      </c>
      <c r="CI165" s="34">
        <v>0</v>
      </c>
      <c r="CJ165" s="34">
        <v>0</v>
      </c>
      <c r="CK165" s="34">
        <v>0</v>
      </c>
      <c r="CN165" s="34" t="s">
        <v>164</v>
      </c>
      <c r="CO165" s="34">
        <v>0</v>
      </c>
      <c r="CP165" s="34">
        <v>0</v>
      </c>
      <c r="CQ165" s="34">
        <v>0</v>
      </c>
      <c r="CR165" s="34">
        <v>0</v>
      </c>
      <c r="CU165" s="34" t="s">
        <v>164</v>
      </c>
      <c r="CV165" s="34">
        <v>0</v>
      </c>
      <c r="CW165" s="34">
        <v>0</v>
      </c>
      <c r="CX165" s="34">
        <v>0</v>
      </c>
      <c r="CY165" s="34">
        <v>0</v>
      </c>
      <c r="DB165" s="34" t="s">
        <v>164</v>
      </c>
      <c r="DC165" s="34">
        <v>0</v>
      </c>
      <c r="DD165" s="34">
        <v>0</v>
      </c>
      <c r="DE165" s="34">
        <v>0</v>
      </c>
      <c r="DF165" s="34">
        <v>0</v>
      </c>
      <c r="DI165" s="34" t="s">
        <v>164</v>
      </c>
      <c r="DJ165" s="34">
        <v>0</v>
      </c>
      <c r="DK165" s="34">
        <v>0</v>
      </c>
      <c r="DL165" s="34">
        <v>0</v>
      </c>
      <c r="DM165" s="34">
        <v>0</v>
      </c>
      <c r="DP165" s="34" t="s">
        <v>164</v>
      </c>
      <c r="DQ165" s="34">
        <v>0</v>
      </c>
      <c r="DR165" s="34">
        <v>0</v>
      </c>
      <c r="DS165" s="34">
        <v>0</v>
      </c>
      <c r="DT165" s="34">
        <v>0</v>
      </c>
    </row>
    <row r="166" spans="1:124" x14ac:dyDescent="0.25">
      <c r="A166" s="34" t="s">
        <v>165</v>
      </c>
      <c r="B166" s="34">
        <v>0</v>
      </c>
      <c r="C166" s="34">
        <v>0</v>
      </c>
      <c r="D166" s="34">
        <v>0</v>
      </c>
      <c r="E166" s="34">
        <v>0</v>
      </c>
      <c r="H166" s="34" t="s">
        <v>165</v>
      </c>
      <c r="I166" s="34">
        <v>0</v>
      </c>
      <c r="J166" s="34">
        <v>0</v>
      </c>
      <c r="K166" s="34">
        <v>0</v>
      </c>
      <c r="L166" s="34">
        <v>0</v>
      </c>
      <c r="O166" s="34" t="s">
        <v>165</v>
      </c>
      <c r="P166" s="34">
        <v>0</v>
      </c>
      <c r="Q166" s="34">
        <v>0</v>
      </c>
      <c r="R166" s="34">
        <v>0</v>
      </c>
      <c r="S166" s="34">
        <v>0</v>
      </c>
      <c r="V166" s="34" t="s">
        <v>165</v>
      </c>
      <c r="W166" s="34">
        <v>0</v>
      </c>
      <c r="X166" s="34">
        <v>0</v>
      </c>
      <c r="Y166" s="34">
        <v>0</v>
      </c>
      <c r="Z166" s="34">
        <v>0</v>
      </c>
      <c r="AC166" s="34" t="s">
        <v>165</v>
      </c>
      <c r="AD166" s="34">
        <v>0</v>
      </c>
      <c r="AE166" s="34">
        <v>0</v>
      </c>
      <c r="AF166" s="34">
        <v>0</v>
      </c>
      <c r="AG166" s="34">
        <v>0</v>
      </c>
      <c r="AJ166" s="34" t="s">
        <v>165</v>
      </c>
      <c r="AK166" s="34">
        <v>0</v>
      </c>
      <c r="AL166" s="34">
        <v>0</v>
      </c>
      <c r="AM166" s="34">
        <v>0</v>
      </c>
      <c r="AN166" s="34">
        <v>0</v>
      </c>
      <c r="AQ166" s="34" t="s">
        <v>165</v>
      </c>
      <c r="AR166" s="34">
        <v>0</v>
      </c>
      <c r="AS166" s="34">
        <v>0</v>
      </c>
      <c r="AT166" s="34">
        <v>0</v>
      </c>
      <c r="AU166" s="34">
        <v>0</v>
      </c>
      <c r="AX166" s="34" t="s">
        <v>165</v>
      </c>
      <c r="AY166" s="34">
        <v>0</v>
      </c>
      <c r="AZ166" s="34">
        <v>0</v>
      </c>
      <c r="BA166" s="34">
        <v>0</v>
      </c>
      <c r="BB166" s="34">
        <v>0</v>
      </c>
      <c r="BE166" s="34" t="s">
        <v>165</v>
      </c>
      <c r="BF166" s="34">
        <v>0</v>
      </c>
      <c r="BG166" s="34">
        <v>0</v>
      </c>
      <c r="BH166" s="34">
        <v>0</v>
      </c>
      <c r="BI166" s="34">
        <v>0</v>
      </c>
      <c r="BL166" s="34" t="s">
        <v>165</v>
      </c>
      <c r="BM166" s="34">
        <v>0</v>
      </c>
      <c r="BN166" s="34">
        <v>0</v>
      </c>
      <c r="BO166" s="34">
        <v>0</v>
      </c>
      <c r="BP166" s="34">
        <v>0</v>
      </c>
      <c r="BS166" s="34" t="s">
        <v>165</v>
      </c>
      <c r="BT166" s="34">
        <v>0</v>
      </c>
      <c r="BU166" s="34">
        <v>0</v>
      </c>
      <c r="BV166" s="34">
        <v>0</v>
      </c>
      <c r="BW166" s="34">
        <v>0</v>
      </c>
      <c r="BZ166" s="34" t="s">
        <v>165</v>
      </c>
      <c r="CA166" s="34">
        <v>0</v>
      </c>
      <c r="CB166" s="34">
        <v>0</v>
      </c>
      <c r="CC166" s="34">
        <v>0</v>
      </c>
      <c r="CD166" s="34">
        <v>0</v>
      </c>
      <c r="CG166" s="34" t="s">
        <v>165</v>
      </c>
      <c r="CH166" s="34">
        <v>0</v>
      </c>
      <c r="CI166" s="34">
        <v>0</v>
      </c>
      <c r="CJ166" s="34">
        <v>0</v>
      </c>
      <c r="CK166" s="34">
        <v>0</v>
      </c>
      <c r="CN166" s="34" t="s">
        <v>165</v>
      </c>
      <c r="CO166" s="34">
        <v>0</v>
      </c>
      <c r="CP166" s="34">
        <v>0</v>
      </c>
      <c r="CQ166" s="34">
        <v>0</v>
      </c>
      <c r="CR166" s="34">
        <v>0</v>
      </c>
      <c r="CU166" s="34" t="s">
        <v>165</v>
      </c>
      <c r="CV166" s="34">
        <v>0</v>
      </c>
      <c r="CW166" s="34">
        <v>0</v>
      </c>
      <c r="CX166" s="34">
        <v>0</v>
      </c>
      <c r="CY166" s="34">
        <v>0</v>
      </c>
      <c r="DB166" s="34" t="s">
        <v>165</v>
      </c>
      <c r="DC166" s="34">
        <v>0</v>
      </c>
      <c r="DD166" s="34">
        <v>0</v>
      </c>
      <c r="DE166" s="34">
        <v>0</v>
      </c>
      <c r="DF166" s="34">
        <v>0</v>
      </c>
      <c r="DI166" s="34" t="s">
        <v>165</v>
      </c>
      <c r="DJ166" s="34">
        <v>0</v>
      </c>
      <c r="DK166" s="34">
        <v>0</v>
      </c>
      <c r="DL166" s="34">
        <v>0</v>
      </c>
      <c r="DM166" s="34">
        <v>0</v>
      </c>
      <c r="DP166" s="34" t="s">
        <v>165</v>
      </c>
      <c r="DQ166" s="34">
        <v>0</v>
      </c>
      <c r="DR166" s="34">
        <v>0</v>
      </c>
      <c r="DS166" s="34">
        <v>0</v>
      </c>
      <c r="DT166" s="34">
        <v>0</v>
      </c>
    </row>
    <row r="167" spans="1:124" x14ac:dyDescent="0.25">
      <c r="A167" s="34" t="s">
        <v>166</v>
      </c>
      <c r="B167" s="34">
        <v>0</v>
      </c>
      <c r="C167" s="34">
        <v>0</v>
      </c>
      <c r="D167" s="34">
        <v>0</v>
      </c>
      <c r="E167" s="34">
        <v>0</v>
      </c>
      <c r="H167" s="34" t="s">
        <v>166</v>
      </c>
      <c r="I167" s="34">
        <v>0</v>
      </c>
      <c r="J167" s="34">
        <v>0</v>
      </c>
      <c r="K167" s="34">
        <v>0</v>
      </c>
      <c r="L167" s="34">
        <v>0</v>
      </c>
      <c r="O167" s="34" t="s">
        <v>166</v>
      </c>
      <c r="P167" s="34">
        <v>0</v>
      </c>
      <c r="Q167" s="34">
        <v>0</v>
      </c>
      <c r="R167" s="34">
        <v>0</v>
      </c>
      <c r="S167" s="34">
        <v>0</v>
      </c>
      <c r="V167" s="34" t="s">
        <v>166</v>
      </c>
      <c r="W167" s="34">
        <v>0</v>
      </c>
      <c r="X167" s="34">
        <v>0</v>
      </c>
      <c r="Y167" s="34">
        <v>0</v>
      </c>
      <c r="Z167" s="34">
        <v>0</v>
      </c>
      <c r="AC167" s="34" t="s">
        <v>166</v>
      </c>
      <c r="AD167" s="34">
        <v>0</v>
      </c>
      <c r="AE167" s="34">
        <v>0</v>
      </c>
      <c r="AF167" s="34">
        <v>0</v>
      </c>
      <c r="AG167" s="34">
        <v>0</v>
      </c>
      <c r="AJ167" s="34" t="s">
        <v>166</v>
      </c>
      <c r="AK167" s="34">
        <v>0</v>
      </c>
      <c r="AL167" s="34">
        <v>0</v>
      </c>
      <c r="AM167" s="34">
        <v>0</v>
      </c>
      <c r="AN167" s="34">
        <v>0</v>
      </c>
      <c r="AQ167" s="34" t="s">
        <v>166</v>
      </c>
      <c r="AR167" s="34">
        <v>0</v>
      </c>
      <c r="AS167" s="34">
        <v>0</v>
      </c>
      <c r="AT167" s="34">
        <v>0</v>
      </c>
      <c r="AU167" s="34">
        <v>0</v>
      </c>
      <c r="AX167" s="34" t="s">
        <v>166</v>
      </c>
      <c r="AY167" s="34">
        <v>0</v>
      </c>
      <c r="AZ167" s="34">
        <v>0</v>
      </c>
      <c r="BA167" s="34">
        <v>0</v>
      </c>
      <c r="BB167" s="34">
        <v>0</v>
      </c>
      <c r="BE167" s="34" t="s">
        <v>166</v>
      </c>
      <c r="BF167" s="34">
        <v>0</v>
      </c>
      <c r="BG167" s="34">
        <v>0</v>
      </c>
      <c r="BH167" s="34">
        <v>0</v>
      </c>
      <c r="BI167" s="34">
        <v>0</v>
      </c>
      <c r="BL167" s="34" t="s">
        <v>166</v>
      </c>
      <c r="BM167" s="34">
        <v>0</v>
      </c>
      <c r="BN167" s="34">
        <v>0</v>
      </c>
      <c r="BO167" s="34">
        <v>0</v>
      </c>
      <c r="BP167" s="34">
        <v>0</v>
      </c>
      <c r="BS167" s="34" t="s">
        <v>166</v>
      </c>
      <c r="BT167" s="34">
        <v>0</v>
      </c>
      <c r="BU167" s="34">
        <v>0</v>
      </c>
      <c r="BV167" s="34">
        <v>0</v>
      </c>
      <c r="BW167" s="34">
        <v>0</v>
      </c>
      <c r="BZ167" s="34" t="s">
        <v>166</v>
      </c>
      <c r="CA167" s="34">
        <v>0</v>
      </c>
      <c r="CB167" s="34">
        <v>0</v>
      </c>
      <c r="CC167" s="34">
        <v>0</v>
      </c>
      <c r="CD167" s="34">
        <v>0</v>
      </c>
      <c r="CG167" s="34" t="s">
        <v>166</v>
      </c>
      <c r="CH167" s="34">
        <v>0</v>
      </c>
      <c r="CI167" s="34">
        <v>0</v>
      </c>
      <c r="CJ167" s="34">
        <v>0</v>
      </c>
      <c r="CK167" s="34">
        <v>0</v>
      </c>
      <c r="CN167" s="34" t="s">
        <v>166</v>
      </c>
      <c r="CO167" s="34">
        <v>0</v>
      </c>
      <c r="CP167" s="34">
        <v>0</v>
      </c>
      <c r="CQ167" s="34">
        <v>0</v>
      </c>
      <c r="CR167" s="34">
        <v>0</v>
      </c>
      <c r="CU167" s="34" t="s">
        <v>166</v>
      </c>
      <c r="CV167" s="34">
        <v>0</v>
      </c>
      <c r="CW167" s="34">
        <v>0</v>
      </c>
      <c r="CX167" s="34">
        <v>0</v>
      </c>
      <c r="CY167" s="34">
        <v>0</v>
      </c>
      <c r="DB167" s="34" t="s">
        <v>166</v>
      </c>
      <c r="DC167" s="34">
        <v>0</v>
      </c>
      <c r="DD167" s="34">
        <v>0</v>
      </c>
      <c r="DE167" s="34">
        <v>0</v>
      </c>
      <c r="DF167" s="34">
        <v>0</v>
      </c>
      <c r="DI167" s="34" t="s">
        <v>166</v>
      </c>
      <c r="DJ167" s="34">
        <v>0</v>
      </c>
      <c r="DK167" s="34">
        <v>0</v>
      </c>
      <c r="DL167" s="34">
        <v>0</v>
      </c>
      <c r="DM167" s="34">
        <v>0</v>
      </c>
      <c r="DP167" s="34" t="s">
        <v>166</v>
      </c>
      <c r="DQ167" s="34">
        <v>0</v>
      </c>
      <c r="DR167" s="34">
        <v>0</v>
      </c>
      <c r="DS167" s="34">
        <v>0</v>
      </c>
      <c r="DT167" s="34">
        <v>0</v>
      </c>
    </row>
    <row r="168" spans="1:124" x14ac:dyDescent="0.25">
      <c r="A168" s="34" t="s">
        <v>167</v>
      </c>
      <c r="B168" s="34">
        <v>0</v>
      </c>
      <c r="C168" s="34">
        <v>0</v>
      </c>
      <c r="D168" s="34">
        <v>0</v>
      </c>
      <c r="E168" s="34">
        <v>0</v>
      </c>
      <c r="H168" s="34" t="s">
        <v>167</v>
      </c>
      <c r="I168" s="34">
        <v>0</v>
      </c>
      <c r="J168" s="34">
        <v>0</v>
      </c>
      <c r="K168" s="34">
        <v>0</v>
      </c>
      <c r="L168" s="34">
        <v>0</v>
      </c>
      <c r="O168" s="34" t="s">
        <v>167</v>
      </c>
      <c r="P168" s="34">
        <v>0</v>
      </c>
      <c r="Q168" s="34">
        <v>0</v>
      </c>
      <c r="R168" s="34">
        <v>0</v>
      </c>
      <c r="S168" s="34">
        <v>0</v>
      </c>
      <c r="V168" s="34" t="s">
        <v>167</v>
      </c>
      <c r="W168" s="34">
        <v>0</v>
      </c>
      <c r="X168" s="34">
        <v>0</v>
      </c>
      <c r="Y168" s="34">
        <v>0</v>
      </c>
      <c r="Z168" s="34">
        <v>0</v>
      </c>
      <c r="AC168" s="34" t="s">
        <v>167</v>
      </c>
      <c r="AD168" s="34">
        <v>0</v>
      </c>
      <c r="AE168" s="34">
        <v>0</v>
      </c>
      <c r="AF168" s="34">
        <v>0</v>
      </c>
      <c r="AG168" s="34">
        <v>0</v>
      </c>
      <c r="AJ168" s="34" t="s">
        <v>167</v>
      </c>
      <c r="AK168" s="34">
        <v>0</v>
      </c>
      <c r="AL168" s="34">
        <v>0</v>
      </c>
      <c r="AM168" s="34">
        <v>0</v>
      </c>
      <c r="AN168" s="34">
        <v>0</v>
      </c>
      <c r="AQ168" s="34" t="s">
        <v>167</v>
      </c>
      <c r="AR168" s="34">
        <v>0</v>
      </c>
      <c r="AS168" s="34">
        <v>0</v>
      </c>
      <c r="AT168" s="34">
        <v>0</v>
      </c>
      <c r="AU168" s="34">
        <v>0</v>
      </c>
      <c r="AX168" s="34" t="s">
        <v>167</v>
      </c>
      <c r="AY168" s="34">
        <v>0</v>
      </c>
      <c r="AZ168" s="34">
        <v>0</v>
      </c>
      <c r="BA168" s="34">
        <v>0</v>
      </c>
      <c r="BB168" s="34">
        <v>0</v>
      </c>
      <c r="BE168" s="34" t="s">
        <v>167</v>
      </c>
      <c r="BF168" s="34">
        <v>0</v>
      </c>
      <c r="BG168" s="34">
        <v>0</v>
      </c>
      <c r="BH168" s="34">
        <v>0</v>
      </c>
      <c r="BI168" s="34">
        <v>0</v>
      </c>
      <c r="BL168" s="34" t="s">
        <v>167</v>
      </c>
      <c r="BM168" s="34">
        <v>0</v>
      </c>
      <c r="BN168" s="34">
        <v>0</v>
      </c>
      <c r="BO168" s="34">
        <v>0</v>
      </c>
      <c r="BP168" s="34">
        <v>0</v>
      </c>
      <c r="BS168" s="34" t="s">
        <v>167</v>
      </c>
      <c r="BT168" s="34">
        <v>0</v>
      </c>
      <c r="BU168" s="34">
        <v>0</v>
      </c>
      <c r="BV168" s="34">
        <v>0</v>
      </c>
      <c r="BW168" s="34">
        <v>0</v>
      </c>
      <c r="BZ168" s="34" t="s">
        <v>167</v>
      </c>
      <c r="CA168" s="34">
        <v>0</v>
      </c>
      <c r="CB168" s="34">
        <v>0</v>
      </c>
      <c r="CC168" s="34">
        <v>0</v>
      </c>
      <c r="CD168" s="34">
        <v>0</v>
      </c>
      <c r="CG168" s="34" t="s">
        <v>167</v>
      </c>
      <c r="CH168" s="34">
        <v>0</v>
      </c>
      <c r="CI168" s="34">
        <v>0</v>
      </c>
      <c r="CJ168" s="34">
        <v>0</v>
      </c>
      <c r="CK168" s="34">
        <v>0</v>
      </c>
      <c r="CN168" s="34" t="s">
        <v>167</v>
      </c>
      <c r="CO168" s="34">
        <v>0</v>
      </c>
      <c r="CP168" s="34">
        <v>0</v>
      </c>
      <c r="CQ168" s="34">
        <v>0</v>
      </c>
      <c r="CR168" s="34">
        <v>0</v>
      </c>
      <c r="CU168" s="34" t="s">
        <v>167</v>
      </c>
      <c r="CV168" s="34">
        <v>0</v>
      </c>
      <c r="CW168" s="34">
        <v>0</v>
      </c>
      <c r="CX168" s="34">
        <v>0</v>
      </c>
      <c r="CY168" s="34">
        <v>0</v>
      </c>
      <c r="DB168" s="34" t="s">
        <v>167</v>
      </c>
      <c r="DC168" s="34">
        <v>0</v>
      </c>
      <c r="DD168" s="34">
        <v>0</v>
      </c>
      <c r="DE168" s="34">
        <v>0</v>
      </c>
      <c r="DF168" s="34">
        <v>0</v>
      </c>
      <c r="DI168" s="34" t="s">
        <v>167</v>
      </c>
      <c r="DJ168" s="34">
        <v>0</v>
      </c>
      <c r="DK168" s="34">
        <v>0</v>
      </c>
      <c r="DL168" s="34">
        <v>0</v>
      </c>
      <c r="DM168" s="34">
        <v>0</v>
      </c>
      <c r="DP168" s="34" t="s">
        <v>167</v>
      </c>
      <c r="DQ168" s="34">
        <v>0</v>
      </c>
      <c r="DR168" s="34">
        <v>0</v>
      </c>
      <c r="DS168" s="34">
        <v>0</v>
      </c>
      <c r="DT168" s="34">
        <v>0</v>
      </c>
    </row>
    <row r="169" spans="1:124" x14ac:dyDescent="0.25">
      <c r="A169" s="34" t="s">
        <v>168</v>
      </c>
      <c r="B169" s="34">
        <v>0</v>
      </c>
      <c r="C169" s="34">
        <v>0</v>
      </c>
      <c r="D169" s="34">
        <v>0</v>
      </c>
      <c r="E169" s="34">
        <v>0</v>
      </c>
      <c r="H169" s="34" t="s">
        <v>168</v>
      </c>
      <c r="I169" s="34">
        <v>0</v>
      </c>
      <c r="J169" s="34">
        <v>0</v>
      </c>
      <c r="K169" s="34">
        <v>0</v>
      </c>
      <c r="L169" s="34">
        <v>0</v>
      </c>
      <c r="O169" s="34" t="s">
        <v>168</v>
      </c>
      <c r="P169" s="34">
        <v>0</v>
      </c>
      <c r="Q169" s="34">
        <v>0</v>
      </c>
      <c r="R169" s="34">
        <v>0</v>
      </c>
      <c r="S169" s="34">
        <v>0</v>
      </c>
      <c r="V169" s="34" t="s">
        <v>168</v>
      </c>
      <c r="W169" s="34">
        <v>0</v>
      </c>
      <c r="X169" s="34">
        <v>0</v>
      </c>
      <c r="Y169" s="34">
        <v>0</v>
      </c>
      <c r="Z169" s="34">
        <v>0</v>
      </c>
      <c r="AC169" s="34" t="s">
        <v>168</v>
      </c>
      <c r="AD169" s="34">
        <v>0</v>
      </c>
      <c r="AE169" s="34">
        <v>0</v>
      </c>
      <c r="AF169" s="34">
        <v>0</v>
      </c>
      <c r="AG169" s="34">
        <v>0</v>
      </c>
      <c r="AJ169" s="34" t="s">
        <v>168</v>
      </c>
      <c r="AK169" s="34">
        <v>0</v>
      </c>
      <c r="AL169" s="34">
        <v>0</v>
      </c>
      <c r="AM169" s="34">
        <v>0</v>
      </c>
      <c r="AN169" s="34">
        <v>0</v>
      </c>
      <c r="AQ169" s="34" t="s">
        <v>168</v>
      </c>
      <c r="AR169" s="34">
        <v>0</v>
      </c>
      <c r="AS169" s="34">
        <v>0</v>
      </c>
      <c r="AT169" s="34">
        <v>0</v>
      </c>
      <c r="AU169" s="34">
        <v>0</v>
      </c>
      <c r="AX169" s="34" t="s">
        <v>168</v>
      </c>
      <c r="AY169" s="34">
        <v>0</v>
      </c>
      <c r="AZ169" s="34">
        <v>0</v>
      </c>
      <c r="BA169" s="34">
        <v>0</v>
      </c>
      <c r="BB169" s="34">
        <v>0</v>
      </c>
      <c r="BE169" s="34" t="s">
        <v>168</v>
      </c>
      <c r="BF169" s="34">
        <v>0</v>
      </c>
      <c r="BG169" s="34">
        <v>0</v>
      </c>
      <c r="BH169" s="34">
        <v>0</v>
      </c>
      <c r="BI169" s="34">
        <v>0</v>
      </c>
      <c r="BL169" s="34" t="s">
        <v>168</v>
      </c>
      <c r="BM169" s="34">
        <v>0</v>
      </c>
      <c r="BN169" s="34">
        <v>0</v>
      </c>
      <c r="BO169" s="34">
        <v>0</v>
      </c>
      <c r="BP169" s="34">
        <v>0</v>
      </c>
      <c r="BS169" s="34" t="s">
        <v>168</v>
      </c>
      <c r="BT169" s="34">
        <v>0</v>
      </c>
      <c r="BU169" s="34">
        <v>0</v>
      </c>
      <c r="BV169" s="34">
        <v>0</v>
      </c>
      <c r="BW169" s="34">
        <v>0</v>
      </c>
      <c r="BZ169" s="34" t="s">
        <v>168</v>
      </c>
      <c r="CA169" s="34">
        <v>0</v>
      </c>
      <c r="CB169" s="34">
        <v>0</v>
      </c>
      <c r="CC169" s="34">
        <v>0</v>
      </c>
      <c r="CD169" s="34">
        <v>0</v>
      </c>
      <c r="CG169" s="34" t="s">
        <v>168</v>
      </c>
      <c r="CH169" s="34">
        <v>0</v>
      </c>
      <c r="CI169" s="34">
        <v>0</v>
      </c>
      <c r="CJ169" s="34">
        <v>0</v>
      </c>
      <c r="CK169" s="34">
        <v>0</v>
      </c>
      <c r="CN169" s="34" t="s">
        <v>168</v>
      </c>
      <c r="CO169" s="34">
        <v>0</v>
      </c>
      <c r="CP169" s="34">
        <v>0</v>
      </c>
      <c r="CQ169" s="34">
        <v>0</v>
      </c>
      <c r="CR169" s="34">
        <v>0</v>
      </c>
      <c r="CU169" s="34" t="s">
        <v>168</v>
      </c>
      <c r="CV169" s="34">
        <v>0</v>
      </c>
      <c r="CW169" s="34">
        <v>0</v>
      </c>
      <c r="CX169" s="34">
        <v>0</v>
      </c>
      <c r="CY169" s="34">
        <v>0</v>
      </c>
      <c r="DB169" s="34" t="s">
        <v>168</v>
      </c>
      <c r="DC169" s="34">
        <v>0</v>
      </c>
      <c r="DD169" s="34">
        <v>0</v>
      </c>
      <c r="DE169" s="34">
        <v>0</v>
      </c>
      <c r="DF169" s="34">
        <v>0</v>
      </c>
      <c r="DI169" s="34" t="s">
        <v>168</v>
      </c>
      <c r="DJ169" s="34">
        <v>0</v>
      </c>
      <c r="DK169" s="34">
        <v>0</v>
      </c>
      <c r="DL169" s="34">
        <v>0</v>
      </c>
      <c r="DM169" s="34">
        <v>0</v>
      </c>
      <c r="DP169" s="34" t="s">
        <v>168</v>
      </c>
      <c r="DQ169" s="34">
        <v>0</v>
      </c>
      <c r="DR169" s="34">
        <v>0</v>
      </c>
      <c r="DS169" s="34">
        <v>0</v>
      </c>
      <c r="DT169" s="34">
        <v>0</v>
      </c>
    </row>
    <row r="170" spans="1:124" x14ac:dyDescent="0.25">
      <c r="A170" s="34" t="s">
        <v>169</v>
      </c>
      <c r="B170" s="34">
        <v>0</v>
      </c>
      <c r="C170" s="34">
        <v>0</v>
      </c>
      <c r="D170" s="34">
        <v>0</v>
      </c>
      <c r="E170" s="34">
        <v>0</v>
      </c>
      <c r="H170" s="34" t="s">
        <v>169</v>
      </c>
      <c r="I170" s="34">
        <v>0</v>
      </c>
      <c r="J170" s="34">
        <v>0</v>
      </c>
      <c r="K170" s="34">
        <v>0</v>
      </c>
      <c r="L170" s="34">
        <v>0</v>
      </c>
      <c r="O170" s="34" t="s">
        <v>169</v>
      </c>
      <c r="P170" s="34">
        <v>0</v>
      </c>
      <c r="Q170" s="34">
        <v>0</v>
      </c>
      <c r="R170" s="34">
        <v>0</v>
      </c>
      <c r="S170" s="34">
        <v>0</v>
      </c>
      <c r="V170" s="34" t="s">
        <v>169</v>
      </c>
      <c r="W170" s="34">
        <v>0</v>
      </c>
      <c r="X170" s="34">
        <v>0</v>
      </c>
      <c r="Y170" s="34">
        <v>0</v>
      </c>
      <c r="Z170" s="34">
        <v>0</v>
      </c>
      <c r="AC170" s="34" t="s">
        <v>169</v>
      </c>
      <c r="AD170" s="34">
        <v>0</v>
      </c>
      <c r="AE170" s="34">
        <v>0</v>
      </c>
      <c r="AF170" s="34">
        <v>0</v>
      </c>
      <c r="AG170" s="34">
        <v>0</v>
      </c>
      <c r="AJ170" s="34" t="s">
        <v>169</v>
      </c>
      <c r="AK170" s="34">
        <v>0</v>
      </c>
      <c r="AL170" s="34">
        <v>0</v>
      </c>
      <c r="AM170" s="34">
        <v>0</v>
      </c>
      <c r="AN170" s="34">
        <v>0</v>
      </c>
      <c r="AQ170" s="34" t="s">
        <v>169</v>
      </c>
      <c r="AR170" s="34">
        <v>0</v>
      </c>
      <c r="AS170" s="34">
        <v>0</v>
      </c>
      <c r="AT170" s="34">
        <v>0</v>
      </c>
      <c r="AU170" s="34">
        <v>0</v>
      </c>
      <c r="AX170" s="34" t="s">
        <v>169</v>
      </c>
      <c r="AY170" s="34">
        <v>0</v>
      </c>
      <c r="AZ170" s="34">
        <v>0</v>
      </c>
      <c r="BA170" s="34">
        <v>0</v>
      </c>
      <c r="BB170" s="34">
        <v>0</v>
      </c>
      <c r="BE170" s="34" t="s">
        <v>169</v>
      </c>
      <c r="BF170" s="34">
        <v>0</v>
      </c>
      <c r="BG170" s="34">
        <v>0</v>
      </c>
      <c r="BH170" s="34">
        <v>0</v>
      </c>
      <c r="BI170" s="34">
        <v>0</v>
      </c>
      <c r="BL170" s="34" t="s">
        <v>169</v>
      </c>
      <c r="BM170" s="34">
        <v>0</v>
      </c>
      <c r="BN170" s="34">
        <v>0</v>
      </c>
      <c r="BO170" s="34">
        <v>0</v>
      </c>
      <c r="BP170" s="34">
        <v>0</v>
      </c>
      <c r="BS170" s="34" t="s">
        <v>169</v>
      </c>
      <c r="BT170" s="34">
        <v>0</v>
      </c>
      <c r="BU170" s="34">
        <v>0</v>
      </c>
      <c r="BV170" s="34">
        <v>0</v>
      </c>
      <c r="BW170" s="34">
        <v>0</v>
      </c>
      <c r="BZ170" s="34" t="s">
        <v>169</v>
      </c>
      <c r="CA170" s="34">
        <v>0</v>
      </c>
      <c r="CB170" s="34">
        <v>0</v>
      </c>
      <c r="CC170" s="34">
        <v>0</v>
      </c>
      <c r="CD170" s="34">
        <v>0</v>
      </c>
      <c r="CG170" s="34" t="s">
        <v>169</v>
      </c>
      <c r="CH170" s="34">
        <v>0</v>
      </c>
      <c r="CI170" s="34">
        <v>0</v>
      </c>
      <c r="CJ170" s="34">
        <v>0</v>
      </c>
      <c r="CK170" s="34">
        <v>0</v>
      </c>
      <c r="CN170" s="34" t="s">
        <v>169</v>
      </c>
      <c r="CO170" s="34">
        <v>0</v>
      </c>
      <c r="CP170" s="34">
        <v>0</v>
      </c>
      <c r="CQ170" s="34">
        <v>0</v>
      </c>
      <c r="CR170" s="34">
        <v>0</v>
      </c>
      <c r="CU170" s="34" t="s">
        <v>169</v>
      </c>
      <c r="CV170" s="34">
        <v>0</v>
      </c>
      <c r="CW170" s="34">
        <v>0</v>
      </c>
      <c r="CX170" s="34">
        <v>0</v>
      </c>
      <c r="CY170" s="34">
        <v>0</v>
      </c>
      <c r="DB170" s="34" t="s">
        <v>169</v>
      </c>
      <c r="DC170" s="34">
        <v>0</v>
      </c>
      <c r="DD170" s="34">
        <v>0</v>
      </c>
      <c r="DE170" s="34">
        <v>0</v>
      </c>
      <c r="DF170" s="34">
        <v>0</v>
      </c>
      <c r="DI170" s="34" t="s">
        <v>169</v>
      </c>
      <c r="DJ170" s="34">
        <v>0</v>
      </c>
      <c r="DK170" s="34">
        <v>0</v>
      </c>
      <c r="DL170" s="34">
        <v>0</v>
      </c>
      <c r="DM170" s="34">
        <v>0</v>
      </c>
      <c r="DP170" s="34" t="s">
        <v>169</v>
      </c>
      <c r="DQ170" s="34">
        <v>0</v>
      </c>
      <c r="DR170" s="34">
        <v>0</v>
      </c>
      <c r="DS170" s="34">
        <v>0</v>
      </c>
      <c r="DT170" s="34">
        <v>0</v>
      </c>
    </row>
    <row r="171" spans="1:124" x14ac:dyDescent="0.25">
      <c r="A171" s="34" t="s">
        <v>170</v>
      </c>
      <c r="B171" s="34">
        <v>0</v>
      </c>
      <c r="C171" s="34">
        <v>0</v>
      </c>
      <c r="D171" s="34">
        <v>0</v>
      </c>
      <c r="E171" s="34">
        <v>0</v>
      </c>
      <c r="H171" s="34" t="s">
        <v>170</v>
      </c>
      <c r="I171" s="34">
        <v>0</v>
      </c>
      <c r="J171" s="34">
        <v>0</v>
      </c>
      <c r="K171" s="34">
        <v>0</v>
      </c>
      <c r="L171" s="34">
        <v>0</v>
      </c>
      <c r="O171" s="34" t="s">
        <v>170</v>
      </c>
      <c r="P171" s="34">
        <v>0</v>
      </c>
      <c r="Q171" s="34">
        <v>0</v>
      </c>
      <c r="R171" s="34">
        <v>0</v>
      </c>
      <c r="S171" s="34">
        <v>0</v>
      </c>
      <c r="V171" s="34" t="s">
        <v>170</v>
      </c>
      <c r="W171" s="34">
        <v>0</v>
      </c>
      <c r="X171" s="34">
        <v>0</v>
      </c>
      <c r="Y171" s="34">
        <v>0</v>
      </c>
      <c r="Z171" s="34">
        <v>0</v>
      </c>
      <c r="AC171" s="34" t="s">
        <v>170</v>
      </c>
      <c r="AD171" s="34">
        <v>0</v>
      </c>
      <c r="AE171" s="34">
        <v>0</v>
      </c>
      <c r="AF171" s="34">
        <v>0</v>
      </c>
      <c r="AG171" s="34">
        <v>0</v>
      </c>
      <c r="AJ171" s="34" t="s">
        <v>170</v>
      </c>
      <c r="AK171" s="34">
        <v>0</v>
      </c>
      <c r="AL171" s="34">
        <v>0</v>
      </c>
      <c r="AM171" s="34">
        <v>0</v>
      </c>
      <c r="AN171" s="34">
        <v>0</v>
      </c>
      <c r="AQ171" s="34" t="s">
        <v>170</v>
      </c>
      <c r="AR171" s="34">
        <v>0</v>
      </c>
      <c r="AS171" s="34">
        <v>0</v>
      </c>
      <c r="AT171" s="34">
        <v>0</v>
      </c>
      <c r="AU171" s="34">
        <v>0</v>
      </c>
      <c r="AX171" s="34" t="s">
        <v>170</v>
      </c>
      <c r="AY171" s="34">
        <v>0</v>
      </c>
      <c r="AZ171" s="34">
        <v>0</v>
      </c>
      <c r="BA171" s="34">
        <v>0</v>
      </c>
      <c r="BB171" s="34">
        <v>0</v>
      </c>
      <c r="BE171" s="34" t="s">
        <v>170</v>
      </c>
      <c r="BF171" s="34">
        <v>0</v>
      </c>
      <c r="BG171" s="34">
        <v>0</v>
      </c>
      <c r="BH171" s="34">
        <v>0</v>
      </c>
      <c r="BI171" s="34">
        <v>0</v>
      </c>
      <c r="BL171" s="34" t="s">
        <v>170</v>
      </c>
      <c r="BM171" s="34">
        <v>0</v>
      </c>
      <c r="BN171" s="34">
        <v>0</v>
      </c>
      <c r="BO171" s="34">
        <v>0</v>
      </c>
      <c r="BP171" s="34">
        <v>0</v>
      </c>
      <c r="BS171" s="34" t="s">
        <v>170</v>
      </c>
      <c r="BT171" s="34">
        <v>0</v>
      </c>
      <c r="BU171" s="34">
        <v>0</v>
      </c>
      <c r="BV171" s="34">
        <v>0</v>
      </c>
      <c r="BW171" s="34">
        <v>0</v>
      </c>
      <c r="BZ171" s="34" t="s">
        <v>170</v>
      </c>
      <c r="CA171" s="34">
        <v>0</v>
      </c>
      <c r="CB171" s="34">
        <v>0</v>
      </c>
      <c r="CC171" s="34">
        <v>0</v>
      </c>
      <c r="CD171" s="34">
        <v>0</v>
      </c>
      <c r="CG171" s="34" t="s">
        <v>170</v>
      </c>
      <c r="CH171" s="34">
        <v>0</v>
      </c>
      <c r="CI171" s="34">
        <v>0</v>
      </c>
      <c r="CJ171" s="34">
        <v>0</v>
      </c>
      <c r="CK171" s="34">
        <v>0</v>
      </c>
      <c r="CN171" s="34" t="s">
        <v>170</v>
      </c>
      <c r="CO171" s="34">
        <v>0</v>
      </c>
      <c r="CP171" s="34">
        <v>0</v>
      </c>
      <c r="CQ171" s="34">
        <v>0</v>
      </c>
      <c r="CR171" s="34">
        <v>0</v>
      </c>
      <c r="CU171" s="34" t="s">
        <v>170</v>
      </c>
      <c r="CV171" s="34">
        <v>0</v>
      </c>
      <c r="CW171" s="34">
        <v>0</v>
      </c>
      <c r="CX171" s="34">
        <v>0</v>
      </c>
      <c r="CY171" s="34">
        <v>0</v>
      </c>
      <c r="DB171" s="34" t="s">
        <v>170</v>
      </c>
      <c r="DC171" s="34">
        <v>0</v>
      </c>
      <c r="DD171" s="34">
        <v>0</v>
      </c>
      <c r="DE171" s="34">
        <v>0</v>
      </c>
      <c r="DF171" s="34">
        <v>0</v>
      </c>
      <c r="DI171" s="34" t="s">
        <v>170</v>
      </c>
      <c r="DJ171" s="34">
        <v>0</v>
      </c>
      <c r="DK171" s="34">
        <v>0</v>
      </c>
      <c r="DL171" s="34">
        <v>0</v>
      </c>
      <c r="DM171" s="34">
        <v>0</v>
      </c>
      <c r="DP171" s="34" t="s">
        <v>170</v>
      </c>
      <c r="DQ171" s="34">
        <v>0</v>
      </c>
      <c r="DR171" s="34">
        <v>0</v>
      </c>
      <c r="DS171" s="34">
        <v>0</v>
      </c>
      <c r="DT171" s="34">
        <v>0</v>
      </c>
    </row>
    <row r="172" spans="1:124" x14ac:dyDescent="0.25">
      <c r="A172" s="34" t="s">
        <v>171</v>
      </c>
      <c r="B172" s="34">
        <v>0</v>
      </c>
      <c r="C172" s="34">
        <v>0</v>
      </c>
      <c r="D172" s="34">
        <v>0</v>
      </c>
      <c r="E172" s="34">
        <v>0</v>
      </c>
      <c r="H172" s="34" t="s">
        <v>171</v>
      </c>
      <c r="I172" s="34">
        <v>0</v>
      </c>
      <c r="J172" s="34">
        <v>0</v>
      </c>
      <c r="K172" s="34">
        <v>0</v>
      </c>
      <c r="L172" s="34">
        <v>0</v>
      </c>
      <c r="O172" s="34" t="s">
        <v>171</v>
      </c>
      <c r="P172" s="34">
        <v>0</v>
      </c>
      <c r="Q172" s="34">
        <v>0</v>
      </c>
      <c r="R172" s="34">
        <v>0</v>
      </c>
      <c r="S172" s="34">
        <v>0</v>
      </c>
      <c r="V172" s="34" t="s">
        <v>171</v>
      </c>
      <c r="W172" s="34">
        <v>0</v>
      </c>
      <c r="X172" s="34">
        <v>0</v>
      </c>
      <c r="Y172" s="34">
        <v>0</v>
      </c>
      <c r="Z172" s="34">
        <v>0</v>
      </c>
      <c r="AC172" s="34" t="s">
        <v>171</v>
      </c>
      <c r="AD172" s="34">
        <v>0</v>
      </c>
      <c r="AE172" s="34">
        <v>0</v>
      </c>
      <c r="AF172" s="34">
        <v>0</v>
      </c>
      <c r="AG172" s="34">
        <v>0</v>
      </c>
      <c r="AJ172" s="34" t="s">
        <v>171</v>
      </c>
      <c r="AK172" s="34">
        <v>0</v>
      </c>
      <c r="AL172" s="34">
        <v>0</v>
      </c>
      <c r="AM172" s="34">
        <v>0</v>
      </c>
      <c r="AN172" s="34">
        <v>0</v>
      </c>
      <c r="AQ172" s="34" t="s">
        <v>171</v>
      </c>
      <c r="AR172" s="34">
        <v>0</v>
      </c>
      <c r="AS172" s="34">
        <v>0</v>
      </c>
      <c r="AT172" s="34">
        <v>0</v>
      </c>
      <c r="AU172" s="34">
        <v>0</v>
      </c>
      <c r="AX172" s="34" t="s">
        <v>171</v>
      </c>
      <c r="AY172" s="34">
        <v>0</v>
      </c>
      <c r="AZ172" s="34">
        <v>0</v>
      </c>
      <c r="BA172" s="34">
        <v>0</v>
      </c>
      <c r="BB172" s="34">
        <v>0</v>
      </c>
      <c r="BE172" s="34" t="s">
        <v>171</v>
      </c>
      <c r="BF172" s="34">
        <v>0</v>
      </c>
      <c r="BG172" s="34">
        <v>0</v>
      </c>
      <c r="BH172" s="34">
        <v>0</v>
      </c>
      <c r="BI172" s="34">
        <v>0</v>
      </c>
      <c r="BL172" s="34" t="s">
        <v>171</v>
      </c>
      <c r="BM172" s="34">
        <v>0</v>
      </c>
      <c r="BN172" s="34">
        <v>0</v>
      </c>
      <c r="BO172" s="34">
        <v>0</v>
      </c>
      <c r="BP172" s="34">
        <v>0</v>
      </c>
      <c r="BS172" s="34" t="s">
        <v>171</v>
      </c>
      <c r="BT172" s="34">
        <v>0</v>
      </c>
      <c r="BU172" s="34">
        <v>0</v>
      </c>
      <c r="BV172" s="34">
        <v>0</v>
      </c>
      <c r="BW172" s="34">
        <v>0</v>
      </c>
      <c r="BZ172" s="34" t="s">
        <v>171</v>
      </c>
      <c r="CA172" s="34">
        <v>0</v>
      </c>
      <c r="CB172" s="34">
        <v>0</v>
      </c>
      <c r="CC172" s="34">
        <v>0</v>
      </c>
      <c r="CD172" s="34">
        <v>0</v>
      </c>
      <c r="CG172" s="34" t="s">
        <v>171</v>
      </c>
      <c r="CH172" s="34">
        <v>0</v>
      </c>
      <c r="CI172" s="34">
        <v>0</v>
      </c>
      <c r="CJ172" s="34">
        <v>0</v>
      </c>
      <c r="CK172" s="34">
        <v>0</v>
      </c>
      <c r="CN172" s="34" t="s">
        <v>171</v>
      </c>
      <c r="CO172" s="34">
        <v>0</v>
      </c>
      <c r="CP172" s="34">
        <v>0</v>
      </c>
      <c r="CQ172" s="34">
        <v>0</v>
      </c>
      <c r="CR172" s="34">
        <v>0</v>
      </c>
      <c r="CU172" s="34" t="s">
        <v>171</v>
      </c>
      <c r="CV172" s="34">
        <v>0</v>
      </c>
      <c r="CW172" s="34">
        <v>0</v>
      </c>
      <c r="CX172" s="34">
        <v>0</v>
      </c>
      <c r="CY172" s="34">
        <v>0</v>
      </c>
      <c r="DB172" s="34" t="s">
        <v>171</v>
      </c>
      <c r="DC172" s="34">
        <v>0</v>
      </c>
      <c r="DD172" s="34">
        <v>0</v>
      </c>
      <c r="DE172" s="34">
        <v>0</v>
      </c>
      <c r="DF172" s="34">
        <v>0</v>
      </c>
      <c r="DI172" s="34" t="s">
        <v>171</v>
      </c>
      <c r="DJ172" s="34">
        <v>0</v>
      </c>
      <c r="DK172" s="34">
        <v>0</v>
      </c>
      <c r="DL172" s="34">
        <v>0</v>
      </c>
      <c r="DM172" s="34">
        <v>0</v>
      </c>
      <c r="DP172" s="34" t="s">
        <v>171</v>
      </c>
      <c r="DQ172" s="34">
        <v>0</v>
      </c>
      <c r="DR172" s="34">
        <v>0</v>
      </c>
      <c r="DS172" s="34">
        <v>0</v>
      </c>
      <c r="DT172" s="34">
        <v>0</v>
      </c>
    </row>
    <row r="173" spans="1:124" x14ac:dyDescent="0.25">
      <c r="A173" s="34" t="s">
        <v>172</v>
      </c>
      <c r="B173" s="34">
        <v>0</v>
      </c>
      <c r="C173" s="34">
        <v>0</v>
      </c>
      <c r="D173" s="34">
        <v>0</v>
      </c>
      <c r="E173" s="34">
        <v>0</v>
      </c>
      <c r="H173" s="34" t="s">
        <v>172</v>
      </c>
      <c r="I173" s="34">
        <v>0</v>
      </c>
      <c r="J173" s="34">
        <v>0</v>
      </c>
      <c r="K173" s="34">
        <v>0</v>
      </c>
      <c r="L173" s="34">
        <v>0</v>
      </c>
      <c r="O173" s="34" t="s">
        <v>172</v>
      </c>
      <c r="P173" s="34">
        <v>0</v>
      </c>
      <c r="Q173" s="34">
        <v>0</v>
      </c>
      <c r="R173" s="34">
        <v>0</v>
      </c>
      <c r="S173" s="34">
        <v>0</v>
      </c>
      <c r="V173" s="34" t="s">
        <v>172</v>
      </c>
      <c r="W173" s="34">
        <v>0</v>
      </c>
      <c r="X173" s="34">
        <v>0</v>
      </c>
      <c r="Y173" s="34">
        <v>0</v>
      </c>
      <c r="Z173" s="34">
        <v>0</v>
      </c>
      <c r="AC173" s="34" t="s">
        <v>172</v>
      </c>
      <c r="AD173" s="34">
        <v>0</v>
      </c>
      <c r="AE173" s="34">
        <v>0</v>
      </c>
      <c r="AF173" s="34">
        <v>0</v>
      </c>
      <c r="AG173" s="34">
        <v>0</v>
      </c>
      <c r="AJ173" s="34" t="s">
        <v>172</v>
      </c>
      <c r="AK173" s="34">
        <v>0</v>
      </c>
      <c r="AL173" s="34">
        <v>0</v>
      </c>
      <c r="AM173" s="34">
        <v>0</v>
      </c>
      <c r="AN173" s="34">
        <v>0</v>
      </c>
      <c r="AQ173" s="34" t="s">
        <v>172</v>
      </c>
      <c r="AR173" s="34">
        <v>0</v>
      </c>
      <c r="AS173" s="34">
        <v>0</v>
      </c>
      <c r="AT173" s="34">
        <v>0</v>
      </c>
      <c r="AU173" s="34">
        <v>0</v>
      </c>
      <c r="AX173" s="34" t="s">
        <v>172</v>
      </c>
      <c r="AY173" s="34">
        <v>0</v>
      </c>
      <c r="AZ173" s="34">
        <v>0</v>
      </c>
      <c r="BA173" s="34">
        <v>0</v>
      </c>
      <c r="BB173" s="34">
        <v>0</v>
      </c>
      <c r="BE173" s="34" t="s">
        <v>172</v>
      </c>
      <c r="BF173" s="34">
        <v>0</v>
      </c>
      <c r="BG173" s="34">
        <v>0</v>
      </c>
      <c r="BH173" s="34">
        <v>0</v>
      </c>
      <c r="BI173" s="34">
        <v>0</v>
      </c>
      <c r="BL173" s="34" t="s">
        <v>172</v>
      </c>
      <c r="BM173" s="34">
        <v>0</v>
      </c>
      <c r="BN173" s="34">
        <v>0</v>
      </c>
      <c r="BO173" s="34">
        <v>0</v>
      </c>
      <c r="BP173" s="34">
        <v>0</v>
      </c>
      <c r="BS173" s="34" t="s">
        <v>172</v>
      </c>
      <c r="BT173" s="34">
        <v>0</v>
      </c>
      <c r="BU173" s="34">
        <v>0</v>
      </c>
      <c r="BV173" s="34">
        <v>0</v>
      </c>
      <c r="BW173" s="34">
        <v>0</v>
      </c>
      <c r="BZ173" s="34" t="s">
        <v>172</v>
      </c>
      <c r="CA173" s="34">
        <v>0</v>
      </c>
      <c r="CB173" s="34">
        <v>0</v>
      </c>
      <c r="CC173" s="34">
        <v>0</v>
      </c>
      <c r="CD173" s="34">
        <v>0</v>
      </c>
      <c r="CG173" s="34" t="s">
        <v>172</v>
      </c>
      <c r="CH173" s="34">
        <v>0</v>
      </c>
      <c r="CI173" s="34">
        <v>0</v>
      </c>
      <c r="CJ173" s="34">
        <v>0</v>
      </c>
      <c r="CK173" s="34">
        <v>0</v>
      </c>
      <c r="CN173" s="34" t="s">
        <v>172</v>
      </c>
      <c r="CO173" s="34">
        <v>0</v>
      </c>
      <c r="CP173" s="34">
        <v>0</v>
      </c>
      <c r="CQ173" s="34">
        <v>0</v>
      </c>
      <c r="CR173" s="34">
        <v>0</v>
      </c>
      <c r="CU173" s="34" t="s">
        <v>172</v>
      </c>
      <c r="CV173" s="34">
        <v>0</v>
      </c>
      <c r="CW173" s="34">
        <v>0</v>
      </c>
      <c r="CX173" s="34">
        <v>0</v>
      </c>
      <c r="CY173" s="34">
        <v>0</v>
      </c>
      <c r="DB173" s="34" t="s">
        <v>172</v>
      </c>
      <c r="DC173" s="34">
        <v>0</v>
      </c>
      <c r="DD173" s="34">
        <v>0</v>
      </c>
      <c r="DE173" s="34">
        <v>0</v>
      </c>
      <c r="DF173" s="34">
        <v>0</v>
      </c>
      <c r="DI173" s="34" t="s">
        <v>172</v>
      </c>
      <c r="DJ173" s="34">
        <v>0</v>
      </c>
      <c r="DK173" s="34">
        <v>0</v>
      </c>
      <c r="DL173" s="34">
        <v>0</v>
      </c>
      <c r="DM173" s="34">
        <v>0</v>
      </c>
      <c r="DP173" s="34" t="s">
        <v>172</v>
      </c>
      <c r="DQ173" s="34">
        <v>0</v>
      </c>
      <c r="DR173" s="34">
        <v>0</v>
      </c>
      <c r="DS173" s="34">
        <v>0</v>
      </c>
      <c r="DT173" s="34">
        <v>0</v>
      </c>
    </row>
    <row r="174" spans="1:124" x14ac:dyDescent="0.25">
      <c r="A174" s="34" t="s">
        <v>173</v>
      </c>
      <c r="B174" s="34">
        <v>0</v>
      </c>
      <c r="C174" s="34">
        <v>0</v>
      </c>
      <c r="D174" s="34">
        <v>0</v>
      </c>
      <c r="E174" s="34">
        <v>0</v>
      </c>
      <c r="H174" s="34" t="s">
        <v>173</v>
      </c>
      <c r="I174" s="34">
        <v>0</v>
      </c>
      <c r="J174" s="34">
        <v>0</v>
      </c>
      <c r="K174" s="34">
        <v>0</v>
      </c>
      <c r="L174" s="34">
        <v>0</v>
      </c>
      <c r="O174" s="34" t="s">
        <v>173</v>
      </c>
      <c r="P174" s="34">
        <v>0</v>
      </c>
      <c r="Q174" s="34">
        <v>0</v>
      </c>
      <c r="R174" s="34">
        <v>0</v>
      </c>
      <c r="S174" s="34">
        <v>0</v>
      </c>
      <c r="V174" s="34" t="s">
        <v>173</v>
      </c>
      <c r="W174" s="34">
        <v>0</v>
      </c>
      <c r="X174" s="34">
        <v>0</v>
      </c>
      <c r="Y174" s="34">
        <v>0</v>
      </c>
      <c r="Z174" s="34">
        <v>0</v>
      </c>
      <c r="AC174" s="34" t="s">
        <v>173</v>
      </c>
      <c r="AD174" s="34">
        <v>0</v>
      </c>
      <c r="AE174" s="34">
        <v>0</v>
      </c>
      <c r="AF174" s="34">
        <v>0</v>
      </c>
      <c r="AG174" s="34">
        <v>0</v>
      </c>
      <c r="AJ174" s="34" t="s">
        <v>173</v>
      </c>
      <c r="AK174" s="34">
        <v>0</v>
      </c>
      <c r="AL174" s="34">
        <v>0</v>
      </c>
      <c r="AM174" s="34">
        <v>0</v>
      </c>
      <c r="AN174" s="34">
        <v>0</v>
      </c>
      <c r="AQ174" s="34" t="s">
        <v>173</v>
      </c>
      <c r="AR174" s="34">
        <v>0</v>
      </c>
      <c r="AS174" s="34">
        <v>0</v>
      </c>
      <c r="AT174" s="34">
        <v>0</v>
      </c>
      <c r="AU174" s="34">
        <v>0</v>
      </c>
      <c r="AX174" s="34" t="s">
        <v>173</v>
      </c>
      <c r="AY174" s="34">
        <v>0</v>
      </c>
      <c r="AZ174" s="34">
        <v>0</v>
      </c>
      <c r="BA174" s="34">
        <v>0</v>
      </c>
      <c r="BB174" s="34">
        <v>0</v>
      </c>
      <c r="BE174" s="34" t="s">
        <v>173</v>
      </c>
      <c r="BF174" s="34">
        <v>0</v>
      </c>
      <c r="BG174" s="34">
        <v>0</v>
      </c>
      <c r="BH174" s="34">
        <v>0</v>
      </c>
      <c r="BI174" s="34">
        <v>0</v>
      </c>
      <c r="BL174" s="34" t="s">
        <v>173</v>
      </c>
      <c r="BM174" s="34">
        <v>0</v>
      </c>
      <c r="BN174" s="34">
        <v>0</v>
      </c>
      <c r="BO174" s="34">
        <v>0</v>
      </c>
      <c r="BP174" s="34">
        <v>0</v>
      </c>
      <c r="BS174" s="34" t="s">
        <v>173</v>
      </c>
      <c r="BT174" s="34">
        <v>0</v>
      </c>
      <c r="BU174" s="34">
        <v>0</v>
      </c>
      <c r="BV174" s="34">
        <v>0</v>
      </c>
      <c r="BW174" s="34">
        <v>0</v>
      </c>
      <c r="BZ174" s="34" t="s">
        <v>173</v>
      </c>
      <c r="CA174" s="34">
        <v>0</v>
      </c>
      <c r="CB174" s="34">
        <v>0</v>
      </c>
      <c r="CC174" s="34">
        <v>0</v>
      </c>
      <c r="CD174" s="34">
        <v>0</v>
      </c>
      <c r="CG174" s="34" t="s">
        <v>173</v>
      </c>
      <c r="CH174" s="34">
        <v>0</v>
      </c>
      <c r="CI174" s="34">
        <v>0</v>
      </c>
      <c r="CJ174" s="34">
        <v>0</v>
      </c>
      <c r="CK174" s="34">
        <v>0</v>
      </c>
      <c r="CN174" s="34" t="s">
        <v>173</v>
      </c>
      <c r="CO174" s="34">
        <v>0</v>
      </c>
      <c r="CP174" s="34">
        <v>0</v>
      </c>
      <c r="CQ174" s="34">
        <v>0</v>
      </c>
      <c r="CR174" s="34">
        <v>0</v>
      </c>
      <c r="CU174" s="34" t="s">
        <v>173</v>
      </c>
      <c r="CV174" s="34">
        <v>0</v>
      </c>
      <c r="CW174" s="34">
        <v>0</v>
      </c>
      <c r="CX174" s="34">
        <v>0</v>
      </c>
      <c r="CY174" s="34">
        <v>0</v>
      </c>
      <c r="DB174" s="34" t="s">
        <v>173</v>
      </c>
      <c r="DC174" s="34">
        <v>0</v>
      </c>
      <c r="DD174" s="34">
        <v>0</v>
      </c>
      <c r="DE174" s="34">
        <v>0</v>
      </c>
      <c r="DF174" s="34">
        <v>0</v>
      </c>
      <c r="DI174" s="34" t="s">
        <v>173</v>
      </c>
      <c r="DJ174" s="34">
        <v>0</v>
      </c>
      <c r="DK174" s="34">
        <v>0</v>
      </c>
      <c r="DL174" s="34">
        <v>0</v>
      </c>
      <c r="DM174" s="34">
        <v>0</v>
      </c>
      <c r="DP174" s="34" t="s">
        <v>173</v>
      </c>
      <c r="DQ174" s="34">
        <v>0</v>
      </c>
      <c r="DR174" s="34">
        <v>0</v>
      </c>
      <c r="DS174" s="34">
        <v>0</v>
      </c>
      <c r="DT174" s="34">
        <v>0</v>
      </c>
    </row>
    <row r="175" spans="1:124" x14ac:dyDescent="0.25">
      <c r="A175" s="34" t="s">
        <v>174</v>
      </c>
      <c r="B175" s="34">
        <v>0</v>
      </c>
      <c r="C175" s="34">
        <v>0</v>
      </c>
      <c r="D175" s="34">
        <v>0</v>
      </c>
      <c r="E175" s="34">
        <v>0</v>
      </c>
      <c r="H175" s="34" t="s">
        <v>174</v>
      </c>
      <c r="I175" s="34">
        <v>0</v>
      </c>
      <c r="J175" s="34">
        <v>0</v>
      </c>
      <c r="K175" s="34">
        <v>0</v>
      </c>
      <c r="L175" s="34">
        <v>0</v>
      </c>
      <c r="O175" s="34" t="s">
        <v>174</v>
      </c>
      <c r="P175" s="34">
        <v>0</v>
      </c>
      <c r="Q175" s="34">
        <v>0</v>
      </c>
      <c r="R175" s="34">
        <v>0</v>
      </c>
      <c r="S175" s="34">
        <v>0</v>
      </c>
      <c r="V175" s="34" t="s">
        <v>174</v>
      </c>
      <c r="W175" s="34">
        <v>0</v>
      </c>
      <c r="X175" s="34">
        <v>0</v>
      </c>
      <c r="Y175" s="34">
        <v>0</v>
      </c>
      <c r="Z175" s="34">
        <v>0</v>
      </c>
      <c r="AC175" s="34" t="s">
        <v>174</v>
      </c>
      <c r="AD175" s="34">
        <v>0</v>
      </c>
      <c r="AE175" s="34">
        <v>0</v>
      </c>
      <c r="AF175" s="34">
        <v>0</v>
      </c>
      <c r="AG175" s="34">
        <v>0</v>
      </c>
      <c r="AJ175" s="34" t="s">
        <v>174</v>
      </c>
      <c r="AK175" s="34">
        <v>0</v>
      </c>
      <c r="AL175" s="34">
        <v>0</v>
      </c>
      <c r="AM175" s="34">
        <v>0</v>
      </c>
      <c r="AN175" s="34">
        <v>0</v>
      </c>
      <c r="AQ175" s="34" t="s">
        <v>174</v>
      </c>
      <c r="AR175" s="34">
        <v>0</v>
      </c>
      <c r="AS175" s="34">
        <v>0</v>
      </c>
      <c r="AT175" s="34">
        <v>0</v>
      </c>
      <c r="AU175" s="34">
        <v>0</v>
      </c>
      <c r="AX175" s="34" t="s">
        <v>174</v>
      </c>
      <c r="AY175" s="34">
        <v>0</v>
      </c>
      <c r="AZ175" s="34">
        <v>0</v>
      </c>
      <c r="BA175" s="34">
        <v>0</v>
      </c>
      <c r="BB175" s="34">
        <v>0</v>
      </c>
      <c r="BE175" s="34" t="s">
        <v>174</v>
      </c>
      <c r="BF175" s="34">
        <v>0</v>
      </c>
      <c r="BG175" s="34">
        <v>0</v>
      </c>
      <c r="BH175" s="34">
        <v>0</v>
      </c>
      <c r="BI175" s="34">
        <v>0</v>
      </c>
      <c r="BL175" s="34" t="s">
        <v>174</v>
      </c>
      <c r="BM175" s="34">
        <v>0</v>
      </c>
      <c r="BN175" s="34">
        <v>0</v>
      </c>
      <c r="BO175" s="34">
        <v>0</v>
      </c>
      <c r="BP175" s="34">
        <v>0</v>
      </c>
      <c r="BS175" s="34" t="s">
        <v>174</v>
      </c>
      <c r="BT175" s="34">
        <v>0</v>
      </c>
      <c r="BU175" s="34">
        <v>0</v>
      </c>
      <c r="BV175" s="34">
        <v>0</v>
      </c>
      <c r="BW175" s="34">
        <v>0</v>
      </c>
      <c r="BZ175" s="34" t="s">
        <v>174</v>
      </c>
      <c r="CA175" s="34">
        <v>0</v>
      </c>
      <c r="CB175" s="34">
        <v>0</v>
      </c>
      <c r="CC175" s="34">
        <v>0</v>
      </c>
      <c r="CD175" s="34">
        <v>0</v>
      </c>
      <c r="CG175" s="34" t="s">
        <v>174</v>
      </c>
      <c r="CH175" s="34">
        <v>0</v>
      </c>
      <c r="CI175" s="34">
        <v>0</v>
      </c>
      <c r="CJ175" s="34">
        <v>0</v>
      </c>
      <c r="CK175" s="34">
        <v>0</v>
      </c>
      <c r="CN175" s="34" t="s">
        <v>174</v>
      </c>
      <c r="CO175" s="34">
        <v>0</v>
      </c>
      <c r="CP175" s="34">
        <v>0</v>
      </c>
      <c r="CQ175" s="34">
        <v>0</v>
      </c>
      <c r="CR175" s="34">
        <v>0</v>
      </c>
      <c r="CU175" s="34" t="s">
        <v>174</v>
      </c>
      <c r="CV175" s="34">
        <v>0</v>
      </c>
      <c r="CW175" s="34">
        <v>0</v>
      </c>
      <c r="CX175" s="34">
        <v>0</v>
      </c>
      <c r="CY175" s="34">
        <v>0</v>
      </c>
      <c r="DB175" s="34" t="s">
        <v>174</v>
      </c>
      <c r="DC175" s="34">
        <v>0</v>
      </c>
      <c r="DD175" s="34">
        <v>0</v>
      </c>
      <c r="DE175" s="34">
        <v>0</v>
      </c>
      <c r="DF175" s="34">
        <v>0</v>
      </c>
      <c r="DI175" s="34" t="s">
        <v>174</v>
      </c>
      <c r="DJ175" s="34">
        <v>0</v>
      </c>
      <c r="DK175" s="34">
        <v>0</v>
      </c>
      <c r="DL175" s="34">
        <v>0</v>
      </c>
      <c r="DM175" s="34">
        <v>0</v>
      </c>
      <c r="DP175" s="34" t="s">
        <v>174</v>
      </c>
      <c r="DQ175" s="34">
        <v>0</v>
      </c>
      <c r="DR175" s="34">
        <v>0</v>
      </c>
      <c r="DS175" s="34">
        <v>0</v>
      </c>
      <c r="DT175" s="34">
        <v>0</v>
      </c>
    </row>
    <row r="176" spans="1:124" x14ac:dyDescent="0.25">
      <c r="A176" s="34" t="s">
        <v>175</v>
      </c>
      <c r="B176" s="34">
        <v>0</v>
      </c>
      <c r="C176" s="34">
        <v>0</v>
      </c>
      <c r="D176" s="34">
        <v>0</v>
      </c>
      <c r="E176" s="34">
        <v>0</v>
      </c>
      <c r="H176" s="34" t="s">
        <v>175</v>
      </c>
      <c r="I176" s="34">
        <v>0</v>
      </c>
      <c r="J176" s="34">
        <v>0</v>
      </c>
      <c r="K176" s="34">
        <v>0</v>
      </c>
      <c r="L176" s="34">
        <v>0</v>
      </c>
      <c r="O176" s="34" t="s">
        <v>175</v>
      </c>
      <c r="P176" s="34">
        <v>0</v>
      </c>
      <c r="Q176" s="34">
        <v>0</v>
      </c>
      <c r="R176" s="34">
        <v>0</v>
      </c>
      <c r="S176" s="34">
        <v>0</v>
      </c>
      <c r="V176" s="34" t="s">
        <v>175</v>
      </c>
      <c r="W176" s="34">
        <v>0</v>
      </c>
      <c r="X176" s="34">
        <v>0</v>
      </c>
      <c r="Y176" s="34">
        <v>0</v>
      </c>
      <c r="Z176" s="34">
        <v>0</v>
      </c>
      <c r="AC176" s="34" t="s">
        <v>175</v>
      </c>
      <c r="AD176" s="34">
        <v>0</v>
      </c>
      <c r="AE176" s="34">
        <v>0</v>
      </c>
      <c r="AF176" s="34">
        <v>0</v>
      </c>
      <c r="AG176" s="34">
        <v>0</v>
      </c>
      <c r="AJ176" s="34" t="s">
        <v>175</v>
      </c>
      <c r="AK176" s="34">
        <v>0</v>
      </c>
      <c r="AL176" s="34">
        <v>0</v>
      </c>
      <c r="AM176" s="34">
        <v>0</v>
      </c>
      <c r="AN176" s="34">
        <v>0</v>
      </c>
      <c r="AQ176" s="34" t="s">
        <v>175</v>
      </c>
      <c r="AR176" s="34">
        <v>0</v>
      </c>
      <c r="AS176" s="34">
        <v>0</v>
      </c>
      <c r="AT176" s="34">
        <v>0</v>
      </c>
      <c r="AU176" s="34">
        <v>0</v>
      </c>
      <c r="AX176" s="34" t="s">
        <v>175</v>
      </c>
      <c r="AY176" s="34">
        <v>0</v>
      </c>
      <c r="AZ176" s="34">
        <v>0</v>
      </c>
      <c r="BA176" s="34">
        <v>0</v>
      </c>
      <c r="BB176" s="34">
        <v>0</v>
      </c>
      <c r="BE176" s="34" t="s">
        <v>175</v>
      </c>
      <c r="BF176" s="34">
        <v>0</v>
      </c>
      <c r="BG176" s="34">
        <v>0</v>
      </c>
      <c r="BH176" s="34">
        <v>0</v>
      </c>
      <c r="BI176" s="34">
        <v>0</v>
      </c>
      <c r="BL176" s="34" t="s">
        <v>175</v>
      </c>
      <c r="BM176" s="34">
        <v>0</v>
      </c>
      <c r="BN176" s="34">
        <v>0</v>
      </c>
      <c r="BO176" s="34">
        <v>0</v>
      </c>
      <c r="BP176" s="34">
        <v>0</v>
      </c>
      <c r="BS176" s="34" t="s">
        <v>175</v>
      </c>
      <c r="BT176" s="34">
        <v>0</v>
      </c>
      <c r="BU176" s="34">
        <v>0</v>
      </c>
      <c r="BV176" s="34">
        <v>0</v>
      </c>
      <c r="BW176" s="34">
        <v>0</v>
      </c>
      <c r="BZ176" s="34" t="s">
        <v>175</v>
      </c>
      <c r="CA176" s="34">
        <v>0</v>
      </c>
      <c r="CB176" s="34">
        <v>0</v>
      </c>
      <c r="CC176" s="34">
        <v>0</v>
      </c>
      <c r="CD176" s="34">
        <v>0</v>
      </c>
      <c r="CG176" s="34" t="s">
        <v>175</v>
      </c>
      <c r="CH176" s="34">
        <v>0</v>
      </c>
      <c r="CI176" s="34">
        <v>0</v>
      </c>
      <c r="CJ176" s="34">
        <v>0</v>
      </c>
      <c r="CK176" s="34">
        <v>0</v>
      </c>
      <c r="CN176" s="34" t="s">
        <v>175</v>
      </c>
      <c r="CO176" s="34">
        <v>0</v>
      </c>
      <c r="CP176" s="34">
        <v>0</v>
      </c>
      <c r="CQ176" s="34">
        <v>0</v>
      </c>
      <c r="CR176" s="34">
        <v>0</v>
      </c>
      <c r="CU176" s="34" t="s">
        <v>175</v>
      </c>
      <c r="CV176" s="34">
        <v>0</v>
      </c>
      <c r="CW176" s="34">
        <v>0</v>
      </c>
      <c r="CX176" s="34">
        <v>0</v>
      </c>
      <c r="CY176" s="34">
        <v>0</v>
      </c>
      <c r="DB176" s="34" t="s">
        <v>175</v>
      </c>
      <c r="DC176" s="34">
        <v>0</v>
      </c>
      <c r="DD176" s="34">
        <v>0</v>
      </c>
      <c r="DE176" s="34">
        <v>0</v>
      </c>
      <c r="DF176" s="34">
        <v>0</v>
      </c>
      <c r="DI176" s="34" t="s">
        <v>175</v>
      </c>
      <c r="DJ176" s="34">
        <v>0</v>
      </c>
      <c r="DK176" s="34">
        <v>0</v>
      </c>
      <c r="DL176" s="34">
        <v>0</v>
      </c>
      <c r="DM176" s="34">
        <v>0</v>
      </c>
      <c r="DP176" s="34" t="s">
        <v>175</v>
      </c>
      <c r="DQ176" s="34">
        <v>0</v>
      </c>
      <c r="DR176" s="34">
        <v>0</v>
      </c>
      <c r="DS176" s="34">
        <v>0</v>
      </c>
      <c r="DT176" s="34">
        <v>0</v>
      </c>
    </row>
    <row r="177" spans="1:124" x14ac:dyDescent="0.25">
      <c r="A177" s="34" t="s">
        <v>176</v>
      </c>
      <c r="B177" s="34">
        <v>0</v>
      </c>
      <c r="C177" s="34">
        <v>0</v>
      </c>
      <c r="D177" s="34">
        <v>0</v>
      </c>
      <c r="E177" s="34">
        <v>0</v>
      </c>
      <c r="H177" s="34" t="s">
        <v>176</v>
      </c>
      <c r="I177" s="34">
        <v>0</v>
      </c>
      <c r="J177" s="34">
        <v>0</v>
      </c>
      <c r="K177" s="34">
        <v>0</v>
      </c>
      <c r="L177" s="34">
        <v>0</v>
      </c>
      <c r="O177" s="34" t="s">
        <v>176</v>
      </c>
      <c r="P177" s="34">
        <v>0</v>
      </c>
      <c r="Q177" s="34">
        <v>0</v>
      </c>
      <c r="R177" s="34">
        <v>0</v>
      </c>
      <c r="S177" s="34">
        <v>0</v>
      </c>
      <c r="V177" s="34" t="s">
        <v>176</v>
      </c>
      <c r="W177" s="34">
        <v>0</v>
      </c>
      <c r="X177" s="34">
        <v>0</v>
      </c>
      <c r="Y177" s="34">
        <v>0</v>
      </c>
      <c r="Z177" s="34">
        <v>0</v>
      </c>
      <c r="AC177" s="34" t="s">
        <v>176</v>
      </c>
      <c r="AD177" s="34">
        <v>0</v>
      </c>
      <c r="AE177" s="34">
        <v>0</v>
      </c>
      <c r="AF177" s="34">
        <v>0</v>
      </c>
      <c r="AG177" s="34">
        <v>0</v>
      </c>
      <c r="AJ177" s="34" t="s">
        <v>176</v>
      </c>
      <c r="AK177" s="34">
        <v>0</v>
      </c>
      <c r="AL177" s="34">
        <v>0</v>
      </c>
      <c r="AM177" s="34">
        <v>0</v>
      </c>
      <c r="AN177" s="34">
        <v>0</v>
      </c>
      <c r="AQ177" s="34" t="s">
        <v>176</v>
      </c>
      <c r="AR177" s="34">
        <v>0</v>
      </c>
      <c r="AS177" s="34">
        <v>0</v>
      </c>
      <c r="AT177" s="34">
        <v>0</v>
      </c>
      <c r="AU177" s="34">
        <v>0</v>
      </c>
      <c r="AX177" s="34" t="s">
        <v>176</v>
      </c>
      <c r="AY177" s="34">
        <v>0</v>
      </c>
      <c r="AZ177" s="34">
        <v>0</v>
      </c>
      <c r="BA177" s="34">
        <v>0</v>
      </c>
      <c r="BB177" s="34">
        <v>0</v>
      </c>
      <c r="BE177" s="34" t="s">
        <v>176</v>
      </c>
      <c r="BF177" s="34">
        <v>0</v>
      </c>
      <c r="BG177" s="34">
        <v>0</v>
      </c>
      <c r="BH177" s="34">
        <v>0</v>
      </c>
      <c r="BI177" s="34">
        <v>0</v>
      </c>
      <c r="BL177" s="34" t="s">
        <v>176</v>
      </c>
      <c r="BM177" s="34">
        <v>0</v>
      </c>
      <c r="BN177" s="34">
        <v>0</v>
      </c>
      <c r="BO177" s="34">
        <v>0</v>
      </c>
      <c r="BP177" s="34">
        <v>0</v>
      </c>
      <c r="BS177" s="34" t="s">
        <v>176</v>
      </c>
      <c r="BT177" s="34">
        <v>0</v>
      </c>
      <c r="BU177" s="34">
        <v>0</v>
      </c>
      <c r="BV177" s="34">
        <v>0</v>
      </c>
      <c r="BW177" s="34">
        <v>0</v>
      </c>
      <c r="BZ177" s="34" t="s">
        <v>176</v>
      </c>
      <c r="CA177" s="34">
        <v>0</v>
      </c>
      <c r="CB177" s="34">
        <v>0</v>
      </c>
      <c r="CC177" s="34">
        <v>0</v>
      </c>
      <c r="CD177" s="34">
        <v>0</v>
      </c>
      <c r="CG177" s="34" t="s">
        <v>176</v>
      </c>
      <c r="CH177" s="34">
        <v>0</v>
      </c>
      <c r="CI177" s="34">
        <v>0</v>
      </c>
      <c r="CJ177" s="34">
        <v>0</v>
      </c>
      <c r="CK177" s="34">
        <v>0</v>
      </c>
      <c r="CN177" s="34" t="s">
        <v>176</v>
      </c>
      <c r="CO177" s="34">
        <v>0</v>
      </c>
      <c r="CP177" s="34">
        <v>0</v>
      </c>
      <c r="CQ177" s="34">
        <v>0</v>
      </c>
      <c r="CR177" s="34">
        <v>0</v>
      </c>
      <c r="CU177" s="34" t="s">
        <v>176</v>
      </c>
      <c r="CV177" s="34">
        <v>0</v>
      </c>
      <c r="CW177" s="34">
        <v>0</v>
      </c>
      <c r="CX177" s="34">
        <v>0</v>
      </c>
      <c r="CY177" s="34">
        <v>0</v>
      </c>
      <c r="DB177" s="34" t="s">
        <v>176</v>
      </c>
      <c r="DC177" s="34">
        <v>0</v>
      </c>
      <c r="DD177" s="34">
        <v>0</v>
      </c>
      <c r="DE177" s="34">
        <v>0</v>
      </c>
      <c r="DF177" s="34">
        <v>0</v>
      </c>
      <c r="DI177" s="34" t="s">
        <v>176</v>
      </c>
      <c r="DJ177" s="34">
        <v>0</v>
      </c>
      <c r="DK177" s="34">
        <v>0</v>
      </c>
      <c r="DL177" s="34">
        <v>0</v>
      </c>
      <c r="DM177" s="34">
        <v>0</v>
      </c>
      <c r="DP177" s="34" t="s">
        <v>176</v>
      </c>
      <c r="DQ177" s="34">
        <v>0</v>
      </c>
      <c r="DR177" s="34">
        <v>0</v>
      </c>
      <c r="DS177" s="34">
        <v>0</v>
      </c>
      <c r="DT177" s="34">
        <v>0</v>
      </c>
    </row>
    <row r="178" spans="1:124" x14ac:dyDescent="0.25">
      <c r="A178" s="34" t="s">
        <v>177</v>
      </c>
      <c r="B178" s="34">
        <v>0</v>
      </c>
      <c r="C178" s="34">
        <v>0</v>
      </c>
      <c r="D178" s="34">
        <v>0</v>
      </c>
      <c r="E178" s="34">
        <v>0</v>
      </c>
      <c r="H178" s="34" t="s">
        <v>177</v>
      </c>
      <c r="I178" s="34">
        <v>0</v>
      </c>
      <c r="J178" s="34">
        <v>0</v>
      </c>
      <c r="K178" s="34">
        <v>0</v>
      </c>
      <c r="L178" s="34">
        <v>0</v>
      </c>
      <c r="O178" s="34" t="s">
        <v>177</v>
      </c>
      <c r="P178" s="34">
        <v>0</v>
      </c>
      <c r="Q178" s="34">
        <v>0</v>
      </c>
      <c r="R178" s="34">
        <v>0</v>
      </c>
      <c r="S178" s="34">
        <v>0</v>
      </c>
      <c r="V178" s="34" t="s">
        <v>177</v>
      </c>
      <c r="W178" s="34">
        <v>0</v>
      </c>
      <c r="X178" s="34">
        <v>0</v>
      </c>
      <c r="Y178" s="34">
        <v>0</v>
      </c>
      <c r="Z178" s="34">
        <v>0</v>
      </c>
      <c r="AC178" s="34" t="s">
        <v>177</v>
      </c>
      <c r="AD178" s="34">
        <v>0</v>
      </c>
      <c r="AE178" s="34">
        <v>0</v>
      </c>
      <c r="AF178" s="34">
        <v>0</v>
      </c>
      <c r="AG178" s="34">
        <v>0</v>
      </c>
      <c r="AJ178" s="34" t="s">
        <v>177</v>
      </c>
      <c r="AK178" s="34">
        <v>0</v>
      </c>
      <c r="AL178" s="34">
        <v>0</v>
      </c>
      <c r="AM178" s="34">
        <v>0</v>
      </c>
      <c r="AN178" s="34">
        <v>0</v>
      </c>
      <c r="AQ178" s="34" t="s">
        <v>177</v>
      </c>
      <c r="AR178" s="34">
        <v>0</v>
      </c>
      <c r="AS178" s="34">
        <v>0</v>
      </c>
      <c r="AT178" s="34">
        <v>0</v>
      </c>
      <c r="AU178" s="34">
        <v>0</v>
      </c>
      <c r="AX178" s="34" t="s">
        <v>177</v>
      </c>
      <c r="AY178" s="34">
        <v>0</v>
      </c>
      <c r="AZ178" s="34">
        <v>0</v>
      </c>
      <c r="BA178" s="34">
        <v>0</v>
      </c>
      <c r="BB178" s="34">
        <v>0</v>
      </c>
      <c r="BE178" s="34" t="s">
        <v>177</v>
      </c>
      <c r="BF178" s="34">
        <v>0</v>
      </c>
      <c r="BG178" s="34">
        <v>0</v>
      </c>
      <c r="BH178" s="34">
        <v>0</v>
      </c>
      <c r="BI178" s="34">
        <v>0</v>
      </c>
      <c r="BL178" s="34" t="s">
        <v>177</v>
      </c>
      <c r="BM178" s="34">
        <v>0</v>
      </c>
      <c r="BN178" s="34">
        <v>0</v>
      </c>
      <c r="BO178" s="34">
        <v>0</v>
      </c>
      <c r="BP178" s="34">
        <v>0</v>
      </c>
      <c r="BS178" s="34" t="s">
        <v>177</v>
      </c>
      <c r="BT178" s="34">
        <v>0</v>
      </c>
      <c r="BU178" s="34">
        <v>0</v>
      </c>
      <c r="BV178" s="34">
        <v>0</v>
      </c>
      <c r="BW178" s="34">
        <v>0</v>
      </c>
      <c r="BZ178" s="34" t="s">
        <v>177</v>
      </c>
      <c r="CA178" s="34">
        <v>0</v>
      </c>
      <c r="CB178" s="34">
        <v>0</v>
      </c>
      <c r="CC178" s="34">
        <v>0</v>
      </c>
      <c r="CD178" s="34">
        <v>0</v>
      </c>
      <c r="CG178" s="34" t="s">
        <v>177</v>
      </c>
      <c r="CH178" s="34">
        <v>0</v>
      </c>
      <c r="CI178" s="34">
        <v>0</v>
      </c>
      <c r="CJ178" s="34">
        <v>0</v>
      </c>
      <c r="CK178" s="34">
        <v>0</v>
      </c>
      <c r="CN178" s="34" t="s">
        <v>177</v>
      </c>
      <c r="CO178" s="34">
        <v>0</v>
      </c>
      <c r="CP178" s="34">
        <v>0</v>
      </c>
      <c r="CQ178" s="34">
        <v>0</v>
      </c>
      <c r="CR178" s="34">
        <v>0</v>
      </c>
      <c r="CU178" s="34" t="s">
        <v>177</v>
      </c>
      <c r="CV178" s="34">
        <v>0</v>
      </c>
      <c r="CW178" s="34">
        <v>0</v>
      </c>
      <c r="CX178" s="34">
        <v>0</v>
      </c>
      <c r="CY178" s="34">
        <v>0</v>
      </c>
      <c r="DB178" s="34" t="s">
        <v>177</v>
      </c>
      <c r="DC178" s="34">
        <v>0</v>
      </c>
      <c r="DD178" s="34">
        <v>0</v>
      </c>
      <c r="DE178" s="34">
        <v>0</v>
      </c>
      <c r="DF178" s="34">
        <v>0</v>
      </c>
      <c r="DI178" s="34" t="s">
        <v>177</v>
      </c>
      <c r="DJ178" s="34">
        <v>0</v>
      </c>
      <c r="DK178" s="34">
        <v>0</v>
      </c>
      <c r="DL178" s="34">
        <v>0</v>
      </c>
      <c r="DM178" s="34">
        <v>0</v>
      </c>
      <c r="DP178" s="34" t="s">
        <v>177</v>
      </c>
      <c r="DQ178" s="34">
        <v>0</v>
      </c>
      <c r="DR178" s="34">
        <v>0</v>
      </c>
      <c r="DS178" s="34">
        <v>0</v>
      </c>
      <c r="DT178" s="34">
        <v>0</v>
      </c>
    </row>
    <row r="179" spans="1:124" x14ac:dyDescent="0.25">
      <c r="A179" s="34" t="s">
        <v>178</v>
      </c>
      <c r="B179" s="34">
        <v>0</v>
      </c>
      <c r="C179" s="34">
        <v>0</v>
      </c>
      <c r="D179" s="34">
        <v>0</v>
      </c>
      <c r="E179" s="34">
        <v>0</v>
      </c>
      <c r="H179" s="34" t="s">
        <v>178</v>
      </c>
      <c r="I179" s="34">
        <v>0</v>
      </c>
      <c r="J179" s="34">
        <v>0</v>
      </c>
      <c r="K179" s="34">
        <v>0</v>
      </c>
      <c r="L179" s="34">
        <v>0</v>
      </c>
      <c r="O179" s="34" t="s">
        <v>178</v>
      </c>
      <c r="P179" s="34">
        <v>0</v>
      </c>
      <c r="Q179" s="34">
        <v>0</v>
      </c>
      <c r="R179" s="34">
        <v>0</v>
      </c>
      <c r="S179" s="34">
        <v>0</v>
      </c>
      <c r="V179" s="34" t="s">
        <v>178</v>
      </c>
      <c r="W179" s="34">
        <v>0</v>
      </c>
      <c r="X179" s="34">
        <v>0</v>
      </c>
      <c r="Y179" s="34">
        <v>0</v>
      </c>
      <c r="Z179" s="34">
        <v>0</v>
      </c>
      <c r="AC179" s="34" t="s">
        <v>178</v>
      </c>
      <c r="AD179" s="34">
        <v>0</v>
      </c>
      <c r="AE179" s="34">
        <v>0</v>
      </c>
      <c r="AF179" s="34">
        <v>0</v>
      </c>
      <c r="AG179" s="34">
        <v>0</v>
      </c>
      <c r="AJ179" s="34" t="s">
        <v>178</v>
      </c>
      <c r="AK179" s="34">
        <v>0</v>
      </c>
      <c r="AL179" s="34">
        <v>0</v>
      </c>
      <c r="AM179" s="34">
        <v>0</v>
      </c>
      <c r="AN179" s="34">
        <v>0</v>
      </c>
      <c r="AQ179" s="34" t="s">
        <v>178</v>
      </c>
      <c r="AR179" s="34">
        <v>0</v>
      </c>
      <c r="AS179" s="34">
        <v>0</v>
      </c>
      <c r="AT179" s="34">
        <v>0</v>
      </c>
      <c r="AU179" s="34">
        <v>0</v>
      </c>
      <c r="AX179" s="34" t="s">
        <v>178</v>
      </c>
      <c r="AY179" s="34">
        <v>0</v>
      </c>
      <c r="AZ179" s="34">
        <v>0</v>
      </c>
      <c r="BA179" s="34">
        <v>0</v>
      </c>
      <c r="BB179" s="34">
        <v>0</v>
      </c>
      <c r="BE179" s="34" t="s">
        <v>178</v>
      </c>
      <c r="BF179" s="34">
        <v>0</v>
      </c>
      <c r="BG179" s="34">
        <v>0</v>
      </c>
      <c r="BH179" s="34">
        <v>0</v>
      </c>
      <c r="BI179" s="34">
        <v>0</v>
      </c>
      <c r="BL179" s="34" t="s">
        <v>178</v>
      </c>
      <c r="BM179" s="34">
        <v>0</v>
      </c>
      <c r="BN179" s="34">
        <v>0</v>
      </c>
      <c r="BO179" s="34">
        <v>0</v>
      </c>
      <c r="BP179" s="34">
        <v>0</v>
      </c>
      <c r="BS179" s="34" t="s">
        <v>178</v>
      </c>
      <c r="BT179" s="34">
        <v>0</v>
      </c>
      <c r="BU179" s="34">
        <v>0</v>
      </c>
      <c r="BV179" s="34">
        <v>0</v>
      </c>
      <c r="BW179" s="34">
        <v>0</v>
      </c>
      <c r="BZ179" s="34" t="s">
        <v>178</v>
      </c>
      <c r="CA179" s="34">
        <v>0</v>
      </c>
      <c r="CB179" s="34">
        <v>0</v>
      </c>
      <c r="CC179" s="34">
        <v>0</v>
      </c>
      <c r="CD179" s="34">
        <v>0</v>
      </c>
      <c r="CG179" s="34" t="s">
        <v>178</v>
      </c>
      <c r="CH179" s="34">
        <v>0</v>
      </c>
      <c r="CI179" s="34">
        <v>0</v>
      </c>
      <c r="CJ179" s="34">
        <v>0</v>
      </c>
      <c r="CK179" s="34">
        <v>0</v>
      </c>
      <c r="CN179" s="34" t="s">
        <v>178</v>
      </c>
      <c r="CO179" s="34">
        <v>0</v>
      </c>
      <c r="CP179" s="34">
        <v>0</v>
      </c>
      <c r="CQ179" s="34">
        <v>0</v>
      </c>
      <c r="CR179" s="34">
        <v>0</v>
      </c>
      <c r="CU179" s="34" t="s">
        <v>178</v>
      </c>
      <c r="CV179" s="34">
        <v>0</v>
      </c>
      <c r="CW179" s="34">
        <v>0</v>
      </c>
      <c r="CX179" s="34">
        <v>0</v>
      </c>
      <c r="CY179" s="34">
        <v>0</v>
      </c>
      <c r="DB179" s="34" t="s">
        <v>178</v>
      </c>
      <c r="DC179" s="34">
        <v>0</v>
      </c>
      <c r="DD179" s="34">
        <v>0</v>
      </c>
      <c r="DE179" s="34">
        <v>0</v>
      </c>
      <c r="DF179" s="34">
        <v>0</v>
      </c>
      <c r="DI179" s="34" t="s">
        <v>178</v>
      </c>
      <c r="DJ179" s="34">
        <v>0</v>
      </c>
      <c r="DK179" s="34">
        <v>0</v>
      </c>
      <c r="DL179" s="34">
        <v>0</v>
      </c>
      <c r="DM179" s="34">
        <v>0</v>
      </c>
      <c r="DP179" s="34" t="s">
        <v>178</v>
      </c>
      <c r="DQ179" s="34">
        <v>0</v>
      </c>
      <c r="DR179" s="34">
        <v>0</v>
      </c>
      <c r="DS179" s="34">
        <v>0</v>
      </c>
      <c r="DT179" s="34">
        <v>0</v>
      </c>
    </row>
    <row r="180" spans="1:124" x14ac:dyDescent="0.25">
      <c r="A180" s="34" t="s">
        <v>179</v>
      </c>
      <c r="B180" s="34">
        <v>0</v>
      </c>
      <c r="C180" s="34">
        <v>0</v>
      </c>
      <c r="D180" s="34">
        <v>0</v>
      </c>
      <c r="E180" s="34">
        <v>0</v>
      </c>
      <c r="H180" s="34" t="s">
        <v>179</v>
      </c>
      <c r="I180" s="34">
        <v>0</v>
      </c>
      <c r="J180" s="34">
        <v>0</v>
      </c>
      <c r="K180" s="34">
        <v>0</v>
      </c>
      <c r="L180" s="34">
        <v>0</v>
      </c>
      <c r="O180" s="34" t="s">
        <v>179</v>
      </c>
      <c r="P180" s="34">
        <v>0</v>
      </c>
      <c r="Q180" s="34">
        <v>0</v>
      </c>
      <c r="R180" s="34">
        <v>0</v>
      </c>
      <c r="S180" s="34">
        <v>0</v>
      </c>
      <c r="V180" s="34" t="s">
        <v>179</v>
      </c>
      <c r="W180" s="34">
        <v>0</v>
      </c>
      <c r="X180" s="34">
        <v>0</v>
      </c>
      <c r="Y180" s="34">
        <v>0</v>
      </c>
      <c r="Z180" s="34">
        <v>0</v>
      </c>
      <c r="AC180" s="34" t="s">
        <v>179</v>
      </c>
      <c r="AD180" s="34">
        <v>0</v>
      </c>
      <c r="AE180" s="34">
        <v>0</v>
      </c>
      <c r="AF180" s="34">
        <v>0</v>
      </c>
      <c r="AG180" s="34">
        <v>0</v>
      </c>
      <c r="AJ180" s="34" t="s">
        <v>179</v>
      </c>
      <c r="AK180" s="34">
        <v>0</v>
      </c>
      <c r="AL180" s="34">
        <v>0</v>
      </c>
      <c r="AM180" s="34">
        <v>0</v>
      </c>
      <c r="AN180" s="34">
        <v>0</v>
      </c>
      <c r="AQ180" s="34" t="s">
        <v>179</v>
      </c>
      <c r="AR180" s="34">
        <v>0</v>
      </c>
      <c r="AS180" s="34">
        <v>0</v>
      </c>
      <c r="AT180" s="34">
        <v>0</v>
      </c>
      <c r="AU180" s="34">
        <v>0</v>
      </c>
      <c r="AX180" s="34" t="s">
        <v>179</v>
      </c>
      <c r="AY180" s="34">
        <v>0</v>
      </c>
      <c r="AZ180" s="34">
        <v>0</v>
      </c>
      <c r="BA180" s="34">
        <v>0</v>
      </c>
      <c r="BB180" s="34">
        <v>0</v>
      </c>
      <c r="BE180" s="34" t="s">
        <v>179</v>
      </c>
      <c r="BF180" s="34">
        <v>0</v>
      </c>
      <c r="BG180" s="34">
        <v>0</v>
      </c>
      <c r="BH180" s="34">
        <v>0</v>
      </c>
      <c r="BI180" s="34">
        <v>0</v>
      </c>
      <c r="BL180" s="34" t="s">
        <v>179</v>
      </c>
      <c r="BM180" s="34">
        <v>0</v>
      </c>
      <c r="BN180" s="34">
        <v>0</v>
      </c>
      <c r="BO180" s="34">
        <v>0</v>
      </c>
      <c r="BP180" s="34">
        <v>0</v>
      </c>
      <c r="BS180" s="34" t="s">
        <v>179</v>
      </c>
      <c r="BT180" s="34">
        <v>0</v>
      </c>
      <c r="BU180" s="34">
        <v>0</v>
      </c>
      <c r="BV180" s="34">
        <v>0</v>
      </c>
      <c r="BW180" s="34">
        <v>0</v>
      </c>
      <c r="BZ180" s="34" t="s">
        <v>179</v>
      </c>
      <c r="CA180" s="34">
        <v>0</v>
      </c>
      <c r="CB180" s="34">
        <v>0</v>
      </c>
      <c r="CC180" s="34">
        <v>0</v>
      </c>
      <c r="CD180" s="34">
        <v>0</v>
      </c>
      <c r="CG180" s="34" t="s">
        <v>179</v>
      </c>
      <c r="CH180" s="34">
        <v>0</v>
      </c>
      <c r="CI180" s="34">
        <v>0</v>
      </c>
      <c r="CJ180" s="34">
        <v>0</v>
      </c>
      <c r="CK180" s="34">
        <v>0</v>
      </c>
      <c r="CN180" s="34" t="s">
        <v>179</v>
      </c>
      <c r="CO180" s="34">
        <v>0</v>
      </c>
      <c r="CP180" s="34">
        <v>0</v>
      </c>
      <c r="CQ180" s="34">
        <v>0</v>
      </c>
      <c r="CR180" s="34">
        <v>0</v>
      </c>
      <c r="CU180" s="34" t="s">
        <v>179</v>
      </c>
      <c r="CV180" s="34">
        <v>0</v>
      </c>
      <c r="CW180" s="34">
        <v>0</v>
      </c>
      <c r="CX180" s="34">
        <v>0</v>
      </c>
      <c r="CY180" s="34">
        <v>0</v>
      </c>
      <c r="DB180" s="34" t="s">
        <v>179</v>
      </c>
      <c r="DC180" s="34">
        <v>0</v>
      </c>
      <c r="DD180" s="34">
        <v>0</v>
      </c>
      <c r="DE180" s="34">
        <v>0</v>
      </c>
      <c r="DF180" s="34">
        <v>0</v>
      </c>
      <c r="DI180" s="34" t="s">
        <v>179</v>
      </c>
      <c r="DJ180" s="34">
        <v>0</v>
      </c>
      <c r="DK180" s="34">
        <v>0</v>
      </c>
      <c r="DL180" s="34">
        <v>0</v>
      </c>
      <c r="DM180" s="34">
        <v>0</v>
      </c>
      <c r="DP180" s="34" t="s">
        <v>179</v>
      </c>
      <c r="DQ180" s="34">
        <v>0</v>
      </c>
      <c r="DR180" s="34">
        <v>0</v>
      </c>
      <c r="DS180" s="34">
        <v>0</v>
      </c>
      <c r="DT180" s="34">
        <v>0</v>
      </c>
    </row>
    <row r="181" spans="1:124" x14ac:dyDescent="0.25">
      <c r="A181" s="34" t="s">
        <v>180</v>
      </c>
      <c r="B181" s="34">
        <v>0</v>
      </c>
      <c r="C181" s="34">
        <v>0</v>
      </c>
      <c r="D181" s="34">
        <v>0</v>
      </c>
      <c r="E181" s="34">
        <v>0</v>
      </c>
      <c r="H181" s="34" t="s">
        <v>180</v>
      </c>
      <c r="I181" s="34">
        <v>0</v>
      </c>
      <c r="J181" s="34">
        <v>0</v>
      </c>
      <c r="K181" s="34">
        <v>0</v>
      </c>
      <c r="L181" s="34">
        <v>0</v>
      </c>
      <c r="O181" s="34" t="s">
        <v>180</v>
      </c>
      <c r="P181" s="34">
        <v>0</v>
      </c>
      <c r="Q181" s="34">
        <v>0</v>
      </c>
      <c r="R181" s="34">
        <v>0</v>
      </c>
      <c r="S181" s="34">
        <v>0</v>
      </c>
      <c r="V181" s="34" t="s">
        <v>180</v>
      </c>
      <c r="W181" s="34">
        <v>0</v>
      </c>
      <c r="X181" s="34">
        <v>0</v>
      </c>
      <c r="Y181" s="34">
        <v>0</v>
      </c>
      <c r="Z181" s="34">
        <v>0</v>
      </c>
      <c r="AC181" s="34" t="s">
        <v>180</v>
      </c>
      <c r="AD181" s="34">
        <v>0</v>
      </c>
      <c r="AE181" s="34">
        <v>0</v>
      </c>
      <c r="AF181" s="34">
        <v>0</v>
      </c>
      <c r="AG181" s="34">
        <v>0</v>
      </c>
      <c r="AJ181" s="34" t="s">
        <v>180</v>
      </c>
      <c r="AK181" s="34">
        <v>0</v>
      </c>
      <c r="AL181" s="34">
        <v>0</v>
      </c>
      <c r="AM181" s="34">
        <v>0</v>
      </c>
      <c r="AN181" s="34">
        <v>0</v>
      </c>
      <c r="AQ181" s="34" t="s">
        <v>180</v>
      </c>
      <c r="AR181" s="34">
        <v>0</v>
      </c>
      <c r="AS181" s="34">
        <v>0</v>
      </c>
      <c r="AT181" s="34">
        <v>0</v>
      </c>
      <c r="AU181" s="34">
        <v>0</v>
      </c>
      <c r="AX181" s="34" t="s">
        <v>180</v>
      </c>
      <c r="AY181" s="34">
        <v>0</v>
      </c>
      <c r="AZ181" s="34">
        <v>0</v>
      </c>
      <c r="BA181" s="34">
        <v>0</v>
      </c>
      <c r="BB181" s="34">
        <v>0</v>
      </c>
      <c r="BE181" s="34" t="s">
        <v>180</v>
      </c>
      <c r="BF181" s="34">
        <v>0</v>
      </c>
      <c r="BG181" s="34">
        <v>0</v>
      </c>
      <c r="BH181" s="34">
        <v>0</v>
      </c>
      <c r="BI181" s="34">
        <v>0</v>
      </c>
      <c r="BL181" s="34" t="s">
        <v>180</v>
      </c>
      <c r="BM181" s="34">
        <v>0</v>
      </c>
      <c r="BN181" s="34">
        <v>0</v>
      </c>
      <c r="BO181" s="34">
        <v>0</v>
      </c>
      <c r="BP181" s="34">
        <v>0</v>
      </c>
      <c r="BS181" s="34" t="s">
        <v>180</v>
      </c>
      <c r="BT181" s="34">
        <v>0</v>
      </c>
      <c r="BU181" s="34">
        <v>0</v>
      </c>
      <c r="BV181" s="34">
        <v>0</v>
      </c>
      <c r="BW181" s="34">
        <v>0</v>
      </c>
      <c r="BZ181" s="34" t="s">
        <v>180</v>
      </c>
      <c r="CA181" s="34">
        <v>0</v>
      </c>
      <c r="CB181" s="34">
        <v>0</v>
      </c>
      <c r="CC181" s="34">
        <v>0</v>
      </c>
      <c r="CD181" s="34">
        <v>0</v>
      </c>
      <c r="CG181" s="34" t="s">
        <v>180</v>
      </c>
      <c r="CH181" s="34">
        <v>0</v>
      </c>
      <c r="CI181" s="34">
        <v>0</v>
      </c>
      <c r="CJ181" s="34">
        <v>0</v>
      </c>
      <c r="CK181" s="34">
        <v>0</v>
      </c>
      <c r="CN181" s="34" t="s">
        <v>180</v>
      </c>
      <c r="CO181" s="34">
        <v>0</v>
      </c>
      <c r="CP181" s="34">
        <v>0</v>
      </c>
      <c r="CQ181" s="34">
        <v>0</v>
      </c>
      <c r="CR181" s="34">
        <v>0</v>
      </c>
      <c r="CU181" s="34" t="s">
        <v>180</v>
      </c>
      <c r="CV181" s="34">
        <v>0</v>
      </c>
      <c r="CW181" s="34">
        <v>0</v>
      </c>
      <c r="CX181" s="34">
        <v>0</v>
      </c>
      <c r="CY181" s="34">
        <v>0</v>
      </c>
      <c r="DB181" s="34" t="s">
        <v>180</v>
      </c>
      <c r="DC181" s="34">
        <v>0</v>
      </c>
      <c r="DD181" s="34">
        <v>0</v>
      </c>
      <c r="DE181" s="34">
        <v>0</v>
      </c>
      <c r="DF181" s="34">
        <v>0</v>
      </c>
      <c r="DI181" s="34" t="s">
        <v>180</v>
      </c>
      <c r="DJ181" s="34">
        <v>0</v>
      </c>
      <c r="DK181" s="34">
        <v>0</v>
      </c>
      <c r="DL181" s="34">
        <v>0</v>
      </c>
      <c r="DM181" s="34">
        <v>0</v>
      </c>
      <c r="DP181" s="34" t="s">
        <v>180</v>
      </c>
      <c r="DQ181" s="34">
        <v>0</v>
      </c>
      <c r="DR181" s="34">
        <v>0</v>
      </c>
      <c r="DS181" s="34">
        <v>0</v>
      </c>
      <c r="DT181" s="34">
        <v>0</v>
      </c>
    </row>
    <row r="182" spans="1:124" x14ac:dyDescent="0.25">
      <c r="A182" s="34" t="s">
        <v>181</v>
      </c>
      <c r="B182" s="34">
        <v>0</v>
      </c>
      <c r="C182" s="34">
        <v>0</v>
      </c>
      <c r="D182" s="34">
        <v>0</v>
      </c>
      <c r="E182" s="34">
        <v>0</v>
      </c>
      <c r="H182" s="34" t="s">
        <v>181</v>
      </c>
      <c r="I182" s="34">
        <v>0</v>
      </c>
      <c r="J182" s="34">
        <v>0</v>
      </c>
      <c r="K182" s="34">
        <v>0</v>
      </c>
      <c r="L182" s="34">
        <v>0</v>
      </c>
      <c r="O182" s="34" t="s">
        <v>181</v>
      </c>
      <c r="P182" s="34">
        <v>0</v>
      </c>
      <c r="Q182" s="34">
        <v>0</v>
      </c>
      <c r="R182" s="34">
        <v>0</v>
      </c>
      <c r="S182" s="34">
        <v>0</v>
      </c>
      <c r="V182" s="34" t="s">
        <v>181</v>
      </c>
      <c r="W182" s="34">
        <v>0</v>
      </c>
      <c r="X182" s="34">
        <v>0</v>
      </c>
      <c r="Y182" s="34">
        <v>0</v>
      </c>
      <c r="Z182" s="34">
        <v>0</v>
      </c>
      <c r="AC182" s="34" t="s">
        <v>181</v>
      </c>
      <c r="AD182" s="34">
        <v>0</v>
      </c>
      <c r="AE182" s="34">
        <v>0</v>
      </c>
      <c r="AF182" s="34">
        <v>0</v>
      </c>
      <c r="AG182" s="34">
        <v>0</v>
      </c>
      <c r="AJ182" s="34" t="s">
        <v>181</v>
      </c>
      <c r="AK182" s="34">
        <v>0</v>
      </c>
      <c r="AL182" s="34">
        <v>0</v>
      </c>
      <c r="AM182" s="34">
        <v>0</v>
      </c>
      <c r="AN182" s="34">
        <v>0</v>
      </c>
      <c r="AQ182" s="34" t="s">
        <v>181</v>
      </c>
      <c r="AR182" s="34">
        <v>0</v>
      </c>
      <c r="AS182" s="34">
        <v>0</v>
      </c>
      <c r="AT182" s="34">
        <v>0</v>
      </c>
      <c r="AU182" s="34">
        <v>0</v>
      </c>
      <c r="AX182" s="34" t="s">
        <v>181</v>
      </c>
      <c r="AY182" s="34">
        <v>0</v>
      </c>
      <c r="AZ182" s="34">
        <v>0</v>
      </c>
      <c r="BA182" s="34">
        <v>0</v>
      </c>
      <c r="BB182" s="34">
        <v>0</v>
      </c>
      <c r="BE182" s="34" t="s">
        <v>181</v>
      </c>
      <c r="BF182" s="34">
        <v>0</v>
      </c>
      <c r="BG182" s="34">
        <v>0</v>
      </c>
      <c r="BH182" s="34">
        <v>0</v>
      </c>
      <c r="BI182" s="34">
        <v>0</v>
      </c>
      <c r="BL182" s="34" t="s">
        <v>181</v>
      </c>
      <c r="BM182" s="34">
        <v>0</v>
      </c>
      <c r="BN182" s="34">
        <v>0</v>
      </c>
      <c r="BO182" s="34">
        <v>0</v>
      </c>
      <c r="BP182" s="34">
        <v>0</v>
      </c>
      <c r="BS182" s="34" t="s">
        <v>181</v>
      </c>
      <c r="BT182" s="34">
        <v>0</v>
      </c>
      <c r="BU182" s="34">
        <v>0</v>
      </c>
      <c r="BV182" s="34">
        <v>0</v>
      </c>
      <c r="BW182" s="34">
        <v>0</v>
      </c>
      <c r="BZ182" s="34" t="s">
        <v>181</v>
      </c>
      <c r="CA182" s="34">
        <v>0</v>
      </c>
      <c r="CB182" s="34">
        <v>0</v>
      </c>
      <c r="CC182" s="34">
        <v>0</v>
      </c>
      <c r="CD182" s="34">
        <v>0</v>
      </c>
      <c r="CG182" s="34" t="s">
        <v>181</v>
      </c>
      <c r="CH182" s="34">
        <v>0</v>
      </c>
      <c r="CI182" s="34">
        <v>0</v>
      </c>
      <c r="CJ182" s="34">
        <v>0</v>
      </c>
      <c r="CK182" s="34">
        <v>0</v>
      </c>
      <c r="CN182" s="34" t="s">
        <v>181</v>
      </c>
      <c r="CO182" s="34">
        <v>0</v>
      </c>
      <c r="CP182" s="34">
        <v>0</v>
      </c>
      <c r="CQ182" s="34">
        <v>0</v>
      </c>
      <c r="CR182" s="34">
        <v>0</v>
      </c>
      <c r="CU182" s="34" t="s">
        <v>181</v>
      </c>
      <c r="CV182" s="34">
        <v>0</v>
      </c>
      <c r="CW182" s="34">
        <v>0</v>
      </c>
      <c r="CX182" s="34">
        <v>0</v>
      </c>
      <c r="CY182" s="34">
        <v>0</v>
      </c>
      <c r="DB182" s="34" t="s">
        <v>181</v>
      </c>
      <c r="DC182" s="34">
        <v>0</v>
      </c>
      <c r="DD182" s="34">
        <v>0</v>
      </c>
      <c r="DE182" s="34">
        <v>0</v>
      </c>
      <c r="DF182" s="34">
        <v>0</v>
      </c>
      <c r="DI182" s="34" t="s">
        <v>181</v>
      </c>
      <c r="DJ182" s="34">
        <v>0</v>
      </c>
      <c r="DK182" s="34">
        <v>0</v>
      </c>
      <c r="DL182" s="34">
        <v>0</v>
      </c>
      <c r="DM182" s="34">
        <v>0</v>
      </c>
      <c r="DP182" s="34" t="s">
        <v>181</v>
      </c>
      <c r="DQ182" s="34">
        <v>0</v>
      </c>
      <c r="DR182" s="34">
        <v>0</v>
      </c>
      <c r="DS182" s="34">
        <v>0</v>
      </c>
      <c r="DT182" s="34">
        <v>0</v>
      </c>
    </row>
    <row r="183" spans="1:124" x14ac:dyDescent="0.25">
      <c r="A183" s="34" t="s">
        <v>182</v>
      </c>
      <c r="B183" s="34">
        <v>0</v>
      </c>
      <c r="C183" s="34">
        <v>0</v>
      </c>
      <c r="D183" s="34">
        <v>0</v>
      </c>
      <c r="E183" s="34">
        <v>0</v>
      </c>
      <c r="H183" s="34" t="s">
        <v>182</v>
      </c>
      <c r="I183" s="34">
        <v>0</v>
      </c>
      <c r="J183" s="34">
        <v>0</v>
      </c>
      <c r="K183" s="34">
        <v>0</v>
      </c>
      <c r="L183" s="34">
        <v>0</v>
      </c>
      <c r="O183" s="34" t="s">
        <v>182</v>
      </c>
      <c r="P183" s="34">
        <v>0</v>
      </c>
      <c r="Q183" s="34">
        <v>0</v>
      </c>
      <c r="R183" s="34">
        <v>0</v>
      </c>
      <c r="S183" s="34">
        <v>0</v>
      </c>
      <c r="V183" s="34" t="s">
        <v>182</v>
      </c>
      <c r="W183" s="34">
        <v>0</v>
      </c>
      <c r="X183" s="34">
        <v>0</v>
      </c>
      <c r="Y183" s="34">
        <v>0</v>
      </c>
      <c r="Z183" s="34">
        <v>0</v>
      </c>
      <c r="AC183" s="34" t="s">
        <v>182</v>
      </c>
      <c r="AD183" s="34">
        <v>0</v>
      </c>
      <c r="AE183" s="34">
        <v>0</v>
      </c>
      <c r="AF183" s="34">
        <v>0</v>
      </c>
      <c r="AG183" s="34">
        <v>0</v>
      </c>
      <c r="AJ183" s="34" t="s">
        <v>182</v>
      </c>
      <c r="AK183" s="34">
        <v>0</v>
      </c>
      <c r="AL183" s="34">
        <v>0</v>
      </c>
      <c r="AM183" s="34">
        <v>0</v>
      </c>
      <c r="AN183" s="34">
        <v>0</v>
      </c>
      <c r="AQ183" s="34" t="s">
        <v>182</v>
      </c>
      <c r="AR183" s="34">
        <v>0</v>
      </c>
      <c r="AS183" s="34">
        <v>0</v>
      </c>
      <c r="AT183" s="34">
        <v>0</v>
      </c>
      <c r="AU183" s="34">
        <v>0</v>
      </c>
      <c r="AX183" s="34" t="s">
        <v>182</v>
      </c>
      <c r="AY183" s="34">
        <v>0</v>
      </c>
      <c r="AZ183" s="34">
        <v>0</v>
      </c>
      <c r="BA183" s="34">
        <v>0</v>
      </c>
      <c r="BB183" s="34">
        <v>0</v>
      </c>
      <c r="BE183" s="34" t="s">
        <v>182</v>
      </c>
      <c r="BF183" s="34">
        <v>0</v>
      </c>
      <c r="BG183" s="34">
        <v>0</v>
      </c>
      <c r="BH183" s="34">
        <v>0</v>
      </c>
      <c r="BI183" s="34">
        <v>0</v>
      </c>
      <c r="BL183" s="34" t="s">
        <v>182</v>
      </c>
      <c r="BM183" s="34">
        <v>0</v>
      </c>
      <c r="BN183" s="34">
        <v>0</v>
      </c>
      <c r="BO183" s="34">
        <v>0</v>
      </c>
      <c r="BP183" s="34">
        <v>0</v>
      </c>
      <c r="BS183" s="34" t="s">
        <v>182</v>
      </c>
      <c r="BT183" s="34">
        <v>0</v>
      </c>
      <c r="BU183" s="34">
        <v>0</v>
      </c>
      <c r="BV183" s="34">
        <v>0</v>
      </c>
      <c r="BW183" s="34">
        <v>0</v>
      </c>
      <c r="BZ183" s="34" t="s">
        <v>182</v>
      </c>
      <c r="CA183" s="34">
        <v>0</v>
      </c>
      <c r="CB183" s="34">
        <v>0</v>
      </c>
      <c r="CC183" s="34">
        <v>0</v>
      </c>
      <c r="CD183" s="34">
        <v>0</v>
      </c>
      <c r="CG183" s="34" t="s">
        <v>182</v>
      </c>
      <c r="CH183" s="34">
        <v>0</v>
      </c>
      <c r="CI183" s="34">
        <v>0</v>
      </c>
      <c r="CJ183" s="34">
        <v>0</v>
      </c>
      <c r="CK183" s="34">
        <v>0</v>
      </c>
      <c r="CN183" s="34" t="s">
        <v>182</v>
      </c>
      <c r="CO183" s="34">
        <v>0</v>
      </c>
      <c r="CP183" s="34">
        <v>0</v>
      </c>
      <c r="CQ183" s="34">
        <v>0</v>
      </c>
      <c r="CR183" s="34">
        <v>0</v>
      </c>
      <c r="CU183" s="34" t="s">
        <v>182</v>
      </c>
      <c r="CV183" s="34">
        <v>0</v>
      </c>
      <c r="CW183" s="34">
        <v>0</v>
      </c>
      <c r="CX183" s="34">
        <v>0</v>
      </c>
      <c r="CY183" s="34">
        <v>0</v>
      </c>
      <c r="DB183" s="34" t="s">
        <v>182</v>
      </c>
      <c r="DC183" s="34">
        <v>0</v>
      </c>
      <c r="DD183" s="34">
        <v>0</v>
      </c>
      <c r="DE183" s="34">
        <v>0</v>
      </c>
      <c r="DF183" s="34">
        <v>0</v>
      </c>
      <c r="DI183" s="34" t="s">
        <v>182</v>
      </c>
      <c r="DJ183" s="34">
        <v>0</v>
      </c>
      <c r="DK183" s="34">
        <v>0</v>
      </c>
      <c r="DL183" s="34">
        <v>0</v>
      </c>
      <c r="DM183" s="34">
        <v>0</v>
      </c>
      <c r="DP183" s="34" t="s">
        <v>182</v>
      </c>
      <c r="DQ183" s="34">
        <v>0</v>
      </c>
      <c r="DR183" s="34">
        <v>0</v>
      </c>
      <c r="DS183" s="34">
        <v>0</v>
      </c>
      <c r="DT183" s="34">
        <v>0</v>
      </c>
    </row>
    <row r="184" spans="1:124" x14ac:dyDescent="0.25">
      <c r="A184" s="34" t="s">
        <v>183</v>
      </c>
      <c r="B184" s="34">
        <v>0</v>
      </c>
      <c r="C184" s="34">
        <v>0</v>
      </c>
      <c r="D184" s="34">
        <v>0</v>
      </c>
      <c r="E184" s="34">
        <v>0</v>
      </c>
      <c r="H184" s="34" t="s">
        <v>183</v>
      </c>
      <c r="I184" s="34">
        <v>0</v>
      </c>
      <c r="J184" s="34">
        <v>0</v>
      </c>
      <c r="K184" s="34">
        <v>0</v>
      </c>
      <c r="L184" s="34">
        <v>0</v>
      </c>
      <c r="O184" s="34" t="s">
        <v>183</v>
      </c>
      <c r="P184" s="34">
        <v>0</v>
      </c>
      <c r="Q184" s="34">
        <v>0</v>
      </c>
      <c r="R184" s="34">
        <v>0</v>
      </c>
      <c r="S184" s="34">
        <v>0</v>
      </c>
      <c r="V184" s="34" t="s">
        <v>183</v>
      </c>
      <c r="W184" s="34">
        <v>0</v>
      </c>
      <c r="X184" s="34">
        <v>0</v>
      </c>
      <c r="Y184" s="34">
        <v>0</v>
      </c>
      <c r="Z184" s="34">
        <v>0</v>
      </c>
      <c r="AC184" s="34" t="s">
        <v>183</v>
      </c>
      <c r="AD184" s="34">
        <v>0</v>
      </c>
      <c r="AE184" s="34">
        <v>0</v>
      </c>
      <c r="AF184" s="34">
        <v>0</v>
      </c>
      <c r="AG184" s="34">
        <v>0</v>
      </c>
      <c r="AJ184" s="34" t="s">
        <v>183</v>
      </c>
      <c r="AK184" s="34">
        <v>0</v>
      </c>
      <c r="AL184" s="34">
        <v>0</v>
      </c>
      <c r="AM184" s="34">
        <v>0</v>
      </c>
      <c r="AN184" s="34">
        <v>0</v>
      </c>
      <c r="AQ184" s="34" t="s">
        <v>183</v>
      </c>
      <c r="AR184" s="34">
        <v>0</v>
      </c>
      <c r="AS184" s="34">
        <v>0</v>
      </c>
      <c r="AT184" s="34">
        <v>0</v>
      </c>
      <c r="AU184" s="34">
        <v>0</v>
      </c>
      <c r="AX184" s="34" t="s">
        <v>183</v>
      </c>
      <c r="AY184" s="34">
        <v>0</v>
      </c>
      <c r="AZ184" s="34">
        <v>0</v>
      </c>
      <c r="BA184" s="34">
        <v>0</v>
      </c>
      <c r="BB184" s="34">
        <v>0</v>
      </c>
      <c r="BE184" s="34" t="s">
        <v>183</v>
      </c>
      <c r="BF184" s="34">
        <v>0</v>
      </c>
      <c r="BG184" s="34">
        <v>0</v>
      </c>
      <c r="BH184" s="34">
        <v>0</v>
      </c>
      <c r="BI184" s="34">
        <v>0</v>
      </c>
      <c r="BL184" s="34" t="s">
        <v>183</v>
      </c>
      <c r="BM184" s="34">
        <v>0</v>
      </c>
      <c r="BN184" s="34">
        <v>0</v>
      </c>
      <c r="BO184" s="34">
        <v>0</v>
      </c>
      <c r="BP184" s="34">
        <v>0</v>
      </c>
      <c r="BS184" s="34" t="s">
        <v>183</v>
      </c>
      <c r="BT184" s="34">
        <v>0</v>
      </c>
      <c r="BU184" s="34">
        <v>0</v>
      </c>
      <c r="BV184" s="34">
        <v>0</v>
      </c>
      <c r="BW184" s="34">
        <v>0</v>
      </c>
      <c r="BZ184" s="34" t="s">
        <v>183</v>
      </c>
      <c r="CA184" s="34">
        <v>0</v>
      </c>
      <c r="CB184" s="34">
        <v>0</v>
      </c>
      <c r="CC184" s="34">
        <v>0</v>
      </c>
      <c r="CD184" s="34">
        <v>0</v>
      </c>
      <c r="CG184" s="34" t="s">
        <v>183</v>
      </c>
      <c r="CH184" s="34">
        <v>0</v>
      </c>
      <c r="CI184" s="34">
        <v>0</v>
      </c>
      <c r="CJ184" s="34">
        <v>0</v>
      </c>
      <c r="CK184" s="34">
        <v>0</v>
      </c>
      <c r="CN184" s="34" t="s">
        <v>183</v>
      </c>
      <c r="CO184" s="34">
        <v>0</v>
      </c>
      <c r="CP184" s="34">
        <v>0</v>
      </c>
      <c r="CQ184" s="34">
        <v>0</v>
      </c>
      <c r="CR184" s="34">
        <v>0</v>
      </c>
      <c r="CU184" s="34" t="s">
        <v>183</v>
      </c>
      <c r="CV184" s="34">
        <v>0</v>
      </c>
      <c r="CW184" s="34">
        <v>0</v>
      </c>
      <c r="CX184" s="34">
        <v>0</v>
      </c>
      <c r="CY184" s="34">
        <v>0</v>
      </c>
      <c r="DB184" s="34" t="s">
        <v>183</v>
      </c>
      <c r="DC184" s="34">
        <v>0</v>
      </c>
      <c r="DD184" s="34">
        <v>0</v>
      </c>
      <c r="DE184" s="34">
        <v>0</v>
      </c>
      <c r="DF184" s="34">
        <v>0</v>
      </c>
      <c r="DI184" s="34" t="s">
        <v>183</v>
      </c>
      <c r="DJ184" s="34">
        <v>0</v>
      </c>
      <c r="DK184" s="34">
        <v>0</v>
      </c>
      <c r="DL184" s="34">
        <v>0</v>
      </c>
      <c r="DM184" s="34">
        <v>0</v>
      </c>
      <c r="DP184" s="34" t="s">
        <v>183</v>
      </c>
      <c r="DQ184" s="34">
        <v>0</v>
      </c>
      <c r="DR184" s="34">
        <v>0</v>
      </c>
      <c r="DS184" s="34">
        <v>0</v>
      </c>
      <c r="DT184" s="34">
        <v>0</v>
      </c>
    </row>
    <row r="185" spans="1:124" x14ac:dyDescent="0.25">
      <c r="A185" s="34" t="s">
        <v>184</v>
      </c>
      <c r="B185" s="34">
        <v>0</v>
      </c>
      <c r="C185" s="34">
        <v>0</v>
      </c>
      <c r="D185" s="34">
        <v>0</v>
      </c>
      <c r="E185" s="34">
        <v>0</v>
      </c>
      <c r="H185" s="34" t="s">
        <v>184</v>
      </c>
      <c r="I185" s="34">
        <v>0</v>
      </c>
      <c r="J185" s="34">
        <v>0</v>
      </c>
      <c r="K185" s="34">
        <v>0</v>
      </c>
      <c r="L185" s="34">
        <v>0</v>
      </c>
      <c r="O185" s="34" t="s">
        <v>184</v>
      </c>
      <c r="P185" s="34">
        <v>0</v>
      </c>
      <c r="Q185" s="34">
        <v>0</v>
      </c>
      <c r="R185" s="34">
        <v>0</v>
      </c>
      <c r="S185" s="34">
        <v>0</v>
      </c>
      <c r="V185" s="34" t="s">
        <v>184</v>
      </c>
      <c r="W185" s="34">
        <v>0</v>
      </c>
      <c r="X185" s="34">
        <v>0</v>
      </c>
      <c r="Y185" s="34">
        <v>0</v>
      </c>
      <c r="Z185" s="34">
        <v>0</v>
      </c>
      <c r="AC185" s="34" t="s">
        <v>184</v>
      </c>
      <c r="AD185" s="34">
        <v>0</v>
      </c>
      <c r="AE185" s="34">
        <v>0</v>
      </c>
      <c r="AF185" s="34">
        <v>0</v>
      </c>
      <c r="AG185" s="34">
        <v>0</v>
      </c>
      <c r="AJ185" s="34" t="s">
        <v>184</v>
      </c>
      <c r="AK185" s="34">
        <v>0</v>
      </c>
      <c r="AL185" s="34">
        <v>0</v>
      </c>
      <c r="AM185" s="34">
        <v>0</v>
      </c>
      <c r="AN185" s="34">
        <v>0</v>
      </c>
      <c r="AQ185" s="34" t="s">
        <v>184</v>
      </c>
      <c r="AR185" s="34">
        <v>0</v>
      </c>
      <c r="AS185" s="34">
        <v>0</v>
      </c>
      <c r="AT185" s="34">
        <v>0</v>
      </c>
      <c r="AU185" s="34">
        <v>0</v>
      </c>
      <c r="AX185" s="34" t="s">
        <v>184</v>
      </c>
      <c r="AY185" s="34">
        <v>0</v>
      </c>
      <c r="AZ185" s="34">
        <v>0</v>
      </c>
      <c r="BA185" s="34">
        <v>0</v>
      </c>
      <c r="BB185" s="34">
        <v>0</v>
      </c>
      <c r="BE185" s="34" t="s">
        <v>184</v>
      </c>
      <c r="BF185" s="34">
        <v>0</v>
      </c>
      <c r="BG185" s="34">
        <v>0</v>
      </c>
      <c r="BH185" s="34">
        <v>0</v>
      </c>
      <c r="BI185" s="34">
        <v>0</v>
      </c>
      <c r="BL185" s="34" t="s">
        <v>184</v>
      </c>
      <c r="BM185" s="34">
        <v>0</v>
      </c>
      <c r="BN185" s="34">
        <v>0</v>
      </c>
      <c r="BO185" s="34">
        <v>0</v>
      </c>
      <c r="BP185" s="34">
        <v>0</v>
      </c>
      <c r="BS185" s="34" t="s">
        <v>184</v>
      </c>
      <c r="BT185" s="34">
        <v>0</v>
      </c>
      <c r="BU185" s="34">
        <v>0</v>
      </c>
      <c r="BV185" s="34">
        <v>0</v>
      </c>
      <c r="BW185" s="34">
        <v>0</v>
      </c>
      <c r="BZ185" s="34" t="s">
        <v>184</v>
      </c>
      <c r="CA185" s="34">
        <v>0</v>
      </c>
      <c r="CB185" s="34">
        <v>0</v>
      </c>
      <c r="CC185" s="34">
        <v>0</v>
      </c>
      <c r="CD185" s="34">
        <v>0</v>
      </c>
      <c r="CG185" s="34" t="s">
        <v>184</v>
      </c>
      <c r="CH185" s="34">
        <v>0</v>
      </c>
      <c r="CI185" s="34">
        <v>0</v>
      </c>
      <c r="CJ185" s="34">
        <v>0</v>
      </c>
      <c r="CK185" s="34">
        <v>0</v>
      </c>
      <c r="CN185" s="34" t="s">
        <v>184</v>
      </c>
      <c r="CO185" s="34">
        <v>0</v>
      </c>
      <c r="CP185" s="34">
        <v>0</v>
      </c>
      <c r="CQ185" s="34">
        <v>0</v>
      </c>
      <c r="CR185" s="34">
        <v>0</v>
      </c>
      <c r="CU185" s="34" t="s">
        <v>184</v>
      </c>
      <c r="CV185" s="34">
        <v>0</v>
      </c>
      <c r="CW185" s="34">
        <v>0</v>
      </c>
      <c r="CX185" s="34">
        <v>0</v>
      </c>
      <c r="CY185" s="34">
        <v>0</v>
      </c>
      <c r="DB185" s="34" t="s">
        <v>184</v>
      </c>
      <c r="DC185" s="34">
        <v>0</v>
      </c>
      <c r="DD185" s="34">
        <v>0</v>
      </c>
      <c r="DE185" s="34">
        <v>0</v>
      </c>
      <c r="DF185" s="34">
        <v>0</v>
      </c>
      <c r="DI185" s="34" t="s">
        <v>184</v>
      </c>
      <c r="DJ185" s="34">
        <v>0</v>
      </c>
      <c r="DK185" s="34">
        <v>0</v>
      </c>
      <c r="DL185" s="34">
        <v>0</v>
      </c>
      <c r="DM185" s="34">
        <v>0</v>
      </c>
      <c r="DP185" s="34" t="s">
        <v>184</v>
      </c>
      <c r="DQ185" s="34">
        <v>0</v>
      </c>
      <c r="DR185" s="34">
        <v>0</v>
      </c>
      <c r="DS185" s="34">
        <v>0</v>
      </c>
      <c r="DT185" s="34">
        <v>0</v>
      </c>
    </row>
    <row r="186" spans="1:124" x14ac:dyDescent="0.25">
      <c r="A186" s="34" t="s">
        <v>185</v>
      </c>
      <c r="B186" s="34">
        <v>0</v>
      </c>
      <c r="C186" s="34">
        <v>0</v>
      </c>
      <c r="D186" s="34">
        <v>0</v>
      </c>
      <c r="E186" s="34">
        <v>0</v>
      </c>
      <c r="H186" s="34" t="s">
        <v>185</v>
      </c>
      <c r="I186" s="34">
        <v>0</v>
      </c>
      <c r="J186" s="34">
        <v>0</v>
      </c>
      <c r="K186" s="34">
        <v>0</v>
      </c>
      <c r="L186" s="34">
        <v>0</v>
      </c>
      <c r="O186" s="34" t="s">
        <v>185</v>
      </c>
      <c r="P186" s="34">
        <v>0</v>
      </c>
      <c r="Q186" s="34">
        <v>0</v>
      </c>
      <c r="R186" s="34">
        <v>0</v>
      </c>
      <c r="S186" s="34">
        <v>0</v>
      </c>
      <c r="V186" s="34" t="s">
        <v>185</v>
      </c>
      <c r="W186" s="34">
        <v>0</v>
      </c>
      <c r="X186" s="34">
        <v>0</v>
      </c>
      <c r="Y186" s="34">
        <v>0</v>
      </c>
      <c r="Z186" s="34">
        <v>0</v>
      </c>
      <c r="AC186" s="34" t="s">
        <v>185</v>
      </c>
      <c r="AD186" s="34">
        <v>0</v>
      </c>
      <c r="AE186" s="34">
        <v>0</v>
      </c>
      <c r="AF186" s="34">
        <v>0</v>
      </c>
      <c r="AG186" s="34">
        <v>0</v>
      </c>
      <c r="AJ186" s="34" t="s">
        <v>185</v>
      </c>
      <c r="AK186" s="34">
        <v>0</v>
      </c>
      <c r="AL186" s="34">
        <v>0</v>
      </c>
      <c r="AM186" s="34">
        <v>0</v>
      </c>
      <c r="AN186" s="34">
        <v>0</v>
      </c>
      <c r="AQ186" s="34" t="s">
        <v>185</v>
      </c>
      <c r="AR186" s="34">
        <v>0</v>
      </c>
      <c r="AS186" s="34">
        <v>0</v>
      </c>
      <c r="AT186" s="34">
        <v>0</v>
      </c>
      <c r="AU186" s="34">
        <v>0</v>
      </c>
      <c r="AX186" s="34" t="s">
        <v>185</v>
      </c>
      <c r="AY186" s="34">
        <v>0</v>
      </c>
      <c r="AZ186" s="34">
        <v>0</v>
      </c>
      <c r="BA186" s="34">
        <v>0</v>
      </c>
      <c r="BB186" s="34">
        <v>0</v>
      </c>
      <c r="BE186" s="34" t="s">
        <v>185</v>
      </c>
      <c r="BF186" s="34">
        <v>0</v>
      </c>
      <c r="BG186" s="34">
        <v>0</v>
      </c>
      <c r="BH186" s="34">
        <v>0</v>
      </c>
      <c r="BI186" s="34">
        <v>0</v>
      </c>
      <c r="BL186" s="34" t="s">
        <v>185</v>
      </c>
      <c r="BM186" s="34">
        <v>0</v>
      </c>
      <c r="BN186" s="34">
        <v>0</v>
      </c>
      <c r="BO186" s="34">
        <v>0</v>
      </c>
      <c r="BP186" s="34">
        <v>0</v>
      </c>
      <c r="BS186" s="34" t="s">
        <v>185</v>
      </c>
      <c r="BT186" s="34">
        <v>0</v>
      </c>
      <c r="BU186" s="34">
        <v>0</v>
      </c>
      <c r="BV186" s="34">
        <v>0</v>
      </c>
      <c r="BW186" s="34">
        <v>0</v>
      </c>
      <c r="BZ186" s="34" t="s">
        <v>185</v>
      </c>
      <c r="CA186" s="34">
        <v>0</v>
      </c>
      <c r="CB186" s="34">
        <v>0</v>
      </c>
      <c r="CC186" s="34">
        <v>0</v>
      </c>
      <c r="CD186" s="34">
        <v>0</v>
      </c>
      <c r="CG186" s="34" t="s">
        <v>185</v>
      </c>
      <c r="CH186" s="34">
        <v>0</v>
      </c>
      <c r="CI186" s="34">
        <v>0</v>
      </c>
      <c r="CJ186" s="34">
        <v>0</v>
      </c>
      <c r="CK186" s="34">
        <v>0</v>
      </c>
      <c r="CN186" s="34" t="s">
        <v>185</v>
      </c>
      <c r="CO186" s="34">
        <v>0</v>
      </c>
      <c r="CP186" s="34">
        <v>0</v>
      </c>
      <c r="CQ186" s="34">
        <v>0</v>
      </c>
      <c r="CR186" s="34">
        <v>0</v>
      </c>
      <c r="CU186" s="34" t="s">
        <v>185</v>
      </c>
      <c r="CV186" s="34">
        <v>0</v>
      </c>
      <c r="CW186" s="34">
        <v>0</v>
      </c>
      <c r="CX186" s="34">
        <v>0</v>
      </c>
      <c r="CY186" s="34">
        <v>0</v>
      </c>
      <c r="DB186" s="34" t="s">
        <v>185</v>
      </c>
      <c r="DC186" s="34">
        <v>0</v>
      </c>
      <c r="DD186" s="34">
        <v>0</v>
      </c>
      <c r="DE186" s="34">
        <v>0</v>
      </c>
      <c r="DF186" s="34">
        <v>0</v>
      </c>
      <c r="DI186" s="34" t="s">
        <v>185</v>
      </c>
      <c r="DJ186" s="34">
        <v>0</v>
      </c>
      <c r="DK186" s="34">
        <v>0</v>
      </c>
      <c r="DL186" s="34">
        <v>0</v>
      </c>
      <c r="DM186" s="34">
        <v>0</v>
      </c>
      <c r="DP186" s="34" t="s">
        <v>185</v>
      </c>
      <c r="DQ186" s="34">
        <v>0</v>
      </c>
      <c r="DR186" s="34">
        <v>0</v>
      </c>
      <c r="DS186" s="34">
        <v>0</v>
      </c>
      <c r="DT186" s="34">
        <v>0</v>
      </c>
    </row>
    <row r="187" spans="1:124" x14ac:dyDescent="0.25">
      <c r="A187" s="34" t="s">
        <v>186</v>
      </c>
      <c r="B187" s="34">
        <v>0</v>
      </c>
      <c r="C187" s="34">
        <v>0</v>
      </c>
      <c r="D187" s="34">
        <v>0</v>
      </c>
      <c r="E187" s="34">
        <v>0</v>
      </c>
      <c r="H187" s="34" t="s">
        <v>186</v>
      </c>
      <c r="I187" s="34">
        <v>0</v>
      </c>
      <c r="J187" s="34">
        <v>0</v>
      </c>
      <c r="K187" s="34">
        <v>0</v>
      </c>
      <c r="L187" s="34">
        <v>0</v>
      </c>
      <c r="O187" s="34" t="s">
        <v>186</v>
      </c>
      <c r="P187" s="34">
        <v>0</v>
      </c>
      <c r="Q187" s="34">
        <v>0</v>
      </c>
      <c r="R187" s="34">
        <v>0</v>
      </c>
      <c r="S187" s="34">
        <v>0</v>
      </c>
      <c r="V187" s="34" t="s">
        <v>186</v>
      </c>
      <c r="W187" s="34">
        <v>0</v>
      </c>
      <c r="X187" s="34">
        <v>0</v>
      </c>
      <c r="Y187" s="34">
        <v>0</v>
      </c>
      <c r="Z187" s="34">
        <v>0</v>
      </c>
      <c r="AC187" s="34" t="s">
        <v>186</v>
      </c>
      <c r="AD187" s="34">
        <v>0</v>
      </c>
      <c r="AE187" s="34">
        <v>0</v>
      </c>
      <c r="AF187" s="34">
        <v>0</v>
      </c>
      <c r="AG187" s="34">
        <v>0</v>
      </c>
      <c r="AJ187" s="34" t="s">
        <v>186</v>
      </c>
      <c r="AK187" s="34">
        <v>0</v>
      </c>
      <c r="AL187" s="34">
        <v>0</v>
      </c>
      <c r="AM187" s="34">
        <v>0</v>
      </c>
      <c r="AN187" s="34">
        <v>0</v>
      </c>
      <c r="AQ187" s="34" t="s">
        <v>186</v>
      </c>
      <c r="AR187" s="34">
        <v>0</v>
      </c>
      <c r="AS187" s="34">
        <v>0</v>
      </c>
      <c r="AT187" s="34">
        <v>0</v>
      </c>
      <c r="AU187" s="34">
        <v>0</v>
      </c>
      <c r="AX187" s="34" t="s">
        <v>186</v>
      </c>
      <c r="AY187" s="34">
        <v>0</v>
      </c>
      <c r="AZ187" s="34">
        <v>0</v>
      </c>
      <c r="BA187" s="34">
        <v>0</v>
      </c>
      <c r="BB187" s="34">
        <v>0</v>
      </c>
      <c r="BE187" s="34" t="s">
        <v>186</v>
      </c>
      <c r="BF187" s="34">
        <v>0</v>
      </c>
      <c r="BG187" s="34">
        <v>0</v>
      </c>
      <c r="BH187" s="34">
        <v>0</v>
      </c>
      <c r="BI187" s="34">
        <v>0</v>
      </c>
      <c r="BL187" s="34" t="s">
        <v>186</v>
      </c>
      <c r="BM187" s="34">
        <v>0</v>
      </c>
      <c r="BN187" s="34">
        <v>0</v>
      </c>
      <c r="BO187" s="34">
        <v>0</v>
      </c>
      <c r="BP187" s="34">
        <v>0</v>
      </c>
      <c r="BS187" s="34" t="s">
        <v>186</v>
      </c>
      <c r="BT187" s="34">
        <v>0</v>
      </c>
      <c r="BU187" s="34">
        <v>0</v>
      </c>
      <c r="BV187" s="34">
        <v>0</v>
      </c>
      <c r="BW187" s="34">
        <v>0</v>
      </c>
      <c r="BZ187" s="34" t="s">
        <v>186</v>
      </c>
      <c r="CA187" s="34">
        <v>0</v>
      </c>
      <c r="CB187" s="34">
        <v>0</v>
      </c>
      <c r="CC187" s="34">
        <v>0</v>
      </c>
      <c r="CD187" s="34">
        <v>0</v>
      </c>
      <c r="CG187" s="34" t="s">
        <v>186</v>
      </c>
      <c r="CH187" s="34">
        <v>0</v>
      </c>
      <c r="CI187" s="34">
        <v>0</v>
      </c>
      <c r="CJ187" s="34">
        <v>0</v>
      </c>
      <c r="CK187" s="34">
        <v>0</v>
      </c>
      <c r="CN187" s="34" t="s">
        <v>186</v>
      </c>
      <c r="CO187" s="34">
        <v>0</v>
      </c>
      <c r="CP187" s="34">
        <v>0</v>
      </c>
      <c r="CQ187" s="34">
        <v>0</v>
      </c>
      <c r="CR187" s="34">
        <v>0</v>
      </c>
      <c r="CU187" s="34" t="s">
        <v>186</v>
      </c>
      <c r="CV187" s="34">
        <v>0</v>
      </c>
      <c r="CW187" s="34">
        <v>0</v>
      </c>
      <c r="CX187" s="34">
        <v>0</v>
      </c>
      <c r="CY187" s="34">
        <v>0</v>
      </c>
      <c r="DB187" s="34" t="s">
        <v>186</v>
      </c>
      <c r="DC187" s="34">
        <v>0</v>
      </c>
      <c r="DD187" s="34">
        <v>0</v>
      </c>
      <c r="DE187" s="34">
        <v>0</v>
      </c>
      <c r="DF187" s="34">
        <v>0</v>
      </c>
      <c r="DI187" s="34" t="s">
        <v>186</v>
      </c>
      <c r="DJ187" s="34">
        <v>0</v>
      </c>
      <c r="DK187" s="34">
        <v>0</v>
      </c>
      <c r="DL187" s="34">
        <v>0</v>
      </c>
      <c r="DM187" s="34">
        <v>0</v>
      </c>
      <c r="DP187" s="34" t="s">
        <v>186</v>
      </c>
      <c r="DQ187" s="34">
        <v>0</v>
      </c>
      <c r="DR187" s="34">
        <v>0</v>
      </c>
      <c r="DS187" s="34">
        <v>0</v>
      </c>
      <c r="DT187" s="34">
        <v>0</v>
      </c>
    </row>
    <row r="188" spans="1:124" x14ac:dyDescent="0.25">
      <c r="A188" s="34" t="s">
        <v>187</v>
      </c>
      <c r="B188" s="34">
        <v>0</v>
      </c>
      <c r="C188" s="34">
        <v>0</v>
      </c>
      <c r="D188" s="34">
        <v>0</v>
      </c>
      <c r="E188" s="34">
        <v>0</v>
      </c>
      <c r="H188" s="34" t="s">
        <v>187</v>
      </c>
      <c r="I188" s="34">
        <v>0</v>
      </c>
      <c r="J188" s="34">
        <v>0</v>
      </c>
      <c r="K188" s="34">
        <v>0</v>
      </c>
      <c r="L188" s="34">
        <v>0</v>
      </c>
      <c r="O188" s="34" t="s">
        <v>187</v>
      </c>
      <c r="P188" s="34">
        <v>0</v>
      </c>
      <c r="Q188" s="34">
        <v>0</v>
      </c>
      <c r="R188" s="34">
        <v>0</v>
      </c>
      <c r="S188" s="34">
        <v>0</v>
      </c>
      <c r="V188" s="34" t="s">
        <v>187</v>
      </c>
      <c r="W188" s="34">
        <v>0</v>
      </c>
      <c r="X188" s="34">
        <v>0</v>
      </c>
      <c r="Y188" s="34">
        <v>0</v>
      </c>
      <c r="Z188" s="34">
        <v>0</v>
      </c>
      <c r="AC188" s="34" t="s">
        <v>187</v>
      </c>
      <c r="AD188" s="34">
        <v>0</v>
      </c>
      <c r="AE188" s="34">
        <v>0</v>
      </c>
      <c r="AF188" s="34">
        <v>0</v>
      </c>
      <c r="AG188" s="34">
        <v>0</v>
      </c>
      <c r="AJ188" s="34" t="s">
        <v>187</v>
      </c>
      <c r="AK188" s="34">
        <v>0</v>
      </c>
      <c r="AL188" s="34">
        <v>0</v>
      </c>
      <c r="AM188" s="34">
        <v>0</v>
      </c>
      <c r="AN188" s="34">
        <v>0</v>
      </c>
      <c r="AQ188" s="34" t="s">
        <v>187</v>
      </c>
      <c r="AR188" s="34">
        <v>0</v>
      </c>
      <c r="AS188" s="34">
        <v>0</v>
      </c>
      <c r="AT188" s="34">
        <v>0</v>
      </c>
      <c r="AU188" s="34">
        <v>0</v>
      </c>
      <c r="AX188" s="34" t="s">
        <v>187</v>
      </c>
      <c r="AY188" s="34">
        <v>0</v>
      </c>
      <c r="AZ188" s="34">
        <v>0</v>
      </c>
      <c r="BA188" s="34">
        <v>0</v>
      </c>
      <c r="BB188" s="34">
        <v>0</v>
      </c>
      <c r="BE188" s="34" t="s">
        <v>187</v>
      </c>
      <c r="BF188" s="34">
        <v>0</v>
      </c>
      <c r="BG188" s="34">
        <v>0</v>
      </c>
      <c r="BH188" s="34">
        <v>0</v>
      </c>
      <c r="BI188" s="34">
        <v>0</v>
      </c>
      <c r="BL188" s="34" t="s">
        <v>187</v>
      </c>
      <c r="BM188" s="34">
        <v>0</v>
      </c>
      <c r="BN188" s="34">
        <v>0</v>
      </c>
      <c r="BO188" s="34">
        <v>0</v>
      </c>
      <c r="BP188" s="34">
        <v>0</v>
      </c>
      <c r="BS188" s="34" t="s">
        <v>187</v>
      </c>
      <c r="BT188" s="34">
        <v>0</v>
      </c>
      <c r="BU188" s="34">
        <v>0</v>
      </c>
      <c r="BV188" s="34">
        <v>0</v>
      </c>
      <c r="BW188" s="34">
        <v>0</v>
      </c>
      <c r="BZ188" s="34" t="s">
        <v>187</v>
      </c>
      <c r="CA188" s="34">
        <v>0</v>
      </c>
      <c r="CB188" s="34">
        <v>0</v>
      </c>
      <c r="CC188" s="34">
        <v>0</v>
      </c>
      <c r="CD188" s="34">
        <v>0</v>
      </c>
      <c r="CG188" s="34" t="s">
        <v>187</v>
      </c>
      <c r="CH188" s="34">
        <v>0</v>
      </c>
      <c r="CI188" s="34">
        <v>0</v>
      </c>
      <c r="CJ188" s="34">
        <v>0</v>
      </c>
      <c r="CK188" s="34">
        <v>0</v>
      </c>
      <c r="CN188" s="34" t="s">
        <v>187</v>
      </c>
      <c r="CO188" s="34">
        <v>0</v>
      </c>
      <c r="CP188" s="34">
        <v>0</v>
      </c>
      <c r="CQ188" s="34">
        <v>0</v>
      </c>
      <c r="CR188" s="34">
        <v>0</v>
      </c>
      <c r="CU188" s="34" t="s">
        <v>187</v>
      </c>
      <c r="CV188" s="34">
        <v>0</v>
      </c>
      <c r="CW188" s="34">
        <v>0</v>
      </c>
      <c r="CX188" s="34">
        <v>0</v>
      </c>
      <c r="CY188" s="34">
        <v>0</v>
      </c>
      <c r="DB188" s="34" t="s">
        <v>187</v>
      </c>
      <c r="DC188" s="34">
        <v>0</v>
      </c>
      <c r="DD188" s="34">
        <v>0</v>
      </c>
      <c r="DE188" s="34">
        <v>0</v>
      </c>
      <c r="DF188" s="34">
        <v>0</v>
      </c>
      <c r="DI188" s="34" t="s">
        <v>187</v>
      </c>
      <c r="DJ188" s="34">
        <v>0</v>
      </c>
      <c r="DK188" s="34">
        <v>0</v>
      </c>
      <c r="DL188" s="34">
        <v>0</v>
      </c>
      <c r="DM188" s="34">
        <v>0</v>
      </c>
      <c r="DP188" s="34" t="s">
        <v>187</v>
      </c>
      <c r="DQ188" s="34">
        <v>0</v>
      </c>
      <c r="DR188" s="34">
        <v>0</v>
      </c>
      <c r="DS188" s="34">
        <v>0</v>
      </c>
      <c r="DT188" s="34">
        <v>0</v>
      </c>
    </row>
    <row r="189" spans="1:124" x14ac:dyDescent="0.25">
      <c r="A189" s="34" t="s">
        <v>188</v>
      </c>
      <c r="B189" s="34">
        <v>0</v>
      </c>
      <c r="C189" s="34">
        <v>0</v>
      </c>
      <c r="D189" s="34">
        <v>0</v>
      </c>
      <c r="E189" s="34">
        <v>0</v>
      </c>
      <c r="H189" s="34" t="s">
        <v>188</v>
      </c>
      <c r="I189" s="34">
        <v>0</v>
      </c>
      <c r="J189" s="34">
        <v>0</v>
      </c>
      <c r="K189" s="34">
        <v>0</v>
      </c>
      <c r="L189" s="34">
        <v>0</v>
      </c>
      <c r="O189" s="34" t="s">
        <v>188</v>
      </c>
      <c r="P189" s="34">
        <v>0</v>
      </c>
      <c r="Q189" s="34">
        <v>0</v>
      </c>
      <c r="R189" s="34">
        <v>0</v>
      </c>
      <c r="S189" s="34">
        <v>0</v>
      </c>
      <c r="V189" s="34" t="s">
        <v>188</v>
      </c>
      <c r="W189" s="34">
        <v>0</v>
      </c>
      <c r="X189" s="34">
        <v>0</v>
      </c>
      <c r="Y189" s="34">
        <v>0</v>
      </c>
      <c r="Z189" s="34">
        <v>0</v>
      </c>
      <c r="AC189" s="34" t="s">
        <v>188</v>
      </c>
      <c r="AD189" s="34">
        <v>0</v>
      </c>
      <c r="AE189" s="34">
        <v>0</v>
      </c>
      <c r="AF189" s="34">
        <v>0</v>
      </c>
      <c r="AG189" s="34">
        <v>0</v>
      </c>
      <c r="AJ189" s="34" t="s">
        <v>188</v>
      </c>
      <c r="AK189" s="34">
        <v>0</v>
      </c>
      <c r="AL189" s="34">
        <v>0</v>
      </c>
      <c r="AM189" s="34">
        <v>0</v>
      </c>
      <c r="AN189" s="34">
        <v>0</v>
      </c>
      <c r="AQ189" s="34" t="s">
        <v>188</v>
      </c>
      <c r="AR189" s="34">
        <v>0</v>
      </c>
      <c r="AS189" s="34">
        <v>0</v>
      </c>
      <c r="AT189" s="34">
        <v>0</v>
      </c>
      <c r="AU189" s="34">
        <v>0</v>
      </c>
      <c r="AX189" s="34" t="s">
        <v>188</v>
      </c>
      <c r="AY189" s="34">
        <v>0</v>
      </c>
      <c r="AZ189" s="34">
        <v>0</v>
      </c>
      <c r="BA189" s="34">
        <v>0</v>
      </c>
      <c r="BB189" s="34">
        <v>0</v>
      </c>
      <c r="BE189" s="34" t="s">
        <v>188</v>
      </c>
      <c r="BF189" s="34">
        <v>0</v>
      </c>
      <c r="BG189" s="34">
        <v>0</v>
      </c>
      <c r="BH189" s="34">
        <v>0</v>
      </c>
      <c r="BI189" s="34">
        <v>0</v>
      </c>
      <c r="BL189" s="34" t="s">
        <v>188</v>
      </c>
      <c r="BM189" s="34">
        <v>0</v>
      </c>
      <c r="BN189" s="34">
        <v>0</v>
      </c>
      <c r="BO189" s="34">
        <v>0</v>
      </c>
      <c r="BP189" s="34">
        <v>0</v>
      </c>
      <c r="BS189" s="34" t="s">
        <v>188</v>
      </c>
      <c r="BT189" s="34">
        <v>0</v>
      </c>
      <c r="BU189" s="34">
        <v>0</v>
      </c>
      <c r="BV189" s="34">
        <v>0</v>
      </c>
      <c r="BW189" s="34">
        <v>0</v>
      </c>
      <c r="BZ189" s="34" t="s">
        <v>188</v>
      </c>
      <c r="CA189" s="34">
        <v>0</v>
      </c>
      <c r="CB189" s="34">
        <v>0</v>
      </c>
      <c r="CC189" s="34">
        <v>0</v>
      </c>
      <c r="CD189" s="34">
        <v>0</v>
      </c>
      <c r="CG189" s="34" t="s">
        <v>188</v>
      </c>
      <c r="CH189" s="34">
        <v>0</v>
      </c>
      <c r="CI189" s="34">
        <v>0</v>
      </c>
      <c r="CJ189" s="34">
        <v>0</v>
      </c>
      <c r="CK189" s="34">
        <v>0</v>
      </c>
      <c r="CN189" s="34" t="s">
        <v>188</v>
      </c>
      <c r="CO189" s="34">
        <v>0</v>
      </c>
      <c r="CP189" s="34">
        <v>0</v>
      </c>
      <c r="CQ189" s="34">
        <v>0</v>
      </c>
      <c r="CR189" s="34">
        <v>0</v>
      </c>
      <c r="CU189" s="34" t="s">
        <v>188</v>
      </c>
      <c r="CV189" s="34">
        <v>0</v>
      </c>
      <c r="CW189" s="34">
        <v>0</v>
      </c>
      <c r="CX189" s="34">
        <v>0</v>
      </c>
      <c r="CY189" s="34">
        <v>0</v>
      </c>
      <c r="DB189" s="34" t="s">
        <v>188</v>
      </c>
      <c r="DC189" s="34">
        <v>0</v>
      </c>
      <c r="DD189" s="34">
        <v>0</v>
      </c>
      <c r="DE189" s="34">
        <v>0</v>
      </c>
      <c r="DF189" s="34">
        <v>0</v>
      </c>
      <c r="DI189" s="34" t="s">
        <v>188</v>
      </c>
      <c r="DJ189" s="34">
        <v>0</v>
      </c>
      <c r="DK189" s="34">
        <v>0</v>
      </c>
      <c r="DL189" s="34">
        <v>0</v>
      </c>
      <c r="DM189" s="34">
        <v>0</v>
      </c>
      <c r="DP189" s="34" t="s">
        <v>188</v>
      </c>
      <c r="DQ189" s="34">
        <v>0</v>
      </c>
      <c r="DR189" s="34">
        <v>0</v>
      </c>
      <c r="DS189" s="34">
        <v>0</v>
      </c>
      <c r="DT189" s="34">
        <v>0</v>
      </c>
    </row>
    <row r="190" spans="1:124" x14ac:dyDescent="0.25">
      <c r="A190" s="34" t="s">
        <v>189</v>
      </c>
      <c r="B190" s="34">
        <v>0</v>
      </c>
      <c r="C190" s="34">
        <v>0</v>
      </c>
      <c r="D190" s="34">
        <v>0</v>
      </c>
      <c r="E190" s="34">
        <v>0</v>
      </c>
      <c r="H190" s="34" t="s">
        <v>189</v>
      </c>
      <c r="I190" s="34">
        <v>0</v>
      </c>
      <c r="J190" s="34">
        <v>0</v>
      </c>
      <c r="K190" s="34">
        <v>0</v>
      </c>
      <c r="L190" s="34">
        <v>0</v>
      </c>
      <c r="O190" s="34" t="s">
        <v>189</v>
      </c>
      <c r="P190" s="34">
        <v>0</v>
      </c>
      <c r="Q190" s="34">
        <v>0</v>
      </c>
      <c r="R190" s="34">
        <v>0</v>
      </c>
      <c r="S190" s="34">
        <v>0</v>
      </c>
      <c r="V190" s="34" t="s">
        <v>189</v>
      </c>
      <c r="W190" s="34">
        <v>0</v>
      </c>
      <c r="X190" s="34">
        <v>0</v>
      </c>
      <c r="Y190" s="34">
        <v>0</v>
      </c>
      <c r="Z190" s="34">
        <v>0</v>
      </c>
      <c r="AC190" s="34" t="s">
        <v>189</v>
      </c>
      <c r="AD190" s="34">
        <v>0</v>
      </c>
      <c r="AE190" s="34">
        <v>0</v>
      </c>
      <c r="AF190" s="34">
        <v>0</v>
      </c>
      <c r="AG190" s="34">
        <v>0</v>
      </c>
      <c r="AJ190" s="34" t="s">
        <v>189</v>
      </c>
      <c r="AK190" s="34">
        <v>0</v>
      </c>
      <c r="AL190" s="34">
        <v>0</v>
      </c>
      <c r="AM190" s="34">
        <v>0</v>
      </c>
      <c r="AN190" s="34">
        <v>0</v>
      </c>
      <c r="AQ190" s="34" t="s">
        <v>189</v>
      </c>
      <c r="AR190" s="34">
        <v>0</v>
      </c>
      <c r="AS190" s="34">
        <v>0</v>
      </c>
      <c r="AT190" s="34">
        <v>0</v>
      </c>
      <c r="AU190" s="34">
        <v>0</v>
      </c>
      <c r="AX190" s="34" t="s">
        <v>189</v>
      </c>
      <c r="AY190" s="34">
        <v>0</v>
      </c>
      <c r="AZ190" s="34">
        <v>0</v>
      </c>
      <c r="BA190" s="34">
        <v>0</v>
      </c>
      <c r="BB190" s="34">
        <v>0</v>
      </c>
      <c r="BE190" s="34" t="s">
        <v>189</v>
      </c>
      <c r="BF190" s="34">
        <v>0</v>
      </c>
      <c r="BG190" s="34">
        <v>0</v>
      </c>
      <c r="BH190" s="34">
        <v>0</v>
      </c>
      <c r="BI190" s="34">
        <v>0</v>
      </c>
      <c r="BL190" s="34" t="s">
        <v>189</v>
      </c>
      <c r="BM190" s="34">
        <v>0</v>
      </c>
      <c r="BN190" s="34">
        <v>0</v>
      </c>
      <c r="BO190" s="34">
        <v>0</v>
      </c>
      <c r="BP190" s="34">
        <v>0</v>
      </c>
      <c r="BS190" s="34" t="s">
        <v>189</v>
      </c>
      <c r="BT190" s="34">
        <v>0</v>
      </c>
      <c r="BU190" s="34">
        <v>0</v>
      </c>
      <c r="BV190" s="34">
        <v>0</v>
      </c>
      <c r="BW190" s="34">
        <v>0</v>
      </c>
      <c r="BZ190" s="34" t="s">
        <v>189</v>
      </c>
      <c r="CA190" s="34">
        <v>0</v>
      </c>
      <c r="CB190" s="34">
        <v>0</v>
      </c>
      <c r="CC190" s="34">
        <v>0</v>
      </c>
      <c r="CD190" s="34">
        <v>0</v>
      </c>
      <c r="CG190" s="34" t="s">
        <v>189</v>
      </c>
      <c r="CH190" s="34">
        <v>0</v>
      </c>
      <c r="CI190" s="34">
        <v>0</v>
      </c>
      <c r="CJ190" s="34">
        <v>0</v>
      </c>
      <c r="CK190" s="34">
        <v>0</v>
      </c>
      <c r="CN190" s="34" t="s">
        <v>189</v>
      </c>
      <c r="CO190" s="34">
        <v>0</v>
      </c>
      <c r="CP190" s="34">
        <v>0</v>
      </c>
      <c r="CQ190" s="34">
        <v>0</v>
      </c>
      <c r="CR190" s="34">
        <v>0</v>
      </c>
      <c r="CU190" s="34" t="s">
        <v>189</v>
      </c>
      <c r="CV190" s="34">
        <v>0</v>
      </c>
      <c r="CW190" s="34">
        <v>0</v>
      </c>
      <c r="CX190" s="34">
        <v>0</v>
      </c>
      <c r="CY190" s="34">
        <v>0</v>
      </c>
      <c r="DB190" s="34" t="s">
        <v>189</v>
      </c>
      <c r="DC190" s="34">
        <v>0</v>
      </c>
      <c r="DD190" s="34">
        <v>0</v>
      </c>
      <c r="DE190" s="34">
        <v>0</v>
      </c>
      <c r="DF190" s="34">
        <v>0</v>
      </c>
      <c r="DI190" s="34" t="s">
        <v>189</v>
      </c>
      <c r="DJ190" s="34">
        <v>0</v>
      </c>
      <c r="DK190" s="34">
        <v>0</v>
      </c>
      <c r="DL190" s="34">
        <v>0</v>
      </c>
      <c r="DM190" s="34">
        <v>0</v>
      </c>
      <c r="DP190" s="34" t="s">
        <v>189</v>
      </c>
      <c r="DQ190" s="34">
        <v>0</v>
      </c>
      <c r="DR190" s="34">
        <v>0</v>
      </c>
      <c r="DS190" s="34">
        <v>0</v>
      </c>
      <c r="DT190" s="34">
        <v>0</v>
      </c>
    </row>
    <row r="191" spans="1:124" x14ac:dyDescent="0.25">
      <c r="A191" s="34" t="s">
        <v>190</v>
      </c>
      <c r="B191" s="34">
        <v>0</v>
      </c>
      <c r="C191" s="34">
        <v>0</v>
      </c>
      <c r="D191" s="34">
        <v>0</v>
      </c>
      <c r="E191" s="34">
        <v>0</v>
      </c>
      <c r="H191" s="34" t="s">
        <v>190</v>
      </c>
      <c r="I191" s="34">
        <v>0</v>
      </c>
      <c r="J191" s="34">
        <v>0</v>
      </c>
      <c r="K191" s="34">
        <v>0</v>
      </c>
      <c r="L191" s="34">
        <v>0</v>
      </c>
      <c r="O191" s="34" t="s">
        <v>190</v>
      </c>
      <c r="P191" s="34">
        <v>0</v>
      </c>
      <c r="Q191" s="34">
        <v>0</v>
      </c>
      <c r="R191" s="34">
        <v>0</v>
      </c>
      <c r="S191" s="34">
        <v>0</v>
      </c>
      <c r="V191" s="34" t="s">
        <v>190</v>
      </c>
      <c r="W191" s="34">
        <v>0</v>
      </c>
      <c r="X191" s="34">
        <v>0</v>
      </c>
      <c r="Y191" s="34">
        <v>0</v>
      </c>
      <c r="Z191" s="34">
        <v>0</v>
      </c>
      <c r="AC191" s="34" t="s">
        <v>190</v>
      </c>
      <c r="AD191" s="34">
        <v>0</v>
      </c>
      <c r="AE191" s="34">
        <v>0</v>
      </c>
      <c r="AF191" s="34">
        <v>0</v>
      </c>
      <c r="AG191" s="34">
        <v>0</v>
      </c>
      <c r="AJ191" s="34" t="s">
        <v>190</v>
      </c>
      <c r="AK191" s="34">
        <v>0</v>
      </c>
      <c r="AL191" s="34">
        <v>0</v>
      </c>
      <c r="AM191" s="34">
        <v>0</v>
      </c>
      <c r="AN191" s="34">
        <v>0</v>
      </c>
      <c r="AQ191" s="34" t="s">
        <v>190</v>
      </c>
      <c r="AR191" s="34">
        <v>0</v>
      </c>
      <c r="AS191" s="34">
        <v>0</v>
      </c>
      <c r="AT191" s="34">
        <v>0</v>
      </c>
      <c r="AU191" s="34">
        <v>0</v>
      </c>
      <c r="AX191" s="34" t="s">
        <v>190</v>
      </c>
      <c r="AY191" s="34">
        <v>0</v>
      </c>
      <c r="AZ191" s="34">
        <v>0</v>
      </c>
      <c r="BA191" s="34">
        <v>0</v>
      </c>
      <c r="BB191" s="34">
        <v>0</v>
      </c>
      <c r="BE191" s="34" t="s">
        <v>190</v>
      </c>
      <c r="BF191" s="34">
        <v>0</v>
      </c>
      <c r="BG191" s="34">
        <v>0</v>
      </c>
      <c r="BH191" s="34">
        <v>0</v>
      </c>
      <c r="BI191" s="34">
        <v>0</v>
      </c>
      <c r="BL191" s="34" t="s">
        <v>190</v>
      </c>
      <c r="BM191" s="34">
        <v>0</v>
      </c>
      <c r="BN191" s="34">
        <v>0</v>
      </c>
      <c r="BO191" s="34">
        <v>0</v>
      </c>
      <c r="BP191" s="34">
        <v>0</v>
      </c>
      <c r="BS191" s="34" t="s">
        <v>190</v>
      </c>
      <c r="BT191" s="34">
        <v>0</v>
      </c>
      <c r="BU191" s="34">
        <v>0</v>
      </c>
      <c r="BV191" s="34">
        <v>0</v>
      </c>
      <c r="BW191" s="34">
        <v>0</v>
      </c>
      <c r="BZ191" s="34" t="s">
        <v>190</v>
      </c>
      <c r="CA191" s="34">
        <v>0</v>
      </c>
      <c r="CB191" s="34">
        <v>0</v>
      </c>
      <c r="CC191" s="34">
        <v>0</v>
      </c>
      <c r="CD191" s="34">
        <v>0</v>
      </c>
      <c r="CG191" s="34" t="s">
        <v>190</v>
      </c>
      <c r="CH191" s="34">
        <v>0</v>
      </c>
      <c r="CI191" s="34">
        <v>0</v>
      </c>
      <c r="CJ191" s="34">
        <v>0</v>
      </c>
      <c r="CK191" s="34">
        <v>0</v>
      </c>
      <c r="CN191" s="34" t="s">
        <v>190</v>
      </c>
      <c r="CO191" s="34">
        <v>0</v>
      </c>
      <c r="CP191" s="34">
        <v>0</v>
      </c>
      <c r="CQ191" s="34">
        <v>0</v>
      </c>
      <c r="CR191" s="34">
        <v>0</v>
      </c>
      <c r="CU191" s="34" t="s">
        <v>190</v>
      </c>
      <c r="CV191" s="34">
        <v>0</v>
      </c>
      <c r="CW191" s="34">
        <v>0</v>
      </c>
      <c r="CX191" s="34">
        <v>0</v>
      </c>
      <c r="CY191" s="34">
        <v>0</v>
      </c>
      <c r="DB191" s="34" t="s">
        <v>190</v>
      </c>
      <c r="DC191" s="34">
        <v>0</v>
      </c>
      <c r="DD191" s="34">
        <v>0</v>
      </c>
      <c r="DE191" s="34">
        <v>0</v>
      </c>
      <c r="DF191" s="34">
        <v>0</v>
      </c>
      <c r="DI191" s="34" t="s">
        <v>190</v>
      </c>
      <c r="DJ191" s="34">
        <v>0</v>
      </c>
      <c r="DK191" s="34">
        <v>0</v>
      </c>
      <c r="DL191" s="34">
        <v>0</v>
      </c>
      <c r="DM191" s="34">
        <v>0</v>
      </c>
      <c r="DP191" s="34" t="s">
        <v>190</v>
      </c>
      <c r="DQ191" s="34">
        <v>0</v>
      </c>
      <c r="DR191" s="34">
        <v>0</v>
      </c>
      <c r="DS191" s="34">
        <v>0</v>
      </c>
      <c r="DT191" s="34">
        <v>0</v>
      </c>
    </row>
    <row r="192" spans="1:124" x14ac:dyDescent="0.25">
      <c r="A192" s="34" t="s">
        <v>191</v>
      </c>
      <c r="B192" s="34">
        <v>0</v>
      </c>
      <c r="C192" s="34">
        <v>0</v>
      </c>
      <c r="D192" s="34">
        <v>0</v>
      </c>
      <c r="E192" s="34">
        <v>0</v>
      </c>
      <c r="H192" s="34" t="s">
        <v>191</v>
      </c>
      <c r="I192" s="34">
        <v>0</v>
      </c>
      <c r="J192" s="34">
        <v>0</v>
      </c>
      <c r="K192" s="34">
        <v>0</v>
      </c>
      <c r="L192" s="34">
        <v>0</v>
      </c>
      <c r="O192" s="34" t="s">
        <v>191</v>
      </c>
      <c r="P192" s="34">
        <v>0</v>
      </c>
      <c r="Q192" s="34">
        <v>0</v>
      </c>
      <c r="R192" s="34">
        <v>0</v>
      </c>
      <c r="S192" s="34">
        <v>0</v>
      </c>
      <c r="V192" s="34" t="s">
        <v>191</v>
      </c>
      <c r="W192" s="34">
        <v>0</v>
      </c>
      <c r="X192" s="34">
        <v>0</v>
      </c>
      <c r="Y192" s="34">
        <v>0</v>
      </c>
      <c r="Z192" s="34">
        <v>0</v>
      </c>
      <c r="AC192" s="34" t="s">
        <v>191</v>
      </c>
      <c r="AD192" s="34">
        <v>0</v>
      </c>
      <c r="AE192" s="34">
        <v>0</v>
      </c>
      <c r="AF192" s="34">
        <v>0</v>
      </c>
      <c r="AG192" s="34">
        <v>0</v>
      </c>
      <c r="AJ192" s="34" t="s">
        <v>191</v>
      </c>
      <c r="AK192" s="34">
        <v>0</v>
      </c>
      <c r="AL192" s="34">
        <v>0</v>
      </c>
      <c r="AM192" s="34">
        <v>0</v>
      </c>
      <c r="AN192" s="34">
        <v>0</v>
      </c>
      <c r="AQ192" s="34" t="s">
        <v>191</v>
      </c>
      <c r="AR192" s="34">
        <v>0</v>
      </c>
      <c r="AS192" s="34">
        <v>0</v>
      </c>
      <c r="AT192" s="34">
        <v>0</v>
      </c>
      <c r="AU192" s="34">
        <v>0</v>
      </c>
      <c r="AX192" s="34" t="s">
        <v>191</v>
      </c>
      <c r="AY192" s="34">
        <v>0</v>
      </c>
      <c r="AZ192" s="34">
        <v>0</v>
      </c>
      <c r="BA192" s="34">
        <v>0</v>
      </c>
      <c r="BB192" s="34">
        <v>0</v>
      </c>
      <c r="BE192" s="34" t="s">
        <v>191</v>
      </c>
      <c r="BF192" s="34">
        <v>0</v>
      </c>
      <c r="BG192" s="34">
        <v>0</v>
      </c>
      <c r="BH192" s="34">
        <v>0</v>
      </c>
      <c r="BI192" s="34">
        <v>0</v>
      </c>
      <c r="BL192" s="34" t="s">
        <v>191</v>
      </c>
      <c r="BM192" s="34">
        <v>0</v>
      </c>
      <c r="BN192" s="34">
        <v>0</v>
      </c>
      <c r="BO192" s="34">
        <v>0</v>
      </c>
      <c r="BP192" s="34">
        <v>0</v>
      </c>
      <c r="BS192" s="34" t="s">
        <v>191</v>
      </c>
      <c r="BT192" s="34">
        <v>0</v>
      </c>
      <c r="BU192" s="34">
        <v>0</v>
      </c>
      <c r="BV192" s="34">
        <v>0</v>
      </c>
      <c r="BW192" s="34">
        <v>0</v>
      </c>
      <c r="BZ192" s="34" t="s">
        <v>191</v>
      </c>
      <c r="CA192" s="34">
        <v>0</v>
      </c>
      <c r="CB192" s="34">
        <v>0</v>
      </c>
      <c r="CC192" s="34">
        <v>0</v>
      </c>
      <c r="CD192" s="34">
        <v>0</v>
      </c>
      <c r="CG192" s="34" t="s">
        <v>191</v>
      </c>
      <c r="CH192" s="34">
        <v>0</v>
      </c>
      <c r="CI192" s="34">
        <v>0</v>
      </c>
      <c r="CJ192" s="34">
        <v>0</v>
      </c>
      <c r="CK192" s="34">
        <v>0</v>
      </c>
      <c r="CN192" s="34" t="s">
        <v>191</v>
      </c>
      <c r="CO192" s="34">
        <v>0</v>
      </c>
      <c r="CP192" s="34">
        <v>0</v>
      </c>
      <c r="CQ192" s="34">
        <v>0</v>
      </c>
      <c r="CR192" s="34">
        <v>0</v>
      </c>
      <c r="CU192" s="34" t="s">
        <v>191</v>
      </c>
      <c r="CV192" s="34">
        <v>0</v>
      </c>
      <c r="CW192" s="34">
        <v>0</v>
      </c>
      <c r="CX192" s="34">
        <v>0</v>
      </c>
      <c r="CY192" s="34">
        <v>0</v>
      </c>
      <c r="DB192" s="34" t="s">
        <v>191</v>
      </c>
      <c r="DC192" s="34">
        <v>0</v>
      </c>
      <c r="DD192" s="34">
        <v>0</v>
      </c>
      <c r="DE192" s="34">
        <v>0</v>
      </c>
      <c r="DF192" s="34">
        <v>0</v>
      </c>
      <c r="DI192" s="34" t="s">
        <v>191</v>
      </c>
      <c r="DJ192" s="34">
        <v>0</v>
      </c>
      <c r="DK192" s="34">
        <v>0</v>
      </c>
      <c r="DL192" s="34">
        <v>0</v>
      </c>
      <c r="DM192" s="34">
        <v>0</v>
      </c>
      <c r="DP192" s="34" t="s">
        <v>191</v>
      </c>
      <c r="DQ192" s="34">
        <v>0</v>
      </c>
      <c r="DR192" s="34">
        <v>0</v>
      </c>
      <c r="DS192" s="34">
        <v>0</v>
      </c>
      <c r="DT192" s="34">
        <v>0</v>
      </c>
    </row>
    <row r="193" spans="1:124" x14ac:dyDescent="0.25">
      <c r="A193" s="34" t="s">
        <v>192</v>
      </c>
      <c r="B193" s="34">
        <v>0</v>
      </c>
      <c r="C193" s="34">
        <v>0</v>
      </c>
      <c r="D193" s="34">
        <v>0</v>
      </c>
      <c r="E193" s="34">
        <v>0</v>
      </c>
      <c r="H193" s="34" t="s">
        <v>192</v>
      </c>
      <c r="I193" s="34">
        <v>0</v>
      </c>
      <c r="J193" s="34">
        <v>0</v>
      </c>
      <c r="K193" s="34">
        <v>0</v>
      </c>
      <c r="L193" s="34">
        <v>0</v>
      </c>
      <c r="O193" s="34" t="s">
        <v>192</v>
      </c>
      <c r="P193" s="34">
        <v>0</v>
      </c>
      <c r="Q193" s="34">
        <v>0</v>
      </c>
      <c r="R193" s="34">
        <v>0</v>
      </c>
      <c r="S193" s="34">
        <v>0</v>
      </c>
      <c r="V193" s="34" t="s">
        <v>192</v>
      </c>
      <c r="W193" s="34">
        <v>0</v>
      </c>
      <c r="X193" s="34">
        <v>0</v>
      </c>
      <c r="Y193" s="34">
        <v>0</v>
      </c>
      <c r="Z193" s="34">
        <v>0</v>
      </c>
      <c r="AC193" s="34" t="s">
        <v>192</v>
      </c>
      <c r="AD193" s="34">
        <v>0</v>
      </c>
      <c r="AE193" s="34">
        <v>0</v>
      </c>
      <c r="AF193" s="34">
        <v>0</v>
      </c>
      <c r="AG193" s="34">
        <v>0</v>
      </c>
      <c r="AJ193" s="34" t="s">
        <v>192</v>
      </c>
      <c r="AK193" s="34">
        <v>0</v>
      </c>
      <c r="AL193" s="34">
        <v>0</v>
      </c>
      <c r="AM193" s="34">
        <v>0</v>
      </c>
      <c r="AN193" s="34">
        <v>0</v>
      </c>
      <c r="AQ193" s="34" t="s">
        <v>192</v>
      </c>
      <c r="AR193" s="34">
        <v>0</v>
      </c>
      <c r="AS193" s="34">
        <v>0</v>
      </c>
      <c r="AT193" s="34">
        <v>0</v>
      </c>
      <c r="AU193" s="34">
        <v>0</v>
      </c>
      <c r="AX193" s="34" t="s">
        <v>192</v>
      </c>
      <c r="AY193" s="34">
        <v>0</v>
      </c>
      <c r="AZ193" s="34">
        <v>0</v>
      </c>
      <c r="BA193" s="34">
        <v>0</v>
      </c>
      <c r="BB193" s="34">
        <v>0</v>
      </c>
      <c r="BE193" s="34" t="s">
        <v>192</v>
      </c>
      <c r="BF193" s="34">
        <v>0</v>
      </c>
      <c r="BG193" s="34">
        <v>0</v>
      </c>
      <c r="BH193" s="34">
        <v>0</v>
      </c>
      <c r="BI193" s="34">
        <v>0</v>
      </c>
      <c r="BL193" s="34" t="s">
        <v>192</v>
      </c>
      <c r="BM193" s="34">
        <v>0</v>
      </c>
      <c r="BN193" s="34">
        <v>0</v>
      </c>
      <c r="BO193" s="34">
        <v>0</v>
      </c>
      <c r="BP193" s="34">
        <v>0</v>
      </c>
      <c r="BS193" s="34" t="s">
        <v>192</v>
      </c>
      <c r="BT193" s="34">
        <v>0</v>
      </c>
      <c r="BU193" s="34">
        <v>0</v>
      </c>
      <c r="BV193" s="34">
        <v>0</v>
      </c>
      <c r="BW193" s="34">
        <v>0</v>
      </c>
      <c r="BZ193" s="34" t="s">
        <v>192</v>
      </c>
      <c r="CA193" s="34">
        <v>0</v>
      </c>
      <c r="CB193" s="34">
        <v>0</v>
      </c>
      <c r="CC193" s="34">
        <v>0</v>
      </c>
      <c r="CD193" s="34">
        <v>0</v>
      </c>
      <c r="CG193" s="34" t="s">
        <v>192</v>
      </c>
      <c r="CH193" s="34">
        <v>0</v>
      </c>
      <c r="CI193" s="34">
        <v>0</v>
      </c>
      <c r="CJ193" s="34">
        <v>0</v>
      </c>
      <c r="CK193" s="34">
        <v>0</v>
      </c>
      <c r="CN193" s="34" t="s">
        <v>192</v>
      </c>
      <c r="CO193" s="34">
        <v>0</v>
      </c>
      <c r="CP193" s="34">
        <v>0</v>
      </c>
      <c r="CQ193" s="34">
        <v>0</v>
      </c>
      <c r="CR193" s="34">
        <v>0</v>
      </c>
      <c r="CU193" s="34" t="s">
        <v>192</v>
      </c>
      <c r="CV193" s="34">
        <v>0</v>
      </c>
      <c r="CW193" s="34">
        <v>0</v>
      </c>
      <c r="CX193" s="34">
        <v>0</v>
      </c>
      <c r="CY193" s="34">
        <v>0</v>
      </c>
      <c r="DB193" s="34" t="s">
        <v>192</v>
      </c>
      <c r="DC193" s="34">
        <v>0</v>
      </c>
      <c r="DD193" s="34">
        <v>0</v>
      </c>
      <c r="DE193" s="34">
        <v>0</v>
      </c>
      <c r="DF193" s="34">
        <v>0</v>
      </c>
      <c r="DI193" s="34" t="s">
        <v>192</v>
      </c>
      <c r="DJ193" s="34">
        <v>0</v>
      </c>
      <c r="DK193" s="34">
        <v>0</v>
      </c>
      <c r="DL193" s="34">
        <v>0</v>
      </c>
      <c r="DM193" s="34">
        <v>0</v>
      </c>
      <c r="DP193" s="34" t="s">
        <v>192</v>
      </c>
      <c r="DQ193" s="34">
        <v>0</v>
      </c>
      <c r="DR193" s="34">
        <v>0</v>
      </c>
      <c r="DS193" s="34">
        <v>0</v>
      </c>
      <c r="DT193" s="34">
        <v>0</v>
      </c>
    </row>
    <row r="194" spans="1:124" x14ac:dyDescent="0.25">
      <c r="A194" s="34" t="s">
        <v>193</v>
      </c>
      <c r="B194" s="34">
        <v>0</v>
      </c>
      <c r="C194" s="34">
        <v>0</v>
      </c>
      <c r="D194" s="34">
        <v>0</v>
      </c>
      <c r="E194" s="34">
        <v>0</v>
      </c>
      <c r="H194" s="34" t="s">
        <v>193</v>
      </c>
      <c r="I194" s="34">
        <v>0</v>
      </c>
      <c r="J194" s="34">
        <v>0</v>
      </c>
      <c r="K194" s="34">
        <v>0</v>
      </c>
      <c r="L194" s="34">
        <v>0</v>
      </c>
      <c r="O194" s="34" t="s">
        <v>193</v>
      </c>
      <c r="P194" s="34">
        <v>0</v>
      </c>
      <c r="Q194" s="34">
        <v>0</v>
      </c>
      <c r="R194" s="34">
        <v>0</v>
      </c>
      <c r="S194" s="34">
        <v>0</v>
      </c>
      <c r="V194" s="34" t="s">
        <v>193</v>
      </c>
      <c r="W194" s="34">
        <v>0</v>
      </c>
      <c r="X194" s="34">
        <v>0</v>
      </c>
      <c r="Y194" s="34">
        <v>0</v>
      </c>
      <c r="Z194" s="34">
        <v>0</v>
      </c>
      <c r="AC194" s="34" t="s">
        <v>193</v>
      </c>
      <c r="AD194" s="34">
        <v>0</v>
      </c>
      <c r="AE194" s="34">
        <v>0</v>
      </c>
      <c r="AF194" s="34">
        <v>0</v>
      </c>
      <c r="AG194" s="34">
        <v>0</v>
      </c>
      <c r="AJ194" s="34" t="s">
        <v>193</v>
      </c>
      <c r="AK194" s="34">
        <v>0</v>
      </c>
      <c r="AL194" s="34">
        <v>0</v>
      </c>
      <c r="AM194" s="34">
        <v>0</v>
      </c>
      <c r="AN194" s="34">
        <v>0</v>
      </c>
      <c r="AQ194" s="34" t="s">
        <v>193</v>
      </c>
      <c r="AR194" s="34">
        <v>0</v>
      </c>
      <c r="AS194" s="34">
        <v>0</v>
      </c>
      <c r="AT194" s="34">
        <v>0</v>
      </c>
      <c r="AU194" s="34">
        <v>0</v>
      </c>
      <c r="AX194" s="34" t="s">
        <v>193</v>
      </c>
      <c r="AY194" s="34">
        <v>0</v>
      </c>
      <c r="AZ194" s="34">
        <v>0</v>
      </c>
      <c r="BA194" s="34">
        <v>0</v>
      </c>
      <c r="BB194" s="34">
        <v>0</v>
      </c>
      <c r="BE194" s="34" t="s">
        <v>193</v>
      </c>
      <c r="BF194" s="34">
        <v>0</v>
      </c>
      <c r="BG194" s="34">
        <v>0</v>
      </c>
      <c r="BH194" s="34">
        <v>0</v>
      </c>
      <c r="BI194" s="34">
        <v>0</v>
      </c>
      <c r="BL194" s="34" t="s">
        <v>193</v>
      </c>
      <c r="BM194" s="34">
        <v>0</v>
      </c>
      <c r="BN194" s="34">
        <v>0</v>
      </c>
      <c r="BO194" s="34">
        <v>0</v>
      </c>
      <c r="BP194" s="34">
        <v>0</v>
      </c>
      <c r="BS194" s="34" t="s">
        <v>193</v>
      </c>
      <c r="BT194" s="34">
        <v>0</v>
      </c>
      <c r="BU194" s="34">
        <v>0</v>
      </c>
      <c r="BV194" s="34">
        <v>0</v>
      </c>
      <c r="BW194" s="34">
        <v>0</v>
      </c>
      <c r="BZ194" s="34" t="s">
        <v>193</v>
      </c>
      <c r="CA194" s="34">
        <v>0</v>
      </c>
      <c r="CB194" s="34">
        <v>0</v>
      </c>
      <c r="CC194" s="34">
        <v>0</v>
      </c>
      <c r="CD194" s="34">
        <v>0</v>
      </c>
      <c r="CG194" s="34" t="s">
        <v>193</v>
      </c>
      <c r="CH194" s="34">
        <v>0</v>
      </c>
      <c r="CI194" s="34">
        <v>0</v>
      </c>
      <c r="CJ194" s="34">
        <v>0</v>
      </c>
      <c r="CK194" s="34">
        <v>0</v>
      </c>
      <c r="CN194" s="34" t="s">
        <v>193</v>
      </c>
      <c r="CO194" s="34">
        <v>0</v>
      </c>
      <c r="CP194" s="34">
        <v>0</v>
      </c>
      <c r="CQ194" s="34">
        <v>0</v>
      </c>
      <c r="CR194" s="34">
        <v>0</v>
      </c>
      <c r="CU194" s="34" t="s">
        <v>193</v>
      </c>
      <c r="CV194" s="34">
        <v>0</v>
      </c>
      <c r="CW194" s="34">
        <v>0</v>
      </c>
      <c r="CX194" s="34">
        <v>0</v>
      </c>
      <c r="CY194" s="34">
        <v>0</v>
      </c>
      <c r="DB194" s="34" t="s">
        <v>193</v>
      </c>
      <c r="DC194" s="34">
        <v>0</v>
      </c>
      <c r="DD194" s="34">
        <v>0</v>
      </c>
      <c r="DE194" s="34">
        <v>0</v>
      </c>
      <c r="DF194" s="34">
        <v>0</v>
      </c>
      <c r="DI194" s="34" t="s">
        <v>193</v>
      </c>
      <c r="DJ194" s="34">
        <v>0</v>
      </c>
      <c r="DK194" s="34">
        <v>0</v>
      </c>
      <c r="DL194" s="34">
        <v>0</v>
      </c>
      <c r="DM194" s="34">
        <v>0</v>
      </c>
      <c r="DP194" s="34" t="s">
        <v>193</v>
      </c>
      <c r="DQ194" s="34">
        <v>0</v>
      </c>
      <c r="DR194" s="34">
        <v>0</v>
      </c>
      <c r="DS194" s="34">
        <v>0</v>
      </c>
      <c r="DT194" s="34">
        <v>0</v>
      </c>
    </row>
    <row r="195" spans="1:124" x14ac:dyDescent="0.25">
      <c r="A195" s="34" t="s">
        <v>194</v>
      </c>
      <c r="B195" s="34">
        <v>0</v>
      </c>
      <c r="C195" s="34">
        <v>0</v>
      </c>
      <c r="D195" s="34">
        <v>0</v>
      </c>
      <c r="E195" s="34">
        <v>0</v>
      </c>
      <c r="H195" s="34" t="s">
        <v>194</v>
      </c>
      <c r="I195" s="34">
        <v>0</v>
      </c>
      <c r="J195" s="34">
        <v>0</v>
      </c>
      <c r="K195" s="34">
        <v>0</v>
      </c>
      <c r="L195" s="34">
        <v>0</v>
      </c>
      <c r="O195" s="34" t="s">
        <v>194</v>
      </c>
      <c r="P195" s="34">
        <v>0</v>
      </c>
      <c r="Q195" s="34">
        <v>0</v>
      </c>
      <c r="R195" s="34">
        <v>0</v>
      </c>
      <c r="S195" s="34">
        <v>0</v>
      </c>
      <c r="V195" s="34" t="s">
        <v>194</v>
      </c>
      <c r="W195" s="34">
        <v>0</v>
      </c>
      <c r="X195" s="34">
        <v>0</v>
      </c>
      <c r="Y195" s="34">
        <v>0</v>
      </c>
      <c r="Z195" s="34">
        <v>0</v>
      </c>
      <c r="AC195" s="34" t="s">
        <v>194</v>
      </c>
      <c r="AD195" s="34">
        <v>0</v>
      </c>
      <c r="AE195" s="34">
        <v>0</v>
      </c>
      <c r="AF195" s="34">
        <v>0</v>
      </c>
      <c r="AG195" s="34">
        <v>0</v>
      </c>
      <c r="AJ195" s="34" t="s">
        <v>194</v>
      </c>
      <c r="AK195" s="34">
        <v>0</v>
      </c>
      <c r="AL195" s="34">
        <v>0</v>
      </c>
      <c r="AM195" s="34">
        <v>0</v>
      </c>
      <c r="AN195" s="34">
        <v>0</v>
      </c>
      <c r="AQ195" s="34" t="s">
        <v>194</v>
      </c>
      <c r="AR195" s="34">
        <v>0</v>
      </c>
      <c r="AS195" s="34">
        <v>0</v>
      </c>
      <c r="AT195" s="34">
        <v>0</v>
      </c>
      <c r="AU195" s="34">
        <v>0</v>
      </c>
      <c r="AX195" s="34" t="s">
        <v>194</v>
      </c>
      <c r="AY195" s="34">
        <v>0</v>
      </c>
      <c r="AZ195" s="34">
        <v>0</v>
      </c>
      <c r="BA195" s="34">
        <v>0</v>
      </c>
      <c r="BB195" s="34">
        <v>0</v>
      </c>
      <c r="BE195" s="34" t="s">
        <v>194</v>
      </c>
      <c r="BF195" s="34">
        <v>0</v>
      </c>
      <c r="BG195" s="34">
        <v>0</v>
      </c>
      <c r="BH195" s="34">
        <v>0</v>
      </c>
      <c r="BI195" s="34">
        <v>0</v>
      </c>
      <c r="BL195" s="34" t="s">
        <v>194</v>
      </c>
      <c r="BM195" s="34">
        <v>0</v>
      </c>
      <c r="BN195" s="34">
        <v>0</v>
      </c>
      <c r="BO195" s="34">
        <v>0</v>
      </c>
      <c r="BP195" s="34">
        <v>0</v>
      </c>
      <c r="BS195" s="34" t="s">
        <v>194</v>
      </c>
      <c r="BT195" s="34">
        <v>0</v>
      </c>
      <c r="BU195" s="34">
        <v>0</v>
      </c>
      <c r="BV195" s="34">
        <v>0</v>
      </c>
      <c r="BW195" s="34">
        <v>0</v>
      </c>
      <c r="BZ195" s="34" t="s">
        <v>194</v>
      </c>
      <c r="CA195" s="34">
        <v>0</v>
      </c>
      <c r="CB195" s="34">
        <v>0</v>
      </c>
      <c r="CC195" s="34">
        <v>0</v>
      </c>
      <c r="CD195" s="34">
        <v>0</v>
      </c>
      <c r="CG195" s="34" t="s">
        <v>194</v>
      </c>
      <c r="CH195" s="34">
        <v>0</v>
      </c>
      <c r="CI195" s="34">
        <v>0</v>
      </c>
      <c r="CJ195" s="34">
        <v>0</v>
      </c>
      <c r="CK195" s="34">
        <v>0</v>
      </c>
      <c r="CN195" s="34" t="s">
        <v>194</v>
      </c>
      <c r="CO195" s="34">
        <v>0</v>
      </c>
      <c r="CP195" s="34">
        <v>0</v>
      </c>
      <c r="CQ195" s="34">
        <v>0</v>
      </c>
      <c r="CR195" s="34">
        <v>0</v>
      </c>
      <c r="CU195" s="34" t="s">
        <v>194</v>
      </c>
      <c r="CV195" s="34">
        <v>0</v>
      </c>
      <c r="CW195" s="34">
        <v>0</v>
      </c>
      <c r="CX195" s="34">
        <v>0</v>
      </c>
      <c r="CY195" s="34">
        <v>0</v>
      </c>
      <c r="DB195" s="34" t="s">
        <v>194</v>
      </c>
      <c r="DC195" s="34">
        <v>0</v>
      </c>
      <c r="DD195" s="34">
        <v>0</v>
      </c>
      <c r="DE195" s="34">
        <v>0</v>
      </c>
      <c r="DF195" s="34">
        <v>0</v>
      </c>
      <c r="DI195" s="34" t="s">
        <v>194</v>
      </c>
      <c r="DJ195" s="34">
        <v>0</v>
      </c>
      <c r="DK195" s="34">
        <v>0</v>
      </c>
      <c r="DL195" s="34">
        <v>0</v>
      </c>
      <c r="DM195" s="34">
        <v>0</v>
      </c>
      <c r="DP195" s="34" t="s">
        <v>194</v>
      </c>
      <c r="DQ195" s="34">
        <v>0</v>
      </c>
      <c r="DR195" s="34">
        <v>0</v>
      </c>
      <c r="DS195" s="34">
        <v>0</v>
      </c>
      <c r="DT195" s="34">
        <v>0</v>
      </c>
    </row>
    <row r="196" spans="1:124" x14ac:dyDescent="0.25">
      <c r="A196" s="34" t="s">
        <v>195</v>
      </c>
      <c r="B196" s="34">
        <v>0</v>
      </c>
      <c r="C196" s="34">
        <v>0</v>
      </c>
      <c r="D196" s="34">
        <v>0</v>
      </c>
      <c r="E196" s="34">
        <v>0</v>
      </c>
      <c r="H196" s="34" t="s">
        <v>195</v>
      </c>
      <c r="I196" s="34">
        <v>0</v>
      </c>
      <c r="J196" s="34">
        <v>0</v>
      </c>
      <c r="K196" s="34">
        <v>0</v>
      </c>
      <c r="L196" s="34">
        <v>0</v>
      </c>
      <c r="O196" s="34" t="s">
        <v>195</v>
      </c>
      <c r="P196" s="34">
        <v>0</v>
      </c>
      <c r="Q196" s="34">
        <v>0</v>
      </c>
      <c r="R196" s="34">
        <v>0</v>
      </c>
      <c r="S196" s="34">
        <v>0</v>
      </c>
      <c r="V196" s="34" t="s">
        <v>195</v>
      </c>
      <c r="W196" s="34">
        <v>0</v>
      </c>
      <c r="X196" s="34">
        <v>0</v>
      </c>
      <c r="Y196" s="34">
        <v>0</v>
      </c>
      <c r="Z196" s="34">
        <v>0</v>
      </c>
      <c r="AC196" s="34" t="s">
        <v>195</v>
      </c>
      <c r="AD196" s="34">
        <v>0</v>
      </c>
      <c r="AE196" s="34">
        <v>0</v>
      </c>
      <c r="AF196" s="34">
        <v>0</v>
      </c>
      <c r="AG196" s="34">
        <v>0</v>
      </c>
      <c r="AJ196" s="34" t="s">
        <v>195</v>
      </c>
      <c r="AK196" s="34">
        <v>0</v>
      </c>
      <c r="AL196" s="34">
        <v>0</v>
      </c>
      <c r="AM196" s="34">
        <v>0</v>
      </c>
      <c r="AN196" s="34">
        <v>0</v>
      </c>
      <c r="AQ196" s="34" t="s">
        <v>195</v>
      </c>
      <c r="AR196" s="34">
        <v>0</v>
      </c>
      <c r="AS196" s="34">
        <v>0</v>
      </c>
      <c r="AT196" s="34">
        <v>0</v>
      </c>
      <c r="AU196" s="34">
        <v>0</v>
      </c>
      <c r="AX196" s="34" t="s">
        <v>195</v>
      </c>
      <c r="AY196" s="34">
        <v>0</v>
      </c>
      <c r="AZ196" s="34">
        <v>0</v>
      </c>
      <c r="BA196" s="34">
        <v>0</v>
      </c>
      <c r="BB196" s="34">
        <v>0</v>
      </c>
      <c r="BE196" s="34" t="s">
        <v>195</v>
      </c>
      <c r="BF196" s="34">
        <v>0</v>
      </c>
      <c r="BG196" s="34">
        <v>0</v>
      </c>
      <c r="BH196" s="34">
        <v>0</v>
      </c>
      <c r="BI196" s="34">
        <v>0</v>
      </c>
      <c r="BL196" s="34" t="s">
        <v>195</v>
      </c>
      <c r="BM196" s="34">
        <v>0</v>
      </c>
      <c r="BN196" s="34">
        <v>0</v>
      </c>
      <c r="BO196" s="34">
        <v>0</v>
      </c>
      <c r="BP196" s="34">
        <v>0</v>
      </c>
      <c r="BS196" s="34" t="s">
        <v>195</v>
      </c>
      <c r="BT196" s="34">
        <v>0</v>
      </c>
      <c r="BU196" s="34">
        <v>0</v>
      </c>
      <c r="BV196" s="34">
        <v>0</v>
      </c>
      <c r="BW196" s="34">
        <v>0</v>
      </c>
      <c r="BZ196" s="34" t="s">
        <v>195</v>
      </c>
      <c r="CA196" s="34">
        <v>0</v>
      </c>
      <c r="CB196" s="34">
        <v>0</v>
      </c>
      <c r="CC196" s="34">
        <v>0</v>
      </c>
      <c r="CD196" s="34">
        <v>0</v>
      </c>
      <c r="CG196" s="34" t="s">
        <v>195</v>
      </c>
      <c r="CH196" s="34">
        <v>0</v>
      </c>
      <c r="CI196" s="34">
        <v>0</v>
      </c>
      <c r="CJ196" s="34">
        <v>0</v>
      </c>
      <c r="CK196" s="34">
        <v>0</v>
      </c>
      <c r="CN196" s="34" t="s">
        <v>195</v>
      </c>
      <c r="CO196" s="34">
        <v>0</v>
      </c>
      <c r="CP196" s="34">
        <v>0</v>
      </c>
      <c r="CQ196" s="34">
        <v>0</v>
      </c>
      <c r="CR196" s="34">
        <v>0</v>
      </c>
      <c r="CU196" s="34" t="s">
        <v>195</v>
      </c>
      <c r="CV196" s="34">
        <v>0</v>
      </c>
      <c r="CW196" s="34">
        <v>0</v>
      </c>
      <c r="CX196" s="34">
        <v>0</v>
      </c>
      <c r="CY196" s="34">
        <v>0</v>
      </c>
      <c r="DB196" s="34" t="s">
        <v>195</v>
      </c>
      <c r="DC196" s="34">
        <v>0</v>
      </c>
      <c r="DD196" s="34">
        <v>0</v>
      </c>
      <c r="DE196" s="34">
        <v>0</v>
      </c>
      <c r="DF196" s="34">
        <v>0</v>
      </c>
      <c r="DI196" s="34" t="s">
        <v>195</v>
      </c>
      <c r="DJ196" s="34">
        <v>0</v>
      </c>
      <c r="DK196" s="34">
        <v>0</v>
      </c>
      <c r="DL196" s="34">
        <v>0</v>
      </c>
      <c r="DM196" s="34">
        <v>0</v>
      </c>
      <c r="DP196" s="34" t="s">
        <v>195</v>
      </c>
      <c r="DQ196" s="34">
        <v>0</v>
      </c>
      <c r="DR196" s="34">
        <v>0</v>
      </c>
      <c r="DS196" s="34">
        <v>0</v>
      </c>
      <c r="DT196" s="34">
        <v>0</v>
      </c>
    </row>
    <row r="197" spans="1:124" x14ac:dyDescent="0.25">
      <c r="A197" s="34" t="s">
        <v>196</v>
      </c>
      <c r="B197" s="34">
        <v>0</v>
      </c>
      <c r="C197" s="34">
        <v>0</v>
      </c>
      <c r="D197" s="34">
        <v>0</v>
      </c>
      <c r="E197" s="34">
        <v>0</v>
      </c>
      <c r="H197" s="34" t="s">
        <v>196</v>
      </c>
      <c r="I197" s="34">
        <v>0</v>
      </c>
      <c r="J197" s="34">
        <v>0</v>
      </c>
      <c r="K197" s="34">
        <v>0</v>
      </c>
      <c r="L197" s="34">
        <v>0</v>
      </c>
      <c r="O197" s="34" t="s">
        <v>196</v>
      </c>
      <c r="P197" s="34">
        <v>0</v>
      </c>
      <c r="Q197" s="34">
        <v>0</v>
      </c>
      <c r="R197" s="34">
        <v>0</v>
      </c>
      <c r="S197" s="34">
        <v>0</v>
      </c>
      <c r="V197" s="34" t="s">
        <v>196</v>
      </c>
      <c r="W197" s="34">
        <v>0</v>
      </c>
      <c r="X197" s="34">
        <v>0</v>
      </c>
      <c r="Y197" s="34">
        <v>0</v>
      </c>
      <c r="Z197" s="34">
        <v>0</v>
      </c>
      <c r="AC197" s="34" t="s">
        <v>196</v>
      </c>
      <c r="AD197" s="34">
        <v>0</v>
      </c>
      <c r="AE197" s="34">
        <v>0</v>
      </c>
      <c r="AF197" s="34">
        <v>0</v>
      </c>
      <c r="AG197" s="34">
        <v>0</v>
      </c>
      <c r="AJ197" s="34" t="s">
        <v>196</v>
      </c>
      <c r="AK197" s="34">
        <v>0</v>
      </c>
      <c r="AL197" s="34">
        <v>0</v>
      </c>
      <c r="AM197" s="34">
        <v>0</v>
      </c>
      <c r="AN197" s="34">
        <v>0</v>
      </c>
      <c r="AQ197" s="34" t="s">
        <v>196</v>
      </c>
      <c r="AR197" s="34">
        <v>0</v>
      </c>
      <c r="AS197" s="34">
        <v>0</v>
      </c>
      <c r="AT197" s="34">
        <v>0</v>
      </c>
      <c r="AU197" s="34">
        <v>0</v>
      </c>
      <c r="AX197" s="34" t="s">
        <v>196</v>
      </c>
      <c r="AY197" s="34">
        <v>0</v>
      </c>
      <c r="AZ197" s="34">
        <v>0</v>
      </c>
      <c r="BA197" s="34">
        <v>0</v>
      </c>
      <c r="BB197" s="34">
        <v>0</v>
      </c>
      <c r="BE197" s="34" t="s">
        <v>196</v>
      </c>
      <c r="BF197" s="34">
        <v>0</v>
      </c>
      <c r="BG197" s="34">
        <v>0</v>
      </c>
      <c r="BH197" s="34">
        <v>0</v>
      </c>
      <c r="BI197" s="34">
        <v>0</v>
      </c>
      <c r="BL197" s="34" t="s">
        <v>196</v>
      </c>
      <c r="BM197" s="34">
        <v>0</v>
      </c>
      <c r="BN197" s="34">
        <v>0</v>
      </c>
      <c r="BO197" s="34">
        <v>0</v>
      </c>
      <c r="BP197" s="34">
        <v>0</v>
      </c>
      <c r="BS197" s="34" t="s">
        <v>196</v>
      </c>
      <c r="BT197" s="34">
        <v>0</v>
      </c>
      <c r="BU197" s="34">
        <v>0</v>
      </c>
      <c r="BV197" s="34">
        <v>0</v>
      </c>
      <c r="BW197" s="34">
        <v>0</v>
      </c>
      <c r="BZ197" s="34" t="s">
        <v>196</v>
      </c>
      <c r="CA197" s="34">
        <v>0</v>
      </c>
      <c r="CB197" s="34">
        <v>0</v>
      </c>
      <c r="CC197" s="34">
        <v>0</v>
      </c>
      <c r="CD197" s="34">
        <v>0</v>
      </c>
      <c r="CG197" s="34" t="s">
        <v>196</v>
      </c>
      <c r="CH197" s="34">
        <v>0</v>
      </c>
      <c r="CI197" s="34">
        <v>0</v>
      </c>
      <c r="CJ197" s="34">
        <v>0</v>
      </c>
      <c r="CK197" s="34">
        <v>0</v>
      </c>
      <c r="CN197" s="34" t="s">
        <v>196</v>
      </c>
      <c r="CO197" s="34">
        <v>0</v>
      </c>
      <c r="CP197" s="34">
        <v>0</v>
      </c>
      <c r="CQ197" s="34">
        <v>0</v>
      </c>
      <c r="CR197" s="34">
        <v>0</v>
      </c>
      <c r="CU197" s="34" t="s">
        <v>196</v>
      </c>
      <c r="CV197" s="34">
        <v>0</v>
      </c>
      <c r="CW197" s="34">
        <v>0</v>
      </c>
      <c r="CX197" s="34">
        <v>0</v>
      </c>
      <c r="CY197" s="34">
        <v>0</v>
      </c>
      <c r="DB197" s="34" t="s">
        <v>196</v>
      </c>
      <c r="DC197" s="34">
        <v>0</v>
      </c>
      <c r="DD197" s="34">
        <v>0</v>
      </c>
      <c r="DE197" s="34">
        <v>0</v>
      </c>
      <c r="DF197" s="34">
        <v>0</v>
      </c>
      <c r="DI197" s="34" t="s">
        <v>196</v>
      </c>
      <c r="DJ197" s="34">
        <v>0</v>
      </c>
      <c r="DK197" s="34">
        <v>0</v>
      </c>
      <c r="DL197" s="34">
        <v>0</v>
      </c>
      <c r="DM197" s="34">
        <v>0</v>
      </c>
      <c r="DP197" s="34" t="s">
        <v>196</v>
      </c>
      <c r="DQ197" s="34">
        <v>0</v>
      </c>
      <c r="DR197" s="34">
        <v>0</v>
      </c>
      <c r="DS197" s="34">
        <v>0</v>
      </c>
      <c r="DT197" s="34">
        <v>0</v>
      </c>
    </row>
    <row r="198" spans="1:124" x14ac:dyDescent="0.25">
      <c r="A198" s="34" t="s">
        <v>197</v>
      </c>
      <c r="B198" s="34">
        <v>0</v>
      </c>
      <c r="C198" s="34">
        <v>0</v>
      </c>
      <c r="D198" s="34">
        <v>0</v>
      </c>
      <c r="E198" s="34">
        <v>0</v>
      </c>
      <c r="H198" s="34" t="s">
        <v>197</v>
      </c>
      <c r="I198" s="34">
        <v>0</v>
      </c>
      <c r="J198" s="34">
        <v>0</v>
      </c>
      <c r="K198" s="34">
        <v>0</v>
      </c>
      <c r="L198" s="34">
        <v>0</v>
      </c>
      <c r="O198" s="34" t="s">
        <v>197</v>
      </c>
      <c r="P198" s="34">
        <v>0</v>
      </c>
      <c r="Q198" s="34">
        <v>0</v>
      </c>
      <c r="R198" s="34">
        <v>0</v>
      </c>
      <c r="S198" s="34">
        <v>0</v>
      </c>
      <c r="V198" s="34" t="s">
        <v>197</v>
      </c>
      <c r="W198" s="34">
        <v>0</v>
      </c>
      <c r="X198" s="34">
        <v>0</v>
      </c>
      <c r="Y198" s="34">
        <v>0</v>
      </c>
      <c r="Z198" s="34">
        <v>0</v>
      </c>
      <c r="AC198" s="34" t="s">
        <v>197</v>
      </c>
      <c r="AD198" s="34">
        <v>0</v>
      </c>
      <c r="AE198" s="34">
        <v>0</v>
      </c>
      <c r="AF198" s="34">
        <v>0</v>
      </c>
      <c r="AG198" s="34">
        <v>0</v>
      </c>
      <c r="AJ198" s="34" t="s">
        <v>197</v>
      </c>
      <c r="AK198" s="34">
        <v>0</v>
      </c>
      <c r="AL198" s="34">
        <v>0</v>
      </c>
      <c r="AM198" s="34">
        <v>0</v>
      </c>
      <c r="AN198" s="34">
        <v>0</v>
      </c>
      <c r="AQ198" s="34" t="s">
        <v>197</v>
      </c>
      <c r="AR198" s="34">
        <v>0</v>
      </c>
      <c r="AS198" s="34">
        <v>0</v>
      </c>
      <c r="AT198" s="34">
        <v>0</v>
      </c>
      <c r="AU198" s="34">
        <v>0</v>
      </c>
      <c r="AX198" s="34" t="s">
        <v>197</v>
      </c>
      <c r="AY198" s="34">
        <v>0</v>
      </c>
      <c r="AZ198" s="34">
        <v>0</v>
      </c>
      <c r="BA198" s="34">
        <v>0</v>
      </c>
      <c r="BB198" s="34">
        <v>0</v>
      </c>
      <c r="BE198" s="34" t="s">
        <v>197</v>
      </c>
      <c r="BF198" s="34">
        <v>0</v>
      </c>
      <c r="BG198" s="34">
        <v>0</v>
      </c>
      <c r="BH198" s="34">
        <v>0</v>
      </c>
      <c r="BI198" s="34">
        <v>0</v>
      </c>
      <c r="BL198" s="34" t="s">
        <v>197</v>
      </c>
      <c r="BM198" s="34">
        <v>0</v>
      </c>
      <c r="BN198" s="34">
        <v>0</v>
      </c>
      <c r="BO198" s="34">
        <v>0</v>
      </c>
      <c r="BP198" s="34">
        <v>0</v>
      </c>
      <c r="BS198" s="34" t="s">
        <v>197</v>
      </c>
      <c r="BT198" s="34">
        <v>0</v>
      </c>
      <c r="BU198" s="34">
        <v>0</v>
      </c>
      <c r="BV198" s="34">
        <v>0</v>
      </c>
      <c r="BW198" s="34">
        <v>0</v>
      </c>
      <c r="BZ198" s="34" t="s">
        <v>197</v>
      </c>
      <c r="CA198" s="34">
        <v>0</v>
      </c>
      <c r="CB198" s="34">
        <v>0</v>
      </c>
      <c r="CC198" s="34">
        <v>0</v>
      </c>
      <c r="CD198" s="34">
        <v>0</v>
      </c>
      <c r="CG198" s="34" t="s">
        <v>197</v>
      </c>
      <c r="CH198" s="34">
        <v>0</v>
      </c>
      <c r="CI198" s="34">
        <v>0</v>
      </c>
      <c r="CJ198" s="34">
        <v>0</v>
      </c>
      <c r="CK198" s="34">
        <v>0</v>
      </c>
      <c r="CN198" s="34" t="s">
        <v>197</v>
      </c>
      <c r="CO198" s="34">
        <v>0</v>
      </c>
      <c r="CP198" s="34">
        <v>0</v>
      </c>
      <c r="CQ198" s="34">
        <v>0</v>
      </c>
      <c r="CR198" s="34">
        <v>0</v>
      </c>
      <c r="CU198" s="34" t="s">
        <v>197</v>
      </c>
      <c r="CV198" s="34">
        <v>0</v>
      </c>
      <c r="CW198" s="34">
        <v>0</v>
      </c>
      <c r="CX198" s="34">
        <v>0</v>
      </c>
      <c r="CY198" s="34">
        <v>0</v>
      </c>
      <c r="DB198" s="34" t="s">
        <v>197</v>
      </c>
      <c r="DC198" s="34">
        <v>0</v>
      </c>
      <c r="DD198" s="34">
        <v>0</v>
      </c>
      <c r="DE198" s="34">
        <v>0</v>
      </c>
      <c r="DF198" s="34">
        <v>0</v>
      </c>
      <c r="DI198" s="34" t="s">
        <v>197</v>
      </c>
      <c r="DJ198" s="34">
        <v>0</v>
      </c>
      <c r="DK198" s="34">
        <v>0</v>
      </c>
      <c r="DL198" s="34">
        <v>0</v>
      </c>
      <c r="DM198" s="34">
        <v>0</v>
      </c>
      <c r="DP198" s="34" t="s">
        <v>197</v>
      </c>
      <c r="DQ198" s="34">
        <v>0</v>
      </c>
      <c r="DR198" s="34">
        <v>0</v>
      </c>
      <c r="DS198" s="34">
        <v>0</v>
      </c>
      <c r="DT198" s="34">
        <v>0</v>
      </c>
    </row>
    <row r="199" spans="1:124" x14ac:dyDescent="0.25">
      <c r="A199" s="34" t="s">
        <v>198</v>
      </c>
      <c r="B199" s="34">
        <v>0</v>
      </c>
      <c r="C199" s="34">
        <v>0</v>
      </c>
      <c r="D199" s="34">
        <v>0</v>
      </c>
      <c r="E199" s="34">
        <v>0</v>
      </c>
      <c r="H199" s="34" t="s">
        <v>198</v>
      </c>
      <c r="I199" s="34">
        <v>0</v>
      </c>
      <c r="J199" s="34">
        <v>0</v>
      </c>
      <c r="K199" s="34">
        <v>0</v>
      </c>
      <c r="L199" s="34">
        <v>0</v>
      </c>
      <c r="O199" s="34" t="s">
        <v>198</v>
      </c>
      <c r="P199" s="34">
        <v>0</v>
      </c>
      <c r="Q199" s="34">
        <v>0</v>
      </c>
      <c r="R199" s="34">
        <v>0</v>
      </c>
      <c r="S199" s="34">
        <v>0</v>
      </c>
      <c r="V199" s="34" t="s">
        <v>198</v>
      </c>
      <c r="W199" s="34">
        <v>0</v>
      </c>
      <c r="X199" s="34">
        <v>0</v>
      </c>
      <c r="Y199" s="34">
        <v>0</v>
      </c>
      <c r="Z199" s="34">
        <v>0</v>
      </c>
      <c r="AC199" s="34" t="s">
        <v>198</v>
      </c>
      <c r="AD199" s="34">
        <v>0</v>
      </c>
      <c r="AE199" s="34">
        <v>0</v>
      </c>
      <c r="AF199" s="34">
        <v>0</v>
      </c>
      <c r="AG199" s="34">
        <v>0</v>
      </c>
      <c r="AJ199" s="34" t="s">
        <v>198</v>
      </c>
      <c r="AK199" s="34">
        <v>0</v>
      </c>
      <c r="AL199" s="34">
        <v>0</v>
      </c>
      <c r="AM199" s="34">
        <v>0</v>
      </c>
      <c r="AN199" s="34">
        <v>0</v>
      </c>
      <c r="AQ199" s="34" t="s">
        <v>198</v>
      </c>
      <c r="AR199" s="34">
        <v>0</v>
      </c>
      <c r="AS199" s="34">
        <v>0</v>
      </c>
      <c r="AT199" s="34">
        <v>0</v>
      </c>
      <c r="AU199" s="34">
        <v>0</v>
      </c>
      <c r="AX199" s="34" t="s">
        <v>198</v>
      </c>
      <c r="AY199" s="34">
        <v>0</v>
      </c>
      <c r="AZ199" s="34">
        <v>0</v>
      </c>
      <c r="BA199" s="34">
        <v>0</v>
      </c>
      <c r="BB199" s="34">
        <v>0</v>
      </c>
      <c r="BE199" s="34" t="s">
        <v>198</v>
      </c>
      <c r="BF199" s="34">
        <v>0</v>
      </c>
      <c r="BG199" s="34">
        <v>0</v>
      </c>
      <c r="BH199" s="34">
        <v>0</v>
      </c>
      <c r="BI199" s="34">
        <v>0</v>
      </c>
      <c r="BL199" s="34" t="s">
        <v>198</v>
      </c>
      <c r="BM199" s="34">
        <v>0</v>
      </c>
      <c r="BN199" s="34">
        <v>0</v>
      </c>
      <c r="BO199" s="34">
        <v>0</v>
      </c>
      <c r="BP199" s="34">
        <v>0</v>
      </c>
      <c r="BS199" s="34" t="s">
        <v>198</v>
      </c>
      <c r="BT199" s="34">
        <v>0</v>
      </c>
      <c r="BU199" s="34">
        <v>0</v>
      </c>
      <c r="BV199" s="34">
        <v>0</v>
      </c>
      <c r="BW199" s="34">
        <v>0</v>
      </c>
      <c r="BZ199" s="34" t="s">
        <v>198</v>
      </c>
      <c r="CA199" s="34">
        <v>0</v>
      </c>
      <c r="CB199" s="34">
        <v>0</v>
      </c>
      <c r="CC199" s="34">
        <v>0</v>
      </c>
      <c r="CD199" s="34">
        <v>0</v>
      </c>
      <c r="CG199" s="34" t="s">
        <v>198</v>
      </c>
      <c r="CH199" s="34">
        <v>0</v>
      </c>
      <c r="CI199" s="34">
        <v>0</v>
      </c>
      <c r="CJ199" s="34">
        <v>0</v>
      </c>
      <c r="CK199" s="34">
        <v>0</v>
      </c>
      <c r="CN199" s="34" t="s">
        <v>198</v>
      </c>
      <c r="CO199" s="34">
        <v>0</v>
      </c>
      <c r="CP199" s="34">
        <v>0</v>
      </c>
      <c r="CQ199" s="34">
        <v>0</v>
      </c>
      <c r="CR199" s="34">
        <v>0</v>
      </c>
      <c r="CU199" s="34" t="s">
        <v>198</v>
      </c>
      <c r="CV199" s="34">
        <v>0</v>
      </c>
      <c r="CW199" s="34">
        <v>0</v>
      </c>
      <c r="CX199" s="34">
        <v>0</v>
      </c>
      <c r="CY199" s="34">
        <v>0</v>
      </c>
      <c r="DB199" s="34" t="s">
        <v>198</v>
      </c>
      <c r="DC199" s="34">
        <v>0</v>
      </c>
      <c r="DD199" s="34">
        <v>0</v>
      </c>
      <c r="DE199" s="34">
        <v>0</v>
      </c>
      <c r="DF199" s="34">
        <v>0</v>
      </c>
      <c r="DI199" s="34" t="s">
        <v>198</v>
      </c>
      <c r="DJ199" s="34">
        <v>0</v>
      </c>
      <c r="DK199" s="34">
        <v>0</v>
      </c>
      <c r="DL199" s="34">
        <v>0</v>
      </c>
      <c r="DM199" s="34">
        <v>0</v>
      </c>
      <c r="DP199" s="34" t="s">
        <v>198</v>
      </c>
      <c r="DQ199" s="34">
        <v>0</v>
      </c>
      <c r="DR199" s="34">
        <v>0</v>
      </c>
      <c r="DS199" s="34">
        <v>0</v>
      </c>
      <c r="DT199" s="34">
        <v>0</v>
      </c>
    </row>
    <row r="200" spans="1:124" x14ac:dyDescent="0.25">
      <c r="A200" s="34" t="s">
        <v>199</v>
      </c>
      <c r="B200" s="34">
        <v>0</v>
      </c>
      <c r="C200" s="34">
        <v>0</v>
      </c>
      <c r="D200" s="34">
        <v>0</v>
      </c>
      <c r="E200" s="34">
        <v>0</v>
      </c>
      <c r="H200" s="34" t="s">
        <v>199</v>
      </c>
      <c r="I200" s="34">
        <v>0</v>
      </c>
      <c r="J200" s="34">
        <v>0</v>
      </c>
      <c r="K200" s="34">
        <v>0</v>
      </c>
      <c r="L200" s="34">
        <v>0</v>
      </c>
      <c r="O200" s="34" t="s">
        <v>199</v>
      </c>
      <c r="P200" s="34">
        <v>0</v>
      </c>
      <c r="Q200" s="34">
        <v>0</v>
      </c>
      <c r="R200" s="34">
        <v>0</v>
      </c>
      <c r="S200" s="34">
        <v>0</v>
      </c>
      <c r="V200" s="34" t="s">
        <v>199</v>
      </c>
      <c r="W200" s="34">
        <v>0</v>
      </c>
      <c r="X200" s="34">
        <v>0</v>
      </c>
      <c r="Y200" s="34">
        <v>0</v>
      </c>
      <c r="Z200" s="34">
        <v>0</v>
      </c>
      <c r="AC200" s="34" t="s">
        <v>199</v>
      </c>
      <c r="AD200" s="34">
        <v>0</v>
      </c>
      <c r="AE200" s="34">
        <v>0</v>
      </c>
      <c r="AF200" s="34">
        <v>0</v>
      </c>
      <c r="AG200" s="34">
        <v>0</v>
      </c>
      <c r="AJ200" s="34" t="s">
        <v>199</v>
      </c>
      <c r="AK200" s="34">
        <v>0</v>
      </c>
      <c r="AL200" s="34">
        <v>0</v>
      </c>
      <c r="AM200" s="34">
        <v>0</v>
      </c>
      <c r="AN200" s="34">
        <v>0</v>
      </c>
      <c r="AQ200" s="34" t="s">
        <v>199</v>
      </c>
      <c r="AR200" s="34">
        <v>0</v>
      </c>
      <c r="AS200" s="34">
        <v>0</v>
      </c>
      <c r="AT200" s="34">
        <v>0</v>
      </c>
      <c r="AU200" s="34">
        <v>0</v>
      </c>
      <c r="AX200" s="34" t="s">
        <v>199</v>
      </c>
      <c r="AY200" s="34">
        <v>0</v>
      </c>
      <c r="AZ200" s="34">
        <v>0</v>
      </c>
      <c r="BA200" s="34">
        <v>0</v>
      </c>
      <c r="BB200" s="34">
        <v>0</v>
      </c>
      <c r="BE200" s="34" t="s">
        <v>199</v>
      </c>
      <c r="BF200" s="34">
        <v>0</v>
      </c>
      <c r="BG200" s="34">
        <v>0</v>
      </c>
      <c r="BH200" s="34">
        <v>0</v>
      </c>
      <c r="BI200" s="34">
        <v>0</v>
      </c>
      <c r="BL200" s="34" t="s">
        <v>199</v>
      </c>
      <c r="BM200" s="34">
        <v>0</v>
      </c>
      <c r="BN200" s="34">
        <v>0</v>
      </c>
      <c r="BO200" s="34">
        <v>0</v>
      </c>
      <c r="BP200" s="34">
        <v>0</v>
      </c>
      <c r="BS200" s="34" t="s">
        <v>199</v>
      </c>
      <c r="BT200" s="34">
        <v>0</v>
      </c>
      <c r="BU200" s="34">
        <v>0</v>
      </c>
      <c r="BV200" s="34">
        <v>0</v>
      </c>
      <c r="BW200" s="34">
        <v>0</v>
      </c>
      <c r="BZ200" s="34" t="s">
        <v>199</v>
      </c>
      <c r="CA200" s="34">
        <v>0</v>
      </c>
      <c r="CB200" s="34">
        <v>0</v>
      </c>
      <c r="CC200" s="34">
        <v>0</v>
      </c>
      <c r="CD200" s="34">
        <v>0</v>
      </c>
      <c r="CG200" s="34" t="s">
        <v>199</v>
      </c>
      <c r="CH200" s="34">
        <v>0</v>
      </c>
      <c r="CI200" s="34">
        <v>0</v>
      </c>
      <c r="CJ200" s="34">
        <v>0</v>
      </c>
      <c r="CK200" s="34">
        <v>0</v>
      </c>
      <c r="CN200" s="34" t="s">
        <v>199</v>
      </c>
      <c r="CO200" s="34">
        <v>0</v>
      </c>
      <c r="CP200" s="34">
        <v>0</v>
      </c>
      <c r="CQ200" s="34">
        <v>0</v>
      </c>
      <c r="CR200" s="34">
        <v>0</v>
      </c>
      <c r="CU200" s="34" t="s">
        <v>199</v>
      </c>
      <c r="CV200" s="34">
        <v>0</v>
      </c>
      <c r="CW200" s="34">
        <v>0</v>
      </c>
      <c r="CX200" s="34">
        <v>0</v>
      </c>
      <c r="CY200" s="34">
        <v>0</v>
      </c>
      <c r="DB200" s="34" t="s">
        <v>199</v>
      </c>
      <c r="DC200" s="34">
        <v>0</v>
      </c>
      <c r="DD200" s="34">
        <v>0</v>
      </c>
      <c r="DE200" s="34">
        <v>0</v>
      </c>
      <c r="DF200" s="34">
        <v>0</v>
      </c>
      <c r="DI200" s="34" t="s">
        <v>199</v>
      </c>
      <c r="DJ200" s="34">
        <v>0</v>
      </c>
      <c r="DK200" s="34">
        <v>0</v>
      </c>
      <c r="DL200" s="34">
        <v>0</v>
      </c>
      <c r="DM200" s="34">
        <v>0</v>
      </c>
      <c r="DP200" s="34" t="s">
        <v>199</v>
      </c>
      <c r="DQ200" s="34">
        <v>0</v>
      </c>
      <c r="DR200" s="34">
        <v>0</v>
      </c>
      <c r="DS200" s="34">
        <v>0</v>
      </c>
      <c r="DT200" s="34">
        <v>0</v>
      </c>
    </row>
    <row r="201" spans="1:124" x14ac:dyDescent="0.25">
      <c r="A201" s="34" t="s">
        <v>200</v>
      </c>
      <c r="B201" s="34">
        <v>0</v>
      </c>
      <c r="C201" s="34">
        <v>0</v>
      </c>
      <c r="D201" s="34">
        <v>0</v>
      </c>
      <c r="E201" s="34">
        <v>0</v>
      </c>
      <c r="H201" s="34" t="s">
        <v>200</v>
      </c>
      <c r="I201" s="34">
        <v>0</v>
      </c>
      <c r="J201" s="34">
        <v>0</v>
      </c>
      <c r="K201" s="34">
        <v>0</v>
      </c>
      <c r="L201" s="34">
        <v>0</v>
      </c>
      <c r="O201" s="34" t="s">
        <v>200</v>
      </c>
      <c r="P201" s="34">
        <v>0</v>
      </c>
      <c r="Q201" s="34">
        <v>0</v>
      </c>
      <c r="R201" s="34">
        <v>0</v>
      </c>
      <c r="S201" s="34">
        <v>0</v>
      </c>
      <c r="V201" s="34" t="s">
        <v>200</v>
      </c>
      <c r="W201" s="34">
        <v>0</v>
      </c>
      <c r="X201" s="34">
        <v>0</v>
      </c>
      <c r="Y201" s="34">
        <v>0</v>
      </c>
      <c r="Z201" s="34">
        <v>0</v>
      </c>
      <c r="AC201" s="34" t="s">
        <v>200</v>
      </c>
      <c r="AD201" s="34">
        <v>0</v>
      </c>
      <c r="AE201" s="34">
        <v>0</v>
      </c>
      <c r="AF201" s="34">
        <v>0</v>
      </c>
      <c r="AG201" s="34">
        <v>0</v>
      </c>
      <c r="AJ201" s="34" t="s">
        <v>200</v>
      </c>
      <c r="AK201" s="34">
        <v>0</v>
      </c>
      <c r="AL201" s="34">
        <v>0</v>
      </c>
      <c r="AM201" s="34">
        <v>0</v>
      </c>
      <c r="AN201" s="34">
        <v>0</v>
      </c>
      <c r="AQ201" s="34" t="s">
        <v>200</v>
      </c>
      <c r="AR201" s="34">
        <v>0</v>
      </c>
      <c r="AS201" s="34">
        <v>0</v>
      </c>
      <c r="AT201" s="34">
        <v>0</v>
      </c>
      <c r="AU201" s="34">
        <v>0</v>
      </c>
      <c r="AX201" s="34" t="s">
        <v>200</v>
      </c>
      <c r="AY201" s="34">
        <v>0</v>
      </c>
      <c r="AZ201" s="34">
        <v>0</v>
      </c>
      <c r="BA201" s="34">
        <v>0</v>
      </c>
      <c r="BB201" s="34">
        <v>0</v>
      </c>
      <c r="BE201" s="34" t="s">
        <v>200</v>
      </c>
      <c r="BF201" s="34">
        <v>0</v>
      </c>
      <c r="BG201" s="34">
        <v>0</v>
      </c>
      <c r="BH201" s="34">
        <v>0</v>
      </c>
      <c r="BI201" s="34">
        <v>0</v>
      </c>
      <c r="BL201" s="34" t="s">
        <v>200</v>
      </c>
      <c r="BM201" s="34">
        <v>0</v>
      </c>
      <c r="BN201" s="34">
        <v>0</v>
      </c>
      <c r="BO201" s="34">
        <v>0</v>
      </c>
      <c r="BP201" s="34">
        <v>0</v>
      </c>
      <c r="BS201" s="34" t="s">
        <v>200</v>
      </c>
      <c r="BT201" s="34">
        <v>0</v>
      </c>
      <c r="BU201" s="34">
        <v>0</v>
      </c>
      <c r="BV201" s="34">
        <v>0</v>
      </c>
      <c r="BW201" s="34">
        <v>0</v>
      </c>
      <c r="BZ201" s="34" t="s">
        <v>200</v>
      </c>
      <c r="CA201" s="34">
        <v>0</v>
      </c>
      <c r="CB201" s="34">
        <v>0</v>
      </c>
      <c r="CC201" s="34">
        <v>0</v>
      </c>
      <c r="CD201" s="34">
        <v>0</v>
      </c>
      <c r="CG201" s="34" t="s">
        <v>200</v>
      </c>
      <c r="CH201" s="34">
        <v>0</v>
      </c>
      <c r="CI201" s="34">
        <v>0</v>
      </c>
      <c r="CJ201" s="34">
        <v>0</v>
      </c>
      <c r="CK201" s="34">
        <v>0</v>
      </c>
      <c r="CN201" s="34" t="s">
        <v>200</v>
      </c>
      <c r="CO201" s="34">
        <v>0</v>
      </c>
      <c r="CP201" s="34">
        <v>0</v>
      </c>
      <c r="CQ201" s="34">
        <v>0</v>
      </c>
      <c r="CR201" s="34">
        <v>0</v>
      </c>
      <c r="CU201" s="34" t="s">
        <v>200</v>
      </c>
      <c r="CV201" s="34">
        <v>0</v>
      </c>
      <c r="CW201" s="34">
        <v>0</v>
      </c>
      <c r="CX201" s="34">
        <v>0</v>
      </c>
      <c r="CY201" s="34">
        <v>0</v>
      </c>
      <c r="DB201" s="34" t="s">
        <v>200</v>
      </c>
      <c r="DC201" s="34">
        <v>0</v>
      </c>
      <c r="DD201" s="34">
        <v>0</v>
      </c>
      <c r="DE201" s="34">
        <v>0</v>
      </c>
      <c r="DF201" s="34">
        <v>0</v>
      </c>
      <c r="DI201" s="34" t="s">
        <v>200</v>
      </c>
      <c r="DJ201" s="34">
        <v>0</v>
      </c>
      <c r="DK201" s="34">
        <v>0</v>
      </c>
      <c r="DL201" s="34">
        <v>0</v>
      </c>
      <c r="DM201" s="34">
        <v>0</v>
      </c>
      <c r="DP201" s="34" t="s">
        <v>200</v>
      </c>
      <c r="DQ201" s="34">
        <v>0</v>
      </c>
      <c r="DR201" s="34">
        <v>0</v>
      </c>
      <c r="DS201" s="34">
        <v>0</v>
      </c>
      <c r="DT201" s="34">
        <v>0</v>
      </c>
    </row>
    <row r="202" spans="1:124" x14ac:dyDescent="0.25">
      <c r="A202" s="34" t="s">
        <v>201</v>
      </c>
      <c r="B202" s="34">
        <v>0</v>
      </c>
      <c r="C202" s="34">
        <v>0</v>
      </c>
      <c r="D202" s="34">
        <v>0</v>
      </c>
      <c r="E202" s="34">
        <v>0</v>
      </c>
      <c r="H202" s="34" t="s">
        <v>201</v>
      </c>
      <c r="I202" s="34">
        <v>0</v>
      </c>
      <c r="J202" s="34">
        <v>0</v>
      </c>
      <c r="K202" s="34">
        <v>0</v>
      </c>
      <c r="L202" s="34">
        <v>0</v>
      </c>
      <c r="O202" s="34" t="s">
        <v>201</v>
      </c>
      <c r="P202" s="34">
        <v>0</v>
      </c>
      <c r="Q202" s="34">
        <v>0</v>
      </c>
      <c r="R202" s="34">
        <v>0</v>
      </c>
      <c r="S202" s="34">
        <v>0</v>
      </c>
      <c r="V202" s="34" t="s">
        <v>201</v>
      </c>
      <c r="W202" s="34">
        <v>0</v>
      </c>
      <c r="X202" s="34">
        <v>0</v>
      </c>
      <c r="Y202" s="34">
        <v>0</v>
      </c>
      <c r="Z202" s="34">
        <v>0</v>
      </c>
      <c r="AC202" s="34" t="s">
        <v>201</v>
      </c>
      <c r="AD202" s="34">
        <v>0</v>
      </c>
      <c r="AE202" s="34">
        <v>0</v>
      </c>
      <c r="AF202" s="34">
        <v>0</v>
      </c>
      <c r="AG202" s="34">
        <v>0</v>
      </c>
      <c r="AJ202" s="34" t="s">
        <v>201</v>
      </c>
      <c r="AK202" s="34">
        <v>0</v>
      </c>
      <c r="AL202" s="34">
        <v>0</v>
      </c>
      <c r="AM202" s="34">
        <v>0</v>
      </c>
      <c r="AN202" s="34">
        <v>0</v>
      </c>
      <c r="AQ202" s="34" t="s">
        <v>201</v>
      </c>
      <c r="AR202" s="34">
        <v>0</v>
      </c>
      <c r="AS202" s="34">
        <v>0</v>
      </c>
      <c r="AT202" s="34">
        <v>0</v>
      </c>
      <c r="AU202" s="34">
        <v>0</v>
      </c>
      <c r="AX202" s="34" t="s">
        <v>201</v>
      </c>
      <c r="AY202" s="34">
        <v>0</v>
      </c>
      <c r="AZ202" s="34">
        <v>0</v>
      </c>
      <c r="BA202" s="34">
        <v>0</v>
      </c>
      <c r="BB202" s="34">
        <v>0</v>
      </c>
      <c r="BE202" s="34" t="s">
        <v>201</v>
      </c>
      <c r="BF202" s="34">
        <v>0</v>
      </c>
      <c r="BG202" s="34">
        <v>0</v>
      </c>
      <c r="BH202" s="34">
        <v>0</v>
      </c>
      <c r="BI202" s="34">
        <v>0</v>
      </c>
      <c r="BL202" s="34" t="s">
        <v>201</v>
      </c>
      <c r="BM202" s="34">
        <v>0</v>
      </c>
      <c r="BN202" s="34">
        <v>0</v>
      </c>
      <c r="BO202" s="34">
        <v>0</v>
      </c>
      <c r="BP202" s="34">
        <v>0</v>
      </c>
      <c r="BS202" s="34" t="s">
        <v>201</v>
      </c>
      <c r="BT202" s="34">
        <v>0</v>
      </c>
      <c r="BU202" s="34">
        <v>0</v>
      </c>
      <c r="BV202" s="34">
        <v>0</v>
      </c>
      <c r="BW202" s="34">
        <v>0</v>
      </c>
      <c r="BZ202" s="34" t="s">
        <v>201</v>
      </c>
      <c r="CA202" s="34">
        <v>0</v>
      </c>
      <c r="CB202" s="34">
        <v>0</v>
      </c>
      <c r="CC202" s="34">
        <v>0</v>
      </c>
      <c r="CD202" s="34">
        <v>0</v>
      </c>
      <c r="CG202" s="34" t="s">
        <v>201</v>
      </c>
      <c r="CH202" s="34">
        <v>0</v>
      </c>
      <c r="CI202" s="34">
        <v>0</v>
      </c>
      <c r="CJ202" s="34">
        <v>0</v>
      </c>
      <c r="CK202" s="34">
        <v>0</v>
      </c>
      <c r="CN202" s="34" t="s">
        <v>201</v>
      </c>
      <c r="CO202" s="34">
        <v>0</v>
      </c>
      <c r="CP202" s="34">
        <v>0</v>
      </c>
      <c r="CQ202" s="34">
        <v>0</v>
      </c>
      <c r="CR202" s="34">
        <v>0</v>
      </c>
      <c r="CU202" s="34" t="s">
        <v>201</v>
      </c>
      <c r="CV202" s="34">
        <v>0</v>
      </c>
      <c r="CW202" s="34">
        <v>0</v>
      </c>
      <c r="CX202" s="34">
        <v>0</v>
      </c>
      <c r="CY202" s="34">
        <v>0</v>
      </c>
      <c r="DB202" s="34" t="s">
        <v>201</v>
      </c>
      <c r="DC202" s="34">
        <v>0</v>
      </c>
      <c r="DD202" s="34">
        <v>0</v>
      </c>
      <c r="DE202" s="34">
        <v>0</v>
      </c>
      <c r="DF202" s="34">
        <v>0</v>
      </c>
      <c r="DI202" s="34" t="s">
        <v>201</v>
      </c>
      <c r="DJ202" s="34">
        <v>0</v>
      </c>
      <c r="DK202" s="34">
        <v>0</v>
      </c>
      <c r="DL202" s="34">
        <v>0</v>
      </c>
      <c r="DM202" s="34">
        <v>0</v>
      </c>
      <c r="DP202" s="34" t="s">
        <v>201</v>
      </c>
      <c r="DQ202" s="34">
        <v>0</v>
      </c>
      <c r="DR202" s="34">
        <v>0</v>
      </c>
      <c r="DS202" s="34">
        <v>0</v>
      </c>
      <c r="DT202" s="34">
        <v>0</v>
      </c>
    </row>
    <row r="203" spans="1:124" x14ac:dyDescent="0.25">
      <c r="A203" s="34" t="s">
        <v>202</v>
      </c>
      <c r="B203" s="34">
        <v>0</v>
      </c>
      <c r="C203" s="34">
        <v>0</v>
      </c>
      <c r="D203" s="34">
        <v>0</v>
      </c>
      <c r="E203" s="34">
        <v>0</v>
      </c>
      <c r="H203" s="34" t="s">
        <v>202</v>
      </c>
      <c r="I203" s="34">
        <v>0</v>
      </c>
      <c r="J203" s="34">
        <v>0</v>
      </c>
      <c r="K203" s="34">
        <v>0</v>
      </c>
      <c r="L203" s="34">
        <v>0</v>
      </c>
      <c r="O203" s="34" t="s">
        <v>202</v>
      </c>
      <c r="P203" s="34">
        <v>0</v>
      </c>
      <c r="Q203" s="34">
        <v>0</v>
      </c>
      <c r="R203" s="34">
        <v>0</v>
      </c>
      <c r="S203" s="34">
        <v>0</v>
      </c>
      <c r="V203" s="34" t="s">
        <v>202</v>
      </c>
      <c r="W203" s="34">
        <v>0</v>
      </c>
      <c r="X203" s="34">
        <v>0</v>
      </c>
      <c r="Y203" s="34">
        <v>0</v>
      </c>
      <c r="Z203" s="34">
        <v>0</v>
      </c>
      <c r="AC203" s="34" t="s">
        <v>202</v>
      </c>
      <c r="AD203" s="34">
        <v>0</v>
      </c>
      <c r="AE203" s="34">
        <v>0</v>
      </c>
      <c r="AF203" s="34">
        <v>0</v>
      </c>
      <c r="AG203" s="34">
        <v>0</v>
      </c>
      <c r="AJ203" s="34" t="s">
        <v>202</v>
      </c>
      <c r="AK203" s="34">
        <v>0</v>
      </c>
      <c r="AL203" s="34">
        <v>0</v>
      </c>
      <c r="AM203" s="34">
        <v>0</v>
      </c>
      <c r="AN203" s="34">
        <v>0</v>
      </c>
      <c r="AQ203" s="34" t="s">
        <v>202</v>
      </c>
      <c r="AR203" s="34">
        <v>0</v>
      </c>
      <c r="AS203" s="34">
        <v>0</v>
      </c>
      <c r="AT203" s="34">
        <v>0</v>
      </c>
      <c r="AU203" s="34">
        <v>0</v>
      </c>
      <c r="AX203" s="34" t="s">
        <v>202</v>
      </c>
      <c r="AY203" s="34">
        <v>0</v>
      </c>
      <c r="AZ203" s="34">
        <v>0</v>
      </c>
      <c r="BA203" s="34">
        <v>0</v>
      </c>
      <c r="BB203" s="34">
        <v>0</v>
      </c>
      <c r="BE203" s="34" t="s">
        <v>202</v>
      </c>
      <c r="BF203" s="34">
        <v>0</v>
      </c>
      <c r="BG203" s="34">
        <v>0</v>
      </c>
      <c r="BH203" s="34">
        <v>0</v>
      </c>
      <c r="BI203" s="34">
        <v>0</v>
      </c>
      <c r="BL203" s="34" t="s">
        <v>202</v>
      </c>
      <c r="BM203" s="34">
        <v>0</v>
      </c>
      <c r="BN203" s="34">
        <v>0</v>
      </c>
      <c r="BO203" s="34">
        <v>0</v>
      </c>
      <c r="BP203" s="34">
        <v>0</v>
      </c>
      <c r="BS203" s="34" t="s">
        <v>202</v>
      </c>
      <c r="BT203" s="34">
        <v>0</v>
      </c>
      <c r="BU203" s="34">
        <v>0</v>
      </c>
      <c r="BV203" s="34">
        <v>0</v>
      </c>
      <c r="BW203" s="34">
        <v>0</v>
      </c>
      <c r="BZ203" s="34" t="s">
        <v>202</v>
      </c>
      <c r="CA203" s="34">
        <v>0</v>
      </c>
      <c r="CB203" s="34">
        <v>0</v>
      </c>
      <c r="CC203" s="34">
        <v>0</v>
      </c>
      <c r="CD203" s="34">
        <v>0</v>
      </c>
      <c r="CG203" s="34" t="s">
        <v>202</v>
      </c>
      <c r="CH203" s="34">
        <v>0</v>
      </c>
      <c r="CI203" s="34">
        <v>0</v>
      </c>
      <c r="CJ203" s="34">
        <v>0</v>
      </c>
      <c r="CK203" s="34">
        <v>0</v>
      </c>
      <c r="CN203" s="34" t="s">
        <v>202</v>
      </c>
      <c r="CO203" s="34">
        <v>0</v>
      </c>
      <c r="CP203" s="34">
        <v>0</v>
      </c>
      <c r="CQ203" s="34">
        <v>0</v>
      </c>
      <c r="CR203" s="34">
        <v>0</v>
      </c>
      <c r="CU203" s="34" t="s">
        <v>202</v>
      </c>
      <c r="CV203" s="34">
        <v>0</v>
      </c>
      <c r="CW203" s="34">
        <v>0</v>
      </c>
      <c r="CX203" s="34">
        <v>0</v>
      </c>
      <c r="CY203" s="34">
        <v>0</v>
      </c>
      <c r="DB203" s="34" t="s">
        <v>202</v>
      </c>
      <c r="DC203" s="34">
        <v>0</v>
      </c>
      <c r="DD203" s="34">
        <v>0</v>
      </c>
      <c r="DE203" s="34">
        <v>0</v>
      </c>
      <c r="DF203" s="34">
        <v>0</v>
      </c>
      <c r="DI203" s="34" t="s">
        <v>202</v>
      </c>
      <c r="DJ203" s="34">
        <v>0</v>
      </c>
      <c r="DK203" s="34">
        <v>0</v>
      </c>
      <c r="DL203" s="34">
        <v>0</v>
      </c>
      <c r="DM203" s="34">
        <v>0</v>
      </c>
      <c r="DP203" s="34" t="s">
        <v>202</v>
      </c>
      <c r="DQ203" s="34">
        <v>0</v>
      </c>
      <c r="DR203" s="34">
        <v>0</v>
      </c>
      <c r="DS203" s="34">
        <v>0</v>
      </c>
      <c r="DT203" s="34">
        <v>0</v>
      </c>
    </row>
    <row r="204" spans="1:124" x14ac:dyDescent="0.25">
      <c r="A204" s="34" t="s">
        <v>203</v>
      </c>
      <c r="B204" s="34">
        <v>0</v>
      </c>
      <c r="C204" s="34">
        <v>0</v>
      </c>
      <c r="D204" s="34">
        <v>0</v>
      </c>
      <c r="E204" s="34">
        <v>0</v>
      </c>
      <c r="H204" s="34" t="s">
        <v>203</v>
      </c>
      <c r="I204" s="34">
        <v>0</v>
      </c>
      <c r="J204" s="34">
        <v>0</v>
      </c>
      <c r="K204" s="34">
        <v>0</v>
      </c>
      <c r="L204" s="34">
        <v>0</v>
      </c>
      <c r="O204" s="34" t="s">
        <v>203</v>
      </c>
      <c r="P204" s="34">
        <v>0</v>
      </c>
      <c r="Q204" s="34">
        <v>0</v>
      </c>
      <c r="R204" s="34">
        <v>0</v>
      </c>
      <c r="S204" s="34">
        <v>0</v>
      </c>
      <c r="V204" s="34" t="s">
        <v>203</v>
      </c>
      <c r="W204" s="34">
        <v>0</v>
      </c>
      <c r="X204" s="34">
        <v>0</v>
      </c>
      <c r="Y204" s="34">
        <v>0</v>
      </c>
      <c r="Z204" s="34">
        <v>0</v>
      </c>
      <c r="AC204" s="34" t="s">
        <v>203</v>
      </c>
      <c r="AD204" s="34">
        <v>0</v>
      </c>
      <c r="AE204" s="34">
        <v>0</v>
      </c>
      <c r="AF204" s="34">
        <v>0</v>
      </c>
      <c r="AG204" s="34">
        <v>0</v>
      </c>
      <c r="AJ204" s="34" t="s">
        <v>203</v>
      </c>
      <c r="AK204" s="34">
        <v>0</v>
      </c>
      <c r="AL204" s="34">
        <v>0</v>
      </c>
      <c r="AM204" s="34">
        <v>0</v>
      </c>
      <c r="AN204" s="34">
        <v>0</v>
      </c>
      <c r="AQ204" s="34" t="s">
        <v>203</v>
      </c>
      <c r="AR204" s="34">
        <v>0</v>
      </c>
      <c r="AS204" s="34">
        <v>0</v>
      </c>
      <c r="AT204" s="34">
        <v>0</v>
      </c>
      <c r="AU204" s="34">
        <v>0</v>
      </c>
      <c r="AX204" s="34" t="s">
        <v>203</v>
      </c>
      <c r="AY204" s="34">
        <v>0</v>
      </c>
      <c r="AZ204" s="34">
        <v>0</v>
      </c>
      <c r="BA204" s="34">
        <v>0</v>
      </c>
      <c r="BB204" s="34">
        <v>0</v>
      </c>
      <c r="BE204" s="34" t="s">
        <v>203</v>
      </c>
      <c r="BF204" s="34">
        <v>0</v>
      </c>
      <c r="BG204" s="34">
        <v>0</v>
      </c>
      <c r="BH204" s="34">
        <v>0</v>
      </c>
      <c r="BI204" s="34">
        <v>0</v>
      </c>
      <c r="BL204" s="34" t="s">
        <v>203</v>
      </c>
      <c r="BM204" s="34">
        <v>0</v>
      </c>
      <c r="BN204" s="34">
        <v>0</v>
      </c>
      <c r="BO204" s="34">
        <v>0</v>
      </c>
      <c r="BP204" s="34">
        <v>0</v>
      </c>
      <c r="BS204" s="34" t="s">
        <v>203</v>
      </c>
      <c r="BT204" s="34">
        <v>0</v>
      </c>
      <c r="BU204" s="34">
        <v>0</v>
      </c>
      <c r="BV204" s="34">
        <v>0</v>
      </c>
      <c r="BW204" s="34">
        <v>0</v>
      </c>
      <c r="BZ204" s="34" t="s">
        <v>203</v>
      </c>
      <c r="CA204" s="34">
        <v>0</v>
      </c>
      <c r="CB204" s="34">
        <v>0</v>
      </c>
      <c r="CC204" s="34">
        <v>0</v>
      </c>
      <c r="CD204" s="34">
        <v>0</v>
      </c>
      <c r="CG204" s="34" t="s">
        <v>203</v>
      </c>
      <c r="CH204" s="34">
        <v>0</v>
      </c>
      <c r="CI204" s="34">
        <v>0</v>
      </c>
      <c r="CJ204" s="34">
        <v>0</v>
      </c>
      <c r="CK204" s="34">
        <v>0</v>
      </c>
      <c r="CN204" s="34" t="s">
        <v>203</v>
      </c>
      <c r="CO204" s="34">
        <v>0</v>
      </c>
      <c r="CP204" s="34">
        <v>0</v>
      </c>
      <c r="CQ204" s="34">
        <v>0</v>
      </c>
      <c r="CR204" s="34">
        <v>0</v>
      </c>
      <c r="CU204" s="34" t="s">
        <v>203</v>
      </c>
      <c r="CV204" s="34">
        <v>0</v>
      </c>
      <c r="CW204" s="34">
        <v>0</v>
      </c>
      <c r="CX204" s="34">
        <v>0</v>
      </c>
      <c r="CY204" s="34">
        <v>0</v>
      </c>
      <c r="DB204" s="34" t="s">
        <v>203</v>
      </c>
      <c r="DC204" s="34">
        <v>0</v>
      </c>
      <c r="DD204" s="34">
        <v>0</v>
      </c>
      <c r="DE204" s="34">
        <v>0</v>
      </c>
      <c r="DF204" s="34">
        <v>0</v>
      </c>
      <c r="DI204" s="34" t="s">
        <v>203</v>
      </c>
      <c r="DJ204" s="34">
        <v>0</v>
      </c>
      <c r="DK204" s="34">
        <v>0</v>
      </c>
      <c r="DL204" s="34">
        <v>0</v>
      </c>
      <c r="DM204" s="34">
        <v>0</v>
      </c>
      <c r="DP204" s="34" t="s">
        <v>203</v>
      </c>
      <c r="DQ204" s="34">
        <v>0</v>
      </c>
      <c r="DR204" s="34">
        <v>0</v>
      </c>
      <c r="DS204" s="34">
        <v>0</v>
      </c>
      <c r="DT204" s="34">
        <v>0</v>
      </c>
    </row>
    <row r="205" spans="1:124" x14ac:dyDescent="0.25">
      <c r="A205" s="34" t="s">
        <v>204</v>
      </c>
      <c r="B205" s="34">
        <v>0</v>
      </c>
      <c r="C205" s="34">
        <v>0</v>
      </c>
      <c r="D205" s="34">
        <v>0</v>
      </c>
      <c r="E205" s="34">
        <v>0</v>
      </c>
      <c r="H205" s="34" t="s">
        <v>204</v>
      </c>
      <c r="I205" s="34">
        <v>0</v>
      </c>
      <c r="J205" s="34">
        <v>0</v>
      </c>
      <c r="K205" s="34">
        <v>0</v>
      </c>
      <c r="L205" s="34">
        <v>0</v>
      </c>
      <c r="O205" s="34" t="s">
        <v>204</v>
      </c>
      <c r="P205" s="34">
        <v>0</v>
      </c>
      <c r="Q205" s="34">
        <v>0</v>
      </c>
      <c r="R205" s="34">
        <v>0</v>
      </c>
      <c r="S205" s="34">
        <v>0</v>
      </c>
      <c r="V205" s="34" t="s">
        <v>204</v>
      </c>
      <c r="W205" s="34">
        <v>0</v>
      </c>
      <c r="X205" s="34">
        <v>0</v>
      </c>
      <c r="Y205" s="34">
        <v>0</v>
      </c>
      <c r="Z205" s="34">
        <v>0</v>
      </c>
      <c r="AC205" s="34" t="s">
        <v>204</v>
      </c>
      <c r="AD205" s="34">
        <v>0</v>
      </c>
      <c r="AE205" s="34">
        <v>0</v>
      </c>
      <c r="AF205" s="34">
        <v>0</v>
      </c>
      <c r="AG205" s="34">
        <v>0</v>
      </c>
      <c r="AJ205" s="34" t="s">
        <v>204</v>
      </c>
      <c r="AK205" s="34">
        <v>0</v>
      </c>
      <c r="AL205" s="34">
        <v>0</v>
      </c>
      <c r="AM205" s="34">
        <v>0</v>
      </c>
      <c r="AN205" s="34">
        <v>0</v>
      </c>
      <c r="AQ205" s="34" t="s">
        <v>204</v>
      </c>
      <c r="AR205" s="34">
        <v>0</v>
      </c>
      <c r="AS205" s="34">
        <v>0</v>
      </c>
      <c r="AT205" s="34">
        <v>0</v>
      </c>
      <c r="AU205" s="34">
        <v>0</v>
      </c>
      <c r="AX205" s="34" t="s">
        <v>204</v>
      </c>
      <c r="AY205" s="34">
        <v>0</v>
      </c>
      <c r="AZ205" s="34">
        <v>0</v>
      </c>
      <c r="BA205" s="34">
        <v>0</v>
      </c>
      <c r="BB205" s="34">
        <v>0</v>
      </c>
      <c r="BE205" s="34" t="s">
        <v>204</v>
      </c>
      <c r="BF205" s="34">
        <v>0</v>
      </c>
      <c r="BG205" s="34">
        <v>0</v>
      </c>
      <c r="BH205" s="34">
        <v>0</v>
      </c>
      <c r="BI205" s="34">
        <v>0</v>
      </c>
      <c r="BL205" s="34" t="s">
        <v>204</v>
      </c>
      <c r="BM205" s="34">
        <v>0</v>
      </c>
      <c r="BN205" s="34">
        <v>0</v>
      </c>
      <c r="BO205" s="34">
        <v>0</v>
      </c>
      <c r="BP205" s="34">
        <v>0</v>
      </c>
      <c r="BS205" s="34" t="s">
        <v>204</v>
      </c>
      <c r="BT205" s="34">
        <v>0</v>
      </c>
      <c r="BU205" s="34">
        <v>0</v>
      </c>
      <c r="BV205" s="34">
        <v>0</v>
      </c>
      <c r="BW205" s="34">
        <v>0</v>
      </c>
      <c r="BZ205" s="34" t="s">
        <v>204</v>
      </c>
      <c r="CA205" s="34">
        <v>0</v>
      </c>
      <c r="CB205" s="34">
        <v>0</v>
      </c>
      <c r="CC205" s="34">
        <v>0</v>
      </c>
      <c r="CD205" s="34">
        <v>0</v>
      </c>
      <c r="CG205" s="34" t="s">
        <v>204</v>
      </c>
      <c r="CH205" s="34">
        <v>0</v>
      </c>
      <c r="CI205" s="34">
        <v>0</v>
      </c>
      <c r="CJ205" s="34">
        <v>0</v>
      </c>
      <c r="CK205" s="34">
        <v>0</v>
      </c>
      <c r="CN205" s="34" t="s">
        <v>204</v>
      </c>
      <c r="CO205" s="34">
        <v>0</v>
      </c>
      <c r="CP205" s="34">
        <v>0</v>
      </c>
      <c r="CQ205" s="34">
        <v>0</v>
      </c>
      <c r="CR205" s="34">
        <v>0</v>
      </c>
      <c r="CU205" s="34" t="s">
        <v>204</v>
      </c>
      <c r="CV205" s="34">
        <v>0</v>
      </c>
      <c r="CW205" s="34">
        <v>0</v>
      </c>
      <c r="CX205" s="34">
        <v>0</v>
      </c>
      <c r="CY205" s="34">
        <v>0</v>
      </c>
      <c r="DB205" s="34" t="s">
        <v>204</v>
      </c>
      <c r="DC205" s="34">
        <v>0</v>
      </c>
      <c r="DD205" s="34">
        <v>0</v>
      </c>
      <c r="DE205" s="34">
        <v>0</v>
      </c>
      <c r="DF205" s="34">
        <v>0</v>
      </c>
      <c r="DI205" s="34" t="s">
        <v>204</v>
      </c>
      <c r="DJ205" s="34">
        <v>0</v>
      </c>
      <c r="DK205" s="34">
        <v>0</v>
      </c>
      <c r="DL205" s="34">
        <v>0</v>
      </c>
      <c r="DM205" s="34">
        <v>0</v>
      </c>
      <c r="DP205" s="34" t="s">
        <v>204</v>
      </c>
      <c r="DQ205" s="34">
        <v>0</v>
      </c>
      <c r="DR205" s="34">
        <v>0</v>
      </c>
      <c r="DS205" s="34">
        <v>0</v>
      </c>
      <c r="DT205" s="34">
        <v>0</v>
      </c>
    </row>
    <row r="206" spans="1:124" x14ac:dyDescent="0.25">
      <c r="A206" s="34" t="s">
        <v>205</v>
      </c>
      <c r="B206" s="34">
        <v>0</v>
      </c>
      <c r="C206" s="34">
        <v>0</v>
      </c>
      <c r="D206" s="34">
        <v>0</v>
      </c>
      <c r="E206" s="34">
        <v>0</v>
      </c>
      <c r="H206" s="34" t="s">
        <v>205</v>
      </c>
      <c r="I206" s="34">
        <v>0</v>
      </c>
      <c r="J206" s="34">
        <v>0</v>
      </c>
      <c r="K206" s="34">
        <v>0</v>
      </c>
      <c r="L206" s="34">
        <v>0</v>
      </c>
      <c r="O206" s="34" t="s">
        <v>205</v>
      </c>
      <c r="P206" s="34">
        <v>0</v>
      </c>
      <c r="Q206" s="34">
        <v>0</v>
      </c>
      <c r="R206" s="34">
        <v>0</v>
      </c>
      <c r="S206" s="34">
        <v>0</v>
      </c>
      <c r="V206" s="34" t="s">
        <v>205</v>
      </c>
      <c r="W206" s="34">
        <v>0</v>
      </c>
      <c r="X206" s="34">
        <v>0</v>
      </c>
      <c r="Y206" s="34">
        <v>0</v>
      </c>
      <c r="Z206" s="34">
        <v>0</v>
      </c>
      <c r="AC206" s="34" t="s">
        <v>205</v>
      </c>
      <c r="AD206" s="34">
        <v>0</v>
      </c>
      <c r="AE206" s="34">
        <v>0</v>
      </c>
      <c r="AF206" s="34">
        <v>0</v>
      </c>
      <c r="AG206" s="34">
        <v>0</v>
      </c>
      <c r="AJ206" s="34" t="s">
        <v>205</v>
      </c>
      <c r="AK206" s="34">
        <v>0</v>
      </c>
      <c r="AL206" s="34">
        <v>0</v>
      </c>
      <c r="AM206" s="34">
        <v>0</v>
      </c>
      <c r="AN206" s="34">
        <v>0</v>
      </c>
      <c r="AQ206" s="34" t="s">
        <v>205</v>
      </c>
      <c r="AR206" s="34">
        <v>0</v>
      </c>
      <c r="AS206" s="34">
        <v>0</v>
      </c>
      <c r="AT206" s="34">
        <v>0</v>
      </c>
      <c r="AU206" s="34">
        <v>0</v>
      </c>
      <c r="AX206" s="34" t="s">
        <v>205</v>
      </c>
      <c r="AY206" s="34">
        <v>0</v>
      </c>
      <c r="AZ206" s="34">
        <v>0</v>
      </c>
      <c r="BA206" s="34">
        <v>0</v>
      </c>
      <c r="BB206" s="34">
        <v>0</v>
      </c>
      <c r="BE206" s="34" t="s">
        <v>205</v>
      </c>
      <c r="BF206" s="34">
        <v>0</v>
      </c>
      <c r="BG206" s="34">
        <v>0</v>
      </c>
      <c r="BH206" s="34">
        <v>0</v>
      </c>
      <c r="BI206" s="34">
        <v>0</v>
      </c>
      <c r="BL206" s="34" t="s">
        <v>205</v>
      </c>
      <c r="BM206" s="34">
        <v>0</v>
      </c>
      <c r="BN206" s="34">
        <v>0</v>
      </c>
      <c r="BO206" s="34">
        <v>0</v>
      </c>
      <c r="BP206" s="34">
        <v>0</v>
      </c>
      <c r="BS206" s="34" t="s">
        <v>205</v>
      </c>
      <c r="BT206" s="34">
        <v>0</v>
      </c>
      <c r="BU206" s="34">
        <v>0</v>
      </c>
      <c r="BV206" s="34">
        <v>0</v>
      </c>
      <c r="BW206" s="34">
        <v>0</v>
      </c>
      <c r="BZ206" s="34" t="s">
        <v>205</v>
      </c>
      <c r="CA206" s="34">
        <v>0</v>
      </c>
      <c r="CB206" s="34">
        <v>0</v>
      </c>
      <c r="CC206" s="34">
        <v>0</v>
      </c>
      <c r="CD206" s="34">
        <v>0</v>
      </c>
      <c r="CG206" s="34" t="s">
        <v>205</v>
      </c>
      <c r="CH206" s="34">
        <v>0</v>
      </c>
      <c r="CI206" s="34">
        <v>0</v>
      </c>
      <c r="CJ206" s="34">
        <v>0</v>
      </c>
      <c r="CK206" s="34">
        <v>0</v>
      </c>
      <c r="CN206" s="34" t="s">
        <v>205</v>
      </c>
      <c r="CO206" s="34">
        <v>0</v>
      </c>
      <c r="CP206" s="34">
        <v>0</v>
      </c>
      <c r="CQ206" s="34">
        <v>0</v>
      </c>
      <c r="CR206" s="34">
        <v>0</v>
      </c>
      <c r="CU206" s="34" t="s">
        <v>205</v>
      </c>
      <c r="CV206" s="34">
        <v>0</v>
      </c>
      <c r="CW206" s="34">
        <v>0</v>
      </c>
      <c r="CX206" s="34">
        <v>0</v>
      </c>
      <c r="CY206" s="34">
        <v>0</v>
      </c>
      <c r="DB206" s="34" t="s">
        <v>205</v>
      </c>
      <c r="DC206" s="34">
        <v>0</v>
      </c>
      <c r="DD206" s="34">
        <v>0</v>
      </c>
      <c r="DE206" s="34">
        <v>0</v>
      </c>
      <c r="DF206" s="34">
        <v>0</v>
      </c>
      <c r="DI206" s="34" t="s">
        <v>205</v>
      </c>
      <c r="DJ206" s="34">
        <v>0</v>
      </c>
      <c r="DK206" s="34">
        <v>0</v>
      </c>
      <c r="DL206" s="34">
        <v>0</v>
      </c>
      <c r="DM206" s="34">
        <v>0</v>
      </c>
      <c r="DP206" s="34" t="s">
        <v>205</v>
      </c>
      <c r="DQ206" s="34">
        <v>0</v>
      </c>
      <c r="DR206" s="34">
        <v>0</v>
      </c>
      <c r="DS206" s="34">
        <v>0</v>
      </c>
      <c r="DT206" s="34">
        <v>0</v>
      </c>
    </row>
    <row r="207" spans="1:124" x14ac:dyDescent="0.25">
      <c r="A207" s="34" t="s">
        <v>206</v>
      </c>
      <c r="B207" s="34">
        <v>0</v>
      </c>
      <c r="C207" s="34">
        <v>0</v>
      </c>
      <c r="D207" s="34">
        <v>0</v>
      </c>
      <c r="E207" s="34">
        <v>0</v>
      </c>
      <c r="H207" s="34" t="s">
        <v>206</v>
      </c>
      <c r="I207" s="34">
        <v>0</v>
      </c>
      <c r="J207" s="34">
        <v>0</v>
      </c>
      <c r="K207" s="34">
        <v>0</v>
      </c>
      <c r="L207" s="34">
        <v>0</v>
      </c>
      <c r="O207" s="34" t="s">
        <v>206</v>
      </c>
      <c r="P207" s="34">
        <v>0</v>
      </c>
      <c r="Q207" s="34">
        <v>0</v>
      </c>
      <c r="R207" s="34">
        <v>0</v>
      </c>
      <c r="S207" s="34">
        <v>0</v>
      </c>
      <c r="V207" s="34" t="s">
        <v>206</v>
      </c>
      <c r="W207" s="34">
        <v>0</v>
      </c>
      <c r="X207" s="34">
        <v>0</v>
      </c>
      <c r="Y207" s="34">
        <v>0</v>
      </c>
      <c r="Z207" s="34">
        <v>0</v>
      </c>
      <c r="AC207" s="34" t="s">
        <v>206</v>
      </c>
      <c r="AD207" s="34">
        <v>0</v>
      </c>
      <c r="AE207" s="34">
        <v>0</v>
      </c>
      <c r="AF207" s="34">
        <v>0</v>
      </c>
      <c r="AG207" s="34">
        <v>0</v>
      </c>
      <c r="AJ207" s="34" t="s">
        <v>206</v>
      </c>
      <c r="AK207" s="34">
        <v>0</v>
      </c>
      <c r="AL207" s="34">
        <v>0</v>
      </c>
      <c r="AM207" s="34">
        <v>0</v>
      </c>
      <c r="AN207" s="34">
        <v>0</v>
      </c>
      <c r="AQ207" s="34" t="s">
        <v>206</v>
      </c>
      <c r="AR207" s="34">
        <v>0</v>
      </c>
      <c r="AS207" s="34">
        <v>0</v>
      </c>
      <c r="AT207" s="34">
        <v>0</v>
      </c>
      <c r="AU207" s="34">
        <v>0</v>
      </c>
      <c r="AX207" s="34" t="s">
        <v>206</v>
      </c>
      <c r="AY207" s="34">
        <v>0</v>
      </c>
      <c r="AZ207" s="34">
        <v>0</v>
      </c>
      <c r="BA207" s="34">
        <v>0</v>
      </c>
      <c r="BB207" s="34">
        <v>0</v>
      </c>
      <c r="BE207" s="34" t="s">
        <v>206</v>
      </c>
      <c r="BF207" s="34">
        <v>0</v>
      </c>
      <c r="BG207" s="34">
        <v>0</v>
      </c>
      <c r="BH207" s="34">
        <v>0</v>
      </c>
      <c r="BI207" s="34">
        <v>0</v>
      </c>
      <c r="BL207" s="34" t="s">
        <v>206</v>
      </c>
      <c r="BM207" s="34">
        <v>0</v>
      </c>
      <c r="BN207" s="34">
        <v>0</v>
      </c>
      <c r="BO207" s="34">
        <v>0</v>
      </c>
      <c r="BP207" s="34">
        <v>0</v>
      </c>
      <c r="BS207" s="34" t="s">
        <v>206</v>
      </c>
      <c r="BT207" s="34">
        <v>0</v>
      </c>
      <c r="BU207" s="34">
        <v>0</v>
      </c>
      <c r="BV207" s="34">
        <v>0</v>
      </c>
      <c r="BW207" s="34">
        <v>0</v>
      </c>
      <c r="BZ207" s="34" t="s">
        <v>206</v>
      </c>
      <c r="CA207" s="34">
        <v>0</v>
      </c>
      <c r="CB207" s="34">
        <v>0</v>
      </c>
      <c r="CC207" s="34">
        <v>0</v>
      </c>
      <c r="CD207" s="34">
        <v>0</v>
      </c>
      <c r="CG207" s="34" t="s">
        <v>206</v>
      </c>
      <c r="CH207" s="34">
        <v>0</v>
      </c>
      <c r="CI207" s="34">
        <v>0</v>
      </c>
      <c r="CJ207" s="34">
        <v>0</v>
      </c>
      <c r="CK207" s="34">
        <v>0</v>
      </c>
      <c r="CN207" s="34" t="s">
        <v>206</v>
      </c>
      <c r="CO207" s="34">
        <v>0</v>
      </c>
      <c r="CP207" s="34">
        <v>0</v>
      </c>
      <c r="CQ207" s="34">
        <v>0</v>
      </c>
      <c r="CR207" s="34">
        <v>0</v>
      </c>
      <c r="CU207" s="34" t="s">
        <v>206</v>
      </c>
      <c r="CV207" s="34">
        <v>0</v>
      </c>
      <c r="CW207" s="34">
        <v>0</v>
      </c>
      <c r="CX207" s="34">
        <v>0</v>
      </c>
      <c r="CY207" s="34">
        <v>0</v>
      </c>
      <c r="DB207" s="34" t="s">
        <v>206</v>
      </c>
      <c r="DC207" s="34">
        <v>0</v>
      </c>
      <c r="DD207" s="34">
        <v>0</v>
      </c>
      <c r="DE207" s="34">
        <v>0</v>
      </c>
      <c r="DF207" s="34">
        <v>0</v>
      </c>
      <c r="DI207" s="34" t="s">
        <v>206</v>
      </c>
      <c r="DJ207" s="34">
        <v>0</v>
      </c>
      <c r="DK207" s="34">
        <v>0</v>
      </c>
      <c r="DL207" s="34">
        <v>0</v>
      </c>
      <c r="DM207" s="34">
        <v>0</v>
      </c>
      <c r="DP207" s="34" t="s">
        <v>206</v>
      </c>
      <c r="DQ207" s="34">
        <v>0</v>
      </c>
      <c r="DR207" s="34">
        <v>0</v>
      </c>
      <c r="DS207" s="34">
        <v>0</v>
      </c>
      <c r="DT207" s="34">
        <v>0</v>
      </c>
    </row>
    <row r="208" spans="1:124" x14ac:dyDescent="0.25">
      <c r="A208" s="34" t="s">
        <v>207</v>
      </c>
      <c r="B208" s="34">
        <v>0</v>
      </c>
      <c r="C208" s="34">
        <v>0</v>
      </c>
      <c r="D208" s="34">
        <v>0</v>
      </c>
      <c r="E208" s="34">
        <v>0</v>
      </c>
      <c r="H208" s="34" t="s">
        <v>207</v>
      </c>
      <c r="I208" s="34">
        <v>0</v>
      </c>
      <c r="J208" s="34">
        <v>0</v>
      </c>
      <c r="K208" s="34">
        <v>0</v>
      </c>
      <c r="L208" s="34">
        <v>0</v>
      </c>
      <c r="O208" s="34" t="s">
        <v>207</v>
      </c>
      <c r="P208" s="34">
        <v>0</v>
      </c>
      <c r="Q208" s="34">
        <v>0</v>
      </c>
      <c r="R208" s="34">
        <v>0</v>
      </c>
      <c r="S208" s="34">
        <v>0</v>
      </c>
      <c r="V208" s="34" t="s">
        <v>207</v>
      </c>
      <c r="W208" s="34">
        <v>0</v>
      </c>
      <c r="X208" s="34">
        <v>0</v>
      </c>
      <c r="Y208" s="34">
        <v>0</v>
      </c>
      <c r="Z208" s="34">
        <v>0</v>
      </c>
      <c r="AC208" s="34" t="s">
        <v>207</v>
      </c>
      <c r="AD208" s="34">
        <v>0</v>
      </c>
      <c r="AE208" s="34">
        <v>0</v>
      </c>
      <c r="AF208" s="34">
        <v>0</v>
      </c>
      <c r="AG208" s="34">
        <v>0</v>
      </c>
      <c r="AJ208" s="34" t="s">
        <v>207</v>
      </c>
      <c r="AK208" s="34">
        <v>0</v>
      </c>
      <c r="AL208" s="34">
        <v>0</v>
      </c>
      <c r="AM208" s="34">
        <v>0</v>
      </c>
      <c r="AN208" s="34">
        <v>0</v>
      </c>
      <c r="AQ208" s="34" t="s">
        <v>207</v>
      </c>
      <c r="AR208" s="34">
        <v>0</v>
      </c>
      <c r="AS208" s="34">
        <v>0</v>
      </c>
      <c r="AT208" s="34">
        <v>0</v>
      </c>
      <c r="AU208" s="34">
        <v>0</v>
      </c>
      <c r="AX208" s="34" t="s">
        <v>207</v>
      </c>
      <c r="AY208" s="34">
        <v>0</v>
      </c>
      <c r="AZ208" s="34">
        <v>0</v>
      </c>
      <c r="BA208" s="34">
        <v>0</v>
      </c>
      <c r="BB208" s="34">
        <v>0</v>
      </c>
      <c r="BE208" s="34" t="s">
        <v>207</v>
      </c>
      <c r="BF208" s="34">
        <v>0</v>
      </c>
      <c r="BG208" s="34">
        <v>0</v>
      </c>
      <c r="BH208" s="34">
        <v>0</v>
      </c>
      <c r="BI208" s="34">
        <v>0</v>
      </c>
      <c r="BL208" s="34" t="s">
        <v>207</v>
      </c>
      <c r="BM208" s="34">
        <v>0</v>
      </c>
      <c r="BN208" s="34">
        <v>0</v>
      </c>
      <c r="BO208" s="34">
        <v>0</v>
      </c>
      <c r="BP208" s="34">
        <v>0</v>
      </c>
      <c r="BS208" s="34" t="s">
        <v>207</v>
      </c>
      <c r="BT208" s="34">
        <v>0</v>
      </c>
      <c r="BU208" s="34">
        <v>0</v>
      </c>
      <c r="BV208" s="34">
        <v>0</v>
      </c>
      <c r="BW208" s="34">
        <v>0</v>
      </c>
      <c r="BZ208" s="34" t="s">
        <v>207</v>
      </c>
      <c r="CA208" s="34">
        <v>0</v>
      </c>
      <c r="CB208" s="34">
        <v>0</v>
      </c>
      <c r="CC208" s="34">
        <v>0</v>
      </c>
      <c r="CD208" s="34">
        <v>0</v>
      </c>
      <c r="CG208" s="34" t="s">
        <v>207</v>
      </c>
      <c r="CH208" s="34">
        <v>0</v>
      </c>
      <c r="CI208" s="34">
        <v>0</v>
      </c>
      <c r="CJ208" s="34">
        <v>0</v>
      </c>
      <c r="CK208" s="34">
        <v>0</v>
      </c>
      <c r="CN208" s="34" t="s">
        <v>207</v>
      </c>
      <c r="CO208" s="34">
        <v>0</v>
      </c>
      <c r="CP208" s="34">
        <v>0</v>
      </c>
      <c r="CQ208" s="34">
        <v>0</v>
      </c>
      <c r="CR208" s="34">
        <v>0</v>
      </c>
      <c r="CU208" s="34" t="s">
        <v>207</v>
      </c>
      <c r="CV208" s="34">
        <v>0</v>
      </c>
      <c r="CW208" s="34">
        <v>0</v>
      </c>
      <c r="CX208" s="34">
        <v>0</v>
      </c>
      <c r="CY208" s="34">
        <v>0</v>
      </c>
      <c r="DB208" s="34" t="s">
        <v>207</v>
      </c>
      <c r="DC208" s="34">
        <v>0</v>
      </c>
      <c r="DD208" s="34">
        <v>0</v>
      </c>
      <c r="DE208" s="34">
        <v>0</v>
      </c>
      <c r="DF208" s="34">
        <v>0</v>
      </c>
      <c r="DI208" s="34" t="s">
        <v>207</v>
      </c>
      <c r="DJ208" s="34">
        <v>0</v>
      </c>
      <c r="DK208" s="34">
        <v>0</v>
      </c>
      <c r="DL208" s="34">
        <v>0</v>
      </c>
      <c r="DM208" s="34">
        <v>0</v>
      </c>
      <c r="DP208" s="34" t="s">
        <v>207</v>
      </c>
      <c r="DQ208" s="34">
        <v>0</v>
      </c>
      <c r="DR208" s="34">
        <v>0</v>
      </c>
      <c r="DS208" s="34">
        <v>0</v>
      </c>
      <c r="DT208" s="34">
        <v>0</v>
      </c>
    </row>
    <row r="209" spans="1:124" x14ac:dyDescent="0.25">
      <c r="A209" s="34" t="s">
        <v>208</v>
      </c>
      <c r="B209" s="34">
        <v>0</v>
      </c>
      <c r="C209" s="34">
        <v>0</v>
      </c>
      <c r="D209" s="34">
        <v>0</v>
      </c>
      <c r="E209" s="34">
        <v>0</v>
      </c>
      <c r="H209" s="34" t="s">
        <v>208</v>
      </c>
      <c r="I209" s="34">
        <v>0</v>
      </c>
      <c r="J209" s="34">
        <v>0</v>
      </c>
      <c r="K209" s="34">
        <v>0</v>
      </c>
      <c r="L209" s="34">
        <v>0</v>
      </c>
      <c r="O209" s="34" t="s">
        <v>208</v>
      </c>
      <c r="P209" s="34">
        <v>0</v>
      </c>
      <c r="Q209" s="34">
        <v>0</v>
      </c>
      <c r="R209" s="34">
        <v>0</v>
      </c>
      <c r="S209" s="34">
        <v>0</v>
      </c>
      <c r="V209" s="34" t="s">
        <v>208</v>
      </c>
      <c r="W209" s="34">
        <v>0</v>
      </c>
      <c r="X209" s="34">
        <v>0</v>
      </c>
      <c r="Y209" s="34">
        <v>0</v>
      </c>
      <c r="Z209" s="34">
        <v>0</v>
      </c>
      <c r="AC209" s="34" t="s">
        <v>208</v>
      </c>
      <c r="AD209" s="34">
        <v>0</v>
      </c>
      <c r="AE209" s="34">
        <v>0</v>
      </c>
      <c r="AF209" s="34">
        <v>0</v>
      </c>
      <c r="AG209" s="34">
        <v>0</v>
      </c>
      <c r="AJ209" s="34" t="s">
        <v>208</v>
      </c>
      <c r="AK209" s="34">
        <v>0</v>
      </c>
      <c r="AL209" s="34">
        <v>0</v>
      </c>
      <c r="AM209" s="34">
        <v>0</v>
      </c>
      <c r="AN209" s="34">
        <v>0</v>
      </c>
      <c r="AQ209" s="34" t="s">
        <v>208</v>
      </c>
      <c r="AR209" s="34">
        <v>0</v>
      </c>
      <c r="AS209" s="34">
        <v>0</v>
      </c>
      <c r="AT209" s="34">
        <v>0</v>
      </c>
      <c r="AU209" s="34">
        <v>0</v>
      </c>
      <c r="AX209" s="34" t="s">
        <v>208</v>
      </c>
      <c r="AY209" s="34">
        <v>0</v>
      </c>
      <c r="AZ209" s="34">
        <v>0</v>
      </c>
      <c r="BA209" s="34">
        <v>0</v>
      </c>
      <c r="BB209" s="34">
        <v>0</v>
      </c>
      <c r="BE209" s="34" t="s">
        <v>208</v>
      </c>
      <c r="BF209" s="34">
        <v>0</v>
      </c>
      <c r="BG209" s="34">
        <v>0</v>
      </c>
      <c r="BH209" s="34">
        <v>0</v>
      </c>
      <c r="BI209" s="34">
        <v>0</v>
      </c>
      <c r="BL209" s="34" t="s">
        <v>208</v>
      </c>
      <c r="BM209" s="34">
        <v>0</v>
      </c>
      <c r="BN209" s="34">
        <v>0</v>
      </c>
      <c r="BO209" s="34">
        <v>0</v>
      </c>
      <c r="BP209" s="34">
        <v>0</v>
      </c>
      <c r="BS209" s="34" t="s">
        <v>208</v>
      </c>
      <c r="BT209" s="34">
        <v>0</v>
      </c>
      <c r="BU209" s="34">
        <v>0</v>
      </c>
      <c r="BV209" s="34">
        <v>0</v>
      </c>
      <c r="BW209" s="34">
        <v>0</v>
      </c>
      <c r="BZ209" s="34" t="s">
        <v>208</v>
      </c>
      <c r="CA209" s="34">
        <v>0</v>
      </c>
      <c r="CB209" s="34">
        <v>0</v>
      </c>
      <c r="CC209" s="34">
        <v>0</v>
      </c>
      <c r="CD209" s="34">
        <v>0</v>
      </c>
      <c r="CG209" s="34" t="s">
        <v>208</v>
      </c>
      <c r="CH209" s="34">
        <v>0</v>
      </c>
      <c r="CI209" s="34">
        <v>0</v>
      </c>
      <c r="CJ209" s="34">
        <v>0</v>
      </c>
      <c r="CK209" s="34">
        <v>0</v>
      </c>
      <c r="CN209" s="34" t="s">
        <v>208</v>
      </c>
      <c r="CO209" s="34">
        <v>0</v>
      </c>
      <c r="CP209" s="34">
        <v>0</v>
      </c>
      <c r="CQ209" s="34">
        <v>0</v>
      </c>
      <c r="CR209" s="34">
        <v>0</v>
      </c>
      <c r="CU209" s="34" t="s">
        <v>208</v>
      </c>
      <c r="CV209" s="34">
        <v>0</v>
      </c>
      <c r="CW209" s="34">
        <v>0</v>
      </c>
      <c r="CX209" s="34">
        <v>0</v>
      </c>
      <c r="CY209" s="34">
        <v>0</v>
      </c>
      <c r="DB209" s="34" t="s">
        <v>208</v>
      </c>
      <c r="DC209" s="34">
        <v>0</v>
      </c>
      <c r="DD209" s="34">
        <v>0</v>
      </c>
      <c r="DE209" s="34">
        <v>0</v>
      </c>
      <c r="DF209" s="34">
        <v>0</v>
      </c>
      <c r="DI209" s="34" t="s">
        <v>208</v>
      </c>
      <c r="DJ209" s="34">
        <v>0</v>
      </c>
      <c r="DK209" s="34">
        <v>0</v>
      </c>
      <c r="DL209" s="34">
        <v>0</v>
      </c>
      <c r="DM209" s="34">
        <v>0</v>
      </c>
      <c r="DP209" s="34" t="s">
        <v>208</v>
      </c>
      <c r="DQ209" s="34">
        <v>0</v>
      </c>
      <c r="DR209" s="34">
        <v>0</v>
      </c>
      <c r="DS209" s="34">
        <v>0</v>
      </c>
      <c r="DT209" s="34">
        <v>0</v>
      </c>
    </row>
    <row r="210" spans="1:124" x14ac:dyDescent="0.25">
      <c r="A210" s="34" t="s">
        <v>209</v>
      </c>
      <c r="B210" s="34">
        <v>0</v>
      </c>
      <c r="C210" s="34">
        <v>0</v>
      </c>
      <c r="D210" s="34">
        <v>0</v>
      </c>
      <c r="E210" s="34">
        <v>0</v>
      </c>
      <c r="H210" s="34" t="s">
        <v>209</v>
      </c>
      <c r="I210" s="34">
        <v>0</v>
      </c>
      <c r="J210" s="34">
        <v>0</v>
      </c>
      <c r="K210" s="34">
        <v>0</v>
      </c>
      <c r="L210" s="34">
        <v>0</v>
      </c>
      <c r="O210" s="34" t="s">
        <v>209</v>
      </c>
      <c r="P210" s="34">
        <v>0</v>
      </c>
      <c r="Q210" s="34">
        <v>0</v>
      </c>
      <c r="R210" s="34">
        <v>0</v>
      </c>
      <c r="S210" s="34">
        <v>0</v>
      </c>
      <c r="V210" s="34" t="s">
        <v>209</v>
      </c>
      <c r="W210" s="34">
        <v>0</v>
      </c>
      <c r="X210" s="34">
        <v>0</v>
      </c>
      <c r="Y210" s="34">
        <v>0</v>
      </c>
      <c r="Z210" s="34">
        <v>0</v>
      </c>
      <c r="AC210" s="34" t="s">
        <v>209</v>
      </c>
      <c r="AD210" s="34">
        <v>0</v>
      </c>
      <c r="AE210" s="34">
        <v>0</v>
      </c>
      <c r="AF210" s="34">
        <v>0</v>
      </c>
      <c r="AG210" s="34">
        <v>0</v>
      </c>
      <c r="AJ210" s="34" t="s">
        <v>209</v>
      </c>
      <c r="AK210" s="34">
        <v>0</v>
      </c>
      <c r="AL210" s="34">
        <v>0</v>
      </c>
      <c r="AM210" s="34">
        <v>0</v>
      </c>
      <c r="AN210" s="34">
        <v>0</v>
      </c>
      <c r="AQ210" s="34" t="s">
        <v>209</v>
      </c>
      <c r="AR210" s="34">
        <v>0</v>
      </c>
      <c r="AS210" s="34">
        <v>0</v>
      </c>
      <c r="AT210" s="34">
        <v>0</v>
      </c>
      <c r="AU210" s="34">
        <v>0</v>
      </c>
      <c r="AX210" s="34" t="s">
        <v>209</v>
      </c>
      <c r="AY210" s="34">
        <v>0</v>
      </c>
      <c r="AZ210" s="34">
        <v>0</v>
      </c>
      <c r="BA210" s="34">
        <v>0</v>
      </c>
      <c r="BB210" s="34">
        <v>0</v>
      </c>
      <c r="BE210" s="34" t="s">
        <v>209</v>
      </c>
      <c r="BF210" s="34">
        <v>0</v>
      </c>
      <c r="BG210" s="34">
        <v>0</v>
      </c>
      <c r="BH210" s="34">
        <v>0</v>
      </c>
      <c r="BI210" s="34">
        <v>0</v>
      </c>
      <c r="BL210" s="34" t="s">
        <v>209</v>
      </c>
      <c r="BM210" s="34">
        <v>0</v>
      </c>
      <c r="BN210" s="34">
        <v>0</v>
      </c>
      <c r="BO210" s="34">
        <v>0</v>
      </c>
      <c r="BP210" s="34">
        <v>0</v>
      </c>
      <c r="BS210" s="34" t="s">
        <v>209</v>
      </c>
      <c r="BT210" s="34">
        <v>0</v>
      </c>
      <c r="BU210" s="34">
        <v>0</v>
      </c>
      <c r="BV210" s="34">
        <v>0</v>
      </c>
      <c r="BW210" s="34">
        <v>0</v>
      </c>
      <c r="BZ210" s="34" t="s">
        <v>209</v>
      </c>
      <c r="CA210" s="34">
        <v>0</v>
      </c>
      <c r="CB210" s="34">
        <v>0</v>
      </c>
      <c r="CC210" s="34">
        <v>0</v>
      </c>
      <c r="CD210" s="34">
        <v>0</v>
      </c>
      <c r="CG210" s="34" t="s">
        <v>209</v>
      </c>
      <c r="CH210" s="34">
        <v>0</v>
      </c>
      <c r="CI210" s="34">
        <v>0</v>
      </c>
      <c r="CJ210" s="34">
        <v>0</v>
      </c>
      <c r="CK210" s="34">
        <v>0</v>
      </c>
      <c r="CN210" s="34" t="s">
        <v>209</v>
      </c>
      <c r="CO210" s="34">
        <v>0</v>
      </c>
      <c r="CP210" s="34">
        <v>0</v>
      </c>
      <c r="CQ210" s="34">
        <v>0</v>
      </c>
      <c r="CR210" s="34">
        <v>0</v>
      </c>
      <c r="CU210" s="34" t="s">
        <v>209</v>
      </c>
      <c r="CV210" s="34">
        <v>0</v>
      </c>
      <c r="CW210" s="34">
        <v>0</v>
      </c>
      <c r="CX210" s="34">
        <v>0</v>
      </c>
      <c r="CY210" s="34">
        <v>0</v>
      </c>
      <c r="DB210" s="34" t="s">
        <v>209</v>
      </c>
      <c r="DC210" s="34">
        <v>0</v>
      </c>
      <c r="DD210" s="34">
        <v>0</v>
      </c>
      <c r="DE210" s="34">
        <v>0</v>
      </c>
      <c r="DF210" s="34">
        <v>0</v>
      </c>
      <c r="DI210" s="34" t="s">
        <v>209</v>
      </c>
      <c r="DJ210" s="34">
        <v>0</v>
      </c>
      <c r="DK210" s="34">
        <v>0</v>
      </c>
      <c r="DL210" s="34">
        <v>0</v>
      </c>
      <c r="DM210" s="34">
        <v>0</v>
      </c>
      <c r="DP210" s="34" t="s">
        <v>209</v>
      </c>
      <c r="DQ210" s="34">
        <v>0</v>
      </c>
      <c r="DR210" s="34">
        <v>0</v>
      </c>
      <c r="DS210" s="34">
        <v>0</v>
      </c>
      <c r="DT210" s="34">
        <v>0</v>
      </c>
    </row>
    <row r="211" spans="1:124" x14ac:dyDescent="0.25">
      <c r="A211" s="34" t="s">
        <v>210</v>
      </c>
      <c r="B211" s="34">
        <v>0</v>
      </c>
      <c r="C211" s="34">
        <v>0</v>
      </c>
      <c r="D211" s="34">
        <v>0</v>
      </c>
      <c r="E211" s="34">
        <v>0</v>
      </c>
      <c r="H211" s="34" t="s">
        <v>210</v>
      </c>
      <c r="I211" s="34">
        <v>0</v>
      </c>
      <c r="J211" s="34">
        <v>0</v>
      </c>
      <c r="K211" s="34">
        <v>0</v>
      </c>
      <c r="L211" s="34">
        <v>0</v>
      </c>
      <c r="O211" s="34" t="s">
        <v>210</v>
      </c>
      <c r="P211" s="34">
        <v>0</v>
      </c>
      <c r="Q211" s="34">
        <v>0</v>
      </c>
      <c r="R211" s="34">
        <v>0</v>
      </c>
      <c r="S211" s="34">
        <v>0</v>
      </c>
      <c r="V211" s="34" t="s">
        <v>210</v>
      </c>
      <c r="W211" s="34">
        <v>0</v>
      </c>
      <c r="X211" s="34">
        <v>0</v>
      </c>
      <c r="Y211" s="34">
        <v>0</v>
      </c>
      <c r="Z211" s="34">
        <v>0</v>
      </c>
      <c r="AC211" s="34" t="s">
        <v>210</v>
      </c>
      <c r="AD211" s="34">
        <v>0</v>
      </c>
      <c r="AE211" s="34">
        <v>0</v>
      </c>
      <c r="AF211" s="34">
        <v>0</v>
      </c>
      <c r="AG211" s="34">
        <v>0</v>
      </c>
      <c r="AJ211" s="34" t="s">
        <v>210</v>
      </c>
      <c r="AK211" s="34">
        <v>0</v>
      </c>
      <c r="AL211" s="34">
        <v>0</v>
      </c>
      <c r="AM211" s="34">
        <v>0</v>
      </c>
      <c r="AN211" s="34">
        <v>0</v>
      </c>
      <c r="AQ211" s="34" t="s">
        <v>210</v>
      </c>
      <c r="AR211" s="34">
        <v>0</v>
      </c>
      <c r="AS211" s="34">
        <v>0</v>
      </c>
      <c r="AT211" s="34">
        <v>0</v>
      </c>
      <c r="AU211" s="34">
        <v>0</v>
      </c>
      <c r="AX211" s="34" t="s">
        <v>210</v>
      </c>
      <c r="AY211" s="34">
        <v>0</v>
      </c>
      <c r="AZ211" s="34">
        <v>0</v>
      </c>
      <c r="BA211" s="34">
        <v>0</v>
      </c>
      <c r="BB211" s="34">
        <v>0</v>
      </c>
      <c r="BE211" s="34" t="s">
        <v>210</v>
      </c>
      <c r="BF211" s="34">
        <v>0</v>
      </c>
      <c r="BG211" s="34">
        <v>0</v>
      </c>
      <c r="BH211" s="34">
        <v>0</v>
      </c>
      <c r="BI211" s="34">
        <v>0</v>
      </c>
      <c r="BL211" s="34" t="s">
        <v>210</v>
      </c>
      <c r="BM211" s="34">
        <v>0</v>
      </c>
      <c r="BN211" s="34">
        <v>0</v>
      </c>
      <c r="BO211" s="34">
        <v>0</v>
      </c>
      <c r="BP211" s="34">
        <v>0</v>
      </c>
      <c r="BS211" s="34" t="s">
        <v>210</v>
      </c>
      <c r="BT211" s="34">
        <v>0</v>
      </c>
      <c r="BU211" s="34">
        <v>0</v>
      </c>
      <c r="BV211" s="34">
        <v>0</v>
      </c>
      <c r="BW211" s="34">
        <v>0</v>
      </c>
      <c r="BZ211" s="34" t="s">
        <v>210</v>
      </c>
      <c r="CA211" s="34">
        <v>0</v>
      </c>
      <c r="CB211" s="34">
        <v>0</v>
      </c>
      <c r="CC211" s="34">
        <v>0</v>
      </c>
      <c r="CD211" s="34">
        <v>0</v>
      </c>
      <c r="CG211" s="34" t="s">
        <v>210</v>
      </c>
      <c r="CH211" s="34">
        <v>0</v>
      </c>
      <c r="CI211" s="34">
        <v>0</v>
      </c>
      <c r="CJ211" s="34">
        <v>0</v>
      </c>
      <c r="CK211" s="34">
        <v>0</v>
      </c>
      <c r="CN211" s="34" t="s">
        <v>210</v>
      </c>
      <c r="CO211" s="34">
        <v>0</v>
      </c>
      <c r="CP211" s="34">
        <v>0</v>
      </c>
      <c r="CQ211" s="34">
        <v>0</v>
      </c>
      <c r="CR211" s="34">
        <v>0</v>
      </c>
      <c r="CU211" s="34" t="s">
        <v>210</v>
      </c>
      <c r="CV211" s="34">
        <v>0</v>
      </c>
      <c r="CW211" s="34">
        <v>0</v>
      </c>
      <c r="CX211" s="34">
        <v>0</v>
      </c>
      <c r="CY211" s="34">
        <v>0</v>
      </c>
      <c r="DB211" s="34" t="s">
        <v>210</v>
      </c>
      <c r="DC211" s="34">
        <v>0</v>
      </c>
      <c r="DD211" s="34">
        <v>0</v>
      </c>
      <c r="DE211" s="34">
        <v>0</v>
      </c>
      <c r="DF211" s="34">
        <v>0</v>
      </c>
      <c r="DI211" s="34" t="s">
        <v>210</v>
      </c>
      <c r="DJ211" s="34">
        <v>0</v>
      </c>
      <c r="DK211" s="34">
        <v>0</v>
      </c>
      <c r="DL211" s="34">
        <v>0</v>
      </c>
      <c r="DM211" s="34">
        <v>0</v>
      </c>
      <c r="DP211" s="34" t="s">
        <v>210</v>
      </c>
      <c r="DQ211" s="34">
        <v>0</v>
      </c>
      <c r="DR211" s="34">
        <v>0</v>
      </c>
      <c r="DS211" s="34">
        <v>0</v>
      </c>
      <c r="DT211" s="34">
        <v>0</v>
      </c>
    </row>
    <row r="212" spans="1:124" x14ac:dyDescent="0.25">
      <c r="A212" s="34" t="s">
        <v>211</v>
      </c>
      <c r="B212" s="34">
        <v>0</v>
      </c>
      <c r="C212" s="34">
        <v>0</v>
      </c>
      <c r="D212" s="34">
        <v>0</v>
      </c>
      <c r="E212" s="34">
        <v>0</v>
      </c>
      <c r="H212" s="34" t="s">
        <v>211</v>
      </c>
      <c r="I212" s="34">
        <v>0</v>
      </c>
      <c r="J212" s="34">
        <v>0</v>
      </c>
      <c r="K212" s="34">
        <v>0</v>
      </c>
      <c r="L212" s="34">
        <v>0</v>
      </c>
      <c r="O212" s="34" t="s">
        <v>211</v>
      </c>
      <c r="P212" s="34">
        <v>0</v>
      </c>
      <c r="Q212" s="34">
        <v>0</v>
      </c>
      <c r="R212" s="34">
        <v>0</v>
      </c>
      <c r="S212" s="34">
        <v>0</v>
      </c>
      <c r="V212" s="34" t="s">
        <v>211</v>
      </c>
      <c r="W212" s="34">
        <v>0</v>
      </c>
      <c r="X212" s="34">
        <v>0</v>
      </c>
      <c r="Y212" s="34">
        <v>0</v>
      </c>
      <c r="Z212" s="34">
        <v>0</v>
      </c>
      <c r="AC212" s="34" t="s">
        <v>211</v>
      </c>
      <c r="AD212" s="34">
        <v>0</v>
      </c>
      <c r="AE212" s="34">
        <v>0</v>
      </c>
      <c r="AF212" s="34">
        <v>0</v>
      </c>
      <c r="AG212" s="34">
        <v>0</v>
      </c>
      <c r="AJ212" s="34" t="s">
        <v>211</v>
      </c>
      <c r="AK212" s="34">
        <v>0</v>
      </c>
      <c r="AL212" s="34">
        <v>0</v>
      </c>
      <c r="AM212" s="34">
        <v>0</v>
      </c>
      <c r="AN212" s="34">
        <v>0</v>
      </c>
      <c r="AQ212" s="34" t="s">
        <v>211</v>
      </c>
      <c r="AR212" s="34">
        <v>0</v>
      </c>
      <c r="AS212" s="34">
        <v>0</v>
      </c>
      <c r="AT212" s="34">
        <v>0</v>
      </c>
      <c r="AU212" s="34">
        <v>0</v>
      </c>
      <c r="AX212" s="34" t="s">
        <v>211</v>
      </c>
      <c r="AY212" s="34">
        <v>0</v>
      </c>
      <c r="AZ212" s="34">
        <v>0</v>
      </c>
      <c r="BA212" s="34">
        <v>0</v>
      </c>
      <c r="BB212" s="34">
        <v>0</v>
      </c>
      <c r="BE212" s="34" t="s">
        <v>211</v>
      </c>
      <c r="BF212" s="34">
        <v>0</v>
      </c>
      <c r="BG212" s="34">
        <v>0</v>
      </c>
      <c r="BH212" s="34">
        <v>0</v>
      </c>
      <c r="BI212" s="34">
        <v>0</v>
      </c>
      <c r="BL212" s="34" t="s">
        <v>211</v>
      </c>
      <c r="BM212" s="34">
        <v>0</v>
      </c>
      <c r="BN212" s="34">
        <v>0</v>
      </c>
      <c r="BO212" s="34">
        <v>0</v>
      </c>
      <c r="BP212" s="34">
        <v>0</v>
      </c>
      <c r="BS212" s="34" t="s">
        <v>211</v>
      </c>
      <c r="BT212" s="34">
        <v>0</v>
      </c>
      <c r="BU212" s="34">
        <v>0</v>
      </c>
      <c r="BV212" s="34">
        <v>0</v>
      </c>
      <c r="BW212" s="34">
        <v>0</v>
      </c>
      <c r="BZ212" s="34" t="s">
        <v>211</v>
      </c>
      <c r="CA212" s="34">
        <v>0</v>
      </c>
      <c r="CB212" s="34">
        <v>0</v>
      </c>
      <c r="CC212" s="34">
        <v>0</v>
      </c>
      <c r="CD212" s="34">
        <v>0</v>
      </c>
      <c r="CG212" s="34" t="s">
        <v>211</v>
      </c>
      <c r="CH212" s="34">
        <v>0</v>
      </c>
      <c r="CI212" s="34">
        <v>0</v>
      </c>
      <c r="CJ212" s="34">
        <v>0</v>
      </c>
      <c r="CK212" s="34">
        <v>0</v>
      </c>
      <c r="CN212" s="34" t="s">
        <v>211</v>
      </c>
      <c r="CO212" s="34">
        <v>0</v>
      </c>
      <c r="CP212" s="34">
        <v>0</v>
      </c>
      <c r="CQ212" s="34">
        <v>0</v>
      </c>
      <c r="CR212" s="34">
        <v>0</v>
      </c>
      <c r="CU212" s="34" t="s">
        <v>211</v>
      </c>
      <c r="CV212" s="34">
        <v>0</v>
      </c>
      <c r="CW212" s="34">
        <v>0</v>
      </c>
      <c r="CX212" s="34">
        <v>0</v>
      </c>
      <c r="CY212" s="34">
        <v>0</v>
      </c>
      <c r="DB212" s="34" t="s">
        <v>211</v>
      </c>
      <c r="DC212" s="34">
        <v>0</v>
      </c>
      <c r="DD212" s="34">
        <v>0</v>
      </c>
      <c r="DE212" s="34">
        <v>0</v>
      </c>
      <c r="DF212" s="34">
        <v>0</v>
      </c>
      <c r="DI212" s="34" t="s">
        <v>211</v>
      </c>
      <c r="DJ212" s="34">
        <v>0</v>
      </c>
      <c r="DK212" s="34">
        <v>0</v>
      </c>
      <c r="DL212" s="34">
        <v>0</v>
      </c>
      <c r="DM212" s="34">
        <v>0</v>
      </c>
      <c r="DP212" s="34" t="s">
        <v>211</v>
      </c>
      <c r="DQ212" s="34">
        <v>0</v>
      </c>
      <c r="DR212" s="34">
        <v>0</v>
      </c>
      <c r="DS212" s="34">
        <v>0</v>
      </c>
      <c r="DT212" s="34">
        <v>0</v>
      </c>
    </row>
    <row r="213" spans="1:124" x14ac:dyDescent="0.25">
      <c r="A213" s="34" t="s">
        <v>212</v>
      </c>
      <c r="B213" s="34">
        <v>0</v>
      </c>
      <c r="C213" s="34">
        <v>0</v>
      </c>
      <c r="D213" s="34">
        <v>0</v>
      </c>
      <c r="E213" s="34">
        <v>0</v>
      </c>
      <c r="H213" s="34" t="s">
        <v>212</v>
      </c>
      <c r="I213" s="34">
        <v>0</v>
      </c>
      <c r="J213" s="34">
        <v>0</v>
      </c>
      <c r="K213" s="34">
        <v>0</v>
      </c>
      <c r="L213" s="34">
        <v>0</v>
      </c>
      <c r="O213" s="34" t="s">
        <v>212</v>
      </c>
      <c r="P213" s="34">
        <v>0</v>
      </c>
      <c r="Q213" s="34">
        <v>0</v>
      </c>
      <c r="R213" s="34">
        <v>0</v>
      </c>
      <c r="S213" s="34">
        <v>0</v>
      </c>
      <c r="V213" s="34" t="s">
        <v>212</v>
      </c>
      <c r="W213" s="34">
        <v>0</v>
      </c>
      <c r="X213" s="34">
        <v>0</v>
      </c>
      <c r="Y213" s="34">
        <v>0</v>
      </c>
      <c r="Z213" s="34">
        <v>0</v>
      </c>
      <c r="AC213" s="34" t="s">
        <v>212</v>
      </c>
      <c r="AD213" s="34">
        <v>0</v>
      </c>
      <c r="AE213" s="34">
        <v>0</v>
      </c>
      <c r="AF213" s="34">
        <v>0</v>
      </c>
      <c r="AG213" s="34">
        <v>0</v>
      </c>
      <c r="AJ213" s="34" t="s">
        <v>212</v>
      </c>
      <c r="AK213" s="34">
        <v>0</v>
      </c>
      <c r="AL213" s="34">
        <v>0</v>
      </c>
      <c r="AM213" s="34">
        <v>0</v>
      </c>
      <c r="AN213" s="34">
        <v>0</v>
      </c>
      <c r="AQ213" s="34" t="s">
        <v>212</v>
      </c>
      <c r="AR213" s="34">
        <v>0</v>
      </c>
      <c r="AS213" s="34">
        <v>0</v>
      </c>
      <c r="AT213" s="34">
        <v>0</v>
      </c>
      <c r="AU213" s="34">
        <v>0</v>
      </c>
      <c r="AX213" s="34" t="s">
        <v>212</v>
      </c>
      <c r="AY213" s="34">
        <v>0</v>
      </c>
      <c r="AZ213" s="34">
        <v>0</v>
      </c>
      <c r="BA213" s="34">
        <v>0</v>
      </c>
      <c r="BB213" s="34">
        <v>0</v>
      </c>
      <c r="BE213" s="34" t="s">
        <v>212</v>
      </c>
      <c r="BF213" s="34">
        <v>0</v>
      </c>
      <c r="BG213" s="34">
        <v>0</v>
      </c>
      <c r="BH213" s="34">
        <v>0</v>
      </c>
      <c r="BI213" s="34">
        <v>0</v>
      </c>
      <c r="BL213" s="34" t="s">
        <v>212</v>
      </c>
      <c r="BM213" s="34">
        <v>0</v>
      </c>
      <c r="BN213" s="34">
        <v>0</v>
      </c>
      <c r="BO213" s="34">
        <v>0</v>
      </c>
      <c r="BP213" s="34">
        <v>0</v>
      </c>
      <c r="BS213" s="34" t="s">
        <v>212</v>
      </c>
      <c r="BT213" s="34">
        <v>0</v>
      </c>
      <c r="BU213" s="34">
        <v>0</v>
      </c>
      <c r="BV213" s="34">
        <v>0</v>
      </c>
      <c r="BW213" s="34">
        <v>0</v>
      </c>
      <c r="BZ213" s="34" t="s">
        <v>212</v>
      </c>
      <c r="CA213" s="34">
        <v>0</v>
      </c>
      <c r="CB213" s="34">
        <v>0</v>
      </c>
      <c r="CC213" s="34">
        <v>0</v>
      </c>
      <c r="CD213" s="34">
        <v>0</v>
      </c>
      <c r="CG213" s="34" t="s">
        <v>212</v>
      </c>
      <c r="CH213" s="34">
        <v>0</v>
      </c>
      <c r="CI213" s="34">
        <v>0</v>
      </c>
      <c r="CJ213" s="34">
        <v>0</v>
      </c>
      <c r="CK213" s="34">
        <v>0</v>
      </c>
      <c r="CN213" s="34" t="s">
        <v>212</v>
      </c>
      <c r="CO213" s="34">
        <v>0</v>
      </c>
      <c r="CP213" s="34">
        <v>0</v>
      </c>
      <c r="CQ213" s="34">
        <v>0</v>
      </c>
      <c r="CR213" s="34">
        <v>0</v>
      </c>
      <c r="CU213" s="34" t="s">
        <v>212</v>
      </c>
      <c r="CV213" s="34">
        <v>0</v>
      </c>
      <c r="CW213" s="34">
        <v>0</v>
      </c>
      <c r="CX213" s="34">
        <v>0</v>
      </c>
      <c r="CY213" s="34">
        <v>0</v>
      </c>
      <c r="DB213" s="34" t="s">
        <v>212</v>
      </c>
      <c r="DC213" s="34">
        <v>0</v>
      </c>
      <c r="DD213" s="34">
        <v>0</v>
      </c>
      <c r="DE213" s="34">
        <v>0</v>
      </c>
      <c r="DF213" s="34">
        <v>0</v>
      </c>
      <c r="DI213" s="34" t="s">
        <v>212</v>
      </c>
      <c r="DJ213" s="34">
        <v>0</v>
      </c>
      <c r="DK213" s="34">
        <v>0</v>
      </c>
      <c r="DL213" s="34">
        <v>0</v>
      </c>
      <c r="DM213" s="34">
        <v>0</v>
      </c>
      <c r="DP213" s="34" t="s">
        <v>212</v>
      </c>
      <c r="DQ213" s="34">
        <v>0</v>
      </c>
      <c r="DR213" s="34">
        <v>0</v>
      </c>
      <c r="DS213" s="34">
        <v>0</v>
      </c>
      <c r="DT213" s="34">
        <v>0</v>
      </c>
    </row>
    <row r="214" spans="1:124" x14ac:dyDescent="0.25">
      <c r="A214" s="34" t="s">
        <v>213</v>
      </c>
      <c r="B214" s="34">
        <v>0</v>
      </c>
      <c r="C214" s="34">
        <v>0</v>
      </c>
      <c r="D214" s="34">
        <v>0</v>
      </c>
      <c r="E214" s="34">
        <v>0</v>
      </c>
      <c r="H214" s="34" t="s">
        <v>213</v>
      </c>
      <c r="I214" s="34">
        <v>0</v>
      </c>
      <c r="J214" s="34">
        <v>0</v>
      </c>
      <c r="K214" s="34">
        <v>0</v>
      </c>
      <c r="L214" s="34">
        <v>0</v>
      </c>
      <c r="O214" s="34" t="s">
        <v>213</v>
      </c>
      <c r="P214" s="34">
        <v>0</v>
      </c>
      <c r="Q214" s="34">
        <v>0</v>
      </c>
      <c r="R214" s="34">
        <v>0</v>
      </c>
      <c r="S214" s="34">
        <v>0</v>
      </c>
      <c r="V214" s="34" t="s">
        <v>213</v>
      </c>
      <c r="W214" s="34">
        <v>0</v>
      </c>
      <c r="X214" s="34">
        <v>0</v>
      </c>
      <c r="Y214" s="34">
        <v>0</v>
      </c>
      <c r="Z214" s="34">
        <v>0</v>
      </c>
      <c r="AC214" s="34" t="s">
        <v>213</v>
      </c>
      <c r="AD214" s="34">
        <v>0</v>
      </c>
      <c r="AE214" s="34">
        <v>0</v>
      </c>
      <c r="AF214" s="34">
        <v>0</v>
      </c>
      <c r="AG214" s="34">
        <v>0</v>
      </c>
      <c r="AJ214" s="34" t="s">
        <v>213</v>
      </c>
      <c r="AK214" s="34">
        <v>0</v>
      </c>
      <c r="AL214" s="34">
        <v>0</v>
      </c>
      <c r="AM214" s="34">
        <v>0</v>
      </c>
      <c r="AN214" s="34">
        <v>0</v>
      </c>
      <c r="AQ214" s="34" t="s">
        <v>213</v>
      </c>
      <c r="AR214" s="34">
        <v>0</v>
      </c>
      <c r="AS214" s="34">
        <v>0</v>
      </c>
      <c r="AT214" s="34">
        <v>0</v>
      </c>
      <c r="AU214" s="34">
        <v>0</v>
      </c>
      <c r="AX214" s="34" t="s">
        <v>213</v>
      </c>
      <c r="AY214" s="34">
        <v>0</v>
      </c>
      <c r="AZ214" s="34">
        <v>0</v>
      </c>
      <c r="BA214" s="34">
        <v>0</v>
      </c>
      <c r="BB214" s="34">
        <v>0</v>
      </c>
      <c r="BE214" s="34" t="s">
        <v>213</v>
      </c>
      <c r="BF214" s="34">
        <v>0</v>
      </c>
      <c r="BG214" s="34">
        <v>0</v>
      </c>
      <c r="BH214" s="34">
        <v>0</v>
      </c>
      <c r="BI214" s="34">
        <v>0</v>
      </c>
      <c r="BL214" s="34" t="s">
        <v>213</v>
      </c>
      <c r="BM214" s="34">
        <v>0</v>
      </c>
      <c r="BN214" s="34">
        <v>0</v>
      </c>
      <c r="BO214" s="34">
        <v>0</v>
      </c>
      <c r="BP214" s="34">
        <v>0</v>
      </c>
      <c r="BS214" s="34" t="s">
        <v>213</v>
      </c>
      <c r="BT214" s="34">
        <v>0</v>
      </c>
      <c r="BU214" s="34">
        <v>0</v>
      </c>
      <c r="BV214" s="34">
        <v>0</v>
      </c>
      <c r="BW214" s="34">
        <v>0</v>
      </c>
      <c r="BZ214" s="34" t="s">
        <v>213</v>
      </c>
      <c r="CA214" s="34">
        <v>0</v>
      </c>
      <c r="CB214" s="34">
        <v>0</v>
      </c>
      <c r="CC214" s="34">
        <v>0</v>
      </c>
      <c r="CD214" s="34">
        <v>0</v>
      </c>
      <c r="CG214" s="34" t="s">
        <v>213</v>
      </c>
      <c r="CH214" s="34">
        <v>0</v>
      </c>
      <c r="CI214" s="34">
        <v>0</v>
      </c>
      <c r="CJ214" s="34">
        <v>0</v>
      </c>
      <c r="CK214" s="34">
        <v>0</v>
      </c>
      <c r="CN214" s="34" t="s">
        <v>213</v>
      </c>
      <c r="CO214" s="34">
        <v>0</v>
      </c>
      <c r="CP214" s="34">
        <v>0</v>
      </c>
      <c r="CQ214" s="34">
        <v>0</v>
      </c>
      <c r="CR214" s="34">
        <v>0</v>
      </c>
      <c r="CU214" s="34" t="s">
        <v>213</v>
      </c>
      <c r="CV214" s="34">
        <v>0</v>
      </c>
      <c r="CW214" s="34">
        <v>0</v>
      </c>
      <c r="CX214" s="34">
        <v>0</v>
      </c>
      <c r="CY214" s="34">
        <v>0</v>
      </c>
      <c r="DB214" s="34" t="s">
        <v>213</v>
      </c>
      <c r="DC214" s="34">
        <v>0</v>
      </c>
      <c r="DD214" s="34">
        <v>0</v>
      </c>
      <c r="DE214" s="34">
        <v>0</v>
      </c>
      <c r="DF214" s="34">
        <v>0</v>
      </c>
      <c r="DI214" s="34" t="s">
        <v>213</v>
      </c>
      <c r="DJ214" s="34">
        <v>0</v>
      </c>
      <c r="DK214" s="34">
        <v>0</v>
      </c>
      <c r="DL214" s="34">
        <v>0</v>
      </c>
      <c r="DM214" s="34">
        <v>0</v>
      </c>
      <c r="DP214" s="34" t="s">
        <v>213</v>
      </c>
      <c r="DQ214" s="34">
        <v>0</v>
      </c>
      <c r="DR214" s="34">
        <v>0</v>
      </c>
      <c r="DS214" s="34">
        <v>0</v>
      </c>
      <c r="DT214" s="34">
        <v>0</v>
      </c>
    </row>
    <row r="215" spans="1:124" x14ac:dyDescent="0.25">
      <c r="A215" s="34" t="s">
        <v>214</v>
      </c>
      <c r="B215" s="34">
        <v>0</v>
      </c>
      <c r="C215" s="34">
        <v>0</v>
      </c>
      <c r="D215" s="34">
        <v>0</v>
      </c>
      <c r="E215" s="34">
        <v>0</v>
      </c>
      <c r="H215" s="34" t="s">
        <v>214</v>
      </c>
      <c r="I215" s="34">
        <v>0</v>
      </c>
      <c r="J215" s="34">
        <v>0</v>
      </c>
      <c r="K215" s="34">
        <v>0</v>
      </c>
      <c r="L215" s="34">
        <v>0</v>
      </c>
      <c r="O215" s="34" t="s">
        <v>214</v>
      </c>
      <c r="P215" s="34">
        <v>0</v>
      </c>
      <c r="Q215" s="34">
        <v>0</v>
      </c>
      <c r="R215" s="34">
        <v>0</v>
      </c>
      <c r="S215" s="34">
        <v>0</v>
      </c>
      <c r="V215" s="34" t="s">
        <v>214</v>
      </c>
      <c r="W215" s="34">
        <v>0</v>
      </c>
      <c r="X215" s="34">
        <v>0</v>
      </c>
      <c r="Y215" s="34">
        <v>0</v>
      </c>
      <c r="Z215" s="34">
        <v>0</v>
      </c>
      <c r="AC215" s="34" t="s">
        <v>214</v>
      </c>
      <c r="AD215" s="34">
        <v>0</v>
      </c>
      <c r="AE215" s="34">
        <v>0</v>
      </c>
      <c r="AF215" s="34">
        <v>0</v>
      </c>
      <c r="AG215" s="34">
        <v>0</v>
      </c>
      <c r="AJ215" s="34" t="s">
        <v>214</v>
      </c>
      <c r="AK215" s="34">
        <v>0</v>
      </c>
      <c r="AL215" s="34">
        <v>0</v>
      </c>
      <c r="AM215" s="34">
        <v>0</v>
      </c>
      <c r="AN215" s="34">
        <v>0</v>
      </c>
      <c r="AQ215" s="34" t="s">
        <v>214</v>
      </c>
      <c r="AR215" s="34">
        <v>0</v>
      </c>
      <c r="AS215" s="34">
        <v>0</v>
      </c>
      <c r="AT215" s="34">
        <v>0</v>
      </c>
      <c r="AU215" s="34">
        <v>0</v>
      </c>
      <c r="AX215" s="34" t="s">
        <v>214</v>
      </c>
      <c r="AY215" s="34">
        <v>0</v>
      </c>
      <c r="AZ215" s="34">
        <v>0</v>
      </c>
      <c r="BA215" s="34">
        <v>0</v>
      </c>
      <c r="BB215" s="34">
        <v>0</v>
      </c>
      <c r="BE215" s="34" t="s">
        <v>214</v>
      </c>
      <c r="BF215" s="34">
        <v>0</v>
      </c>
      <c r="BG215" s="34">
        <v>0</v>
      </c>
      <c r="BH215" s="34">
        <v>0</v>
      </c>
      <c r="BI215" s="34">
        <v>0</v>
      </c>
      <c r="BL215" s="34" t="s">
        <v>214</v>
      </c>
      <c r="BM215" s="34">
        <v>0</v>
      </c>
      <c r="BN215" s="34">
        <v>0</v>
      </c>
      <c r="BO215" s="34">
        <v>0</v>
      </c>
      <c r="BP215" s="34">
        <v>0</v>
      </c>
      <c r="BS215" s="34" t="s">
        <v>214</v>
      </c>
      <c r="BT215" s="34">
        <v>0</v>
      </c>
      <c r="BU215" s="34">
        <v>0</v>
      </c>
      <c r="BV215" s="34">
        <v>0</v>
      </c>
      <c r="BW215" s="34">
        <v>0</v>
      </c>
      <c r="BZ215" s="34" t="s">
        <v>214</v>
      </c>
      <c r="CA215" s="34">
        <v>0</v>
      </c>
      <c r="CB215" s="34">
        <v>0</v>
      </c>
      <c r="CC215" s="34">
        <v>0</v>
      </c>
      <c r="CD215" s="34">
        <v>0</v>
      </c>
      <c r="CG215" s="34" t="s">
        <v>214</v>
      </c>
      <c r="CH215" s="34">
        <v>0</v>
      </c>
      <c r="CI215" s="34">
        <v>0</v>
      </c>
      <c r="CJ215" s="34">
        <v>0</v>
      </c>
      <c r="CK215" s="34">
        <v>0</v>
      </c>
      <c r="CN215" s="34" t="s">
        <v>214</v>
      </c>
      <c r="CO215" s="34">
        <v>0</v>
      </c>
      <c r="CP215" s="34">
        <v>0</v>
      </c>
      <c r="CQ215" s="34">
        <v>0</v>
      </c>
      <c r="CR215" s="34">
        <v>0</v>
      </c>
      <c r="CU215" s="34" t="s">
        <v>214</v>
      </c>
      <c r="CV215" s="34">
        <v>0</v>
      </c>
      <c r="CW215" s="34">
        <v>0</v>
      </c>
      <c r="CX215" s="34">
        <v>0</v>
      </c>
      <c r="CY215" s="34">
        <v>0</v>
      </c>
      <c r="DB215" s="34" t="s">
        <v>214</v>
      </c>
      <c r="DC215" s="34">
        <v>0</v>
      </c>
      <c r="DD215" s="34">
        <v>0</v>
      </c>
      <c r="DE215" s="34">
        <v>0</v>
      </c>
      <c r="DF215" s="34">
        <v>0</v>
      </c>
      <c r="DI215" s="34" t="s">
        <v>214</v>
      </c>
      <c r="DJ215" s="34">
        <v>0</v>
      </c>
      <c r="DK215" s="34">
        <v>0</v>
      </c>
      <c r="DL215" s="34">
        <v>0</v>
      </c>
      <c r="DM215" s="34">
        <v>0</v>
      </c>
      <c r="DP215" s="34" t="s">
        <v>214</v>
      </c>
      <c r="DQ215" s="34">
        <v>0</v>
      </c>
      <c r="DR215" s="34">
        <v>0</v>
      </c>
      <c r="DS215" s="34">
        <v>0</v>
      </c>
      <c r="DT215" s="34">
        <v>0</v>
      </c>
    </row>
    <row r="216" spans="1:124" x14ac:dyDescent="0.25">
      <c r="A216" s="34" t="s">
        <v>215</v>
      </c>
      <c r="B216" s="34">
        <v>0</v>
      </c>
      <c r="C216" s="34">
        <v>0</v>
      </c>
      <c r="D216" s="34">
        <v>0</v>
      </c>
      <c r="E216" s="34">
        <v>0</v>
      </c>
      <c r="H216" s="34" t="s">
        <v>215</v>
      </c>
      <c r="I216" s="34">
        <v>0</v>
      </c>
      <c r="J216" s="34">
        <v>0</v>
      </c>
      <c r="K216" s="34">
        <v>0</v>
      </c>
      <c r="L216" s="34">
        <v>0</v>
      </c>
      <c r="O216" s="34" t="s">
        <v>215</v>
      </c>
      <c r="P216" s="34">
        <v>0</v>
      </c>
      <c r="Q216" s="34">
        <v>0</v>
      </c>
      <c r="R216" s="34">
        <v>0</v>
      </c>
      <c r="S216" s="34">
        <v>0</v>
      </c>
      <c r="V216" s="34" t="s">
        <v>215</v>
      </c>
      <c r="W216" s="34">
        <v>0</v>
      </c>
      <c r="X216" s="34">
        <v>0</v>
      </c>
      <c r="Y216" s="34">
        <v>0</v>
      </c>
      <c r="Z216" s="34">
        <v>0</v>
      </c>
      <c r="AC216" s="34" t="s">
        <v>215</v>
      </c>
      <c r="AD216" s="34">
        <v>0</v>
      </c>
      <c r="AE216" s="34">
        <v>0</v>
      </c>
      <c r="AF216" s="34">
        <v>0</v>
      </c>
      <c r="AG216" s="34">
        <v>0</v>
      </c>
      <c r="AJ216" s="34" t="s">
        <v>215</v>
      </c>
      <c r="AK216" s="34">
        <v>0</v>
      </c>
      <c r="AL216" s="34">
        <v>0</v>
      </c>
      <c r="AM216" s="34">
        <v>0</v>
      </c>
      <c r="AN216" s="34">
        <v>0</v>
      </c>
      <c r="AQ216" s="34" t="s">
        <v>215</v>
      </c>
      <c r="AR216" s="34">
        <v>0</v>
      </c>
      <c r="AS216" s="34">
        <v>0</v>
      </c>
      <c r="AT216" s="34">
        <v>0</v>
      </c>
      <c r="AU216" s="34">
        <v>0</v>
      </c>
      <c r="AX216" s="34" t="s">
        <v>215</v>
      </c>
      <c r="AY216" s="34">
        <v>0</v>
      </c>
      <c r="AZ216" s="34">
        <v>0</v>
      </c>
      <c r="BA216" s="34">
        <v>0</v>
      </c>
      <c r="BB216" s="34">
        <v>0</v>
      </c>
      <c r="BE216" s="34" t="s">
        <v>215</v>
      </c>
      <c r="BF216" s="34">
        <v>0</v>
      </c>
      <c r="BG216" s="34">
        <v>0</v>
      </c>
      <c r="BH216" s="34">
        <v>0</v>
      </c>
      <c r="BI216" s="34">
        <v>0</v>
      </c>
      <c r="BL216" s="34" t="s">
        <v>215</v>
      </c>
      <c r="BM216" s="34">
        <v>0</v>
      </c>
      <c r="BN216" s="34">
        <v>0</v>
      </c>
      <c r="BO216" s="34">
        <v>0</v>
      </c>
      <c r="BP216" s="34">
        <v>0</v>
      </c>
      <c r="BS216" s="34" t="s">
        <v>215</v>
      </c>
      <c r="BT216" s="34">
        <v>0</v>
      </c>
      <c r="BU216" s="34">
        <v>0</v>
      </c>
      <c r="BV216" s="34">
        <v>0</v>
      </c>
      <c r="BW216" s="34">
        <v>0</v>
      </c>
      <c r="BZ216" s="34" t="s">
        <v>215</v>
      </c>
      <c r="CA216" s="34">
        <v>0</v>
      </c>
      <c r="CB216" s="34">
        <v>0</v>
      </c>
      <c r="CC216" s="34">
        <v>0</v>
      </c>
      <c r="CD216" s="34">
        <v>0</v>
      </c>
      <c r="CG216" s="34" t="s">
        <v>215</v>
      </c>
      <c r="CH216" s="34">
        <v>0</v>
      </c>
      <c r="CI216" s="34">
        <v>0</v>
      </c>
      <c r="CJ216" s="34">
        <v>0</v>
      </c>
      <c r="CK216" s="34">
        <v>0</v>
      </c>
      <c r="CN216" s="34" t="s">
        <v>215</v>
      </c>
      <c r="CO216" s="34">
        <v>0</v>
      </c>
      <c r="CP216" s="34">
        <v>0</v>
      </c>
      <c r="CQ216" s="34">
        <v>0</v>
      </c>
      <c r="CR216" s="34">
        <v>0</v>
      </c>
      <c r="CU216" s="34" t="s">
        <v>215</v>
      </c>
      <c r="CV216" s="34">
        <v>0</v>
      </c>
      <c r="CW216" s="34">
        <v>0</v>
      </c>
      <c r="CX216" s="34">
        <v>0</v>
      </c>
      <c r="CY216" s="34">
        <v>0</v>
      </c>
      <c r="DB216" s="34" t="s">
        <v>215</v>
      </c>
      <c r="DC216" s="34">
        <v>0</v>
      </c>
      <c r="DD216" s="34">
        <v>0</v>
      </c>
      <c r="DE216" s="34">
        <v>0</v>
      </c>
      <c r="DF216" s="34">
        <v>0</v>
      </c>
      <c r="DI216" s="34" t="s">
        <v>215</v>
      </c>
      <c r="DJ216" s="34">
        <v>0</v>
      </c>
      <c r="DK216" s="34">
        <v>0</v>
      </c>
      <c r="DL216" s="34">
        <v>0</v>
      </c>
      <c r="DM216" s="34">
        <v>0</v>
      </c>
      <c r="DP216" s="34" t="s">
        <v>215</v>
      </c>
      <c r="DQ216" s="34">
        <v>0</v>
      </c>
      <c r="DR216" s="34">
        <v>0</v>
      </c>
      <c r="DS216" s="34">
        <v>0</v>
      </c>
      <c r="DT216" s="34">
        <v>0</v>
      </c>
    </row>
    <row r="217" spans="1:124" x14ac:dyDescent="0.25">
      <c r="A217" s="34" t="s">
        <v>216</v>
      </c>
      <c r="B217" s="34">
        <v>0</v>
      </c>
      <c r="C217" s="34">
        <v>0</v>
      </c>
      <c r="D217" s="34">
        <v>0</v>
      </c>
      <c r="E217" s="34">
        <v>0</v>
      </c>
      <c r="H217" s="34" t="s">
        <v>216</v>
      </c>
      <c r="I217" s="34">
        <v>0</v>
      </c>
      <c r="J217" s="34">
        <v>0</v>
      </c>
      <c r="K217" s="34">
        <v>0</v>
      </c>
      <c r="L217" s="34">
        <v>0</v>
      </c>
      <c r="O217" s="34" t="s">
        <v>216</v>
      </c>
      <c r="P217" s="34">
        <v>0</v>
      </c>
      <c r="Q217" s="34">
        <v>0</v>
      </c>
      <c r="R217" s="34">
        <v>0</v>
      </c>
      <c r="S217" s="34">
        <v>0</v>
      </c>
      <c r="V217" s="34" t="s">
        <v>216</v>
      </c>
      <c r="W217" s="34">
        <v>0</v>
      </c>
      <c r="X217" s="34">
        <v>0</v>
      </c>
      <c r="Y217" s="34">
        <v>0</v>
      </c>
      <c r="Z217" s="34">
        <v>0</v>
      </c>
      <c r="AC217" s="34" t="s">
        <v>216</v>
      </c>
      <c r="AD217" s="34">
        <v>0</v>
      </c>
      <c r="AE217" s="34">
        <v>0</v>
      </c>
      <c r="AF217" s="34">
        <v>0</v>
      </c>
      <c r="AG217" s="34">
        <v>0</v>
      </c>
      <c r="AJ217" s="34" t="s">
        <v>216</v>
      </c>
      <c r="AK217" s="34">
        <v>0</v>
      </c>
      <c r="AL217" s="34">
        <v>0</v>
      </c>
      <c r="AM217" s="34">
        <v>0</v>
      </c>
      <c r="AN217" s="34">
        <v>0</v>
      </c>
      <c r="AQ217" s="34" t="s">
        <v>216</v>
      </c>
      <c r="AR217" s="34">
        <v>0</v>
      </c>
      <c r="AS217" s="34">
        <v>0</v>
      </c>
      <c r="AT217" s="34">
        <v>0</v>
      </c>
      <c r="AU217" s="34">
        <v>0</v>
      </c>
      <c r="AX217" s="34" t="s">
        <v>216</v>
      </c>
      <c r="AY217" s="34">
        <v>0</v>
      </c>
      <c r="AZ217" s="34">
        <v>0</v>
      </c>
      <c r="BA217" s="34">
        <v>0</v>
      </c>
      <c r="BB217" s="34">
        <v>0</v>
      </c>
      <c r="BE217" s="34" t="s">
        <v>216</v>
      </c>
      <c r="BF217" s="34">
        <v>0</v>
      </c>
      <c r="BG217" s="34">
        <v>0</v>
      </c>
      <c r="BH217" s="34">
        <v>0</v>
      </c>
      <c r="BI217" s="34">
        <v>0</v>
      </c>
      <c r="BL217" s="34" t="s">
        <v>216</v>
      </c>
      <c r="BM217" s="34">
        <v>0</v>
      </c>
      <c r="BN217" s="34">
        <v>0</v>
      </c>
      <c r="BO217" s="34">
        <v>0</v>
      </c>
      <c r="BP217" s="34">
        <v>0</v>
      </c>
      <c r="BS217" s="34" t="s">
        <v>216</v>
      </c>
      <c r="BT217" s="34">
        <v>0</v>
      </c>
      <c r="BU217" s="34">
        <v>0</v>
      </c>
      <c r="BV217" s="34">
        <v>0</v>
      </c>
      <c r="BW217" s="34">
        <v>0</v>
      </c>
      <c r="BZ217" s="34" t="s">
        <v>216</v>
      </c>
      <c r="CA217" s="34">
        <v>0</v>
      </c>
      <c r="CB217" s="34">
        <v>0</v>
      </c>
      <c r="CC217" s="34">
        <v>0</v>
      </c>
      <c r="CD217" s="34">
        <v>0</v>
      </c>
      <c r="CG217" s="34" t="s">
        <v>216</v>
      </c>
      <c r="CH217" s="34">
        <v>0</v>
      </c>
      <c r="CI217" s="34">
        <v>0</v>
      </c>
      <c r="CJ217" s="34">
        <v>0</v>
      </c>
      <c r="CK217" s="34">
        <v>0</v>
      </c>
      <c r="CN217" s="34" t="s">
        <v>216</v>
      </c>
      <c r="CO217" s="34">
        <v>0</v>
      </c>
      <c r="CP217" s="34">
        <v>0</v>
      </c>
      <c r="CQ217" s="34">
        <v>0</v>
      </c>
      <c r="CR217" s="34">
        <v>0</v>
      </c>
      <c r="CU217" s="34" t="s">
        <v>216</v>
      </c>
      <c r="CV217" s="34">
        <v>0</v>
      </c>
      <c r="CW217" s="34">
        <v>0</v>
      </c>
      <c r="CX217" s="34">
        <v>0</v>
      </c>
      <c r="CY217" s="34">
        <v>0</v>
      </c>
      <c r="DB217" s="34" t="s">
        <v>216</v>
      </c>
      <c r="DC217" s="34">
        <v>0</v>
      </c>
      <c r="DD217" s="34">
        <v>0</v>
      </c>
      <c r="DE217" s="34">
        <v>0</v>
      </c>
      <c r="DF217" s="34">
        <v>0</v>
      </c>
      <c r="DI217" s="34" t="s">
        <v>216</v>
      </c>
      <c r="DJ217" s="34">
        <v>0</v>
      </c>
      <c r="DK217" s="34">
        <v>0</v>
      </c>
      <c r="DL217" s="34">
        <v>0</v>
      </c>
      <c r="DM217" s="34">
        <v>0</v>
      </c>
      <c r="DP217" s="34" t="s">
        <v>216</v>
      </c>
      <c r="DQ217" s="34">
        <v>0</v>
      </c>
      <c r="DR217" s="34">
        <v>0</v>
      </c>
      <c r="DS217" s="34">
        <v>0</v>
      </c>
      <c r="DT217" s="34">
        <v>0</v>
      </c>
    </row>
    <row r="218" spans="1:124" x14ac:dyDescent="0.25">
      <c r="A218" s="34" t="s">
        <v>217</v>
      </c>
      <c r="B218" s="34">
        <v>0</v>
      </c>
      <c r="C218" s="34">
        <v>0</v>
      </c>
      <c r="D218" s="34">
        <v>0</v>
      </c>
      <c r="E218" s="34">
        <v>0</v>
      </c>
      <c r="H218" s="34" t="s">
        <v>217</v>
      </c>
      <c r="I218" s="34">
        <v>0</v>
      </c>
      <c r="J218" s="34">
        <v>0</v>
      </c>
      <c r="K218" s="34">
        <v>0</v>
      </c>
      <c r="L218" s="34">
        <v>0</v>
      </c>
      <c r="O218" s="34" t="s">
        <v>217</v>
      </c>
      <c r="P218" s="34">
        <v>0</v>
      </c>
      <c r="Q218" s="34">
        <v>0</v>
      </c>
      <c r="R218" s="34">
        <v>0</v>
      </c>
      <c r="S218" s="34">
        <v>0</v>
      </c>
      <c r="V218" s="34" t="s">
        <v>217</v>
      </c>
      <c r="W218" s="34">
        <v>0</v>
      </c>
      <c r="X218" s="34">
        <v>0</v>
      </c>
      <c r="Y218" s="34">
        <v>0</v>
      </c>
      <c r="Z218" s="34">
        <v>0</v>
      </c>
      <c r="AC218" s="34" t="s">
        <v>217</v>
      </c>
      <c r="AD218" s="34">
        <v>0</v>
      </c>
      <c r="AE218" s="34">
        <v>0</v>
      </c>
      <c r="AF218" s="34">
        <v>0</v>
      </c>
      <c r="AG218" s="34">
        <v>0</v>
      </c>
      <c r="AJ218" s="34" t="s">
        <v>217</v>
      </c>
      <c r="AK218" s="34">
        <v>0</v>
      </c>
      <c r="AL218" s="34">
        <v>0</v>
      </c>
      <c r="AM218" s="34">
        <v>0</v>
      </c>
      <c r="AN218" s="34">
        <v>0</v>
      </c>
      <c r="AQ218" s="34" t="s">
        <v>217</v>
      </c>
      <c r="AR218" s="34">
        <v>0</v>
      </c>
      <c r="AS218" s="34">
        <v>0</v>
      </c>
      <c r="AT218" s="34">
        <v>0</v>
      </c>
      <c r="AU218" s="34">
        <v>0</v>
      </c>
      <c r="AX218" s="34" t="s">
        <v>217</v>
      </c>
      <c r="AY218" s="34">
        <v>0</v>
      </c>
      <c r="AZ218" s="34">
        <v>0</v>
      </c>
      <c r="BA218" s="34">
        <v>0</v>
      </c>
      <c r="BB218" s="34">
        <v>0</v>
      </c>
      <c r="BE218" s="34" t="s">
        <v>217</v>
      </c>
      <c r="BF218" s="34">
        <v>0</v>
      </c>
      <c r="BG218" s="34">
        <v>0</v>
      </c>
      <c r="BH218" s="34">
        <v>0</v>
      </c>
      <c r="BI218" s="34">
        <v>0</v>
      </c>
      <c r="BL218" s="34" t="s">
        <v>217</v>
      </c>
      <c r="BM218" s="34">
        <v>0</v>
      </c>
      <c r="BN218" s="34">
        <v>0</v>
      </c>
      <c r="BO218" s="34">
        <v>0</v>
      </c>
      <c r="BP218" s="34">
        <v>0</v>
      </c>
      <c r="BS218" s="34" t="s">
        <v>217</v>
      </c>
      <c r="BT218" s="34">
        <v>0</v>
      </c>
      <c r="BU218" s="34">
        <v>0</v>
      </c>
      <c r="BV218" s="34">
        <v>0</v>
      </c>
      <c r="BW218" s="34">
        <v>0</v>
      </c>
      <c r="BZ218" s="34" t="s">
        <v>217</v>
      </c>
      <c r="CA218" s="34">
        <v>0</v>
      </c>
      <c r="CB218" s="34">
        <v>0</v>
      </c>
      <c r="CC218" s="34">
        <v>0</v>
      </c>
      <c r="CD218" s="34">
        <v>0</v>
      </c>
      <c r="CG218" s="34" t="s">
        <v>217</v>
      </c>
      <c r="CH218" s="34">
        <v>0</v>
      </c>
      <c r="CI218" s="34">
        <v>0</v>
      </c>
      <c r="CJ218" s="34">
        <v>0</v>
      </c>
      <c r="CK218" s="34">
        <v>0</v>
      </c>
      <c r="CN218" s="34" t="s">
        <v>217</v>
      </c>
      <c r="CO218" s="34">
        <v>0</v>
      </c>
      <c r="CP218" s="34">
        <v>0</v>
      </c>
      <c r="CQ218" s="34">
        <v>0</v>
      </c>
      <c r="CR218" s="34">
        <v>0</v>
      </c>
      <c r="CU218" s="34" t="s">
        <v>217</v>
      </c>
      <c r="CV218" s="34">
        <v>0</v>
      </c>
      <c r="CW218" s="34">
        <v>0</v>
      </c>
      <c r="CX218" s="34">
        <v>0</v>
      </c>
      <c r="CY218" s="34">
        <v>0</v>
      </c>
      <c r="DB218" s="34" t="s">
        <v>217</v>
      </c>
      <c r="DC218" s="34">
        <v>0</v>
      </c>
      <c r="DD218" s="34">
        <v>0</v>
      </c>
      <c r="DE218" s="34">
        <v>0</v>
      </c>
      <c r="DF218" s="34">
        <v>0</v>
      </c>
      <c r="DI218" s="34" t="s">
        <v>217</v>
      </c>
      <c r="DJ218" s="34">
        <v>0</v>
      </c>
      <c r="DK218" s="34">
        <v>0</v>
      </c>
      <c r="DL218" s="34">
        <v>0</v>
      </c>
      <c r="DM218" s="34">
        <v>0</v>
      </c>
      <c r="DP218" s="34" t="s">
        <v>217</v>
      </c>
      <c r="DQ218" s="34">
        <v>0</v>
      </c>
      <c r="DR218" s="34">
        <v>0</v>
      </c>
      <c r="DS218" s="34">
        <v>0</v>
      </c>
      <c r="DT218" s="34">
        <v>0</v>
      </c>
    </row>
    <row r="219" spans="1:124" x14ac:dyDescent="0.25">
      <c r="A219" s="34" t="s">
        <v>218</v>
      </c>
      <c r="B219" s="34">
        <v>0</v>
      </c>
      <c r="C219" s="34">
        <v>0</v>
      </c>
      <c r="D219" s="34">
        <v>0</v>
      </c>
      <c r="E219" s="34">
        <v>0</v>
      </c>
      <c r="H219" s="34" t="s">
        <v>218</v>
      </c>
      <c r="I219" s="34">
        <v>0</v>
      </c>
      <c r="J219" s="34">
        <v>0</v>
      </c>
      <c r="K219" s="34">
        <v>0</v>
      </c>
      <c r="L219" s="34">
        <v>0</v>
      </c>
      <c r="O219" s="34" t="s">
        <v>218</v>
      </c>
      <c r="P219" s="34">
        <v>0</v>
      </c>
      <c r="Q219" s="34">
        <v>0</v>
      </c>
      <c r="R219" s="34">
        <v>0</v>
      </c>
      <c r="S219" s="34">
        <v>0</v>
      </c>
      <c r="V219" s="34" t="s">
        <v>218</v>
      </c>
      <c r="W219" s="34">
        <v>0</v>
      </c>
      <c r="X219" s="34">
        <v>0</v>
      </c>
      <c r="Y219" s="34">
        <v>0</v>
      </c>
      <c r="Z219" s="34">
        <v>0</v>
      </c>
      <c r="AC219" s="34" t="s">
        <v>218</v>
      </c>
      <c r="AD219" s="34">
        <v>0</v>
      </c>
      <c r="AE219" s="34">
        <v>0</v>
      </c>
      <c r="AF219" s="34">
        <v>0</v>
      </c>
      <c r="AG219" s="34">
        <v>0</v>
      </c>
      <c r="AJ219" s="34" t="s">
        <v>218</v>
      </c>
      <c r="AK219" s="34">
        <v>0</v>
      </c>
      <c r="AL219" s="34">
        <v>0</v>
      </c>
      <c r="AM219" s="34">
        <v>0</v>
      </c>
      <c r="AN219" s="34">
        <v>0</v>
      </c>
      <c r="AQ219" s="34" t="s">
        <v>218</v>
      </c>
      <c r="AR219" s="34">
        <v>0</v>
      </c>
      <c r="AS219" s="34">
        <v>0</v>
      </c>
      <c r="AT219" s="34">
        <v>0</v>
      </c>
      <c r="AU219" s="34">
        <v>0</v>
      </c>
      <c r="AX219" s="34" t="s">
        <v>218</v>
      </c>
      <c r="AY219" s="34">
        <v>0</v>
      </c>
      <c r="AZ219" s="34">
        <v>0</v>
      </c>
      <c r="BA219" s="34">
        <v>0</v>
      </c>
      <c r="BB219" s="34">
        <v>0</v>
      </c>
      <c r="BE219" s="34" t="s">
        <v>218</v>
      </c>
      <c r="BF219" s="34">
        <v>0</v>
      </c>
      <c r="BG219" s="34">
        <v>0</v>
      </c>
      <c r="BH219" s="34">
        <v>0</v>
      </c>
      <c r="BI219" s="34">
        <v>0</v>
      </c>
      <c r="BL219" s="34" t="s">
        <v>218</v>
      </c>
      <c r="BM219" s="34">
        <v>0</v>
      </c>
      <c r="BN219" s="34">
        <v>0</v>
      </c>
      <c r="BO219" s="34">
        <v>0</v>
      </c>
      <c r="BP219" s="34">
        <v>0</v>
      </c>
      <c r="BS219" s="34" t="s">
        <v>218</v>
      </c>
      <c r="BT219" s="34">
        <v>0</v>
      </c>
      <c r="BU219" s="34">
        <v>0</v>
      </c>
      <c r="BV219" s="34">
        <v>0</v>
      </c>
      <c r="BW219" s="34">
        <v>0</v>
      </c>
      <c r="BZ219" s="34" t="s">
        <v>218</v>
      </c>
      <c r="CA219" s="34">
        <v>0</v>
      </c>
      <c r="CB219" s="34">
        <v>0</v>
      </c>
      <c r="CC219" s="34">
        <v>0</v>
      </c>
      <c r="CD219" s="34">
        <v>0</v>
      </c>
      <c r="CG219" s="34" t="s">
        <v>218</v>
      </c>
      <c r="CH219" s="34">
        <v>0</v>
      </c>
      <c r="CI219" s="34">
        <v>0</v>
      </c>
      <c r="CJ219" s="34">
        <v>0</v>
      </c>
      <c r="CK219" s="34">
        <v>0</v>
      </c>
      <c r="CN219" s="34" t="s">
        <v>218</v>
      </c>
      <c r="CO219" s="34">
        <v>0</v>
      </c>
      <c r="CP219" s="34">
        <v>0</v>
      </c>
      <c r="CQ219" s="34">
        <v>0</v>
      </c>
      <c r="CR219" s="34">
        <v>0</v>
      </c>
      <c r="CU219" s="34" t="s">
        <v>218</v>
      </c>
      <c r="CV219" s="34">
        <v>0</v>
      </c>
      <c r="CW219" s="34">
        <v>0</v>
      </c>
      <c r="CX219" s="34">
        <v>0</v>
      </c>
      <c r="CY219" s="34">
        <v>0</v>
      </c>
      <c r="DB219" s="34" t="s">
        <v>218</v>
      </c>
      <c r="DC219" s="34">
        <v>0</v>
      </c>
      <c r="DD219" s="34">
        <v>0</v>
      </c>
      <c r="DE219" s="34">
        <v>0</v>
      </c>
      <c r="DF219" s="34">
        <v>0</v>
      </c>
      <c r="DI219" s="34" t="s">
        <v>218</v>
      </c>
      <c r="DJ219" s="34">
        <v>0</v>
      </c>
      <c r="DK219" s="34">
        <v>0</v>
      </c>
      <c r="DL219" s="34">
        <v>0</v>
      </c>
      <c r="DM219" s="34">
        <v>0</v>
      </c>
      <c r="DP219" s="34" t="s">
        <v>218</v>
      </c>
      <c r="DQ219" s="34">
        <v>0</v>
      </c>
      <c r="DR219" s="34">
        <v>0</v>
      </c>
      <c r="DS219" s="34">
        <v>0</v>
      </c>
      <c r="DT219" s="34">
        <v>0</v>
      </c>
    </row>
    <row r="220" spans="1:124" x14ac:dyDescent="0.25">
      <c r="A220" s="34" t="s">
        <v>219</v>
      </c>
      <c r="B220" s="34">
        <v>0</v>
      </c>
      <c r="C220" s="34">
        <v>0</v>
      </c>
      <c r="D220" s="34">
        <v>0</v>
      </c>
      <c r="E220" s="34">
        <v>0</v>
      </c>
      <c r="H220" s="34" t="s">
        <v>219</v>
      </c>
      <c r="I220" s="34">
        <v>0</v>
      </c>
      <c r="J220" s="34">
        <v>0</v>
      </c>
      <c r="K220" s="34">
        <v>0</v>
      </c>
      <c r="L220" s="34">
        <v>0</v>
      </c>
      <c r="O220" s="34" t="s">
        <v>219</v>
      </c>
      <c r="P220" s="34">
        <v>0</v>
      </c>
      <c r="Q220" s="34">
        <v>0</v>
      </c>
      <c r="R220" s="34">
        <v>0</v>
      </c>
      <c r="S220" s="34">
        <v>0</v>
      </c>
      <c r="V220" s="34" t="s">
        <v>219</v>
      </c>
      <c r="W220" s="34">
        <v>0</v>
      </c>
      <c r="X220" s="34">
        <v>0</v>
      </c>
      <c r="Y220" s="34">
        <v>0</v>
      </c>
      <c r="Z220" s="34">
        <v>0</v>
      </c>
      <c r="AC220" s="34" t="s">
        <v>219</v>
      </c>
      <c r="AD220" s="34">
        <v>0</v>
      </c>
      <c r="AE220" s="34">
        <v>0</v>
      </c>
      <c r="AF220" s="34">
        <v>0</v>
      </c>
      <c r="AG220" s="34">
        <v>0</v>
      </c>
      <c r="AJ220" s="34" t="s">
        <v>219</v>
      </c>
      <c r="AK220" s="34">
        <v>0</v>
      </c>
      <c r="AL220" s="34">
        <v>0</v>
      </c>
      <c r="AM220" s="34">
        <v>0</v>
      </c>
      <c r="AN220" s="34">
        <v>0</v>
      </c>
      <c r="AQ220" s="34" t="s">
        <v>219</v>
      </c>
      <c r="AR220" s="34">
        <v>0</v>
      </c>
      <c r="AS220" s="34">
        <v>0</v>
      </c>
      <c r="AT220" s="34">
        <v>0</v>
      </c>
      <c r="AU220" s="34">
        <v>0</v>
      </c>
      <c r="AX220" s="34" t="s">
        <v>219</v>
      </c>
      <c r="AY220" s="34">
        <v>0</v>
      </c>
      <c r="AZ220" s="34">
        <v>0</v>
      </c>
      <c r="BA220" s="34">
        <v>0</v>
      </c>
      <c r="BB220" s="34">
        <v>0</v>
      </c>
      <c r="BE220" s="34" t="s">
        <v>219</v>
      </c>
      <c r="BF220" s="34">
        <v>0</v>
      </c>
      <c r="BG220" s="34">
        <v>0</v>
      </c>
      <c r="BH220" s="34">
        <v>0</v>
      </c>
      <c r="BI220" s="34">
        <v>0</v>
      </c>
      <c r="BL220" s="34" t="s">
        <v>219</v>
      </c>
      <c r="BM220" s="34">
        <v>0</v>
      </c>
      <c r="BN220" s="34">
        <v>0</v>
      </c>
      <c r="BO220" s="34">
        <v>0</v>
      </c>
      <c r="BP220" s="34">
        <v>0</v>
      </c>
      <c r="BS220" s="34" t="s">
        <v>219</v>
      </c>
      <c r="BT220" s="34">
        <v>0</v>
      </c>
      <c r="BU220" s="34">
        <v>0</v>
      </c>
      <c r="BV220" s="34">
        <v>0</v>
      </c>
      <c r="BW220" s="34">
        <v>0</v>
      </c>
      <c r="BZ220" s="34" t="s">
        <v>219</v>
      </c>
      <c r="CA220" s="34">
        <v>0</v>
      </c>
      <c r="CB220" s="34">
        <v>0</v>
      </c>
      <c r="CC220" s="34">
        <v>0</v>
      </c>
      <c r="CD220" s="34">
        <v>0</v>
      </c>
      <c r="CG220" s="34" t="s">
        <v>219</v>
      </c>
      <c r="CH220" s="34">
        <v>0</v>
      </c>
      <c r="CI220" s="34">
        <v>0</v>
      </c>
      <c r="CJ220" s="34">
        <v>0</v>
      </c>
      <c r="CK220" s="34">
        <v>0</v>
      </c>
      <c r="CN220" s="34" t="s">
        <v>219</v>
      </c>
      <c r="CO220" s="34">
        <v>0</v>
      </c>
      <c r="CP220" s="34">
        <v>0</v>
      </c>
      <c r="CQ220" s="34">
        <v>0</v>
      </c>
      <c r="CR220" s="34">
        <v>0</v>
      </c>
      <c r="CU220" s="34" t="s">
        <v>219</v>
      </c>
      <c r="CV220" s="34">
        <v>0</v>
      </c>
      <c r="CW220" s="34">
        <v>0</v>
      </c>
      <c r="CX220" s="34">
        <v>0</v>
      </c>
      <c r="CY220" s="34">
        <v>0</v>
      </c>
      <c r="DB220" s="34" t="s">
        <v>219</v>
      </c>
      <c r="DC220" s="34">
        <v>0</v>
      </c>
      <c r="DD220" s="34">
        <v>0</v>
      </c>
      <c r="DE220" s="34">
        <v>0</v>
      </c>
      <c r="DF220" s="34">
        <v>0</v>
      </c>
      <c r="DI220" s="34" t="s">
        <v>219</v>
      </c>
      <c r="DJ220" s="34">
        <v>0</v>
      </c>
      <c r="DK220" s="34">
        <v>0</v>
      </c>
      <c r="DL220" s="34">
        <v>0</v>
      </c>
      <c r="DM220" s="34">
        <v>0</v>
      </c>
      <c r="DP220" s="34" t="s">
        <v>219</v>
      </c>
      <c r="DQ220" s="34">
        <v>0</v>
      </c>
      <c r="DR220" s="34">
        <v>0</v>
      </c>
      <c r="DS220" s="34">
        <v>0</v>
      </c>
      <c r="DT220" s="34">
        <v>0</v>
      </c>
    </row>
    <row r="221" spans="1:124" x14ac:dyDescent="0.25">
      <c r="A221" s="34" t="s">
        <v>220</v>
      </c>
      <c r="B221" s="34">
        <v>0</v>
      </c>
      <c r="C221" s="34">
        <v>0</v>
      </c>
      <c r="D221" s="34">
        <v>0</v>
      </c>
      <c r="E221" s="34">
        <v>0</v>
      </c>
      <c r="H221" s="34" t="s">
        <v>220</v>
      </c>
      <c r="I221" s="34">
        <v>0</v>
      </c>
      <c r="J221" s="34">
        <v>0</v>
      </c>
      <c r="K221" s="34">
        <v>0</v>
      </c>
      <c r="L221" s="34">
        <v>0</v>
      </c>
      <c r="O221" s="34" t="s">
        <v>220</v>
      </c>
      <c r="P221" s="34">
        <v>0</v>
      </c>
      <c r="Q221" s="34">
        <v>0</v>
      </c>
      <c r="R221" s="34">
        <v>0</v>
      </c>
      <c r="S221" s="34">
        <v>0</v>
      </c>
      <c r="V221" s="34" t="s">
        <v>220</v>
      </c>
      <c r="W221" s="34">
        <v>0</v>
      </c>
      <c r="X221" s="34">
        <v>0</v>
      </c>
      <c r="Y221" s="34">
        <v>0</v>
      </c>
      <c r="Z221" s="34">
        <v>0</v>
      </c>
      <c r="AC221" s="34" t="s">
        <v>220</v>
      </c>
      <c r="AD221" s="34">
        <v>0</v>
      </c>
      <c r="AE221" s="34">
        <v>0</v>
      </c>
      <c r="AF221" s="34">
        <v>0</v>
      </c>
      <c r="AG221" s="34">
        <v>0</v>
      </c>
      <c r="AJ221" s="34" t="s">
        <v>220</v>
      </c>
      <c r="AK221" s="34">
        <v>0</v>
      </c>
      <c r="AL221" s="34">
        <v>0</v>
      </c>
      <c r="AM221" s="34">
        <v>0</v>
      </c>
      <c r="AN221" s="34">
        <v>0</v>
      </c>
      <c r="AQ221" s="34" t="s">
        <v>220</v>
      </c>
      <c r="AR221" s="34">
        <v>0</v>
      </c>
      <c r="AS221" s="34">
        <v>0</v>
      </c>
      <c r="AT221" s="34">
        <v>0</v>
      </c>
      <c r="AU221" s="34">
        <v>0</v>
      </c>
      <c r="AX221" s="34" t="s">
        <v>220</v>
      </c>
      <c r="AY221" s="34">
        <v>0</v>
      </c>
      <c r="AZ221" s="34">
        <v>0</v>
      </c>
      <c r="BA221" s="34">
        <v>0</v>
      </c>
      <c r="BB221" s="34">
        <v>0</v>
      </c>
      <c r="BE221" s="34" t="s">
        <v>220</v>
      </c>
      <c r="BF221" s="34">
        <v>0</v>
      </c>
      <c r="BG221" s="34">
        <v>0</v>
      </c>
      <c r="BH221" s="34">
        <v>0</v>
      </c>
      <c r="BI221" s="34">
        <v>0</v>
      </c>
      <c r="BL221" s="34" t="s">
        <v>220</v>
      </c>
      <c r="BM221" s="34">
        <v>0</v>
      </c>
      <c r="BN221" s="34">
        <v>0</v>
      </c>
      <c r="BO221" s="34">
        <v>0</v>
      </c>
      <c r="BP221" s="34">
        <v>0</v>
      </c>
      <c r="BS221" s="34" t="s">
        <v>220</v>
      </c>
      <c r="BT221" s="34">
        <v>0</v>
      </c>
      <c r="BU221" s="34">
        <v>0</v>
      </c>
      <c r="BV221" s="34">
        <v>0</v>
      </c>
      <c r="BW221" s="34">
        <v>0</v>
      </c>
      <c r="BZ221" s="34" t="s">
        <v>220</v>
      </c>
      <c r="CA221" s="34">
        <v>0</v>
      </c>
      <c r="CB221" s="34">
        <v>0</v>
      </c>
      <c r="CC221" s="34">
        <v>0</v>
      </c>
      <c r="CD221" s="34">
        <v>0</v>
      </c>
      <c r="CG221" s="34" t="s">
        <v>220</v>
      </c>
      <c r="CH221" s="34">
        <v>0</v>
      </c>
      <c r="CI221" s="34">
        <v>0</v>
      </c>
      <c r="CJ221" s="34">
        <v>0</v>
      </c>
      <c r="CK221" s="34">
        <v>0</v>
      </c>
      <c r="CN221" s="34" t="s">
        <v>220</v>
      </c>
      <c r="CO221" s="34">
        <v>0</v>
      </c>
      <c r="CP221" s="34">
        <v>0</v>
      </c>
      <c r="CQ221" s="34">
        <v>0</v>
      </c>
      <c r="CR221" s="34">
        <v>0</v>
      </c>
      <c r="CU221" s="34" t="s">
        <v>220</v>
      </c>
      <c r="CV221" s="34">
        <v>0</v>
      </c>
      <c r="CW221" s="34">
        <v>0</v>
      </c>
      <c r="CX221" s="34">
        <v>0</v>
      </c>
      <c r="CY221" s="34">
        <v>0</v>
      </c>
      <c r="DB221" s="34" t="s">
        <v>220</v>
      </c>
      <c r="DC221" s="34">
        <v>0</v>
      </c>
      <c r="DD221" s="34">
        <v>0</v>
      </c>
      <c r="DE221" s="34">
        <v>0</v>
      </c>
      <c r="DF221" s="34">
        <v>0</v>
      </c>
      <c r="DI221" s="34" t="s">
        <v>220</v>
      </c>
      <c r="DJ221" s="34">
        <v>0</v>
      </c>
      <c r="DK221" s="34">
        <v>0</v>
      </c>
      <c r="DL221" s="34">
        <v>0</v>
      </c>
      <c r="DM221" s="34">
        <v>0</v>
      </c>
      <c r="DP221" s="34" t="s">
        <v>220</v>
      </c>
      <c r="DQ221" s="34">
        <v>0</v>
      </c>
      <c r="DR221" s="34">
        <v>0</v>
      </c>
      <c r="DS221" s="34">
        <v>0</v>
      </c>
      <c r="DT221" s="34">
        <v>0</v>
      </c>
    </row>
    <row r="222" spans="1:124" x14ac:dyDescent="0.25">
      <c r="A222" s="34" t="s">
        <v>221</v>
      </c>
      <c r="B222" s="34">
        <v>0</v>
      </c>
      <c r="C222" s="34">
        <v>0</v>
      </c>
      <c r="D222" s="34">
        <v>0</v>
      </c>
      <c r="E222" s="34">
        <v>0</v>
      </c>
      <c r="H222" s="34" t="s">
        <v>221</v>
      </c>
      <c r="I222" s="34">
        <v>0</v>
      </c>
      <c r="J222" s="34">
        <v>0</v>
      </c>
      <c r="K222" s="34">
        <v>0</v>
      </c>
      <c r="L222" s="34">
        <v>0</v>
      </c>
      <c r="O222" s="34" t="s">
        <v>221</v>
      </c>
      <c r="P222" s="34">
        <v>0</v>
      </c>
      <c r="Q222" s="34">
        <v>0</v>
      </c>
      <c r="R222" s="34">
        <v>0</v>
      </c>
      <c r="S222" s="34">
        <v>0</v>
      </c>
      <c r="V222" s="34" t="s">
        <v>221</v>
      </c>
      <c r="W222" s="34">
        <v>0</v>
      </c>
      <c r="X222" s="34">
        <v>0</v>
      </c>
      <c r="Y222" s="34">
        <v>0</v>
      </c>
      <c r="Z222" s="34">
        <v>0</v>
      </c>
      <c r="AC222" s="34" t="s">
        <v>221</v>
      </c>
      <c r="AD222" s="34">
        <v>0</v>
      </c>
      <c r="AE222" s="34">
        <v>0</v>
      </c>
      <c r="AF222" s="34">
        <v>0</v>
      </c>
      <c r="AG222" s="34">
        <v>0</v>
      </c>
      <c r="AJ222" s="34" t="s">
        <v>221</v>
      </c>
      <c r="AK222" s="34">
        <v>0</v>
      </c>
      <c r="AL222" s="34">
        <v>0</v>
      </c>
      <c r="AM222" s="34">
        <v>0</v>
      </c>
      <c r="AN222" s="34">
        <v>0</v>
      </c>
      <c r="AQ222" s="34" t="s">
        <v>221</v>
      </c>
      <c r="AR222" s="34">
        <v>0</v>
      </c>
      <c r="AS222" s="34">
        <v>0</v>
      </c>
      <c r="AT222" s="34">
        <v>0</v>
      </c>
      <c r="AU222" s="34">
        <v>0</v>
      </c>
      <c r="AX222" s="34" t="s">
        <v>221</v>
      </c>
      <c r="AY222" s="34">
        <v>0</v>
      </c>
      <c r="AZ222" s="34">
        <v>0</v>
      </c>
      <c r="BA222" s="34">
        <v>0</v>
      </c>
      <c r="BB222" s="34">
        <v>0</v>
      </c>
      <c r="BE222" s="34" t="s">
        <v>221</v>
      </c>
      <c r="BF222" s="34">
        <v>0</v>
      </c>
      <c r="BG222" s="34">
        <v>0</v>
      </c>
      <c r="BH222" s="34">
        <v>0</v>
      </c>
      <c r="BI222" s="34">
        <v>0</v>
      </c>
      <c r="BL222" s="34" t="s">
        <v>221</v>
      </c>
      <c r="BM222" s="34">
        <v>0</v>
      </c>
      <c r="BN222" s="34">
        <v>0</v>
      </c>
      <c r="BO222" s="34">
        <v>0</v>
      </c>
      <c r="BP222" s="34">
        <v>0</v>
      </c>
      <c r="BS222" s="34" t="s">
        <v>221</v>
      </c>
      <c r="BT222" s="34">
        <v>0</v>
      </c>
      <c r="BU222" s="34">
        <v>0</v>
      </c>
      <c r="BV222" s="34">
        <v>0</v>
      </c>
      <c r="BW222" s="34">
        <v>0</v>
      </c>
      <c r="BZ222" s="34" t="s">
        <v>221</v>
      </c>
      <c r="CA222" s="34">
        <v>0</v>
      </c>
      <c r="CB222" s="34">
        <v>0</v>
      </c>
      <c r="CC222" s="34">
        <v>0</v>
      </c>
      <c r="CD222" s="34">
        <v>0</v>
      </c>
      <c r="CG222" s="34" t="s">
        <v>221</v>
      </c>
      <c r="CH222" s="34">
        <v>0</v>
      </c>
      <c r="CI222" s="34">
        <v>0</v>
      </c>
      <c r="CJ222" s="34">
        <v>0</v>
      </c>
      <c r="CK222" s="34">
        <v>0</v>
      </c>
      <c r="CN222" s="34" t="s">
        <v>221</v>
      </c>
      <c r="CO222" s="34">
        <v>0</v>
      </c>
      <c r="CP222" s="34">
        <v>0</v>
      </c>
      <c r="CQ222" s="34">
        <v>0</v>
      </c>
      <c r="CR222" s="34">
        <v>0</v>
      </c>
      <c r="CU222" s="34" t="s">
        <v>221</v>
      </c>
      <c r="CV222" s="34">
        <v>0</v>
      </c>
      <c r="CW222" s="34">
        <v>0</v>
      </c>
      <c r="CX222" s="34">
        <v>0</v>
      </c>
      <c r="CY222" s="34">
        <v>0</v>
      </c>
      <c r="DB222" s="34" t="s">
        <v>221</v>
      </c>
      <c r="DC222" s="34">
        <v>0</v>
      </c>
      <c r="DD222" s="34">
        <v>0</v>
      </c>
      <c r="DE222" s="34">
        <v>0</v>
      </c>
      <c r="DF222" s="34">
        <v>0</v>
      </c>
      <c r="DI222" s="34" t="s">
        <v>221</v>
      </c>
      <c r="DJ222" s="34">
        <v>0</v>
      </c>
      <c r="DK222" s="34">
        <v>0</v>
      </c>
      <c r="DL222" s="34">
        <v>0</v>
      </c>
      <c r="DM222" s="34">
        <v>0</v>
      </c>
      <c r="DP222" s="34" t="s">
        <v>221</v>
      </c>
      <c r="DQ222" s="34">
        <v>0</v>
      </c>
      <c r="DR222" s="34">
        <v>0</v>
      </c>
      <c r="DS222" s="34">
        <v>0</v>
      </c>
      <c r="DT222" s="34">
        <v>0</v>
      </c>
    </row>
    <row r="223" spans="1:124" x14ac:dyDescent="0.25">
      <c r="A223" s="34" t="s">
        <v>222</v>
      </c>
      <c r="B223" s="34">
        <v>0</v>
      </c>
      <c r="C223" s="34">
        <v>0</v>
      </c>
      <c r="D223" s="34">
        <v>0</v>
      </c>
      <c r="E223" s="34">
        <v>0</v>
      </c>
      <c r="H223" s="34" t="s">
        <v>222</v>
      </c>
      <c r="I223" s="34">
        <v>0</v>
      </c>
      <c r="J223" s="34">
        <v>0</v>
      </c>
      <c r="K223" s="34">
        <v>0</v>
      </c>
      <c r="L223" s="34">
        <v>0</v>
      </c>
      <c r="O223" s="34" t="s">
        <v>222</v>
      </c>
      <c r="P223" s="34">
        <v>0</v>
      </c>
      <c r="Q223" s="34">
        <v>0</v>
      </c>
      <c r="R223" s="34">
        <v>0</v>
      </c>
      <c r="S223" s="34">
        <v>0</v>
      </c>
      <c r="V223" s="34" t="s">
        <v>222</v>
      </c>
      <c r="W223" s="34">
        <v>0</v>
      </c>
      <c r="X223" s="34">
        <v>0</v>
      </c>
      <c r="Y223" s="34">
        <v>0</v>
      </c>
      <c r="Z223" s="34">
        <v>0</v>
      </c>
      <c r="AC223" s="34" t="s">
        <v>222</v>
      </c>
      <c r="AD223" s="34">
        <v>0</v>
      </c>
      <c r="AE223" s="34">
        <v>0</v>
      </c>
      <c r="AF223" s="34">
        <v>0</v>
      </c>
      <c r="AG223" s="34">
        <v>0</v>
      </c>
      <c r="AJ223" s="34" t="s">
        <v>222</v>
      </c>
      <c r="AK223" s="34">
        <v>0</v>
      </c>
      <c r="AL223" s="34">
        <v>0</v>
      </c>
      <c r="AM223" s="34">
        <v>0</v>
      </c>
      <c r="AN223" s="34">
        <v>0</v>
      </c>
      <c r="AQ223" s="34" t="s">
        <v>222</v>
      </c>
      <c r="AR223" s="34">
        <v>0</v>
      </c>
      <c r="AS223" s="34">
        <v>0</v>
      </c>
      <c r="AT223" s="34">
        <v>0</v>
      </c>
      <c r="AU223" s="34">
        <v>0</v>
      </c>
      <c r="AX223" s="34" t="s">
        <v>222</v>
      </c>
      <c r="AY223" s="34">
        <v>0</v>
      </c>
      <c r="AZ223" s="34">
        <v>0</v>
      </c>
      <c r="BA223" s="34">
        <v>0</v>
      </c>
      <c r="BB223" s="34">
        <v>0</v>
      </c>
      <c r="BE223" s="34" t="s">
        <v>222</v>
      </c>
      <c r="BF223" s="34">
        <v>0</v>
      </c>
      <c r="BG223" s="34">
        <v>0</v>
      </c>
      <c r="BH223" s="34">
        <v>0</v>
      </c>
      <c r="BI223" s="34">
        <v>0</v>
      </c>
      <c r="BL223" s="34" t="s">
        <v>222</v>
      </c>
      <c r="BM223" s="34">
        <v>0</v>
      </c>
      <c r="BN223" s="34">
        <v>0</v>
      </c>
      <c r="BO223" s="34">
        <v>0</v>
      </c>
      <c r="BP223" s="34">
        <v>0</v>
      </c>
      <c r="BS223" s="34" t="s">
        <v>222</v>
      </c>
      <c r="BT223" s="34">
        <v>0</v>
      </c>
      <c r="BU223" s="34">
        <v>0</v>
      </c>
      <c r="BV223" s="34">
        <v>0</v>
      </c>
      <c r="BW223" s="34">
        <v>0</v>
      </c>
      <c r="BZ223" s="34" t="s">
        <v>222</v>
      </c>
      <c r="CA223" s="34">
        <v>0</v>
      </c>
      <c r="CB223" s="34">
        <v>0</v>
      </c>
      <c r="CC223" s="34">
        <v>0</v>
      </c>
      <c r="CD223" s="34">
        <v>0</v>
      </c>
      <c r="CG223" s="34" t="s">
        <v>222</v>
      </c>
      <c r="CH223" s="34">
        <v>0</v>
      </c>
      <c r="CI223" s="34">
        <v>0</v>
      </c>
      <c r="CJ223" s="34">
        <v>0</v>
      </c>
      <c r="CK223" s="34">
        <v>0</v>
      </c>
      <c r="CN223" s="34" t="s">
        <v>222</v>
      </c>
      <c r="CO223" s="34">
        <v>0</v>
      </c>
      <c r="CP223" s="34">
        <v>0</v>
      </c>
      <c r="CQ223" s="34">
        <v>0</v>
      </c>
      <c r="CR223" s="34">
        <v>0</v>
      </c>
      <c r="CU223" s="34" t="s">
        <v>222</v>
      </c>
      <c r="CV223" s="34">
        <v>0</v>
      </c>
      <c r="CW223" s="34">
        <v>0</v>
      </c>
      <c r="CX223" s="34">
        <v>0</v>
      </c>
      <c r="CY223" s="34">
        <v>0</v>
      </c>
      <c r="DB223" s="34" t="s">
        <v>222</v>
      </c>
      <c r="DC223" s="34">
        <v>0</v>
      </c>
      <c r="DD223" s="34">
        <v>0</v>
      </c>
      <c r="DE223" s="34">
        <v>0</v>
      </c>
      <c r="DF223" s="34">
        <v>0</v>
      </c>
      <c r="DI223" s="34" t="s">
        <v>222</v>
      </c>
      <c r="DJ223" s="34">
        <v>0</v>
      </c>
      <c r="DK223" s="34">
        <v>0</v>
      </c>
      <c r="DL223" s="34">
        <v>0</v>
      </c>
      <c r="DM223" s="34">
        <v>0</v>
      </c>
      <c r="DP223" s="34" t="s">
        <v>222</v>
      </c>
      <c r="DQ223" s="34">
        <v>0</v>
      </c>
      <c r="DR223" s="34">
        <v>0</v>
      </c>
      <c r="DS223" s="34">
        <v>0</v>
      </c>
      <c r="DT223" s="34">
        <v>0</v>
      </c>
    </row>
    <row r="224" spans="1:124" x14ac:dyDescent="0.25">
      <c r="A224" s="34" t="s">
        <v>223</v>
      </c>
      <c r="B224" s="34">
        <v>0</v>
      </c>
      <c r="C224" s="34">
        <v>0</v>
      </c>
      <c r="D224" s="34">
        <v>0</v>
      </c>
      <c r="E224" s="34">
        <v>0</v>
      </c>
      <c r="H224" s="34" t="s">
        <v>223</v>
      </c>
      <c r="I224" s="34">
        <v>0</v>
      </c>
      <c r="J224" s="34">
        <v>0</v>
      </c>
      <c r="K224" s="34">
        <v>0</v>
      </c>
      <c r="L224" s="34">
        <v>0</v>
      </c>
      <c r="O224" s="34" t="s">
        <v>223</v>
      </c>
      <c r="P224" s="34">
        <v>0</v>
      </c>
      <c r="Q224" s="34">
        <v>0</v>
      </c>
      <c r="R224" s="34">
        <v>0</v>
      </c>
      <c r="S224" s="34">
        <v>0</v>
      </c>
      <c r="V224" s="34" t="s">
        <v>223</v>
      </c>
      <c r="W224" s="34">
        <v>0</v>
      </c>
      <c r="X224" s="34">
        <v>0</v>
      </c>
      <c r="Y224" s="34">
        <v>0</v>
      </c>
      <c r="Z224" s="34">
        <v>0</v>
      </c>
      <c r="AC224" s="34" t="s">
        <v>223</v>
      </c>
      <c r="AD224" s="34">
        <v>0</v>
      </c>
      <c r="AE224" s="34">
        <v>0</v>
      </c>
      <c r="AF224" s="34">
        <v>0</v>
      </c>
      <c r="AG224" s="34">
        <v>0</v>
      </c>
      <c r="AJ224" s="34" t="s">
        <v>223</v>
      </c>
      <c r="AK224" s="34">
        <v>0</v>
      </c>
      <c r="AL224" s="34">
        <v>0</v>
      </c>
      <c r="AM224" s="34">
        <v>0</v>
      </c>
      <c r="AN224" s="34">
        <v>0</v>
      </c>
      <c r="AQ224" s="34" t="s">
        <v>223</v>
      </c>
      <c r="AR224" s="34">
        <v>0</v>
      </c>
      <c r="AS224" s="34">
        <v>0</v>
      </c>
      <c r="AT224" s="34">
        <v>0</v>
      </c>
      <c r="AU224" s="34">
        <v>0</v>
      </c>
      <c r="AX224" s="34" t="s">
        <v>223</v>
      </c>
      <c r="AY224" s="34">
        <v>0</v>
      </c>
      <c r="AZ224" s="34">
        <v>0</v>
      </c>
      <c r="BA224" s="34">
        <v>0</v>
      </c>
      <c r="BB224" s="34">
        <v>0</v>
      </c>
      <c r="BE224" s="34" t="s">
        <v>223</v>
      </c>
      <c r="BF224" s="34">
        <v>0</v>
      </c>
      <c r="BG224" s="34">
        <v>0</v>
      </c>
      <c r="BH224" s="34">
        <v>0</v>
      </c>
      <c r="BI224" s="34">
        <v>0</v>
      </c>
      <c r="BL224" s="34" t="s">
        <v>223</v>
      </c>
      <c r="BM224" s="34">
        <v>0</v>
      </c>
      <c r="BN224" s="34">
        <v>0</v>
      </c>
      <c r="BO224" s="34">
        <v>0</v>
      </c>
      <c r="BP224" s="34">
        <v>0</v>
      </c>
      <c r="BS224" s="34" t="s">
        <v>223</v>
      </c>
      <c r="BT224" s="34">
        <v>0</v>
      </c>
      <c r="BU224" s="34">
        <v>0</v>
      </c>
      <c r="BV224" s="34">
        <v>0</v>
      </c>
      <c r="BW224" s="34">
        <v>0</v>
      </c>
      <c r="BZ224" s="34" t="s">
        <v>223</v>
      </c>
      <c r="CA224" s="34">
        <v>0</v>
      </c>
      <c r="CB224" s="34">
        <v>0</v>
      </c>
      <c r="CC224" s="34">
        <v>0</v>
      </c>
      <c r="CD224" s="34">
        <v>0</v>
      </c>
      <c r="CG224" s="34" t="s">
        <v>223</v>
      </c>
      <c r="CH224" s="34">
        <v>0</v>
      </c>
      <c r="CI224" s="34">
        <v>0</v>
      </c>
      <c r="CJ224" s="34">
        <v>0</v>
      </c>
      <c r="CK224" s="34">
        <v>0</v>
      </c>
      <c r="CN224" s="34" t="s">
        <v>223</v>
      </c>
      <c r="CO224" s="34">
        <v>0</v>
      </c>
      <c r="CP224" s="34">
        <v>0</v>
      </c>
      <c r="CQ224" s="34">
        <v>0</v>
      </c>
      <c r="CR224" s="34">
        <v>0</v>
      </c>
      <c r="CU224" s="34" t="s">
        <v>223</v>
      </c>
      <c r="CV224" s="34">
        <v>0</v>
      </c>
      <c r="CW224" s="34">
        <v>0</v>
      </c>
      <c r="CX224" s="34">
        <v>0</v>
      </c>
      <c r="CY224" s="34">
        <v>0</v>
      </c>
      <c r="DB224" s="34" t="s">
        <v>223</v>
      </c>
      <c r="DC224" s="34">
        <v>0</v>
      </c>
      <c r="DD224" s="34">
        <v>0</v>
      </c>
      <c r="DE224" s="34">
        <v>0</v>
      </c>
      <c r="DF224" s="34">
        <v>0</v>
      </c>
      <c r="DI224" s="34" t="s">
        <v>223</v>
      </c>
      <c r="DJ224" s="34">
        <v>0</v>
      </c>
      <c r="DK224" s="34">
        <v>0</v>
      </c>
      <c r="DL224" s="34">
        <v>0</v>
      </c>
      <c r="DM224" s="34">
        <v>0</v>
      </c>
      <c r="DP224" s="34" t="s">
        <v>223</v>
      </c>
      <c r="DQ224" s="34">
        <v>0</v>
      </c>
      <c r="DR224" s="34">
        <v>0</v>
      </c>
      <c r="DS224" s="34">
        <v>0</v>
      </c>
      <c r="DT224" s="34">
        <v>0</v>
      </c>
    </row>
    <row r="225" spans="1:124" x14ac:dyDescent="0.25">
      <c r="A225" s="34" t="s">
        <v>224</v>
      </c>
      <c r="B225" s="34">
        <v>0</v>
      </c>
      <c r="C225" s="34">
        <v>0</v>
      </c>
      <c r="D225" s="34">
        <v>0</v>
      </c>
      <c r="E225" s="34">
        <v>0</v>
      </c>
      <c r="H225" s="34" t="s">
        <v>224</v>
      </c>
      <c r="I225" s="34">
        <v>0</v>
      </c>
      <c r="J225" s="34">
        <v>0</v>
      </c>
      <c r="K225" s="34">
        <v>0</v>
      </c>
      <c r="L225" s="34">
        <v>0</v>
      </c>
      <c r="O225" s="34" t="s">
        <v>224</v>
      </c>
      <c r="P225" s="34">
        <v>0</v>
      </c>
      <c r="Q225" s="34">
        <v>0</v>
      </c>
      <c r="R225" s="34">
        <v>0</v>
      </c>
      <c r="S225" s="34">
        <v>0</v>
      </c>
      <c r="V225" s="34" t="s">
        <v>224</v>
      </c>
      <c r="W225" s="34">
        <v>0</v>
      </c>
      <c r="X225" s="34">
        <v>0</v>
      </c>
      <c r="Y225" s="34">
        <v>0</v>
      </c>
      <c r="Z225" s="34">
        <v>0</v>
      </c>
      <c r="AC225" s="34" t="s">
        <v>224</v>
      </c>
      <c r="AD225" s="34">
        <v>0</v>
      </c>
      <c r="AE225" s="34">
        <v>0</v>
      </c>
      <c r="AF225" s="34">
        <v>0</v>
      </c>
      <c r="AG225" s="34">
        <v>0</v>
      </c>
      <c r="AJ225" s="34" t="s">
        <v>224</v>
      </c>
      <c r="AK225" s="34">
        <v>0</v>
      </c>
      <c r="AL225" s="34">
        <v>0</v>
      </c>
      <c r="AM225" s="34">
        <v>0</v>
      </c>
      <c r="AN225" s="34">
        <v>0</v>
      </c>
      <c r="AQ225" s="34" t="s">
        <v>224</v>
      </c>
      <c r="AR225" s="34">
        <v>0</v>
      </c>
      <c r="AS225" s="34">
        <v>0</v>
      </c>
      <c r="AT225" s="34">
        <v>0</v>
      </c>
      <c r="AU225" s="34">
        <v>0</v>
      </c>
      <c r="AX225" s="34" t="s">
        <v>224</v>
      </c>
      <c r="AY225" s="34">
        <v>0</v>
      </c>
      <c r="AZ225" s="34">
        <v>0</v>
      </c>
      <c r="BA225" s="34">
        <v>0</v>
      </c>
      <c r="BB225" s="34">
        <v>0</v>
      </c>
      <c r="BE225" s="34" t="s">
        <v>224</v>
      </c>
      <c r="BF225" s="34">
        <v>0</v>
      </c>
      <c r="BG225" s="34">
        <v>0</v>
      </c>
      <c r="BH225" s="34">
        <v>0</v>
      </c>
      <c r="BI225" s="34">
        <v>0</v>
      </c>
      <c r="BL225" s="34" t="s">
        <v>224</v>
      </c>
      <c r="BM225" s="34">
        <v>0</v>
      </c>
      <c r="BN225" s="34">
        <v>0</v>
      </c>
      <c r="BO225" s="34">
        <v>0</v>
      </c>
      <c r="BP225" s="34">
        <v>0</v>
      </c>
      <c r="BS225" s="34" t="s">
        <v>224</v>
      </c>
      <c r="BT225" s="34">
        <v>0</v>
      </c>
      <c r="BU225" s="34">
        <v>0</v>
      </c>
      <c r="BV225" s="34">
        <v>0</v>
      </c>
      <c r="BW225" s="34">
        <v>0</v>
      </c>
      <c r="BZ225" s="34" t="s">
        <v>224</v>
      </c>
      <c r="CA225" s="34">
        <v>0</v>
      </c>
      <c r="CB225" s="34">
        <v>0</v>
      </c>
      <c r="CC225" s="34">
        <v>0</v>
      </c>
      <c r="CD225" s="34">
        <v>0</v>
      </c>
      <c r="CG225" s="34" t="s">
        <v>224</v>
      </c>
      <c r="CH225" s="34">
        <v>0</v>
      </c>
      <c r="CI225" s="34">
        <v>0</v>
      </c>
      <c r="CJ225" s="34">
        <v>0</v>
      </c>
      <c r="CK225" s="34">
        <v>0</v>
      </c>
      <c r="CN225" s="34" t="s">
        <v>224</v>
      </c>
      <c r="CO225" s="34">
        <v>0</v>
      </c>
      <c r="CP225" s="34">
        <v>0</v>
      </c>
      <c r="CQ225" s="34">
        <v>0</v>
      </c>
      <c r="CR225" s="34">
        <v>0</v>
      </c>
      <c r="CU225" s="34" t="s">
        <v>224</v>
      </c>
      <c r="CV225" s="34">
        <v>0</v>
      </c>
      <c r="CW225" s="34">
        <v>0</v>
      </c>
      <c r="CX225" s="34">
        <v>0</v>
      </c>
      <c r="CY225" s="34">
        <v>0</v>
      </c>
      <c r="DB225" s="34" t="s">
        <v>224</v>
      </c>
      <c r="DC225" s="34">
        <v>0</v>
      </c>
      <c r="DD225" s="34">
        <v>0</v>
      </c>
      <c r="DE225" s="34">
        <v>0</v>
      </c>
      <c r="DF225" s="34">
        <v>0</v>
      </c>
      <c r="DI225" s="34" t="s">
        <v>224</v>
      </c>
      <c r="DJ225" s="34">
        <v>0</v>
      </c>
      <c r="DK225" s="34">
        <v>0</v>
      </c>
      <c r="DL225" s="34">
        <v>0</v>
      </c>
      <c r="DM225" s="34">
        <v>0</v>
      </c>
      <c r="DP225" s="34" t="s">
        <v>224</v>
      </c>
      <c r="DQ225" s="34">
        <v>0</v>
      </c>
      <c r="DR225" s="34">
        <v>0</v>
      </c>
      <c r="DS225" s="34">
        <v>0</v>
      </c>
      <c r="DT225" s="34">
        <v>0</v>
      </c>
    </row>
    <row r="226" spans="1:124" x14ac:dyDescent="0.25">
      <c r="A226" s="34" t="s">
        <v>225</v>
      </c>
      <c r="B226" s="34">
        <v>0</v>
      </c>
      <c r="C226" s="34">
        <v>0</v>
      </c>
      <c r="D226" s="34">
        <v>0</v>
      </c>
      <c r="E226" s="34">
        <v>0</v>
      </c>
      <c r="H226" s="34" t="s">
        <v>225</v>
      </c>
      <c r="I226" s="34">
        <v>0</v>
      </c>
      <c r="J226" s="34">
        <v>0</v>
      </c>
      <c r="K226" s="34">
        <v>0</v>
      </c>
      <c r="L226" s="34">
        <v>0</v>
      </c>
      <c r="O226" s="34" t="s">
        <v>225</v>
      </c>
      <c r="P226" s="34">
        <v>0</v>
      </c>
      <c r="Q226" s="34">
        <v>0</v>
      </c>
      <c r="R226" s="34">
        <v>0</v>
      </c>
      <c r="S226" s="34">
        <v>0</v>
      </c>
      <c r="V226" s="34" t="s">
        <v>225</v>
      </c>
      <c r="W226" s="34">
        <v>0</v>
      </c>
      <c r="X226" s="34">
        <v>0</v>
      </c>
      <c r="Y226" s="34">
        <v>0</v>
      </c>
      <c r="Z226" s="34">
        <v>0</v>
      </c>
      <c r="AC226" s="34" t="s">
        <v>225</v>
      </c>
      <c r="AD226" s="34">
        <v>0</v>
      </c>
      <c r="AE226" s="34">
        <v>0</v>
      </c>
      <c r="AF226" s="34">
        <v>0</v>
      </c>
      <c r="AG226" s="34">
        <v>0</v>
      </c>
      <c r="AJ226" s="34" t="s">
        <v>225</v>
      </c>
      <c r="AK226" s="34">
        <v>0</v>
      </c>
      <c r="AL226" s="34">
        <v>0</v>
      </c>
      <c r="AM226" s="34">
        <v>0</v>
      </c>
      <c r="AN226" s="34">
        <v>0</v>
      </c>
      <c r="AQ226" s="34" t="s">
        <v>225</v>
      </c>
      <c r="AR226" s="34">
        <v>0</v>
      </c>
      <c r="AS226" s="34">
        <v>0</v>
      </c>
      <c r="AT226" s="34">
        <v>0</v>
      </c>
      <c r="AU226" s="34">
        <v>0</v>
      </c>
      <c r="AX226" s="34" t="s">
        <v>225</v>
      </c>
      <c r="AY226" s="34">
        <v>0</v>
      </c>
      <c r="AZ226" s="34">
        <v>0</v>
      </c>
      <c r="BA226" s="34">
        <v>0</v>
      </c>
      <c r="BB226" s="34">
        <v>0</v>
      </c>
      <c r="BE226" s="34" t="s">
        <v>225</v>
      </c>
      <c r="BF226" s="34">
        <v>0</v>
      </c>
      <c r="BG226" s="34">
        <v>0</v>
      </c>
      <c r="BH226" s="34">
        <v>0</v>
      </c>
      <c r="BI226" s="34">
        <v>0</v>
      </c>
      <c r="BL226" s="34" t="s">
        <v>225</v>
      </c>
      <c r="BM226" s="34">
        <v>0</v>
      </c>
      <c r="BN226" s="34">
        <v>0</v>
      </c>
      <c r="BO226" s="34">
        <v>0</v>
      </c>
      <c r="BP226" s="34">
        <v>0</v>
      </c>
      <c r="BS226" s="34" t="s">
        <v>225</v>
      </c>
      <c r="BT226" s="34">
        <v>0</v>
      </c>
      <c r="BU226" s="34">
        <v>0</v>
      </c>
      <c r="BV226" s="34">
        <v>0</v>
      </c>
      <c r="BW226" s="34">
        <v>0</v>
      </c>
      <c r="BZ226" s="34" t="s">
        <v>225</v>
      </c>
      <c r="CA226" s="34">
        <v>0</v>
      </c>
      <c r="CB226" s="34">
        <v>0</v>
      </c>
      <c r="CC226" s="34">
        <v>0</v>
      </c>
      <c r="CD226" s="34">
        <v>0</v>
      </c>
      <c r="CG226" s="34" t="s">
        <v>225</v>
      </c>
      <c r="CH226" s="34">
        <v>0</v>
      </c>
      <c r="CI226" s="34">
        <v>0</v>
      </c>
      <c r="CJ226" s="34">
        <v>0</v>
      </c>
      <c r="CK226" s="34">
        <v>0</v>
      </c>
      <c r="CN226" s="34" t="s">
        <v>225</v>
      </c>
      <c r="CO226" s="34">
        <v>0</v>
      </c>
      <c r="CP226" s="34">
        <v>0</v>
      </c>
      <c r="CQ226" s="34">
        <v>0</v>
      </c>
      <c r="CR226" s="34">
        <v>0</v>
      </c>
      <c r="CU226" s="34" t="s">
        <v>225</v>
      </c>
      <c r="CV226" s="34">
        <v>0</v>
      </c>
      <c r="CW226" s="34">
        <v>0</v>
      </c>
      <c r="CX226" s="34">
        <v>0</v>
      </c>
      <c r="CY226" s="34">
        <v>0</v>
      </c>
      <c r="DB226" s="34" t="s">
        <v>225</v>
      </c>
      <c r="DC226" s="34">
        <v>0</v>
      </c>
      <c r="DD226" s="34">
        <v>0</v>
      </c>
      <c r="DE226" s="34">
        <v>0</v>
      </c>
      <c r="DF226" s="34">
        <v>0</v>
      </c>
      <c r="DI226" s="34" t="s">
        <v>225</v>
      </c>
      <c r="DJ226" s="34">
        <v>0</v>
      </c>
      <c r="DK226" s="34">
        <v>0</v>
      </c>
      <c r="DL226" s="34">
        <v>0</v>
      </c>
      <c r="DM226" s="34">
        <v>0</v>
      </c>
      <c r="DP226" s="34" t="s">
        <v>225</v>
      </c>
      <c r="DQ226" s="34">
        <v>0</v>
      </c>
      <c r="DR226" s="34">
        <v>0</v>
      </c>
      <c r="DS226" s="34">
        <v>0</v>
      </c>
      <c r="DT226" s="34">
        <v>0</v>
      </c>
    </row>
    <row r="227" spans="1:124" x14ac:dyDescent="0.25">
      <c r="A227" s="34" t="s">
        <v>226</v>
      </c>
      <c r="B227" s="34">
        <v>0</v>
      </c>
      <c r="C227" s="34">
        <v>0</v>
      </c>
      <c r="D227" s="34">
        <v>0</v>
      </c>
      <c r="E227" s="34">
        <v>0</v>
      </c>
      <c r="H227" s="34" t="s">
        <v>226</v>
      </c>
      <c r="I227" s="34">
        <v>0</v>
      </c>
      <c r="J227" s="34">
        <v>0</v>
      </c>
      <c r="K227" s="34">
        <v>0</v>
      </c>
      <c r="L227" s="34">
        <v>0</v>
      </c>
      <c r="O227" s="34" t="s">
        <v>226</v>
      </c>
      <c r="P227" s="34">
        <v>0</v>
      </c>
      <c r="Q227" s="34">
        <v>0</v>
      </c>
      <c r="R227" s="34">
        <v>0</v>
      </c>
      <c r="S227" s="34">
        <v>0</v>
      </c>
      <c r="V227" s="34" t="s">
        <v>226</v>
      </c>
      <c r="W227" s="34">
        <v>0</v>
      </c>
      <c r="X227" s="34">
        <v>0</v>
      </c>
      <c r="Y227" s="34">
        <v>0</v>
      </c>
      <c r="Z227" s="34">
        <v>0</v>
      </c>
      <c r="AC227" s="34" t="s">
        <v>226</v>
      </c>
      <c r="AD227" s="34">
        <v>0</v>
      </c>
      <c r="AE227" s="34">
        <v>0</v>
      </c>
      <c r="AF227" s="34">
        <v>0</v>
      </c>
      <c r="AG227" s="34">
        <v>0</v>
      </c>
      <c r="AJ227" s="34" t="s">
        <v>226</v>
      </c>
      <c r="AK227" s="34">
        <v>0</v>
      </c>
      <c r="AL227" s="34">
        <v>0</v>
      </c>
      <c r="AM227" s="34">
        <v>0</v>
      </c>
      <c r="AN227" s="34">
        <v>0</v>
      </c>
      <c r="AQ227" s="34" t="s">
        <v>226</v>
      </c>
      <c r="AR227" s="34">
        <v>0</v>
      </c>
      <c r="AS227" s="34">
        <v>0</v>
      </c>
      <c r="AT227" s="34">
        <v>0</v>
      </c>
      <c r="AU227" s="34">
        <v>0</v>
      </c>
      <c r="AX227" s="34" t="s">
        <v>226</v>
      </c>
      <c r="AY227" s="34">
        <v>0</v>
      </c>
      <c r="AZ227" s="34">
        <v>0</v>
      </c>
      <c r="BA227" s="34">
        <v>0</v>
      </c>
      <c r="BB227" s="34">
        <v>0</v>
      </c>
      <c r="BE227" s="34" t="s">
        <v>226</v>
      </c>
      <c r="BF227" s="34">
        <v>0</v>
      </c>
      <c r="BG227" s="34">
        <v>0</v>
      </c>
      <c r="BH227" s="34">
        <v>0</v>
      </c>
      <c r="BI227" s="34">
        <v>0</v>
      </c>
      <c r="BL227" s="34" t="s">
        <v>226</v>
      </c>
      <c r="BM227" s="34">
        <v>0</v>
      </c>
      <c r="BN227" s="34">
        <v>0</v>
      </c>
      <c r="BO227" s="34">
        <v>0</v>
      </c>
      <c r="BP227" s="34">
        <v>0</v>
      </c>
      <c r="BS227" s="34" t="s">
        <v>226</v>
      </c>
      <c r="BT227" s="34">
        <v>0</v>
      </c>
      <c r="BU227" s="34">
        <v>0</v>
      </c>
      <c r="BV227" s="34">
        <v>0</v>
      </c>
      <c r="BW227" s="34">
        <v>0</v>
      </c>
      <c r="BZ227" s="34" t="s">
        <v>226</v>
      </c>
      <c r="CA227" s="34">
        <v>0</v>
      </c>
      <c r="CB227" s="34">
        <v>0</v>
      </c>
      <c r="CC227" s="34">
        <v>0</v>
      </c>
      <c r="CD227" s="34">
        <v>0</v>
      </c>
      <c r="CG227" s="34" t="s">
        <v>226</v>
      </c>
      <c r="CH227" s="34">
        <v>0</v>
      </c>
      <c r="CI227" s="34">
        <v>0</v>
      </c>
      <c r="CJ227" s="34">
        <v>0</v>
      </c>
      <c r="CK227" s="34">
        <v>0</v>
      </c>
      <c r="CN227" s="34" t="s">
        <v>226</v>
      </c>
      <c r="CO227" s="34">
        <v>0</v>
      </c>
      <c r="CP227" s="34">
        <v>0</v>
      </c>
      <c r="CQ227" s="34">
        <v>0</v>
      </c>
      <c r="CR227" s="34">
        <v>0</v>
      </c>
      <c r="CU227" s="34" t="s">
        <v>226</v>
      </c>
      <c r="CV227" s="34">
        <v>0</v>
      </c>
      <c r="CW227" s="34">
        <v>0</v>
      </c>
      <c r="CX227" s="34">
        <v>0</v>
      </c>
      <c r="CY227" s="34">
        <v>0</v>
      </c>
      <c r="DB227" s="34" t="s">
        <v>226</v>
      </c>
      <c r="DC227" s="34">
        <v>0</v>
      </c>
      <c r="DD227" s="34">
        <v>0</v>
      </c>
      <c r="DE227" s="34">
        <v>0</v>
      </c>
      <c r="DF227" s="34">
        <v>0</v>
      </c>
      <c r="DI227" s="34" t="s">
        <v>226</v>
      </c>
      <c r="DJ227" s="34">
        <v>0</v>
      </c>
      <c r="DK227" s="34">
        <v>0</v>
      </c>
      <c r="DL227" s="34">
        <v>0</v>
      </c>
      <c r="DM227" s="34">
        <v>0</v>
      </c>
      <c r="DP227" s="34" t="s">
        <v>226</v>
      </c>
      <c r="DQ227" s="34">
        <v>0</v>
      </c>
      <c r="DR227" s="34">
        <v>0</v>
      </c>
      <c r="DS227" s="34">
        <v>0</v>
      </c>
      <c r="DT227" s="34">
        <v>0</v>
      </c>
    </row>
    <row r="228" spans="1:124" x14ac:dyDescent="0.25">
      <c r="A228" s="34" t="s">
        <v>227</v>
      </c>
      <c r="B228" s="34">
        <v>0</v>
      </c>
      <c r="C228" s="34">
        <v>0</v>
      </c>
      <c r="D228" s="34">
        <v>0</v>
      </c>
      <c r="E228" s="34">
        <v>0</v>
      </c>
      <c r="H228" s="34" t="s">
        <v>227</v>
      </c>
      <c r="I228" s="34">
        <v>0</v>
      </c>
      <c r="J228" s="34">
        <v>0</v>
      </c>
      <c r="K228" s="34">
        <v>0</v>
      </c>
      <c r="L228" s="34">
        <v>0</v>
      </c>
      <c r="O228" s="34" t="s">
        <v>227</v>
      </c>
      <c r="P228" s="34">
        <v>0</v>
      </c>
      <c r="Q228" s="34">
        <v>0</v>
      </c>
      <c r="R228" s="34">
        <v>0</v>
      </c>
      <c r="S228" s="34">
        <v>0</v>
      </c>
      <c r="V228" s="34" t="s">
        <v>227</v>
      </c>
      <c r="W228" s="34">
        <v>0</v>
      </c>
      <c r="X228" s="34">
        <v>0</v>
      </c>
      <c r="Y228" s="34">
        <v>0</v>
      </c>
      <c r="Z228" s="34">
        <v>0</v>
      </c>
      <c r="AC228" s="34" t="s">
        <v>227</v>
      </c>
      <c r="AD228" s="34">
        <v>0</v>
      </c>
      <c r="AE228" s="34">
        <v>0</v>
      </c>
      <c r="AF228" s="34">
        <v>0</v>
      </c>
      <c r="AG228" s="34">
        <v>0</v>
      </c>
      <c r="AJ228" s="34" t="s">
        <v>227</v>
      </c>
      <c r="AK228" s="34">
        <v>0</v>
      </c>
      <c r="AL228" s="34">
        <v>0</v>
      </c>
      <c r="AM228" s="34">
        <v>0</v>
      </c>
      <c r="AN228" s="34">
        <v>0</v>
      </c>
      <c r="AQ228" s="34" t="s">
        <v>227</v>
      </c>
      <c r="AR228" s="34">
        <v>0</v>
      </c>
      <c r="AS228" s="34">
        <v>0</v>
      </c>
      <c r="AT228" s="34">
        <v>0</v>
      </c>
      <c r="AU228" s="34">
        <v>0</v>
      </c>
      <c r="AX228" s="34" t="s">
        <v>227</v>
      </c>
      <c r="AY228" s="34">
        <v>0</v>
      </c>
      <c r="AZ228" s="34">
        <v>0</v>
      </c>
      <c r="BA228" s="34">
        <v>0</v>
      </c>
      <c r="BB228" s="34">
        <v>0</v>
      </c>
      <c r="BE228" s="34" t="s">
        <v>227</v>
      </c>
      <c r="BF228" s="34">
        <v>0</v>
      </c>
      <c r="BG228" s="34">
        <v>0</v>
      </c>
      <c r="BH228" s="34">
        <v>0</v>
      </c>
      <c r="BI228" s="34">
        <v>0</v>
      </c>
      <c r="BL228" s="34" t="s">
        <v>227</v>
      </c>
      <c r="BM228" s="34">
        <v>0</v>
      </c>
      <c r="BN228" s="34">
        <v>0</v>
      </c>
      <c r="BO228" s="34">
        <v>0</v>
      </c>
      <c r="BP228" s="34">
        <v>0</v>
      </c>
      <c r="BS228" s="34" t="s">
        <v>227</v>
      </c>
      <c r="BT228" s="34">
        <v>0</v>
      </c>
      <c r="BU228" s="34">
        <v>0</v>
      </c>
      <c r="BV228" s="34">
        <v>0</v>
      </c>
      <c r="BW228" s="34">
        <v>0</v>
      </c>
      <c r="BZ228" s="34" t="s">
        <v>227</v>
      </c>
      <c r="CA228" s="34">
        <v>0</v>
      </c>
      <c r="CB228" s="34">
        <v>0</v>
      </c>
      <c r="CC228" s="34">
        <v>0</v>
      </c>
      <c r="CD228" s="34">
        <v>0</v>
      </c>
      <c r="CG228" s="34" t="s">
        <v>227</v>
      </c>
      <c r="CH228" s="34">
        <v>0</v>
      </c>
      <c r="CI228" s="34">
        <v>0</v>
      </c>
      <c r="CJ228" s="34">
        <v>0</v>
      </c>
      <c r="CK228" s="34">
        <v>0</v>
      </c>
      <c r="CN228" s="34" t="s">
        <v>227</v>
      </c>
      <c r="CO228" s="34">
        <v>0</v>
      </c>
      <c r="CP228" s="34">
        <v>0</v>
      </c>
      <c r="CQ228" s="34">
        <v>0</v>
      </c>
      <c r="CR228" s="34">
        <v>0</v>
      </c>
      <c r="CU228" s="34" t="s">
        <v>227</v>
      </c>
      <c r="CV228" s="34">
        <v>0</v>
      </c>
      <c r="CW228" s="34">
        <v>0</v>
      </c>
      <c r="CX228" s="34">
        <v>0</v>
      </c>
      <c r="CY228" s="34">
        <v>0</v>
      </c>
      <c r="DB228" s="34" t="s">
        <v>227</v>
      </c>
      <c r="DC228" s="34">
        <v>0</v>
      </c>
      <c r="DD228" s="34">
        <v>0</v>
      </c>
      <c r="DE228" s="34">
        <v>0</v>
      </c>
      <c r="DF228" s="34">
        <v>0</v>
      </c>
      <c r="DI228" s="34" t="s">
        <v>227</v>
      </c>
      <c r="DJ228" s="34">
        <v>0</v>
      </c>
      <c r="DK228" s="34">
        <v>0</v>
      </c>
      <c r="DL228" s="34">
        <v>0</v>
      </c>
      <c r="DM228" s="34">
        <v>0</v>
      </c>
      <c r="DP228" s="34" t="s">
        <v>227</v>
      </c>
      <c r="DQ228" s="34">
        <v>0</v>
      </c>
      <c r="DR228" s="34">
        <v>0</v>
      </c>
      <c r="DS228" s="34">
        <v>0</v>
      </c>
      <c r="DT228" s="34">
        <v>0</v>
      </c>
    </row>
    <row r="229" spans="1:124" x14ac:dyDescent="0.25">
      <c r="A229" s="34" t="s">
        <v>228</v>
      </c>
      <c r="B229" s="34">
        <v>0</v>
      </c>
      <c r="C229" s="34">
        <v>0</v>
      </c>
      <c r="D229" s="34">
        <v>0</v>
      </c>
      <c r="E229" s="34">
        <v>0</v>
      </c>
      <c r="H229" s="34" t="s">
        <v>228</v>
      </c>
      <c r="I229" s="34">
        <v>0</v>
      </c>
      <c r="J229" s="34">
        <v>0</v>
      </c>
      <c r="K229" s="34">
        <v>0</v>
      </c>
      <c r="L229" s="34">
        <v>0</v>
      </c>
      <c r="O229" s="34" t="s">
        <v>228</v>
      </c>
      <c r="P229" s="34">
        <v>0</v>
      </c>
      <c r="Q229" s="34">
        <v>0</v>
      </c>
      <c r="R229" s="34">
        <v>0</v>
      </c>
      <c r="S229" s="34">
        <v>0</v>
      </c>
      <c r="V229" s="34" t="s">
        <v>228</v>
      </c>
      <c r="W229" s="34">
        <v>0</v>
      </c>
      <c r="X229" s="34">
        <v>0</v>
      </c>
      <c r="Y229" s="34">
        <v>0</v>
      </c>
      <c r="Z229" s="34">
        <v>0</v>
      </c>
      <c r="AC229" s="34" t="s">
        <v>228</v>
      </c>
      <c r="AD229" s="34">
        <v>0</v>
      </c>
      <c r="AE229" s="34">
        <v>0</v>
      </c>
      <c r="AF229" s="34">
        <v>0</v>
      </c>
      <c r="AG229" s="34">
        <v>0</v>
      </c>
      <c r="AJ229" s="34" t="s">
        <v>228</v>
      </c>
      <c r="AK229" s="34">
        <v>0</v>
      </c>
      <c r="AL229" s="34">
        <v>0</v>
      </c>
      <c r="AM229" s="34">
        <v>0</v>
      </c>
      <c r="AN229" s="34">
        <v>0</v>
      </c>
      <c r="AQ229" s="34" t="s">
        <v>228</v>
      </c>
      <c r="AR229" s="34">
        <v>0</v>
      </c>
      <c r="AS229" s="34">
        <v>0</v>
      </c>
      <c r="AT229" s="34">
        <v>0</v>
      </c>
      <c r="AU229" s="34">
        <v>0</v>
      </c>
      <c r="AX229" s="34" t="s">
        <v>228</v>
      </c>
      <c r="AY229" s="34">
        <v>0</v>
      </c>
      <c r="AZ229" s="34">
        <v>0</v>
      </c>
      <c r="BA229" s="34">
        <v>0</v>
      </c>
      <c r="BB229" s="34">
        <v>0</v>
      </c>
      <c r="BE229" s="34" t="s">
        <v>228</v>
      </c>
      <c r="BF229" s="34">
        <v>0</v>
      </c>
      <c r="BG229" s="34">
        <v>0</v>
      </c>
      <c r="BH229" s="34">
        <v>0</v>
      </c>
      <c r="BI229" s="34">
        <v>0</v>
      </c>
      <c r="BL229" s="34" t="s">
        <v>228</v>
      </c>
      <c r="BM229" s="34">
        <v>0</v>
      </c>
      <c r="BN229" s="34">
        <v>0</v>
      </c>
      <c r="BO229" s="34">
        <v>0</v>
      </c>
      <c r="BP229" s="34">
        <v>0</v>
      </c>
      <c r="BS229" s="34" t="s">
        <v>228</v>
      </c>
      <c r="BT229" s="34">
        <v>0</v>
      </c>
      <c r="BU229" s="34">
        <v>0</v>
      </c>
      <c r="BV229" s="34">
        <v>0</v>
      </c>
      <c r="BW229" s="34">
        <v>0</v>
      </c>
      <c r="BZ229" s="34" t="s">
        <v>228</v>
      </c>
      <c r="CA229" s="34">
        <v>0</v>
      </c>
      <c r="CB229" s="34">
        <v>0</v>
      </c>
      <c r="CC229" s="34">
        <v>0</v>
      </c>
      <c r="CD229" s="34">
        <v>0</v>
      </c>
      <c r="CG229" s="34" t="s">
        <v>228</v>
      </c>
      <c r="CH229" s="34">
        <v>0</v>
      </c>
      <c r="CI229" s="34">
        <v>0</v>
      </c>
      <c r="CJ229" s="34">
        <v>0</v>
      </c>
      <c r="CK229" s="34">
        <v>0</v>
      </c>
      <c r="CN229" s="34" t="s">
        <v>228</v>
      </c>
      <c r="CO229" s="34">
        <v>0</v>
      </c>
      <c r="CP229" s="34">
        <v>0</v>
      </c>
      <c r="CQ229" s="34">
        <v>0</v>
      </c>
      <c r="CR229" s="34">
        <v>0</v>
      </c>
      <c r="CU229" s="34" t="s">
        <v>228</v>
      </c>
      <c r="CV229" s="34">
        <v>0</v>
      </c>
      <c r="CW229" s="34">
        <v>0</v>
      </c>
      <c r="CX229" s="34">
        <v>0</v>
      </c>
      <c r="CY229" s="34">
        <v>0</v>
      </c>
      <c r="DB229" s="34" t="s">
        <v>228</v>
      </c>
      <c r="DC229" s="34">
        <v>0</v>
      </c>
      <c r="DD229" s="34">
        <v>0</v>
      </c>
      <c r="DE229" s="34">
        <v>0</v>
      </c>
      <c r="DF229" s="34">
        <v>0</v>
      </c>
      <c r="DI229" s="34" t="s">
        <v>228</v>
      </c>
      <c r="DJ229" s="34">
        <v>0</v>
      </c>
      <c r="DK229" s="34">
        <v>0</v>
      </c>
      <c r="DL229" s="34">
        <v>0</v>
      </c>
      <c r="DM229" s="34">
        <v>0</v>
      </c>
      <c r="DP229" s="34" t="s">
        <v>228</v>
      </c>
      <c r="DQ229" s="34">
        <v>0</v>
      </c>
      <c r="DR229" s="34">
        <v>0</v>
      </c>
      <c r="DS229" s="34">
        <v>0</v>
      </c>
      <c r="DT229" s="34">
        <v>0</v>
      </c>
    </row>
    <row r="230" spans="1:124" x14ac:dyDescent="0.25">
      <c r="A230" s="34" t="s">
        <v>229</v>
      </c>
      <c r="B230" s="34">
        <v>0</v>
      </c>
      <c r="C230" s="34">
        <v>0</v>
      </c>
      <c r="D230" s="34">
        <v>0</v>
      </c>
      <c r="E230" s="34">
        <v>0</v>
      </c>
      <c r="H230" s="34" t="s">
        <v>229</v>
      </c>
      <c r="I230" s="34">
        <v>0</v>
      </c>
      <c r="J230" s="34">
        <v>0</v>
      </c>
      <c r="K230" s="34">
        <v>0</v>
      </c>
      <c r="L230" s="34">
        <v>0</v>
      </c>
      <c r="O230" s="34" t="s">
        <v>229</v>
      </c>
      <c r="P230" s="34">
        <v>0</v>
      </c>
      <c r="Q230" s="34">
        <v>0</v>
      </c>
      <c r="R230" s="34">
        <v>0</v>
      </c>
      <c r="S230" s="34">
        <v>0</v>
      </c>
      <c r="V230" s="34" t="s">
        <v>229</v>
      </c>
      <c r="W230" s="34">
        <v>0</v>
      </c>
      <c r="X230" s="34">
        <v>0</v>
      </c>
      <c r="Y230" s="34">
        <v>0</v>
      </c>
      <c r="Z230" s="34">
        <v>0</v>
      </c>
      <c r="AC230" s="34" t="s">
        <v>229</v>
      </c>
      <c r="AD230" s="34">
        <v>0</v>
      </c>
      <c r="AE230" s="34">
        <v>0</v>
      </c>
      <c r="AF230" s="34">
        <v>0</v>
      </c>
      <c r="AG230" s="34">
        <v>0</v>
      </c>
      <c r="AJ230" s="34" t="s">
        <v>229</v>
      </c>
      <c r="AK230" s="34">
        <v>0</v>
      </c>
      <c r="AL230" s="34">
        <v>0</v>
      </c>
      <c r="AM230" s="34">
        <v>0</v>
      </c>
      <c r="AN230" s="34">
        <v>0</v>
      </c>
      <c r="AQ230" s="34" t="s">
        <v>229</v>
      </c>
      <c r="AR230" s="34">
        <v>0</v>
      </c>
      <c r="AS230" s="34">
        <v>0</v>
      </c>
      <c r="AT230" s="34">
        <v>0</v>
      </c>
      <c r="AU230" s="34">
        <v>0</v>
      </c>
      <c r="AX230" s="34" t="s">
        <v>229</v>
      </c>
      <c r="AY230" s="34">
        <v>0</v>
      </c>
      <c r="AZ230" s="34">
        <v>0</v>
      </c>
      <c r="BA230" s="34">
        <v>0</v>
      </c>
      <c r="BB230" s="34">
        <v>0</v>
      </c>
      <c r="BE230" s="34" t="s">
        <v>229</v>
      </c>
      <c r="BF230" s="34">
        <v>0</v>
      </c>
      <c r="BG230" s="34">
        <v>0</v>
      </c>
      <c r="BH230" s="34">
        <v>0</v>
      </c>
      <c r="BI230" s="34">
        <v>0</v>
      </c>
      <c r="BL230" s="34" t="s">
        <v>229</v>
      </c>
      <c r="BM230" s="34">
        <v>0</v>
      </c>
      <c r="BN230" s="34">
        <v>0</v>
      </c>
      <c r="BO230" s="34">
        <v>0</v>
      </c>
      <c r="BP230" s="34">
        <v>0</v>
      </c>
      <c r="BS230" s="34" t="s">
        <v>229</v>
      </c>
      <c r="BT230" s="34">
        <v>0</v>
      </c>
      <c r="BU230" s="34">
        <v>0</v>
      </c>
      <c r="BV230" s="34">
        <v>0</v>
      </c>
      <c r="BW230" s="34">
        <v>0</v>
      </c>
      <c r="BZ230" s="34" t="s">
        <v>229</v>
      </c>
      <c r="CA230" s="34">
        <v>0</v>
      </c>
      <c r="CB230" s="34">
        <v>0</v>
      </c>
      <c r="CC230" s="34">
        <v>0</v>
      </c>
      <c r="CD230" s="34">
        <v>0</v>
      </c>
      <c r="CG230" s="34" t="s">
        <v>229</v>
      </c>
      <c r="CH230" s="34">
        <v>0</v>
      </c>
      <c r="CI230" s="34">
        <v>0</v>
      </c>
      <c r="CJ230" s="34">
        <v>0</v>
      </c>
      <c r="CK230" s="34">
        <v>0</v>
      </c>
      <c r="CN230" s="34" t="s">
        <v>229</v>
      </c>
      <c r="CO230" s="34">
        <v>0</v>
      </c>
      <c r="CP230" s="34">
        <v>0</v>
      </c>
      <c r="CQ230" s="34">
        <v>0</v>
      </c>
      <c r="CR230" s="34">
        <v>0</v>
      </c>
      <c r="CU230" s="34" t="s">
        <v>229</v>
      </c>
      <c r="CV230" s="34">
        <v>0</v>
      </c>
      <c r="CW230" s="34">
        <v>0</v>
      </c>
      <c r="CX230" s="34">
        <v>0</v>
      </c>
      <c r="CY230" s="34">
        <v>0</v>
      </c>
      <c r="DB230" s="34" t="s">
        <v>229</v>
      </c>
      <c r="DC230" s="34">
        <v>0</v>
      </c>
      <c r="DD230" s="34">
        <v>0</v>
      </c>
      <c r="DE230" s="34">
        <v>0</v>
      </c>
      <c r="DF230" s="34">
        <v>0</v>
      </c>
      <c r="DI230" s="34" t="s">
        <v>229</v>
      </c>
      <c r="DJ230" s="34">
        <v>0</v>
      </c>
      <c r="DK230" s="34">
        <v>0</v>
      </c>
      <c r="DL230" s="34">
        <v>0</v>
      </c>
      <c r="DM230" s="34">
        <v>0</v>
      </c>
      <c r="DP230" s="34" t="s">
        <v>229</v>
      </c>
      <c r="DQ230" s="34">
        <v>0</v>
      </c>
      <c r="DR230" s="34">
        <v>0</v>
      </c>
      <c r="DS230" s="34">
        <v>0</v>
      </c>
      <c r="DT230" s="34">
        <v>0</v>
      </c>
    </row>
    <row r="231" spans="1:124" x14ac:dyDescent="0.25">
      <c r="A231" s="34" t="s">
        <v>230</v>
      </c>
      <c r="B231" s="34">
        <v>0</v>
      </c>
      <c r="C231" s="34">
        <v>0</v>
      </c>
      <c r="D231" s="34">
        <v>0</v>
      </c>
      <c r="E231" s="34">
        <v>0</v>
      </c>
      <c r="H231" s="34" t="s">
        <v>230</v>
      </c>
      <c r="I231" s="34">
        <v>0</v>
      </c>
      <c r="J231" s="34">
        <v>0</v>
      </c>
      <c r="K231" s="34">
        <v>0</v>
      </c>
      <c r="L231" s="34">
        <v>0</v>
      </c>
      <c r="O231" s="34" t="s">
        <v>230</v>
      </c>
      <c r="P231" s="34">
        <v>0</v>
      </c>
      <c r="Q231" s="34">
        <v>0</v>
      </c>
      <c r="R231" s="34">
        <v>0</v>
      </c>
      <c r="S231" s="34">
        <v>0</v>
      </c>
      <c r="V231" s="34" t="s">
        <v>230</v>
      </c>
      <c r="W231" s="34">
        <v>0</v>
      </c>
      <c r="X231" s="34">
        <v>0</v>
      </c>
      <c r="Y231" s="34">
        <v>0</v>
      </c>
      <c r="Z231" s="34">
        <v>0</v>
      </c>
      <c r="AC231" s="34" t="s">
        <v>230</v>
      </c>
      <c r="AD231" s="34">
        <v>0</v>
      </c>
      <c r="AE231" s="34">
        <v>0</v>
      </c>
      <c r="AF231" s="34">
        <v>0</v>
      </c>
      <c r="AG231" s="34">
        <v>0</v>
      </c>
      <c r="AJ231" s="34" t="s">
        <v>230</v>
      </c>
      <c r="AK231" s="34">
        <v>0</v>
      </c>
      <c r="AL231" s="34">
        <v>0</v>
      </c>
      <c r="AM231" s="34">
        <v>0</v>
      </c>
      <c r="AN231" s="34">
        <v>0</v>
      </c>
      <c r="AQ231" s="34" t="s">
        <v>230</v>
      </c>
      <c r="AR231" s="34">
        <v>0</v>
      </c>
      <c r="AS231" s="34">
        <v>0</v>
      </c>
      <c r="AT231" s="34">
        <v>0</v>
      </c>
      <c r="AU231" s="34">
        <v>0</v>
      </c>
      <c r="AX231" s="34" t="s">
        <v>230</v>
      </c>
      <c r="AY231" s="34">
        <v>0</v>
      </c>
      <c r="AZ231" s="34">
        <v>0</v>
      </c>
      <c r="BA231" s="34">
        <v>0</v>
      </c>
      <c r="BB231" s="34">
        <v>0</v>
      </c>
      <c r="BE231" s="34" t="s">
        <v>230</v>
      </c>
      <c r="BF231" s="34">
        <v>0</v>
      </c>
      <c r="BG231" s="34">
        <v>0</v>
      </c>
      <c r="BH231" s="34">
        <v>0</v>
      </c>
      <c r="BI231" s="34">
        <v>0</v>
      </c>
      <c r="BL231" s="34" t="s">
        <v>230</v>
      </c>
      <c r="BM231" s="34">
        <v>0</v>
      </c>
      <c r="BN231" s="34">
        <v>0</v>
      </c>
      <c r="BO231" s="34">
        <v>0</v>
      </c>
      <c r="BP231" s="34">
        <v>0</v>
      </c>
      <c r="BS231" s="34" t="s">
        <v>230</v>
      </c>
      <c r="BT231" s="34">
        <v>0</v>
      </c>
      <c r="BU231" s="34">
        <v>0</v>
      </c>
      <c r="BV231" s="34">
        <v>0</v>
      </c>
      <c r="BW231" s="34">
        <v>0</v>
      </c>
      <c r="BZ231" s="34" t="s">
        <v>230</v>
      </c>
      <c r="CA231" s="34">
        <v>0</v>
      </c>
      <c r="CB231" s="34">
        <v>0</v>
      </c>
      <c r="CC231" s="34">
        <v>0</v>
      </c>
      <c r="CD231" s="34">
        <v>0</v>
      </c>
      <c r="CG231" s="34" t="s">
        <v>230</v>
      </c>
      <c r="CH231" s="34">
        <v>0</v>
      </c>
      <c r="CI231" s="34">
        <v>0</v>
      </c>
      <c r="CJ231" s="34">
        <v>0</v>
      </c>
      <c r="CK231" s="34">
        <v>0</v>
      </c>
      <c r="CN231" s="34" t="s">
        <v>230</v>
      </c>
      <c r="CO231" s="34">
        <v>0</v>
      </c>
      <c r="CP231" s="34">
        <v>0</v>
      </c>
      <c r="CQ231" s="34">
        <v>0</v>
      </c>
      <c r="CR231" s="34">
        <v>0</v>
      </c>
      <c r="CU231" s="34" t="s">
        <v>230</v>
      </c>
      <c r="CV231" s="34">
        <v>0</v>
      </c>
      <c r="CW231" s="34">
        <v>0</v>
      </c>
      <c r="CX231" s="34">
        <v>0</v>
      </c>
      <c r="CY231" s="34">
        <v>0</v>
      </c>
      <c r="DB231" s="34" t="s">
        <v>230</v>
      </c>
      <c r="DC231" s="34">
        <v>0</v>
      </c>
      <c r="DD231" s="34">
        <v>0</v>
      </c>
      <c r="DE231" s="34">
        <v>0</v>
      </c>
      <c r="DF231" s="34">
        <v>0</v>
      </c>
      <c r="DI231" s="34" t="s">
        <v>230</v>
      </c>
      <c r="DJ231" s="34">
        <v>0</v>
      </c>
      <c r="DK231" s="34">
        <v>0</v>
      </c>
      <c r="DL231" s="34">
        <v>0</v>
      </c>
      <c r="DM231" s="34">
        <v>0</v>
      </c>
      <c r="DP231" s="34" t="s">
        <v>230</v>
      </c>
      <c r="DQ231" s="34">
        <v>0</v>
      </c>
      <c r="DR231" s="34">
        <v>0</v>
      </c>
      <c r="DS231" s="34">
        <v>0</v>
      </c>
      <c r="DT231" s="34">
        <v>0</v>
      </c>
    </row>
    <row r="232" spans="1:124" x14ac:dyDescent="0.25">
      <c r="A232" s="34" t="s">
        <v>231</v>
      </c>
      <c r="B232" s="34">
        <v>0</v>
      </c>
      <c r="C232" s="34">
        <v>0</v>
      </c>
      <c r="D232" s="34">
        <v>0</v>
      </c>
      <c r="E232" s="34">
        <v>0</v>
      </c>
      <c r="H232" s="34" t="s">
        <v>231</v>
      </c>
      <c r="I232" s="34">
        <v>0</v>
      </c>
      <c r="J232" s="34">
        <v>0</v>
      </c>
      <c r="K232" s="34">
        <v>0</v>
      </c>
      <c r="L232" s="34">
        <v>0</v>
      </c>
      <c r="O232" s="34" t="s">
        <v>231</v>
      </c>
      <c r="P232" s="34">
        <v>0</v>
      </c>
      <c r="Q232" s="34">
        <v>0</v>
      </c>
      <c r="R232" s="34">
        <v>0</v>
      </c>
      <c r="S232" s="34">
        <v>0</v>
      </c>
      <c r="V232" s="34" t="s">
        <v>231</v>
      </c>
      <c r="W232" s="34">
        <v>0</v>
      </c>
      <c r="X232" s="34">
        <v>0</v>
      </c>
      <c r="Y232" s="34">
        <v>0</v>
      </c>
      <c r="Z232" s="34">
        <v>0</v>
      </c>
      <c r="AC232" s="34" t="s">
        <v>231</v>
      </c>
      <c r="AD232" s="34">
        <v>0</v>
      </c>
      <c r="AE232" s="34">
        <v>0</v>
      </c>
      <c r="AF232" s="34">
        <v>0</v>
      </c>
      <c r="AG232" s="34">
        <v>0</v>
      </c>
      <c r="AJ232" s="34" t="s">
        <v>231</v>
      </c>
      <c r="AK232" s="34">
        <v>0</v>
      </c>
      <c r="AL232" s="34">
        <v>0</v>
      </c>
      <c r="AM232" s="34">
        <v>0</v>
      </c>
      <c r="AN232" s="34">
        <v>0</v>
      </c>
      <c r="AQ232" s="34" t="s">
        <v>231</v>
      </c>
      <c r="AR232" s="34">
        <v>0</v>
      </c>
      <c r="AS232" s="34">
        <v>0</v>
      </c>
      <c r="AT232" s="34">
        <v>0</v>
      </c>
      <c r="AU232" s="34">
        <v>0</v>
      </c>
      <c r="AX232" s="34" t="s">
        <v>231</v>
      </c>
      <c r="AY232" s="34">
        <v>0</v>
      </c>
      <c r="AZ232" s="34">
        <v>0</v>
      </c>
      <c r="BA232" s="34">
        <v>0</v>
      </c>
      <c r="BB232" s="34">
        <v>0</v>
      </c>
      <c r="BE232" s="34" t="s">
        <v>231</v>
      </c>
      <c r="BF232" s="34">
        <v>0</v>
      </c>
      <c r="BG232" s="34">
        <v>0</v>
      </c>
      <c r="BH232" s="34">
        <v>0</v>
      </c>
      <c r="BI232" s="34">
        <v>0</v>
      </c>
      <c r="BL232" s="34" t="s">
        <v>231</v>
      </c>
      <c r="BM232" s="34">
        <v>0</v>
      </c>
      <c r="BN232" s="34">
        <v>0</v>
      </c>
      <c r="BO232" s="34">
        <v>0</v>
      </c>
      <c r="BP232" s="34">
        <v>0</v>
      </c>
      <c r="BS232" s="34" t="s">
        <v>231</v>
      </c>
      <c r="BT232" s="34">
        <v>0</v>
      </c>
      <c r="BU232" s="34">
        <v>0</v>
      </c>
      <c r="BV232" s="34">
        <v>0</v>
      </c>
      <c r="BW232" s="34">
        <v>0</v>
      </c>
      <c r="BZ232" s="34" t="s">
        <v>231</v>
      </c>
      <c r="CA232" s="34">
        <v>0</v>
      </c>
      <c r="CB232" s="34">
        <v>0</v>
      </c>
      <c r="CC232" s="34">
        <v>0</v>
      </c>
      <c r="CD232" s="34">
        <v>0</v>
      </c>
      <c r="CG232" s="34" t="s">
        <v>231</v>
      </c>
      <c r="CH232" s="34">
        <v>0</v>
      </c>
      <c r="CI232" s="34">
        <v>0</v>
      </c>
      <c r="CJ232" s="34">
        <v>0</v>
      </c>
      <c r="CK232" s="34">
        <v>0</v>
      </c>
      <c r="CN232" s="34" t="s">
        <v>231</v>
      </c>
      <c r="CO232" s="34">
        <v>0</v>
      </c>
      <c r="CP232" s="34">
        <v>0</v>
      </c>
      <c r="CQ232" s="34">
        <v>0</v>
      </c>
      <c r="CR232" s="34">
        <v>0</v>
      </c>
      <c r="CU232" s="34" t="s">
        <v>231</v>
      </c>
      <c r="CV232" s="34">
        <v>0</v>
      </c>
      <c r="CW232" s="34">
        <v>0</v>
      </c>
      <c r="CX232" s="34">
        <v>0</v>
      </c>
      <c r="CY232" s="34">
        <v>0</v>
      </c>
      <c r="DB232" s="34" t="s">
        <v>231</v>
      </c>
      <c r="DC232" s="34">
        <v>0</v>
      </c>
      <c r="DD232" s="34">
        <v>0</v>
      </c>
      <c r="DE232" s="34">
        <v>0</v>
      </c>
      <c r="DF232" s="34">
        <v>0</v>
      </c>
      <c r="DI232" s="34" t="s">
        <v>231</v>
      </c>
      <c r="DJ232" s="34">
        <v>0</v>
      </c>
      <c r="DK232" s="34">
        <v>0</v>
      </c>
      <c r="DL232" s="34">
        <v>0</v>
      </c>
      <c r="DM232" s="34">
        <v>0</v>
      </c>
      <c r="DP232" s="34" t="s">
        <v>231</v>
      </c>
      <c r="DQ232" s="34">
        <v>0</v>
      </c>
      <c r="DR232" s="34">
        <v>0</v>
      </c>
      <c r="DS232" s="34">
        <v>0</v>
      </c>
      <c r="DT232" s="34">
        <v>0</v>
      </c>
    </row>
    <row r="233" spans="1:124" x14ac:dyDescent="0.25">
      <c r="A233" s="34" t="s">
        <v>232</v>
      </c>
      <c r="B233" s="34">
        <v>0</v>
      </c>
      <c r="C233" s="34">
        <v>0</v>
      </c>
      <c r="D233" s="34">
        <v>0</v>
      </c>
      <c r="E233" s="34">
        <v>0</v>
      </c>
      <c r="H233" s="34" t="s">
        <v>232</v>
      </c>
      <c r="I233" s="34">
        <v>0</v>
      </c>
      <c r="J233" s="34">
        <v>0</v>
      </c>
      <c r="K233" s="34">
        <v>0</v>
      </c>
      <c r="L233" s="34">
        <v>0</v>
      </c>
      <c r="O233" s="34" t="s">
        <v>232</v>
      </c>
      <c r="P233" s="34">
        <v>0</v>
      </c>
      <c r="Q233" s="34">
        <v>0</v>
      </c>
      <c r="R233" s="34">
        <v>0</v>
      </c>
      <c r="S233" s="34">
        <v>0</v>
      </c>
      <c r="V233" s="34" t="s">
        <v>232</v>
      </c>
      <c r="W233" s="34">
        <v>0</v>
      </c>
      <c r="X233" s="34">
        <v>0</v>
      </c>
      <c r="Y233" s="34">
        <v>0</v>
      </c>
      <c r="Z233" s="34">
        <v>0</v>
      </c>
      <c r="AC233" s="34" t="s">
        <v>232</v>
      </c>
      <c r="AD233" s="34">
        <v>0</v>
      </c>
      <c r="AE233" s="34">
        <v>0</v>
      </c>
      <c r="AF233" s="34">
        <v>0</v>
      </c>
      <c r="AG233" s="34">
        <v>0</v>
      </c>
      <c r="AJ233" s="34" t="s">
        <v>232</v>
      </c>
      <c r="AK233" s="34">
        <v>0</v>
      </c>
      <c r="AL233" s="34">
        <v>0</v>
      </c>
      <c r="AM233" s="34">
        <v>0</v>
      </c>
      <c r="AN233" s="34">
        <v>0</v>
      </c>
      <c r="AQ233" s="34" t="s">
        <v>232</v>
      </c>
      <c r="AR233" s="34">
        <v>0</v>
      </c>
      <c r="AS233" s="34">
        <v>0</v>
      </c>
      <c r="AT233" s="34">
        <v>0</v>
      </c>
      <c r="AU233" s="34">
        <v>0</v>
      </c>
      <c r="AX233" s="34" t="s">
        <v>232</v>
      </c>
      <c r="AY233" s="34">
        <v>0</v>
      </c>
      <c r="AZ233" s="34">
        <v>0</v>
      </c>
      <c r="BA233" s="34">
        <v>0</v>
      </c>
      <c r="BB233" s="34">
        <v>0</v>
      </c>
      <c r="BE233" s="34" t="s">
        <v>232</v>
      </c>
      <c r="BF233" s="34">
        <v>0</v>
      </c>
      <c r="BG233" s="34">
        <v>0</v>
      </c>
      <c r="BH233" s="34">
        <v>0</v>
      </c>
      <c r="BI233" s="34">
        <v>0</v>
      </c>
      <c r="BL233" s="34" t="s">
        <v>232</v>
      </c>
      <c r="BM233" s="34">
        <v>0</v>
      </c>
      <c r="BN233" s="34">
        <v>0</v>
      </c>
      <c r="BO233" s="34">
        <v>0</v>
      </c>
      <c r="BP233" s="34">
        <v>0</v>
      </c>
      <c r="BS233" s="34" t="s">
        <v>232</v>
      </c>
      <c r="BT233" s="34">
        <v>0</v>
      </c>
      <c r="BU233" s="34">
        <v>0</v>
      </c>
      <c r="BV233" s="34">
        <v>0</v>
      </c>
      <c r="BW233" s="34">
        <v>0</v>
      </c>
      <c r="BZ233" s="34" t="s">
        <v>232</v>
      </c>
      <c r="CA233" s="34">
        <v>0</v>
      </c>
      <c r="CB233" s="34">
        <v>0</v>
      </c>
      <c r="CC233" s="34">
        <v>0</v>
      </c>
      <c r="CD233" s="34">
        <v>0</v>
      </c>
      <c r="CG233" s="34" t="s">
        <v>232</v>
      </c>
      <c r="CH233" s="34">
        <v>0</v>
      </c>
      <c r="CI233" s="34">
        <v>0</v>
      </c>
      <c r="CJ233" s="34">
        <v>0</v>
      </c>
      <c r="CK233" s="34">
        <v>0</v>
      </c>
      <c r="CN233" s="34" t="s">
        <v>232</v>
      </c>
      <c r="CO233" s="34">
        <v>0</v>
      </c>
      <c r="CP233" s="34">
        <v>0</v>
      </c>
      <c r="CQ233" s="34">
        <v>0</v>
      </c>
      <c r="CR233" s="34">
        <v>0</v>
      </c>
      <c r="CU233" s="34" t="s">
        <v>232</v>
      </c>
      <c r="CV233" s="34">
        <v>0</v>
      </c>
      <c r="CW233" s="34">
        <v>0</v>
      </c>
      <c r="CX233" s="34">
        <v>0</v>
      </c>
      <c r="CY233" s="34">
        <v>0</v>
      </c>
      <c r="DB233" s="34" t="s">
        <v>232</v>
      </c>
      <c r="DC233" s="34">
        <v>0</v>
      </c>
      <c r="DD233" s="34">
        <v>0</v>
      </c>
      <c r="DE233" s="34">
        <v>0</v>
      </c>
      <c r="DF233" s="34">
        <v>0</v>
      </c>
      <c r="DI233" s="34" t="s">
        <v>232</v>
      </c>
      <c r="DJ233" s="34">
        <v>0</v>
      </c>
      <c r="DK233" s="34">
        <v>0</v>
      </c>
      <c r="DL233" s="34">
        <v>0</v>
      </c>
      <c r="DM233" s="34">
        <v>0</v>
      </c>
      <c r="DP233" s="34" t="s">
        <v>232</v>
      </c>
      <c r="DQ233" s="34">
        <v>0</v>
      </c>
      <c r="DR233" s="34">
        <v>0</v>
      </c>
      <c r="DS233" s="34">
        <v>0</v>
      </c>
      <c r="DT233" s="34">
        <v>0</v>
      </c>
    </row>
    <row r="234" spans="1:124" x14ac:dyDescent="0.25">
      <c r="A234" s="34" t="s">
        <v>233</v>
      </c>
      <c r="B234" s="34">
        <v>0</v>
      </c>
      <c r="C234" s="34">
        <v>0</v>
      </c>
      <c r="D234" s="34">
        <v>0</v>
      </c>
      <c r="E234" s="34">
        <v>0</v>
      </c>
      <c r="H234" s="34" t="s">
        <v>233</v>
      </c>
      <c r="I234" s="34">
        <v>0</v>
      </c>
      <c r="J234" s="34">
        <v>0</v>
      </c>
      <c r="K234" s="34">
        <v>0</v>
      </c>
      <c r="L234" s="34">
        <v>0</v>
      </c>
      <c r="O234" s="34" t="s">
        <v>233</v>
      </c>
      <c r="P234" s="34">
        <v>0</v>
      </c>
      <c r="Q234" s="34">
        <v>0</v>
      </c>
      <c r="R234" s="34">
        <v>0</v>
      </c>
      <c r="S234" s="34">
        <v>0</v>
      </c>
      <c r="V234" s="34" t="s">
        <v>233</v>
      </c>
      <c r="W234" s="34">
        <v>0</v>
      </c>
      <c r="X234" s="34">
        <v>0</v>
      </c>
      <c r="Y234" s="34">
        <v>0</v>
      </c>
      <c r="Z234" s="34">
        <v>0</v>
      </c>
      <c r="AC234" s="34" t="s">
        <v>233</v>
      </c>
      <c r="AD234" s="34">
        <v>0</v>
      </c>
      <c r="AE234" s="34">
        <v>0</v>
      </c>
      <c r="AF234" s="34">
        <v>0</v>
      </c>
      <c r="AG234" s="34">
        <v>0</v>
      </c>
      <c r="AJ234" s="34" t="s">
        <v>233</v>
      </c>
      <c r="AK234" s="34">
        <v>0</v>
      </c>
      <c r="AL234" s="34">
        <v>0</v>
      </c>
      <c r="AM234" s="34">
        <v>0</v>
      </c>
      <c r="AN234" s="34">
        <v>0</v>
      </c>
      <c r="AQ234" s="34" t="s">
        <v>233</v>
      </c>
      <c r="AR234" s="34">
        <v>0</v>
      </c>
      <c r="AS234" s="34">
        <v>0</v>
      </c>
      <c r="AT234" s="34">
        <v>0</v>
      </c>
      <c r="AU234" s="34">
        <v>0</v>
      </c>
      <c r="AX234" s="34" t="s">
        <v>233</v>
      </c>
      <c r="AY234" s="34">
        <v>0</v>
      </c>
      <c r="AZ234" s="34">
        <v>0</v>
      </c>
      <c r="BA234" s="34">
        <v>0</v>
      </c>
      <c r="BB234" s="34">
        <v>0</v>
      </c>
      <c r="BE234" s="34" t="s">
        <v>233</v>
      </c>
      <c r="BF234" s="34">
        <v>0</v>
      </c>
      <c r="BG234" s="34">
        <v>0</v>
      </c>
      <c r="BH234" s="34">
        <v>0</v>
      </c>
      <c r="BI234" s="34">
        <v>0</v>
      </c>
      <c r="BL234" s="34" t="s">
        <v>233</v>
      </c>
      <c r="BM234" s="34">
        <v>0</v>
      </c>
      <c r="BN234" s="34">
        <v>0</v>
      </c>
      <c r="BO234" s="34">
        <v>0</v>
      </c>
      <c r="BP234" s="34">
        <v>0</v>
      </c>
      <c r="BS234" s="34" t="s">
        <v>233</v>
      </c>
      <c r="BT234" s="34">
        <v>0</v>
      </c>
      <c r="BU234" s="34">
        <v>0</v>
      </c>
      <c r="BV234" s="34">
        <v>0</v>
      </c>
      <c r="BW234" s="34">
        <v>0</v>
      </c>
      <c r="BZ234" s="34" t="s">
        <v>233</v>
      </c>
      <c r="CA234" s="34">
        <v>0</v>
      </c>
      <c r="CB234" s="34">
        <v>0</v>
      </c>
      <c r="CC234" s="34">
        <v>0</v>
      </c>
      <c r="CD234" s="34">
        <v>0</v>
      </c>
      <c r="CG234" s="34" t="s">
        <v>233</v>
      </c>
      <c r="CH234" s="34">
        <v>0</v>
      </c>
      <c r="CI234" s="34">
        <v>0</v>
      </c>
      <c r="CJ234" s="34">
        <v>0</v>
      </c>
      <c r="CK234" s="34">
        <v>0</v>
      </c>
      <c r="CN234" s="34" t="s">
        <v>233</v>
      </c>
      <c r="CO234" s="34">
        <v>0</v>
      </c>
      <c r="CP234" s="34">
        <v>0</v>
      </c>
      <c r="CQ234" s="34">
        <v>0</v>
      </c>
      <c r="CR234" s="34">
        <v>0</v>
      </c>
      <c r="CU234" s="34" t="s">
        <v>233</v>
      </c>
      <c r="CV234" s="34">
        <v>0</v>
      </c>
      <c r="CW234" s="34">
        <v>0</v>
      </c>
      <c r="CX234" s="34">
        <v>0</v>
      </c>
      <c r="CY234" s="34">
        <v>0</v>
      </c>
      <c r="DB234" s="34" t="s">
        <v>233</v>
      </c>
      <c r="DC234" s="34">
        <v>0</v>
      </c>
      <c r="DD234" s="34">
        <v>0</v>
      </c>
      <c r="DE234" s="34">
        <v>0</v>
      </c>
      <c r="DF234" s="34">
        <v>0</v>
      </c>
      <c r="DI234" s="34" t="s">
        <v>233</v>
      </c>
      <c r="DJ234" s="34">
        <v>0</v>
      </c>
      <c r="DK234" s="34">
        <v>0</v>
      </c>
      <c r="DL234" s="34">
        <v>0</v>
      </c>
      <c r="DM234" s="34">
        <v>0</v>
      </c>
      <c r="DP234" s="34" t="s">
        <v>233</v>
      </c>
      <c r="DQ234" s="34">
        <v>0</v>
      </c>
      <c r="DR234" s="34">
        <v>0</v>
      </c>
      <c r="DS234" s="34">
        <v>0</v>
      </c>
      <c r="DT234" s="34">
        <v>0</v>
      </c>
    </row>
    <row r="235" spans="1:124" x14ac:dyDescent="0.25">
      <c r="A235" s="34" t="s">
        <v>234</v>
      </c>
      <c r="B235" s="34">
        <v>0</v>
      </c>
      <c r="C235" s="34">
        <v>0</v>
      </c>
      <c r="D235" s="34">
        <v>0</v>
      </c>
      <c r="E235" s="34">
        <v>0</v>
      </c>
      <c r="H235" s="34" t="s">
        <v>234</v>
      </c>
      <c r="I235" s="34">
        <v>0</v>
      </c>
      <c r="J235" s="34">
        <v>0</v>
      </c>
      <c r="K235" s="34">
        <v>0</v>
      </c>
      <c r="L235" s="34">
        <v>0</v>
      </c>
      <c r="O235" s="34" t="s">
        <v>234</v>
      </c>
      <c r="P235" s="34">
        <v>0</v>
      </c>
      <c r="Q235" s="34">
        <v>0</v>
      </c>
      <c r="R235" s="34">
        <v>0</v>
      </c>
      <c r="S235" s="34">
        <v>0</v>
      </c>
      <c r="V235" s="34" t="s">
        <v>234</v>
      </c>
      <c r="W235" s="34">
        <v>0</v>
      </c>
      <c r="X235" s="34">
        <v>0</v>
      </c>
      <c r="Y235" s="34">
        <v>0</v>
      </c>
      <c r="Z235" s="34">
        <v>0</v>
      </c>
      <c r="AC235" s="34" t="s">
        <v>234</v>
      </c>
      <c r="AD235" s="34">
        <v>0</v>
      </c>
      <c r="AE235" s="34">
        <v>0</v>
      </c>
      <c r="AF235" s="34">
        <v>0</v>
      </c>
      <c r="AG235" s="34">
        <v>0</v>
      </c>
      <c r="AJ235" s="34" t="s">
        <v>234</v>
      </c>
      <c r="AK235" s="34">
        <v>0</v>
      </c>
      <c r="AL235" s="34">
        <v>0</v>
      </c>
      <c r="AM235" s="34">
        <v>0</v>
      </c>
      <c r="AN235" s="34">
        <v>0</v>
      </c>
      <c r="AQ235" s="34" t="s">
        <v>234</v>
      </c>
      <c r="AR235" s="34">
        <v>0</v>
      </c>
      <c r="AS235" s="34">
        <v>0</v>
      </c>
      <c r="AT235" s="34">
        <v>0</v>
      </c>
      <c r="AU235" s="34">
        <v>0</v>
      </c>
      <c r="AX235" s="34" t="s">
        <v>234</v>
      </c>
      <c r="AY235" s="34">
        <v>0</v>
      </c>
      <c r="AZ235" s="34">
        <v>0</v>
      </c>
      <c r="BA235" s="34">
        <v>0</v>
      </c>
      <c r="BB235" s="34">
        <v>0</v>
      </c>
      <c r="BE235" s="34" t="s">
        <v>234</v>
      </c>
      <c r="BF235" s="34">
        <v>0</v>
      </c>
      <c r="BG235" s="34">
        <v>0</v>
      </c>
      <c r="BH235" s="34">
        <v>0</v>
      </c>
      <c r="BI235" s="34">
        <v>0</v>
      </c>
      <c r="BL235" s="34" t="s">
        <v>234</v>
      </c>
      <c r="BM235" s="34">
        <v>0</v>
      </c>
      <c r="BN235" s="34">
        <v>0</v>
      </c>
      <c r="BO235" s="34">
        <v>0</v>
      </c>
      <c r="BP235" s="34">
        <v>0</v>
      </c>
      <c r="BS235" s="34" t="s">
        <v>234</v>
      </c>
      <c r="BT235" s="34">
        <v>0</v>
      </c>
      <c r="BU235" s="34">
        <v>0</v>
      </c>
      <c r="BV235" s="34">
        <v>0</v>
      </c>
      <c r="BW235" s="34">
        <v>0</v>
      </c>
      <c r="BZ235" s="34" t="s">
        <v>234</v>
      </c>
      <c r="CA235" s="34">
        <v>0</v>
      </c>
      <c r="CB235" s="34">
        <v>0</v>
      </c>
      <c r="CC235" s="34">
        <v>0</v>
      </c>
      <c r="CD235" s="34">
        <v>0</v>
      </c>
      <c r="CG235" s="34" t="s">
        <v>234</v>
      </c>
      <c r="CH235" s="34">
        <v>0</v>
      </c>
      <c r="CI235" s="34">
        <v>0</v>
      </c>
      <c r="CJ235" s="34">
        <v>0</v>
      </c>
      <c r="CK235" s="34">
        <v>0</v>
      </c>
      <c r="CN235" s="34" t="s">
        <v>234</v>
      </c>
      <c r="CO235" s="34">
        <v>0</v>
      </c>
      <c r="CP235" s="34">
        <v>0</v>
      </c>
      <c r="CQ235" s="34">
        <v>0</v>
      </c>
      <c r="CR235" s="34">
        <v>0</v>
      </c>
      <c r="CU235" s="34" t="s">
        <v>234</v>
      </c>
      <c r="CV235" s="34">
        <v>0</v>
      </c>
      <c r="CW235" s="34">
        <v>0</v>
      </c>
      <c r="CX235" s="34">
        <v>0</v>
      </c>
      <c r="CY235" s="34">
        <v>0</v>
      </c>
      <c r="DB235" s="34" t="s">
        <v>234</v>
      </c>
      <c r="DC235" s="34">
        <v>0</v>
      </c>
      <c r="DD235" s="34">
        <v>0</v>
      </c>
      <c r="DE235" s="34">
        <v>0</v>
      </c>
      <c r="DF235" s="34">
        <v>0</v>
      </c>
      <c r="DI235" s="34" t="s">
        <v>234</v>
      </c>
      <c r="DJ235" s="34">
        <v>0</v>
      </c>
      <c r="DK235" s="34">
        <v>0</v>
      </c>
      <c r="DL235" s="34">
        <v>0</v>
      </c>
      <c r="DM235" s="34">
        <v>0</v>
      </c>
      <c r="DP235" s="34" t="s">
        <v>234</v>
      </c>
      <c r="DQ235" s="34">
        <v>0</v>
      </c>
      <c r="DR235" s="34">
        <v>0</v>
      </c>
      <c r="DS235" s="34">
        <v>0</v>
      </c>
      <c r="DT235" s="34">
        <v>0</v>
      </c>
    </row>
    <row r="236" spans="1:124" x14ac:dyDescent="0.25">
      <c r="A236" s="34" t="s">
        <v>235</v>
      </c>
      <c r="B236" s="34">
        <v>0</v>
      </c>
      <c r="C236" s="34">
        <v>0</v>
      </c>
      <c r="D236" s="34">
        <v>0</v>
      </c>
      <c r="E236" s="34">
        <v>0</v>
      </c>
      <c r="H236" s="34" t="s">
        <v>235</v>
      </c>
      <c r="I236" s="34">
        <v>0</v>
      </c>
      <c r="J236" s="34">
        <v>0</v>
      </c>
      <c r="K236" s="34">
        <v>0</v>
      </c>
      <c r="L236" s="34">
        <v>0</v>
      </c>
      <c r="O236" s="34" t="s">
        <v>235</v>
      </c>
      <c r="P236" s="34">
        <v>0</v>
      </c>
      <c r="Q236" s="34">
        <v>0</v>
      </c>
      <c r="R236" s="34">
        <v>0</v>
      </c>
      <c r="S236" s="34">
        <v>0</v>
      </c>
      <c r="V236" s="34" t="s">
        <v>235</v>
      </c>
      <c r="W236" s="34">
        <v>0</v>
      </c>
      <c r="X236" s="34">
        <v>0</v>
      </c>
      <c r="Y236" s="34">
        <v>0</v>
      </c>
      <c r="Z236" s="34">
        <v>0</v>
      </c>
      <c r="AC236" s="34" t="s">
        <v>235</v>
      </c>
      <c r="AD236" s="34">
        <v>0</v>
      </c>
      <c r="AE236" s="34">
        <v>0</v>
      </c>
      <c r="AF236" s="34">
        <v>0</v>
      </c>
      <c r="AG236" s="34">
        <v>0</v>
      </c>
      <c r="AJ236" s="34" t="s">
        <v>235</v>
      </c>
      <c r="AK236" s="34">
        <v>0</v>
      </c>
      <c r="AL236" s="34">
        <v>0</v>
      </c>
      <c r="AM236" s="34">
        <v>0</v>
      </c>
      <c r="AN236" s="34">
        <v>0</v>
      </c>
      <c r="AQ236" s="34" t="s">
        <v>235</v>
      </c>
      <c r="AR236" s="34">
        <v>0</v>
      </c>
      <c r="AS236" s="34">
        <v>0</v>
      </c>
      <c r="AT236" s="34">
        <v>0</v>
      </c>
      <c r="AU236" s="34">
        <v>0</v>
      </c>
      <c r="AX236" s="34" t="s">
        <v>235</v>
      </c>
      <c r="AY236" s="34">
        <v>0</v>
      </c>
      <c r="AZ236" s="34">
        <v>0</v>
      </c>
      <c r="BA236" s="34">
        <v>0</v>
      </c>
      <c r="BB236" s="34">
        <v>0</v>
      </c>
      <c r="BE236" s="34" t="s">
        <v>235</v>
      </c>
      <c r="BF236" s="34">
        <v>0</v>
      </c>
      <c r="BG236" s="34">
        <v>0</v>
      </c>
      <c r="BH236" s="34">
        <v>0</v>
      </c>
      <c r="BI236" s="34">
        <v>0</v>
      </c>
      <c r="BL236" s="34" t="s">
        <v>235</v>
      </c>
      <c r="BM236" s="34">
        <v>0</v>
      </c>
      <c r="BN236" s="34">
        <v>0</v>
      </c>
      <c r="BO236" s="34">
        <v>0</v>
      </c>
      <c r="BP236" s="34">
        <v>0</v>
      </c>
      <c r="BS236" s="34" t="s">
        <v>235</v>
      </c>
      <c r="BT236" s="34">
        <v>0</v>
      </c>
      <c r="BU236" s="34">
        <v>0</v>
      </c>
      <c r="BV236" s="34">
        <v>0</v>
      </c>
      <c r="BW236" s="34">
        <v>0</v>
      </c>
      <c r="BZ236" s="34" t="s">
        <v>235</v>
      </c>
      <c r="CA236" s="34">
        <v>0</v>
      </c>
      <c r="CB236" s="34">
        <v>0</v>
      </c>
      <c r="CC236" s="34">
        <v>0</v>
      </c>
      <c r="CD236" s="34">
        <v>0</v>
      </c>
      <c r="CG236" s="34" t="s">
        <v>235</v>
      </c>
      <c r="CH236" s="34">
        <v>0</v>
      </c>
      <c r="CI236" s="34">
        <v>0</v>
      </c>
      <c r="CJ236" s="34">
        <v>0</v>
      </c>
      <c r="CK236" s="34">
        <v>0</v>
      </c>
      <c r="CN236" s="34" t="s">
        <v>235</v>
      </c>
      <c r="CO236" s="34">
        <v>0</v>
      </c>
      <c r="CP236" s="34">
        <v>0</v>
      </c>
      <c r="CQ236" s="34">
        <v>0</v>
      </c>
      <c r="CR236" s="34">
        <v>0</v>
      </c>
      <c r="CU236" s="34" t="s">
        <v>235</v>
      </c>
      <c r="CV236" s="34">
        <v>0</v>
      </c>
      <c r="CW236" s="34">
        <v>0</v>
      </c>
      <c r="CX236" s="34">
        <v>0</v>
      </c>
      <c r="CY236" s="34">
        <v>0</v>
      </c>
      <c r="DB236" s="34" t="s">
        <v>235</v>
      </c>
      <c r="DC236" s="34">
        <v>0</v>
      </c>
      <c r="DD236" s="34">
        <v>0</v>
      </c>
      <c r="DE236" s="34">
        <v>0</v>
      </c>
      <c r="DF236" s="34">
        <v>0</v>
      </c>
      <c r="DI236" s="34" t="s">
        <v>235</v>
      </c>
      <c r="DJ236" s="34">
        <v>0</v>
      </c>
      <c r="DK236" s="34">
        <v>0</v>
      </c>
      <c r="DL236" s="34">
        <v>0</v>
      </c>
      <c r="DM236" s="34">
        <v>0</v>
      </c>
      <c r="DP236" s="34" t="s">
        <v>235</v>
      </c>
      <c r="DQ236" s="34">
        <v>0</v>
      </c>
      <c r="DR236" s="34">
        <v>0</v>
      </c>
      <c r="DS236" s="34">
        <v>0</v>
      </c>
      <c r="DT236" s="34">
        <v>0</v>
      </c>
    </row>
    <row r="237" spans="1:124" x14ac:dyDescent="0.25">
      <c r="A237" s="34" t="s">
        <v>236</v>
      </c>
      <c r="B237" s="34">
        <v>0</v>
      </c>
      <c r="C237" s="34">
        <v>0</v>
      </c>
      <c r="D237" s="34">
        <v>0</v>
      </c>
      <c r="E237" s="34">
        <v>0</v>
      </c>
      <c r="H237" s="34" t="s">
        <v>236</v>
      </c>
      <c r="I237" s="34">
        <v>0</v>
      </c>
      <c r="J237" s="34">
        <v>0</v>
      </c>
      <c r="K237" s="34">
        <v>0</v>
      </c>
      <c r="L237" s="34">
        <v>0</v>
      </c>
      <c r="O237" s="34" t="s">
        <v>236</v>
      </c>
      <c r="P237" s="34">
        <v>0</v>
      </c>
      <c r="Q237" s="34">
        <v>0</v>
      </c>
      <c r="R237" s="34">
        <v>0</v>
      </c>
      <c r="S237" s="34">
        <v>0</v>
      </c>
      <c r="V237" s="34" t="s">
        <v>236</v>
      </c>
      <c r="W237" s="34">
        <v>0</v>
      </c>
      <c r="X237" s="34">
        <v>0</v>
      </c>
      <c r="Y237" s="34">
        <v>0</v>
      </c>
      <c r="Z237" s="34">
        <v>0</v>
      </c>
      <c r="AC237" s="34" t="s">
        <v>236</v>
      </c>
      <c r="AD237" s="34">
        <v>0</v>
      </c>
      <c r="AE237" s="34">
        <v>0</v>
      </c>
      <c r="AF237" s="34">
        <v>0</v>
      </c>
      <c r="AG237" s="34">
        <v>0</v>
      </c>
      <c r="AJ237" s="34" t="s">
        <v>236</v>
      </c>
      <c r="AK237" s="34">
        <v>0</v>
      </c>
      <c r="AL237" s="34">
        <v>0</v>
      </c>
      <c r="AM237" s="34">
        <v>0</v>
      </c>
      <c r="AN237" s="34">
        <v>0</v>
      </c>
      <c r="AQ237" s="34" t="s">
        <v>236</v>
      </c>
      <c r="AR237" s="34">
        <v>0</v>
      </c>
      <c r="AS237" s="34">
        <v>0</v>
      </c>
      <c r="AT237" s="34">
        <v>0</v>
      </c>
      <c r="AU237" s="34">
        <v>0</v>
      </c>
      <c r="AX237" s="34" t="s">
        <v>236</v>
      </c>
      <c r="AY237" s="34">
        <v>0</v>
      </c>
      <c r="AZ237" s="34">
        <v>0</v>
      </c>
      <c r="BA237" s="34">
        <v>0</v>
      </c>
      <c r="BB237" s="34">
        <v>0</v>
      </c>
      <c r="BE237" s="34" t="s">
        <v>236</v>
      </c>
      <c r="BF237" s="34">
        <v>0</v>
      </c>
      <c r="BG237" s="34">
        <v>0</v>
      </c>
      <c r="BH237" s="34">
        <v>0</v>
      </c>
      <c r="BI237" s="34">
        <v>0</v>
      </c>
      <c r="BL237" s="34" t="s">
        <v>236</v>
      </c>
      <c r="BM237" s="34">
        <v>0</v>
      </c>
      <c r="BN237" s="34">
        <v>0</v>
      </c>
      <c r="BO237" s="34">
        <v>0</v>
      </c>
      <c r="BP237" s="34">
        <v>0</v>
      </c>
      <c r="BS237" s="34" t="s">
        <v>236</v>
      </c>
      <c r="BT237" s="34">
        <v>0</v>
      </c>
      <c r="BU237" s="34">
        <v>0</v>
      </c>
      <c r="BV237" s="34">
        <v>0</v>
      </c>
      <c r="BW237" s="34">
        <v>0</v>
      </c>
      <c r="BZ237" s="34" t="s">
        <v>236</v>
      </c>
      <c r="CA237" s="34">
        <v>0</v>
      </c>
      <c r="CB237" s="34">
        <v>0</v>
      </c>
      <c r="CC237" s="34">
        <v>0</v>
      </c>
      <c r="CD237" s="34">
        <v>0</v>
      </c>
      <c r="CG237" s="34" t="s">
        <v>236</v>
      </c>
      <c r="CH237" s="34">
        <v>0</v>
      </c>
      <c r="CI237" s="34">
        <v>0</v>
      </c>
      <c r="CJ237" s="34">
        <v>0</v>
      </c>
      <c r="CK237" s="34">
        <v>0</v>
      </c>
      <c r="CN237" s="34" t="s">
        <v>236</v>
      </c>
      <c r="CO237" s="34">
        <v>0</v>
      </c>
      <c r="CP237" s="34">
        <v>0</v>
      </c>
      <c r="CQ237" s="34">
        <v>0</v>
      </c>
      <c r="CR237" s="34">
        <v>0</v>
      </c>
      <c r="CU237" s="34" t="s">
        <v>236</v>
      </c>
      <c r="CV237" s="34">
        <v>0</v>
      </c>
      <c r="CW237" s="34">
        <v>0</v>
      </c>
      <c r="CX237" s="34">
        <v>0</v>
      </c>
      <c r="CY237" s="34">
        <v>0</v>
      </c>
      <c r="DB237" s="34" t="s">
        <v>236</v>
      </c>
      <c r="DC237" s="34">
        <v>0</v>
      </c>
      <c r="DD237" s="34">
        <v>0</v>
      </c>
      <c r="DE237" s="34">
        <v>0</v>
      </c>
      <c r="DF237" s="34">
        <v>0</v>
      </c>
      <c r="DI237" s="34" t="s">
        <v>236</v>
      </c>
      <c r="DJ237" s="34">
        <v>0</v>
      </c>
      <c r="DK237" s="34">
        <v>0</v>
      </c>
      <c r="DL237" s="34">
        <v>0</v>
      </c>
      <c r="DM237" s="34">
        <v>0</v>
      </c>
      <c r="DP237" s="34" t="s">
        <v>236</v>
      </c>
      <c r="DQ237" s="34">
        <v>0</v>
      </c>
      <c r="DR237" s="34">
        <v>0</v>
      </c>
      <c r="DS237" s="34">
        <v>0</v>
      </c>
      <c r="DT237" s="34">
        <v>0</v>
      </c>
    </row>
    <row r="238" spans="1:124" x14ac:dyDescent="0.25">
      <c r="A238" s="34" t="s">
        <v>237</v>
      </c>
      <c r="B238" s="34">
        <v>0</v>
      </c>
      <c r="C238" s="34">
        <v>0</v>
      </c>
      <c r="D238" s="34">
        <v>0</v>
      </c>
      <c r="E238" s="34">
        <v>0</v>
      </c>
      <c r="H238" s="34" t="s">
        <v>237</v>
      </c>
      <c r="I238" s="34">
        <v>0</v>
      </c>
      <c r="J238" s="34">
        <v>0</v>
      </c>
      <c r="K238" s="34">
        <v>0</v>
      </c>
      <c r="L238" s="34">
        <v>0</v>
      </c>
      <c r="O238" s="34" t="s">
        <v>237</v>
      </c>
      <c r="P238" s="34">
        <v>0</v>
      </c>
      <c r="Q238" s="34">
        <v>0</v>
      </c>
      <c r="R238" s="34">
        <v>0</v>
      </c>
      <c r="S238" s="34">
        <v>0</v>
      </c>
      <c r="V238" s="34" t="s">
        <v>237</v>
      </c>
      <c r="W238" s="34">
        <v>0</v>
      </c>
      <c r="X238" s="34">
        <v>0</v>
      </c>
      <c r="Y238" s="34">
        <v>0</v>
      </c>
      <c r="Z238" s="34">
        <v>0</v>
      </c>
      <c r="AC238" s="34" t="s">
        <v>237</v>
      </c>
      <c r="AD238" s="34">
        <v>0</v>
      </c>
      <c r="AE238" s="34">
        <v>0</v>
      </c>
      <c r="AF238" s="34">
        <v>0</v>
      </c>
      <c r="AG238" s="34">
        <v>0</v>
      </c>
      <c r="AJ238" s="34" t="s">
        <v>237</v>
      </c>
      <c r="AK238" s="34">
        <v>0</v>
      </c>
      <c r="AL238" s="34">
        <v>0</v>
      </c>
      <c r="AM238" s="34">
        <v>0</v>
      </c>
      <c r="AN238" s="34">
        <v>0</v>
      </c>
      <c r="AQ238" s="34" t="s">
        <v>237</v>
      </c>
      <c r="AR238" s="34">
        <v>0</v>
      </c>
      <c r="AS238" s="34">
        <v>0</v>
      </c>
      <c r="AT238" s="34">
        <v>0</v>
      </c>
      <c r="AU238" s="34">
        <v>0</v>
      </c>
      <c r="AX238" s="34" t="s">
        <v>237</v>
      </c>
      <c r="AY238" s="34">
        <v>0</v>
      </c>
      <c r="AZ238" s="34">
        <v>0</v>
      </c>
      <c r="BA238" s="34">
        <v>0</v>
      </c>
      <c r="BB238" s="34">
        <v>0</v>
      </c>
      <c r="BE238" s="34" t="s">
        <v>237</v>
      </c>
      <c r="BF238" s="34">
        <v>0</v>
      </c>
      <c r="BG238" s="34">
        <v>0</v>
      </c>
      <c r="BH238" s="34">
        <v>0</v>
      </c>
      <c r="BI238" s="34">
        <v>0</v>
      </c>
      <c r="BL238" s="34" t="s">
        <v>237</v>
      </c>
      <c r="BM238" s="34">
        <v>0</v>
      </c>
      <c r="BN238" s="34">
        <v>0</v>
      </c>
      <c r="BO238" s="34">
        <v>0</v>
      </c>
      <c r="BP238" s="34">
        <v>0</v>
      </c>
      <c r="BS238" s="34" t="s">
        <v>237</v>
      </c>
      <c r="BT238" s="34">
        <v>0</v>
      </c>
      <c r="BU238" s="34">
        <v>0</v>
      </c>
      <c r="BV238" s="34">
        <v>0</v>
      </c>
      <c r="BW238" s="34">
        <v>0</v>
      </c>
      <c r="BZ238" s="34" t="s">
        <v>237</v>
      </c>
      <c r="CA238" s="34">
        <v>0</v>
      </c>
      <c r="CB238" s="34">
        <v>0</v>
      </c>
      <c r="CC238" s="34">
        <v>0</v>
      </c>
      <c r="CD238" s="34">
        <v>0</v>
      </c>
      <c r="CG238" s="34" t="s">
        <v>237</v>
      </c>
      <c r="CH238" s="34">
        <v>0</v>
      </c>
      <c r="CI238" s="34">
        <v>0</v>
      </c>
      <c r="CJ238" s="34">
        <v>0</v>
      </c>
      <c r="CK238" s="34">
        <v>0</v>
      </c>
      <c r="CN238" s="34" t="s">
        <v>237</v>
      </c>
      <c r="CO238" s="34">
        <v>0</v>
      </c>
      <c r="CP238" s="34">
        <v>0</v>
      </c>
      <c r="CQ238" s="34">
        <v>0</v>
      </c>
      <c r="CR238" s="34">
        <v>0</v>
      </c>
      <c r="CU238" s="34" t="s">
        <v>237</v>
      </c>
      <c r="CV238" s="34">
        <v>0</v>
      </c>
      <c r="CW238" s="34">
        <v>0</v>
      </c>
      <c r="CX238" s="34">
        <v>0</v>
      </c>
      <c r="CY238" s="34">
        <v>0</v>
      </c>
      <c r="DB238" s="34" t="s">
        <v>237</v>
      </c>
      <c r="DC238" s="34">
        <v>0</v>
      </c>
      <c r="DD238" s="34">
        <v>0</v>
      </c>
      <c r="DE238" s="34">
        <v>0</v>
      </c>
      <c r="DF238" s="34">
        <v>0</v>
      </c>
      <c r="DI238" s="34" t="s">
        <v>237</v>
      </c>
      <c r="DJ238" s="34">
        <v>0</v>
      </c>
      <c r="DK238" s="34">
        <v>0</v>
      </c>
      <c r="DL238" s="34">
        <v>0</v>
      </c>
      <c r="DM238" s="34">
        <v>0</v>
      </c>
      <c r="DP238" s="34" t="s">
        <v>237</v>
      </c>
      <c r="DQ238" s="34">
        <v>0</v>
      </c>
      <c r="DR238" s="34">
        <v>0</v>
      </c>
      <c r="DS238" s="34">
        <v>0</v>
      </c>
      <c r="DT238" s="34">
        <v>0</v>
      </c>
    </row>
    <row r="239" spans="1:124" x14ac:dyDescent="0.25">
      <c r="A239" s="34" t="s">
        <v>238</v>
      </c>
      <c r="B239" s="34">
        <v>0</v>
      </c>
      <c r="C239" s="34">
        <v>0</v>
      </c>
      <c r="D239" s="34">
        <v>0</v>
      </c>
      <c r="E239" s="34">
        <v>0</v>
      </c>
      <c r="H239" s="34" t="s">
        <v>238</v>
      </c>
      <c r="I239" s="34">
        <v>0</v>
      </c>
      <c r="J239" s="34">
        <v>0</v>
      </c>
      <c r="K239" s="34">
        <v>0</v>
      </c>
      <c r="L239" s="34">
        <v>0</v>
      </c>
      <c r="O239" s="34" t="s">
        <v>238</v>
      </c>
      <c r="P239" s="34">
        <v>0</v>
      </c>
      <c r="Q239" s="34">
        <v>0</v>
      </c>
      <c r="R239" s="34">
        <v>0</v>
      </c>
      <c r="S239" s="34">
        <v>0</v>
      </c>
      <c r="V239" s="34" t="s">
        <v>238</v>
      </c>
      <c r="W239" s="34">
        <v>0</v>
      </c>
      <c r="X239" s="34">
        <v>0</v>
      </c>
      <c r="Y239" s="34">
        <v>0</v>
      </c>
      <c r="Z239" s="34">
        <v>0</v>
      </c>
      <c r="AC239" s="34" t="s">
        <v>238</v>
      </c>
      <c r="AD239" s="34">
        <v>0</v>
      </c>
      <c r="AE239" s="34">
        <v>0</v>
      </c>
      <c r="AF239" s="34">
        <v>0</v>
      </c>
      <c r="AG239" s="34">
        <v>0</v>
      </c>
      <c r="AJ239" s="34" t="s">
        <v>238</v>
      </c>
      <c r="AK239" s="34">
        <v>0</v>
      </c>
      <c r="AL239" s="34">
        <v>0</v>
      </c>
      <c r="AM239" s="34">
        <v>0</v>
      </c>
      <c r="AN239" s="34">
        <v>0</v>
      </c>
      <c r="AQ239" s="34" t="s">
        <v>238</v>
      </c>
      <c r="AR239" s="34">
        <v>0</v>
      </c>
      <c r="AS239" s="34">
        <v>0</v>
      </c>
      <c r="AT239" s="34">
        <v>0</v>
      </c>
      <c r="AU239" s="34">
        <v>0</v>
      </c>
      <c r="AX239" s="34" t="s">
        <v>238</v>
      </c>
      <c r="AY239" s="34">
        <v>0</v>
      </c>
      <c r="AZ239" s="34">
        <v>0</v>
      </c>
      <c r="BA239" s="34">
        <v>0</v>
      </c>
      <c r="BB239" s="34">
        <v>0</v>
      </c>
      <c r="BE239" s="34" t="s">
        <v>238</v>
      </c>
      <c r="BF239" s="34">
        <v>0</v>
      </c>
      <c r="BG239" s="34">
        <v>0</v>
      </c>
      <c r="BH239" s="34">
        <v>0</v>
      </c>
      <c r="BI239" s="34">
        <v>0</v>
      </c>
      <c r="BL239" s="34" t="s">
        <v>238</v>
      </c>
      <c r="BM239" s="34">
        <v>0</v>
      </c>
      <c r="BN239" s="34">
        <v>0</v>
      </c>
      <c r="BO239" s="34">
        <v>0</v>
      </c>
      <c r="BP239" s="34">
        <v>0</v>
      </c>
      <c r="BS239" s="34" t="s">
        <v>238</v>
      </c>
      <c r="BT239" s="34">
        <v>0</v>
      </c>
      <c r="BU239" s="34">
        <v>0</v>
      </c>
      <c r="BV239" s="34">
        <v>0</v>
      </c>
      <c r="BW239" s="34">
        <v>0</v>
      </c>
      <c r="BZ239" s="34" t="s">
        <v>238</v>
      </c>
      <c r="CA239" s="34">
        <v>0</v>
      </c>
      <c r="CB239" s="34">
        <v>0</v>
      </c>
      <c r="CC239" s="34">
        <v>0</v>
      </c>
      <c r="CD239" s="34">
        <v>0</v>
      </c>
      <c r="CG239" s="34" t="s">
        <v>238</v>
      </c>
      <c r="CH239" s="34">
        <v>0</v>
      </c>
      <c r="CI239" s="34">
        <v>0</v>
      </c>
      <c r="CJ239" s="34">
        <v>0</v>
      </c>
      <c r="CK239" s="34">
        <v>0</v>
      </c>
      <c r="CN239" s="34" t="s">
        <v>238</v>
      </c>
      <c r="CO239" s="34">
        <v>0</v>
      </c>
      <c r="CP239" s="34">
        <v>0</v>
      </c>
      <c r="CQ239" s="34">
        <v>0</v>
      </c>
      <c r="CR239" s="34">
        <v>0</v>
      </c>
      <c r="CU239" s="34" t="s">
        <v>238</v>
      </c>
      <c r="CV239" s="34">
        <v>0</v>
      </c>
      <c r="CW239" s="34">
        <v>0</v>
      </c>
      <c r="CX239" s="34">
        <v>0</v>
      </c>
      <c r="CY239" s="34">
        <v>0</v>
      </c>
      <c r="DB239" s="34" t="s">
        <v>238</v>
      </c>
      <c r="DC239" s="34">
        <v>0</v>
      </c>
      <c r="DD239" s="34">
        <v>0</v>
      </c>
      <c r="DE239" s="34">
        <v>0</v>
      </c>
      <c r="DF239" s="34">
        <v>0</v>
      </c>
      <c r="DI239" s="34" t="s">
        <v>238</v>
      </c>
      <c r="DJ239" s="34">
        <v>0</v>
      </c>
      <c r="DK239" s="34">
        <v>0</v>
      </c>
      <c r="DL239" s="34">
        <v>0</v>
      </c>
      <c r="DM239" s="34">
        <v>0</v>
      </c>
      <c r="DP239" s="34" t="s">
        <v>238</v>
      </c>
      <c r="DQ239" s="34">
        <v>0</v>
      </c>
      <c r="DR239" s="34">
        <v>0</v>
      </c>
      <c r="DS239" s="34">
        <v>0</v>
      </c>
      <c r="DT239" s="34">
        <v>0</v>
      </c>
    </row>
    <row r="240" spans="1:124" x14ac:dyDescent="0.25">
      <c r="A240" s="34" t="s">
        <v>239</v>
      </c>
      <c r="B240" s="34">
        <v>0</v>
      </c>
      <c r="C240" s="34">
        <v>0</v>
      </c>
      <c r="D240" s="34">
        <v>0</v>
      </c>
      <c r="E240" s="34">
        <v>0</v>
      </c>
      <c r="H240" s="34" t="s">
        <v>239</v>
      </c>
      <c r="I240" s="34">
        <v>0</v>
      </c>
      <c r="J240" s="34">
        <v>0</v>
      </c>
      <c r="K240" s="34">
        <v>0</v>
      </c>
      <c r="L240" s="34">
        <v>0</v>
      </c>
      <c r="O240" s="34" t="s">
        <v>239</v>
      </c>
      <c r="P240" s="34">
        <v>0</v>
      </c>
      <c r="Q240" s="34">
        <v>0</v>
      </c>
      <c r="R240" s="34">
        <v>0</v>
      </c>
      <c r="S240" s="34">
        <v>0</v>
      </c>
      <c r="V240" s="34" t="s">
        <v>239</v>
      </c>
      <c r="W240" s="34">
        <v>0</v>
      </c>
      <c r="X240" s="34">
        <v>0</v>
      </c>
      <c r="Y240" s="34">
        <v>0</v>
      </c>
      <c r="Z240" s="34">
        <v>0</v>
      </c>
      <c r="AC240" s="34" t="s">
        <v>239</v>
      </c>
      <c r="AD240" s="34">
        <v>0</v>
      </c>
      <c r="AE240" s="34">
        <v>0</v>
      </c>
      <c r="AF240" s="34">
        <v>0</v>
      </c>
      <c r="AG240" s="34">
        <v>0</v>
      </c>
      <c r="AJ240" s="34" t="s">
        <v>239</v>
      </c>
      <c r="AK240" s="34">
        <v>0</v>
      </c>
      <c r="AL240" s="34">
        <v>0</v>
      </c>
      <c r="AM240" s="34">
        <v>0</v>
      </c>
      <c r="AN240" s="34">
        <v>0</v>
      </c>
      <c r="AQ240" s="34" t="s">
        <v>239</v>
      </c>
      <c r="AR240" s="34">
        <v>0</v>
      </c>
      <c r="AS240" s="34">
        <v>0</v>
      </c>
      <c r="AT240" s="34">
        <v>0</v>
      </c>
      <c r="AU240" s="34">
        <v>0</v>
      </c>
      <c r="AX240" s="34" t="s">
        <v>239</v>
      </c>
      <c r="AY240" s="34">
        <v>0</v>
      </c>
      <c r="AZ240" s="34">
        <v>0</v>
      </c>
      <c r="BA240" s="34">
        <v>0</v>
      </c>
      <c r="BB240" s="34">
        <v>0</v>
      </c>
      <c r="BE240" s="34" t="s">
        <v>239</v>
      </c>
      <c r="BF240" s="34">
        <v>0</v>
      </c>
      <c r="BG240" s="34">
        <v>0</v>
      </c>
      <c r="BH240" s="34">
        <v>0</v>
      </c>
      <c r="BI240" s="34">
        <v>0</v>
      </c>
      <c r="BL240" s="34" t="s">
        <v>239</v>
      </c>
      <c r="BM240" s="34">
        <v>0</v>
      </c>
      <c r="BN240" s="34">
        <v>0</v>
      </c>
      <c r="BO240" s="34">
        <v>0</v>
      </c>
      <c r="BP240" s="34">
        <v>0</v>
      </c>
      <c r="BS240" s="34" t="s">
        <v>239</v>
      </c>
      <c r="BT240" s="34">
        <v>0</v>
      </c>
      <c r="BU240" s="34">
        <v>0</v>
      </c>
      <c r="BV240" s="34">
        <v>0</v>
      </c>
      <c r="BW240" s="34">
        <v>0</v>
      </c>
      <c r="BZ240" s="34" t="s">
        <v>239</v>
      </c>
      <c r="CA240" s="34">
        <v>0</v>
      </c>
      <c r="CB240" s="34">
        <v>0</v>
      </c>
      <c r="CC240" s="34">
        <v>0</v>
      </c>
      <c r="CD240" s="34">
        <v>0</v>
      </c>
      <c r="CG240" s="34" t="s">
        <v>239</v>
      </c>
      <c r="CH240" s="34">
        <v>0</v>
      </c>
      <c r="CI240" s="34">
        <v>0</v>
      </c>
      <c r="CJ240" s="34">
        <v>0</v>
      </c>
      <c r="CK240" s="34">
        <v>0</v>
      </c>
      <c r="CN240" s="34" t="s">
        <v>239</v>
      </c>
      <c r="CO240" s="34">
        <v>0</v>
      </c>
      <c r="CP240" s="34">
        <v>0</v>
      </c>
      <c r="CQ240" s="34">
        <v>0</v>
      </c>
      <c r="CR240" s="34">
        <v>0</v>
      </c>
      <c r="CU240" s="34" t="s">
        <v>239</v>
      </c>
      <c r="CV240" s="34">
        <v>0</v>
      </c>
      <c r="CW240" s="34">
        <v>0</v>
      </c>
      <c r="CX240" s="34">
        <v>0</v>
      </c>
      <c r="CY240" s="34">
        <v>0</v>
      </c>
      <c r="DB240" s="34" t="s">
        <v>239</v>
      </c>
      <c r="DC240" s="34">
        <v>0</v>
      </c>
      <c r="DD240" s="34">
        <v>0</v>
      </c>
      <c r="DE240" s="34">
        <v>0</v>
      </c>
      <c r="DF240" s="34">
        <v>0</v>
      </c>
      <c r="DI240" s="34" t="s">
        <v>239</v>
      </c>
      <c r="DJ240" s="34">
        <v>0</v>
      </c>
      <c r="DK240" s="34">
        <v>0</v>
      </c>
      <c r="DL240" s="34">
        <v>0</v>
      </c>
      <c r="DM240" s="34">
        <v>0</v>
      </c>
      <c r="DP240" s="34" t="s">
        <v>239</v>
      </c>
      <c r="DQ240" s="34">
        <v>0</v>
      </c>
      <c r="DR240" s="34">
        <v>0</v>
      </c>
      <c r="DS240" s="34">
        <v>0</v>
      </c>
      <c r="DT240" s="34">
        <v>0</v>
      </c>
    </row>
    <row r="241" spans="1:124" x14ac:dyDescent="0.25">
      <c r="A241" s="34" t="s">
        <v>240</v>
      </c>
      <c r="B241" s="34">
        <v>0</v>
      </c>
      <c r="C241" s="34">
        <v>0</v>
      </c>
      <c r="D241" s="34">
        <v>0</v>
      </c>
      <c r="E241" s="34">
        <v>0</v>
      </c>
      <c r="H241" s="34" t="s">
        <v>240</v>
      </c>
      <c r="I241" s="34">
        <v>0</v>
      </c>
      <c r="J241" s="34">
        <v>0</v>
      </c>
      <c r="K241" s="34">
        <v>0</v>
      </c>
      <c r="L241" s="34">
        <v>0</v>
      </c>
      <c r="O241" s="34" t="s">
        <v>240</v>
      </c>
      <c r="P241" s="34">
        <v>0</v>
      </c>
      <c r="Q241" s="34">
        <v>0</v>
      </c>
      <c r="R241" s="34">
        <v>0</v>
      </c>
      <c r="S241" s="34">
        <v>0</v>
      </c>
      <c r="V241" s="34" t="s">
        <v>240</v>
      </c>
      <c r="W241" s="34">
        <v>0</v>
      </c>
      <c r="X241" s="34">
        <v>0</v>
      </c>
      <c r="Y241" s="34">
        <v>0</v>
      </c>
      <c r="Z241" s="34">
        <v>0</v>
      </c>
      <c r="AC241" s="34" t="s">
        <v>240</v>
      </c>
      <c r="AD241" s="34">
        <v>0</v>
      </c>
      <c r="AE241" s="34">
        <v>0</v>
      </c>
      <c r="AF241" s="34">
        <v>0</v>
      </c>
      <c r="AG241" s="34">
        <v>0</v>
      </c>
      <c r="AJ241" s="34" t="s">
        <v>240</v>
      </c>
      <c r="AK241" s="34">
        <v>0</v>
      </c>
      <c r="AL241" s="34">
        <v>0</v>
      </c>
      <c r="AM241" s="34">
        <v>0</v>
      </c>
      <c r="AN241" s="34">
        <v>0</v>
      </c>
      <c r="AQ241" s="34" t="s">
        <v>240</v>
      </c>
      <c r="AR241" s="34">
        <v>0</v>
      </c>
      <c r="AS241" s="34">
        <v>0</v>
      </c>
      <c r="AT241" s="34">
        <v>0</v>
      </c>
      <c r="AU241" s="34">
        <v>0</v>
      </c>
      <c r="AX241" s="34" t="s">
        <v>240</v>
      </c>
      <c r="AY241" s="34">
        <v>0</v>
      </c>
      <c r="AZ241" s="34">
        <v>0</v>
      </c>
      <c r="BA241" s="34">
        <v>0</v>
      </c>
      <c r="BB241" s="34">
        <v>0</v>
      </c>
      <c r="BE241" s="34" t="s">
        <v>240</v>
      </c>
      <c r="BF241" s="34">
        <v>0</v>
      </c>
      <c r="BG241" s="34">
        <v>0</v>
      </c>
      <c r="BH241" s="34">
        <v>0</v>
      </c>
      <c r="BI241" s="34">
        <v>0</v>
      </c>
      <c r="BL241" s="34" t="s">
        <v>240</v>
      </c>
      <c r="BM241" s="34">
        <v>0</v>
      </c>
      <c r="BN241" s="34">
        <v>0</v>
      </c>
      <c r="BO241" s="34">
        <v>0</v>
      </c>
      <c r="BP241" s="34">
        <v>0</v>
      </c>
      <c r="BS241" s="34" t="s">
        <v>240</v>
      </c>
      <c r="BT241" s="34">
        <v>0</v>
      </c>
      <c r="BU241" s="34">
        <v>0</v>
      </c>
      <c r="BV241" s="34">
        <v>0</v>
      </c>
      <c r="BW241" s="34">
        <v>0</v>
      </c>
      <c r="BZ241" s="34" t="s">
        <v>240</v>
      </c>
      <c r="CA241" s="34">
        <v>0</v>
      </c>
      <c r="CB241" s="34">
        <v>0</v>
      </c>
      <c r="CC241" s="34">
        <v>0</v>
      </c>
      <c r="CD241" s="34">
        <v>0</v>
      </c>
      <c r="CG241" s="34" t="s">
        <v>240</v>
      </c>
      <c r="CH241" s="34">
        <v>0</v>
      </c>
      <c r="CI241" s="34">
        <v>0</v>
      </c>
      <c r="CJ241" s="34">
        <v>0</v>
      </c>
      <c r="CK241" s="34">
        <v>0</v>
      </c>
      <c r="CN241" s="34" t="s">
        <v>240</v>
      </c>
      <c r="CO241" s="34">
        <v>0</v>
      </c>
      <c r="CP241" s="34">
        <v>0</v>
      </c>
      <c r="CQ241" s="34">
        <v>0</v>
      </c>
      <c r="CR241" s="34">
        <v>0</v>
      </c>
      <c r="CU241" s="34" t="s">
        <v>240</v>
      </c>
      <c r="CV241" s="34">
        <v>0</v>
      </c>
      <c r="CW241" s="34">
        <v>0</v>
      </c>
      <c r="CX241" s="34">
        <v>0</v>
      </c>
      <c r="CY241" s="34">
        <v>0</v>
      </c>
      <c r="DB241" s="34" t="s">
        <v>240</v>
      </c>
      <c r="DC241" s="34">
        <v>0</v>
      </c>
      <c r="DD241" s="34">
        <v>0</v>
      </c>
      <c r="DE241" s="34">
        <v>0</v>
      </c>
      <c r="DF241" s="34">
        <v>0</v>
      </c>
      <c r="DI241" s="34" t="s">
        <v>240</v>
      </c>
      <c r="DJ241" s="34">
        <v>0</v>
      </c>
      <c r="DK241" s="34">
        <v>0</v>
      </c>
      <c r="DL241" s="34">
        <v>0</v>
      </c>
      <c r="DM241" s="34">
        <v>0</v>
      </c>
      <c r="DP241" s="34" t="s">
        <v>240</v>
      </c>
      <c r="DQ241" s="34">
        <v>0</v>
      </c>
      <c r="DR241" s="34">
        <v>0</v>
      </c>
      <c r="DS241" s="34">
        <v>0</v>
      </c>
      <c r="DT241" s="34">
        <v>0</v>
      </c>
    </row>
    <row r="242" spans="1:124" x14ac:dyDescent="0.25">
      <c r="A242" s="34" t="s">
        <v>241</v>
      </c>
      <c r="B242" s="34">
        <v>0</v>
      </c>
      <c r="C242" s="34">
        <v>0</v>
      </c>
      <c r="D242" s="34">
        <v>0</v>
      </c>
      <c r="E242" s="34">
        <v>0</v>
      </c>
      <c r="H242" s="34" t="s">
        <v>241</v>
      </c>
      <c r="I242" s="34">
        <v>0</v>
      </c>
      <c r="J242" s="34">
        <v>0</v>
      </c>
      <c r="K242" s="34">
        <v>0</v>
      </c>
      <c r="L242" s="34">
        <v>0</v>
      </c>
      <c r="O242" s="34" t="s">
        <v>241</v>
      </c>
      <c r="P242" s="34">
        <v>0</v>
      </c>
      <c r="Q242" s="34">
        <v>0</v>
      </c>
      <c r="R242" s="34">
        <v>0</v>
      </c>
      <c r="S242" s="34">
        <v>0</v>
      </c>
      <c r="V242" s="34" t="s">
        <v>241</v>
      </c>
      <c r="W242" s="34">
        <v>0</v>
      </c>
      <c r="X242" s="34">
        <v>0</v>
      </c>
      <c r="Y242" s="34">
        <v>0</v>
      </c>
      <c r="Z242" s="34">
        <v>0</v>
      </c>
      <c r="AC242" s="34" t="s">
        <v>241</v>
      </c>
      <c r="AD242" s="34">
        <v>0</v>
      </c>
      <c r="AE242" s="34">
        <v>0</v>
      </c>
      <c r="AF242" s="34">
        <v>0</v>
      </c>
      <c r="AG242" s="34">
        <v>0</v>
      </c>
      <c r="AJ242" s="34" t="s">
        <v>241</v>
      </c>
      <c r="AK242" s="34">
        <v>0</v>
      </c>
      <c r="AL242" s="34">
        <v>0</v>
      </c>
      <c r="AM242" s="34">
        <v>0</v>
      </c>
      <c r="AN242" s="34">
        <v>0</v>
      </c>
      <c r="AQ242" s="34" t="s">
        <v>241</v>
      </c>
      <c r="AR242" s="34">
        <v>0</v>
      </c>
      <c r="AS242" s="34">
        <v>0</v>
      </c>
      <c r="AT242" s="34">
        <v>0</v>
      </c>
      <c r="AU242" s="34">
        <v>0</v>
      </c>
      <c r="AX242" s="34" t="s">
        <v>241</v>
      </c>
      <c r="AY242" s="34">
        <v>0</v>
      </c>
      <c r="AZ242" s="34">
        <v>0</v>
      </c>
      <c r="BA242" s="34">
        <v>0</v>
      </c>
      <c r="BB242" s="34">
        <v>0</v>
      </c>
      <c r="BE242" s="34" t="s">
        <v>241</v>
      </c>
      <c r="BF242" s="34">
        <v>0</v>
      </c>
      <c r="BG242" s="34">
        <v>0</v>
      </c>
      <c r="BH242" s="34">
        <v>0</v>
      </c>
      <c r="BI242" s="34">
        <v>0</v>
      </c>
      <c r="BL242" s="34" t="s">
        <v>241</v>
      </c>
      <c r="BM242" s="34">
        <v>0</v>
      </c>
      <c r="BN242" s="34">
        <v>0</v>
      </c>
      <c r="BO242" s="34">
        <v>0</v>
      </c>
      <c r="BP242" s="34">
        <v>0</v>
      </c>
      <c r="BS242" s="34" t="s">
        <v>241</v>
      </c>
      <c r="BT242" s="34">
        <v>0</v>
      </c>
      <c r="BU242" s="34">
        <v>0</v>
      </c>
      <c r="BV242" s="34">
        <v>0</v>
      </c>
      <c r="BW242" s="34">
        <v>0</v>
      </c>
      <c r="BZ242" s="34" t="s">
        <v>241</v>
      </c>
      <c r="CA242" s="34">
        <v>0</v>
      </c>
      <c r="CB242" s="34">
        <v>0</v>
      </c>
      <c r="CC242" s="34">
        <v>0</v>
      </c>
      <c r="CD242" s="34">
        <v>0</v>
      </c>
      <c r="CG242" s="34" t="s">
        <v>241</v>
      </c>
      <c r="CH242" s="34">
        <v>0</v>
      </c>
      <c r="CI242" s="34">
        <v>0</v>
      </c>
      <c r="CJ242" s="34">
        <v>0</v>
      </c>
      <c r="CK242" s="34">
        <v>0</v>
      </c>
      <c r="CN242" s="34" t="s">
        <v>241</v>
      </c>
      <c r="CO242" s="34">
        <v>0</v>
      </c>
      <c r="CP242" s="34">
        <v>0</v>
      </c>
      <c r="CQ242" s="34">
        <v>0</v>
      </c>
      <c r="CR242" s="34">
        <v>0</v>
      </c>
      <c r="CU242" s="34" t="s">
        <v>241</v>
      </c>
      <c r="CV242" s="34">
        <v>0</v>
      </c>
      <c r="CW242" s="34">
        <v>0</v>
      </c>
      <c r="CX242" s="34">
        <v>0</v>
      </c>
      <c r="CY242" s="34">
        <v>0</v>
      </c>
      <c r="DB242" s="34" t="s">
        <v>241</v>
      </c>
      <c r="DC242" s="34">
        <v>0</v>
      </c>
      <c r="DD242" s="34">
        <v>0</v>
      </c>
      <c r="DE242" s="34">
        <v>0</v>
      </c>
      <c r="DF242" s="34">
        <v>0</v>
      </c>
      <c r="DI242" s="34" t="s">
        <v>241</v>
      </c>
      <c r="DJ242" s="34">
        <v>0</v>
      </c>
      <c r="DK242" s="34">
        <v>0</v>
      </c>
      <c r="DL242" s="34">
        <v>0</v>
      </c>
      <c r="DM242" s="34">
        <v>0</v>
      </c>
      <c r="DP242" s="34" t="s">
        <v>241</v>
      </c>
      <c r="DQ242" s="34">
        <v>0</v>
      </c>
      <c r="DR242" s="34">
        <v>0</v>
      </c>
      <c r="DS242" s="34">
        <v>0</v>
      </c>
      <c r="DT242" s="34">
        <v>0</v>
      </c>
    </row>
    <row r="243" spans="1:124" x14ac:dyDescent="0.25">
      <c r="A243" s="34" t="s">
        <v>242</v>
      </c>
      <c r="B243" s="34">
        <v>0</v>
      </c>
      <c r="C243" s="34">
        <v>0</v>
      </c>
      <c r="D243" s="34">
        <v>0</v>
      </c>
      <c r="E243" s="34">
        <v>0</v>
      </c>
      <c r="H243" s="34" t="s">
        <v>242</v>
      </c>
      <c r="I243" s="34">
        <v>0</v>
      </c>
      <c r="J243" s="34">
        <v>0</v>
      </c>
      <c r="K243" s="34">
        <v>0</v>
      </c>
      <c r="L243" s="34">
        <v>0</v>
      </c>
      <c r="O243" s="34" t="s">
        <v>242</v>
      </c>
      <c r="P243" s="34">
        <v>0</v>
      </c>
      <c r="Q243" s="34">
        <v>0</v>
      </c>
      <c r="R243" s="34">
        <v>0</v>
      </c>
      <c r="S243" s="34">
        <v>0</v>
      </c>
      <c r="V243" s="34" t="s">
        <v>242</v>
      </c>
      <c r="W243" s="34">
        <v>0</v>
      </c>
      <c r="X243" s="34">
        <v>0</v>
      </c>
      <c r="Y243" s="34">
        <v>0</v>
      </c>
      <c r="Z243" s="34">
        <v>0</v>
      </c>
      <c r="AC243" s="34" t="s">
        <v>242</v>
      </c>
      <c r="AD243" s="34">
        <v>0</v>
      </c>
      <c r="AE243" s="34">
        <v>0</v>
      </c>
      <c r="AF243" s="34">
        <v>0</v>
      </c>
      <c r="AG243" s="34">
        <v>0</v>
      </c>
      <c r="AJ243" s="34" t="s">
        <v>242</v>
      </c>
      <c r="AK243" s="34">
        <v>0</v>
      </c>
      <c r="AL243" s="34">
        <v>0</v>
      </c>
      <c r="AM243" s="34">
        <v>0</v>
      </c>
      <c r="AN243" s="34">
        <v>0</v>
      </c>
      <c r="AQ243" s="34" t="s">
        <v>242</v>
      </c>
      <c r="AR243" s="34">
        <v>0</v>
      </c>
      <c r="AS243" s="34">
        <v>0</v>
      </c>
      <c r="AT243" s="34">
        <v>0</v>
      </c>
      <c r="AU243" s="34">
        <v>0</v>
      </c>
      <c r="AX243" s="34" t="s">
        <v>242</v>
      </c>
      <c r="AY243" s="34">
        <v>0</v>
      </c>
      <c r="AZ243" s="34">
        <v>0</v>
      </c>
      <c r="BA243" s="34">
        <v>0</v>
      </c>
      <c r="BB243" s="34">
        <v>0</v>
      </c>
      <c r="BE243" s="34" t="s">
        <v>242</v>
      </c>
      <c r="BF243" s="34">
        <v>0</v>
      </c>
      <c r="BG243" s="34">
        <v>0</v>
      </c>
      <c r="BH243" s="34">
        <v>0</v>
      </c>
      <c r="BI243" s="34">
        <v>0</v>
      </c>
      <c r="BL243" s="34" t="s">
        <v>242</v>
      </c>
      <c r="BM243" s="34">
        <v>0</v>
      </c>
      <c r="BN243" s="34">
        <v>0</v>
      </c>
      <c r="BO243" s="34">
        <v>0</v>
      </c>
      <c r="BP243" s="34">
        <v>0</v>
      </c>
      <c r="BS243" s="34" t="s">
        <v>242</v>
      </c>
      <c r="BT243" s="34">
        <v>0</v>
      </c>
      <c r="BU243" s="34">
        <v>0</v>
      </c>
      <c r="BV243" s="34">
        <v>0</v>
      </c>
      <c r="BW243" s="34">
        <v>0</v>
      </c>
      <c r="BZ243" s="34" t="s">
        <v>242</v>
      </c>
      <c r="CA243" s="34">
        <v>0</v>
      </c>
      <c r="CB243" s="34">
        <v>0</v>
      </c>
      <c r="CC243" s="34">
        <v>0</v>
      </c>
      <c r="CD243" s="34">
        <v>0</v>
      </c>
      <c r="CG243" s="34" t="s">
        <v>242</v>
      </c>
      <c r="CH243" s="34">
        <v>0</v>
      </c>
      <c r="CI243" s="34">
        <v>0</v>
      </c>
      <c r="CJ243" s="34">
        <v>0</v>
      </c>
      <c r="CK243" s="34">
        <v>0</v>
      </c>
      <c r="CN243" s="34" t="s">
        <v>242</v>
      </c>
      <c r="CO243" s="34">
        <v>0</v>
      </c>
      <c r="CP243" s="34">
        <v>0</v>
      </c>
      <c r="CQ243" s="34">
        <v>0</v>
      </c>
      <c r="CR243" s="34">
        <v>0</v>
      </c>
      <c r="CU243" s="34" t="s">
        <v>242</v>
      </c>
      <c r="CV243" s="34">
        <v>0</v>
      </c>
      <c r="CW243" s="34">
        <v>0</v>
      </c>
      <c r="CX243" s="34">
        <v>0</v>
      </c>
      <c r="CY243" s="34">
        <v>0</v>
      </c>
      <c r="DB243" s="34" t="s">
        <v>242</v>
      </c>
      <c r="DC243" s="34">
        <v>0</v>
      </c>
      <c r="DD243" s="34">
        <v>0</v>
      </c>
      <c r="DE243" s="34">
        <v>0</v>
      </c>
      <c r="DF243" s="34">
        <v>0</v>
      </c>
      <c r="DI243" s="34" t="s">
        <v>242</v>
      </c>
      <c r="DJ243" s="34">
        <v>0</v>
      </c>
      <c r="DK243" s="34">
        <v>0</v>
      </c>
      <c r="DL243" s="34">
        <v>0</v>
      </c>
      <c r="DM243" s="34">
        <v>0</v>
      </c>
      <c r="DP243" s="34" t="s">
        <v>242</v>
      </c>
      <c r="DQ243" s="34">
        <v>0</v>
      </c>
      <c r="DR243" s="34">
        <v>0</v>
      </c>
      <c r="DS243" s="34">
        <v>0</v>
      </c>
      <c r="DT243" s="34">
        <v>0</v>
      </c>
    </row>
    <row r="244" spans="1:124" x14ac:dyDescent="0.25">
      <c r="A244" s="34" t="s">
        <v>243</v>
      </c>
      <c r="B244" s="34">
        <v>0</v>
      </c>
      <c r="C244" s="34">
        <v>0</v>
      </c>
      <c r="D244" s="34">
        <v>0</v>
      </c>
      <c r="E244" s="34">
        <v>0</v>
      </c>
      <c r="H244" s="34" t="s">
        <v>243</v>
      </c>
      <c r="I244" s="34">
        <v>0</v>
      </c>
      <c r="J244" s="34">
        <v>0</v>
      </c>
      <c r="K244" s="34">
        <v>0</v>
      </c>
      <c r="L244" s="34">
        <v>0</v>
      </c>
      <c r="O244" s="34" t="s">
        <v>243</v>
      </c>
      <c r="P244" s="34">
        <v>0</v>
      </c>
      <c r="Q244" s="34">
        <v>0</v>
      </c>
      <c r="R244" s="34">
        <v>0</v>
      </c>
      <c r="S244" s="34">
        <v>0</v>
      </c>
      <c r="V244" s="34" t="s">
        <v>243</v>
      </c>
      <c r="W244" s="34">
        <v>0</v>
      </c>
      <c r="X244" s="34">
        <v>0</v>
      </c>
      <c r="Y244" s="34">
        <v>0</v>
      </c>
      <c r="Z244" s="34">
        <v>0</v>
      </c>
      <c r="AC244" s="34" t="s">
        <v>243</v>
      </c>
      <c r="AD244" s="34">
        <v>0</v>
      </c>
      <c r="AE244" s="34">
        <v>0</v>
      </c>
      <c r="AF244" s="34">
        <v>0</v>
      </c>
      <c r="AG244" s="34">
        <v>0</v>
      </c>
      <c r="AJ244" s="34" t="s">
        <v>243</v>
      </c>
      <c r="AK244" s="34">
        <v>0</v>
      </c>
      <c r="AL244" s="34">
        <v>0</v>
      </c>
      <c r="AM244" s="34">
        <v>0</v>
      </c>
      <c r="AN244" s="34">
        <v>0</v>
      </c>
      <c r="AQ244" s="34" t="s">
        <v>243</v>
      </c>
      <c r="AR244" s="34">
        <v>0</v>
      </c>
      <c r="AS244" s="34">
        <v>0</v>
      </c>
      <c r="AT244" s="34">
        <v>0</v>
      </c>
      <c r="AU244" s="34">
        <v>0</v>
      </c>
      <c r="AX244" s="34" t="s">
        <v>243</v>
      </c>
      <c r="AY244" s="34">
        <v>0</v>
      </c>
      <c r="AZ244" s="34">
        <v>0</v>
      </c>
      <c r="BA244" s="34">
        <v>0</v>
      </c>
      <c r="BB244" s="34">
        <v>0</v>
      </c>
      <c r="BE244" s="34" t="s">
        <v>243</v>
      </c>
      <c r="BF244" s="34">
        <v>0</v>
      </c>
      <c r="BG244" s="34">
        <v>0</v>
      </c>
      <c r="BH244" s="34">
        <v>0</v>
      </c>
      <c r="BI244" s="34">
        <v>0</v>
      </c>
      <c r="BL244" s="34" t="s">
        <v>243</v>
      </c>
      <c r="BM244" s="34">
        <v>0</v>
      </c>
      <c r="BN244" s="34">
        <v>0</v>
      </c>
      <c r="BO244" s="34">
        <v>0</v>
      </c>
      <c r="BP244" s="34">
        <v>0</v>
      </c>
      <c r="BS244" s="34" t="s">
        <v>243</v>
      </c>
      <c r="BT244" s="34">
        <v>0</v>
      </c>
      <c r="BU244" s="34">
        <v>0</v>
      </c>
      <c r="BV244" s="34">
        <v>0</v>
      </c>
      <c r="BW244" s="34">
        <v>0</v>
      </c>
      <c r="BZ244" s="34" t="s">
        <v>243</v>
      </c>
      <c r="CA244" s="34">
        <v>0</v>
      </c>
      <c r="CB244" s="34">
        <v>0</v>
      </c>
      <c r="CC244" s="34">
        <v>0</v>
      </c>
      <c r="CD244" s="34">
        <v>0</v>
      </c>
      <c r="CG244" s="34" t="s">
        <v>243</v>
      </c>
      <c r="CH244" s="34">
        <v>0</v>
      </c>
      <c r="CI244" s="34">
        <v>0</v>
      </c>
      <c r="CJ244" s="34">
        <v>0</v>
      </c>
      <c r="CK244" s="34">
        <v>0</v>
      </c>
      <c r="CN244" s="34" t="s">
        <v>243</v>
      </c>
      <c r="CO244" s="34">
        <v>0</v>
      </c>
      <c r="CP244" s="34">
        <v>0</v>
      </c>
      <c r="CQ244" s="34">
        <v>0</v>
      </c>
      <c r="CR244" s="34">
        <v>0</v>
      </c>
      <c r="CU244" s="34" t="s">
        <v>243</v>
      </c>
      <c r="CV244" s="34">
        <v>0</v>
      </c>
      <c r="CW244" s="34">
        <v>0</v>
      </c>
      <c r="CX244" s="34">
        <v>0</v>
      </c>
      <c r="CY244" s="34">
        <v>0</v>
      </c>
      <c r="DB244" s="34" t="s">
        <v>243</v>
      </c>
      <c r="DC244" s="34">
        <v>0</v>
      </c>
      <c r="DD244" s="34">
        <v>0</v>
      </c>
      <c r="DE244" s="34">
        <v>0</v>
      </c>
      <c r="DF244" s="34">
        <v>0</v>
      </c>
      <c r="DI244" s="34" t="s">
        <v>243</v>
      </c>
      <c r="DJ244" s="34">
        <v>0</v>
      </c>
      <c r="DK244" s="34">
        <v>0</v>
      </c>
      <c r="DL244" s="34">
        <v>0</v>
      </c>
      <c r="DM244" s="34">
        <v>0</v>
      </c>
      <c r="DP244" s="34" t="s">
        <v>243</v>
      </c>
      <c r="DQ244" s="34">
        <v>0</v>
      </c>
      <c r="DR244" s="34">
        <v>0</v>
      </c>
      <c r="DS244" s="34">
        <v>0</v>
      </c>
      <c r="DT244" s="34">
        <v>0</v>
      </c>
    </row>
    <row r="245" spans="1:124" x14ac:dyDescent="0.25">
      <c r="A245" s="34" t="s">
        <v>244</v>
      </c>
      <c r="B245" s="34">
        <v>0</v>
      </c>
      <c r="C245" s="34">
        <v>0</v>
      </c>
      <c r="D245" s="34">
        <v>0</v>
      </c>
      <c r="E245" s="34">
        <v>0</v>
      </c>
      <c r="H245" s="34" t="s">
        <v>244</v>
      </c>
      <c r="I245" s="34">
        <v>0</v>
      </c>
      <c r="J245" s="34">
        <v>0</v>
      </c>
      <c r="K245" s="34">
        <v>0</v>
      </c>
      <c r="L245" s="34">
        <v>0</v>
      </c>
      <c r="O245" s="34" t="s">
        <v>244</v>
      </c>
      <c r="P245" s="34">
        <v>0</v>
      </c>
      <c r="Q245" s="34">
        <v>0</v>
      </c>
      <c r="R245" s="34">
        <v>0</v>
      </c>
      <c r="S245" s="34">
        <v>0</v>
      </c>
      <c r="V245" s="34" t="s">
        <v>244</v>
      </c>
      <c r="W245" s="34">
        <v>0</v>
      </c>
      <c r="X245" s="34">
        <v>0</v>
      </c>
      <c r="Y245" s="34">
        <v>0</v>
      </c>
      <c r="Z245" s="34">
        <v>0</v>
      </c>
      <c r="AC245" s="34" t="s">
        <v>244</v>
      </c>
      <c r="AD245" s="34">
        <v>0</v>
      </c>
      <c r="AE245" s="34">
        <v>0</v>
      </c>
      <c r="AF245" s="34">
        <v>0</v>
      </c>
      <c r="AG245" s="34">
        <v>0</v>
      </c>
      <c r="AJ245" s="34" t="s">
        <v>244</v>
      </c>
      <c r="AK245" s="34">
        <v>0</v>
      </c>
      <c r="AL245" s="34">
        <v>0</v>
      </c>
      <c r="AM245" s="34">
        <v>0</v>
      </c>
      <c r="AN245" s="34">
        <v>0</v>
      </c>
      <c r="AQ245" s="34" t="s">
        <v>244</v>
      </c>
      <c r="AR245" s="34">
        <v>0</v>
      </c>
      <c r="AS245" s="34">
        <v>0</v>
      </c>
      <c r="AT245" s="34">
        <v>0</v>
      </c>
      <c r="AU245" s="34">
        <v>0</v>
      </c>
      <c r="AX245" s="34" t="s">
        <v>244</v>
      </c>
      <c r="AY245" s="34">
        <v>0</v>
      </c>
      <c r="AZ245" s="34">
        <v>0</v>
      </c>
      <c r="BA245" s="34">
        <v>0</v>
      </c>
      <c r="BB245" s="34">
        <v>0</v>
      </c>
      <c r="BE245" s="34" t="s">
        <v>244</v>
      </c>
      <c r="BF245" s="34">
        <v>0</v>
      </c>
      <c r="BG245" s="34">
        <v>0</v>
      </c>
      <c r="BH245" s="34">
        <v>0</v>
      </c>
      <c r="BI245" s="34">
        <v>0</v>
      </c>
      <c r="BL245" s="34" t="s">
        <v>244</v>
      </c>
      <c r="BM245" s="34">
        <v>0</v>
      </c>
      <c r="BN245" s="34">
        <v>0</v>
      </c>
      <c r="BO245" s="34">
        <v>0</v>
      </c>
      <c r="BP245" s="34">
        <v>0</v>
      </c>
      <c r="BS245" s="34" t="s">
        <v>244</v>
      </c>
      <c r="BT245" s="34">
        <v>0</v>
      </c>
      <c r="BU245" s="34">
        <v>0</v>
      </c>
      <c r="BV245" s="34">
        <v>0</v>
      </c>
      <c r="BW245" s="34">
        <v>0</v>
      </c>
      <c r="BZ245" s="34" t="s">
        <v>244</v>
      </c>
      <c r="CA245" s="34">
        <v>0</v>
      </c>
      <c r="CB245" s="34">
        <v>0</v>
      </c>
      <c r="CC245" s="34">
        <v>0</v>
      </c>
      <c r="CD245" s="34">
        <v>0</v>
      </c>
      <c r="CG245" s="34" t="s">
        <v>244</v>
      </c>
      <c r="CH245" s="34">
        <v>0</v>
      </c>
      <c r="CI245" s="34">
        <v>0</v>
      </c>
      <c r="CJ245" s="34">
        <v>0</v>
      </c>
      <c r="CK245" s="34">
        <v>0</v>
      </c>
      <c r="CN245" s="34" t="s">
        <v>244</v>
      </c>
      <c r="CO245" s="34">
        <v>0</v>
      </c>
      <c r="CP245" s="34">
        <v>0</v>
      </c>
      <c r="CQ245" s="34">
        <v>0</v>
      </c>
      <c r="CR245" s="34">
        <v>0</v>
      </c>
      <c r="CU245" s="34" t="s">
        <v>244</v>
      </c>
      <c r="CV245" s="34">
        <v>0</v>
      </c>
      <c r="CW245" s="34">
        <v>0</v>
      </c>
      <c r="CX245" s="34">
        <v>0</v>
      </c>
      <c r="CY245" s="34">
        <v>0</v>
      </c>
      <c r="DB245" s="34" t="s">
        <v>244</v>
      </c>
      <c r="DC245" s="34">
        <v>0</v>
      </c>
      <c r="DD245" s="34">
        <v>0</v>
      </c>
      <c r="DE245" s="34">
        <v>0</v>
      </c>
      <c r="DF245" s="34">
        <v>0</v>
      </c>
      <c r="DI245" s="34" t="s">
        <v>244</v>
      </c>
      <c r="DJ245" s="34">
        <v>0</v>
      </c>
      <c r="DK245" s="34">
        <v>0</v>
      </c>
      <c r="DL245" s="34">
        <v>0</v>
      </c>
      <c r="DM245" s="34">
        <v>0</v>
      </c>
      <c r="DP245" s="34" t="s">
        <v>244</v>
      </c>
      <c r="DQ245" s="34">
        <v>0</v>
      </c>
      <c r="DR245" s="34">
        <v>0</v>
      </c>
      <c r="DS245" s="34">
        <v>0</v>
      </c>
      <c r="DT245" s="34">
        <v>0</v>
      </c>
    </row>
    <row r="246" spans="1:124" x14ac:dyDescent="0.25">
      <c r="A246" s="34" t="s">
        <v>245</v>
      </c>
      <c r="B246" s="34">
        <v>0</v>
      </c>
      <c r="C246" s="34">
        <v>0</v>
      </c>
      <c r="D246" s="34">
        <v>0</v>
      </c>
      <c r="E246" s="34">
        <v>0</v>
      </c>
      <c r="H246" s="34" t="s">
        <v>245</v>
      </c>
      <c r="I246" s="34">
        <v>0</v>
      </c>
      <c r="J246" s="34">
        <v>0</v>
      </c>
      <c r="K246" s="34">
        <v>0</v>
      </c>
      <c r="L246" s="34">
        <v>0</v>
      </c>
      <c r="O246" s="34" t="s">
        <v>245</v>
      </c>
      <c r="P246" s="34">
        <v>0</v>
      </c>
      <c r="Q246" s="34">
        <v>0</v>
      </c>
      <c r="R246" s="34">
        <v>0</v>
      </c>
      <c r="S246" s="34">
        <v>0</v>
      </c>
      <c r="V246" s="34" t="s">
        <v>245</v>
      </c>
      <c r="W246" s="34">
        <v>0</v>
      </c>
      <c r="X246" s="34">
        <v>0</v>
      </c>
      <c r="Y246" s="34">
        <v>0</v>
      </c>
      <c r="Z246" s="34">
        <v>0</v>
      </c>
      <c r="AC246" s="34" t="s">
        <v>245</v>
      </c>
      <c r="AD246" s="34">
        <v>0</v>
      </c>
      <c r="AE246" s="34">
        <v>0</v>
      </c>
      <c r="AF246" s="34">
        <v>0</v>
      </c>
      <c r="AG246" s="34">
        <v>0</v>
      </c>
      <c r="AJ246" s="34" t="s">
        <v>245</v>
      </c>
      <c r="AK246" s="34">
        <v>0</v>
      </c>
      <c r="AL246" s="34">
        <v>0</v>
      </c>
      <c r="AM246" s="34">
        <v>0</v>
      </c>
      <c r="AN246" s="34">
        <v>0</v>
      </c>
      <c r="AQ246" s="34" t="s">
        <v>245</v>
      </c>
      <c r="AR246" s="34">
        <v>0</v>
      </c>
      <c r="AS246" s="34">
        <v>0</v>
      </c>
      <c r="AT246" s="34">
        <v>0</v>
      </c>
      <c r="AU246" s="34">
        <v>0</v>
      </c>
      <c r="AX246" s="34" t="s">
        <v>245</v>
      </c>
      <c r="AY246" s="34">
        <v>0</v>
      </c>
      <c r="AZ246" s="34">
        <v>0</v>
      </c>
      <c r="BA246" s="34">
        <v>0</v>
      </c>
      <c r="BB246" s="34">
        <v>0</v>
      </c>
      <c r="BE246" s="34" t="s">
        <v>245</v>
      </c>
      <c r="BF246" s="34">
        <v>0</v>
      </c>
      <c r="BG246" s="34">
        <v>0</v>
      </c>
      <c r="BH246" s="34">
        <v>0</v>
      </c>
      <c r="BI246" s="34">
        <v>0</v>
      </c>
      <c r="BL246" s="34" t="s">
        <v>245</v>
      </c>
      <c r="BM246" s="34">
        <v>0</v>
      </c>
      <c r="BN246" s="34">
        <v>0</v>
      </c>
      <c r="BO246" s="34">
        <v>0</v>
      </c>
      <c r="BP246" s="34">
        <v>0</v>
      </c>
      <c r="BS246" s="34" t="s">
        <v>245</v>
      </c>
      <c r="BT246" s="34">
        <v>0</v>
      </c>
      <c r="BU246" s="34">
        <v>0</v>
      </c>
      <c r="BV246" s="34">
        <v>0</v>
      </c>
      <c r="BW246" s="34">
        <v>0</v>
      </c>
      <c r="BZ246" s="34" t="s">
        <v>245</v>
      </c>
      <c r="CA246" s="34">
        <v>0</v>
      </c>
      <c r="CB246" s="34">
        <v>0</v>
      </c>
      <c r="CC246" s="34">
        <v>0</v>
      </c>
      <c r="CD246" s="34">
        <v>0</v>
      </c>
      <c r="CG246" s="34" t="s">
        <v>245</v>
      </c>
      <c r="CH246" s="34">
        <v>0</v>
      </c>
      <c r="CI246" s="34">
        <v>0</v>
      </c>
      <c r="CJ246" s="34">
        <v>0</v>
      </c>
      <c r="CK246" s="34">
        <v>0</v>
      </c>
      <c r="CN246" s="34" t="s">
        <v>245</v>
      </c>
      <c r="CO246" s="34">
        <v>0</v>
      </c>
      <c r="CP246" s="34">
        <v>0</v>
      </c>
      <c r="CQ246" s="34">
        <v>0</v>
      </c>
      <c r="CR246" s="34">
        <v>0</v>
      </c>
      <c r="CU246" s="34" t="s">
        <v>245</v>
      </c>
      <c r="CV246" s="34">
        <v>0</v>
      </c>
      <c r="CW246" s="34">
        <v>0</v>
      </c>
      <c r="CX246" s="34">
        <v>0</v>
      </c>
      <c r="CY246" s="34">
        <v>0</v>
      </c>
      <c r="DB246" s="34" t="s">
        <v>245</v>
      </c>
      <c r="DC246" s="34">
        <v>0</v>
      </c>
      <c r="DD246" s="34">
        <v>0</v>
      </c>
      <c r="DE246" s="34">
        <v>0</v>
      </c>
      <c r="DF246" s="34">
        <v>0</v>
      </c>
      <c r="DI246" s="34" t="s">
        <v>245</v>
      </c>
      <c r="DJ246" s="34">
        <v>0</v>
      </c>
      <c r="DK246" s="34">
        <v>0</v>
      </c>
      <c r="DL246" s="34">
        <v>0</v>
      </c>
      <c r="DM246" s="34">
        <v>0</v>
      </c>
      <c r="DP246" s="34" t="s">
        <v>245</v>
      </c>
      <c r="DQ246" s="34">
        <v>0</v>
      </c>
      <c r="DR246" s="34">
        <v>0</v>
      </c>
      <c r="DS246" s="34">
        <v>0</v>
      </c>
      <c r="DT246" s="34">
        <v>0</v>
      </c>
    </row>
    <row r="247" spans="1:124" x14ac:dyDescent="0.25">
      <c r="A247" s="34" t="s">
        <v>246</v>
      </c>
      <c r="B247" s="34">
        <v>0</v>
      </c>
      <c r="C247" s="34">
        <v>0</v>
      </c>
      <c r="D247" s="34">
        <v>0</v>
      </c>
      <c r="E247" s="34">
        <v>0</v>
      </c>
      <c r="H247" s="34" t="s">
        <v>246</v>
      </c>
      <c r="I247" s="34">
        <v>0</v>
      </c>
      <c r="J247" s="34">
        <v>0</v>
      </c>
      <c r="K247" s="34">
        <v>0</v>
      </c>
      <c r="L247" s="34">
        <v>0</v>
      </c>
      <c r="O247" s="34" t="s">
        <v>246</v>
      </c>
      <c r="P247" s="34">
        <v>0</v>
      </c>
      <c r="Q247" s="34">
        <v>0</v>
      </c>
      <c r="R247" s="34">
        <v>0</v>
      </c>
      <c r="S247" s="34">
        <v>0</v>
      </c>
      <c r="V247" s="34" t="s">
        <v>246</v>
      </c>
      <c r="W247" s="34">
        <v>0</v>
      </c>
      <c r="X247" s="34">
        <v>0</v>
      </c>
      <c r="Y247" s="34">
        <v>0</v>
      </c>
      <c r="Z247" s="34">
        <v>0</v>
      </c>
      <c r="AC247" s="34" t="s">
        <v>246</v>
      </c>
      <c r="AD247" s="34">
        <v>0</v>
      </c>
      <c r="AE247" s="34">
        <v>0</v>
      </c>
      <c r="AF247" s="34">
        <v>0</v>
      </c>
      <c r="AG247" s="34">
        <v>0</v>
      </c>
      <c r="AJ247" s="34" t="s">
        <v>246</v>
      </c>
      <c r="AK247" s="34">
        <v>0</v>
      </c>
      <c r="AL247" s="34">
        <v>0</v>
      </c>
      <c r="AM247" s="34">
        <v>0</v>
      </c>
      <c r="AN247" s="34">
        <v>0</v>
      </c>
      <c r="AQ247" s="34" t="s">
        <v>246</v>
      </c>
      <c r="AR247" s="34">
        <v>0</v>
      </c>
      <c r="AS247" s="34">
        <v>0</v>
      </c>
      <c r="AT247" s="34">
        <v>0</v>
      </c>
      <c r="AU247" s="34">
        <v>0</v>
      </c>
      <c r="AX247" s="34" t="s">
        <v>246</v>
      </c>
      <c r="AY247" s="34">
        <v>0</v>
      </c>
      <c r="AZ247" s="34">
        <v>0</v>
      </c>
      <c r="BA247" s="34">
        <v>0</v>
      </c>
      <c r="BB247" s="34">
        <v>0</v>
      </c>
      <c r="BE247" s="34" t="s">
        <v>246</v>
      </c>
      <c r="BF247" s="34">
        <v>0</v>
      </c>
      <c r="BG247" s="34">
        <v>0</v>
      </c>
      <c r="BH247" s="34">
        <v>0</v>
      </c>
      <c r="BI247" s="34">
        <v>0</v>
      </c>
      <c r="BL247" s="34" t="s">
        <v>246</v>
      </c>
      <c r="BM247" s="34">
        <v>0</v>
      </c>
      <c r="BN247" s="34">
        <v>0</v>
      </c>
      <c r="BO247" s="34">
        <v>0</v>
      </c>
      <c r="BP247" s="34">
        <v>0</v>
      </c>
      <c r="BS247" s="34" t="s">
        <v>246</v>
      </c>
      <c r="BT247" s="34">
        <v>0</v>
      </c>
      <c r="BU247" s="34">
        <v>0</v>
      </c>
      <c r="BV247" s="34">
        <v>0</v>
      </c>
      <c r="BW247" s="34">
        <v>0</v>
      </c>
      <c r="BZ247" s="34" t="s">
        <v>246</v>
      </c>
      <c r="CA247" s="34">
        <v>0</v>
      </c>
      <c r="CB247" s="34">
        <v>0</v>
      </c>
      <c r="CC247" s="34">
        <v>0</v>
      </c>
      <c r="CD247" s="34">
        <v>0</v>
      </c>
      <c r="CG247" s="34" t="s">
        <v>246</v>
      </c>
      <c r="CH247" s="34">
        <v>0</v>
      </c>
      <c r="CI247" s="34">
        <v>0</v>
      </c>
      <c r="CJ247" s="34">
        <v>0</v>
      </c>
      <c r="CK247" s="34">
        <v>0</v>
      </c>
      <c r="CN247" s="34" t="s">
        <v>246</v>
      </c>
      <c r="CO247" s="34">
        <v>0</v>
      </c>
      <c r="CP247" s="34">
        <v>0</v>
      </c>
      <c r="CQ247" s="34">
        <v>0</v>
      </c>
      <c r="CR247" s="34">
        <v>0</v>
      </c>
      <c r="CU247" s="34" t="s">
        <v>246</v>
      </c>
      <c r="CV247" s="34">
        <v>0</v>
      </c>
      <c r="CW247" s="34">
        <v>0</v>
      </c>
      <c r="CX247" s="34">
        <v>0</v>
      </c>
      <c r="CY247" s="34">
        <v>0</v>
      </c>
      <c r="DB247" s="34" t="s">
        <v>246</v>
      </c>
      <c r="DC247" s="34">
        <v>0</v>
      </c>
      <c r="DD247" s="34">
        <v>0</v>
      </c>
      <c r="DE247" s="34">
        <v>0</v>
      </c>
      <c r="DF247" s="34">
        <v>0</v>
      </c>
      <c r="DI247" s="34" t="s">
        <v>246</v>
      </c>
      <c r="DJ247" s="34">
        <v>0</v>
      </c>
      <c r="DK247" s="34">
        <v>0</v>
      </c>
      <c r="DL247" s="34">
        <v>0</v>
      </c>
      <c r="DM247" s="34">
        <v>0</v>
      </c>
      <c r="DP247" s="34" t="s">
        <v>246</v>
      </c>
      <c r="DQ247" s="34">
        <v>0</v>
      </c>
      <c r="DR247" s="34">
        <v>0</v>
      </c>
      <c r="DS247" s="34">
        <v>0</v>
      </c>
      <c r="DT247" s="34">
        <v>0</v>
      </c>
    </row>
    <row r="248" spans="1:124" x14ac:dyDescent="0.25">
      <c r="A248" s="34" t="s">
        <v>247</v>
      </c>
      <c r="B248" s="34">
        <v>0</v>
      </c>
      <c r="C248" s="34">
        <v>0</v>
      </c>
      <c r="D248" s="34">
        <v>0</v>
      </c>
      <c r="E248" s="34">
        <v>0</v>
      </c>
      <c r="H248" s="34" t="s">
        <v>247</v>
      </c>
      <c r="I248" s="34">
        <v>0</v>
      </c>
      <c r="J248" s="34">
        <v>0</v>
      </c>
      <c r="K248" s="34">
        <v>0</v>
      </c>
      <c r="L248" s="34">
        <v>0</v>
      </c>
      <c r="O248" s="34" t="s">
        <v>247</v>
      </c>
      <c r="P248" s="34">
        <v>0</v>
      </c>
      <c r="Q248" s="34">
        <v>0</v>
      </c>
      <c r="R248" s="34">
        <v>0</v>
      </c>
      <c r="S248" s="34">
        <v>0</v>
      </c>
      <c r="V248" s="34" t="s">
        <v>247</v>
      </c>
      <c r="W248" s="34">
        <v>0</v>
      </c>
      <c r="X248" s="34">
        <v>0</v>
      </c>
      <c r="Y248" s="34">
        <v>0</v>
      </c>
      <c r="Z248" s="34">
        <v>0</v>
      </c>
      <c r="AC248" s="34" t="s">
        <v>247</v>
      </c>
      <c r="AD248" s="34">
        <v>0</v>
      </c>
      <c r="AE248" s="34">
        <v>0</v>
      </c>
      <c r="AF248" s="34">
        <v>0</v>
      </c>
      <c r="AG248" s="34">
        <v>0</v>
      </c>
      <c r="AJ248" s="34" t="s">
        <v>247</v>
      </c>
      <c r="AK248" s="34">
        <v>0</v>
      </c>
      <c r="AL248" s="34">
        <v>0</v>
      </c>
      <c r="AM248" s="34">
        <v>0</v>
      </c>
      <c r="AN248" s="34">
        <v>0</v>
      </c>
      <c r="AQ248" s="34" t="s">
        <v>247</v>
      </c>
      <c r="AR248" s="34">
        <v>0</v>
      </c>
      <c r="AS248" s="34">
        <v>0</v>
      </c>
      <c r="AT248" s="34">
        <v>0</v>
      </c>
      <c r="AU248" s="34">
        <v>0</v>
      </c>
      <c r="AX248" s="34" t="s">
        <v>247</v>
      </c>
      <c r="AY248" s="34">
        <v>0</v>
      </c>
      <c r="AZ248" s="34">
        <v>0</v>
      </c>
      <c r="BA248" s="34">
        <v>0</v>
      </c>
      <c r="BB248" s="34">
        <v>0</v>
      </c>
      <c r="BE248" s="34" t="s">
        <v>247</v>
      </c>
      <c r="BF248" s="34">
        <v>0</v>
      </c>
      <c r="BG248" s="34">
        <v>0</v>
      </c>
      <c r="BH248" s="34">
        <v>0</v>
      </c>
      <c r="BI248" s="34">
        <v>0</v>
      </c>
      <c r="BL248" s="34" t="s">
        <v>247</v>
      </c>
      <c r="BM248" s="34">
        <v>0</v>
      </c>
      <c r="BN248" s="34">
        <v>0</v>
      </c>
      <c r="BO248" s="34">
        <v>0</v>
      </c>
      <c r="BP248" s="34">
        <v>0</v>
      </c>
      <c r="BS248" s="34" t="s">
        <v>247</v>
      </c>
      <c r="BT248" s="34">
        <v>0</v>
      </c>
      <c r="BU248" s="34">
        <v>0</v>
      </c>
      <c r="BV248" s="34">
        <v>0</v>
      </c>
      <c r="BW248" s="34">
        <v>0</v>
      </c>
      <c r="BZ248" s="34" t="s">
        <v>247</v>
      </c>
      <c r="CA248" s="34">
        <v>0</v>
      </c>
      <c r="CB248" s="34">
        <v>0</v>
      </c>
      <c r="CC248" s="34">
        <v>0</v>
      </c>
      <c r="CD248" s="34">
        <v>0</v>
      </c>
      <c r="CG248" s="34" t="s">
        <v>247</v>
      </c>
      <c r="CH248" s="34">
        <v>0</v>
      </c>
      <c r="CI248" s="34">
        <v>0</v>
      </c>
      <c r="CJ248" s="34">
        <v>0</v>
      </c>
      <c r="CK248" s="34">
        <v>0</v>
      </c>
      <c r="CN248" s="34" t="s">
        <v>247</v>
      </c>
      <c r="CO248" s="34">
        <v>0</v>
      </c>
      <c r="CP248" s="34">
        <v>0</v>
      </c>
      <c r="CQ248" s="34">
        <v>0</v>
      </c>
      <c r="CR248" s="34">
        <v>0</v>
      </c>
      <c r="CU248" s="34" t="s">
        <v>247</v>
      </c>
      <c r="CV248" s="34">
        <v>0</v>
      </c>
      <c r="CW248" s="34">
        <v>0</v>
      </c>
      <c r="CX248" s="34">
        <v>0</v>
      </c>
      <c r="CY248" s="34">
        <v>0</v>
      </c>
      <c r="DB248" s="34" t="s">
        <v>247</v>
      </c>
      <c r="DC248" s="34">
        <v>0</v>
      </c>
      <c r="DD248" s="34">
        <v>0</v>
      </c>
      <c r="DE248" s="34">
        <v>0</v>
      </c>
      <c r="DF248" s="34">
        <v>0</v>
      </c>
      <c r="DI248" s="34" t="s">
        <v>247</v>
      </c>
      <c r="DJ248" s="34">
        <v>0</v>
      </c>
      <c r="DK248" s="34">
        <v>0</v>
      </c>
      <c r="DL248" s="34">
        <v>0</v>
      </c>
      <c r="DM248" s="34">
        <v>0</v>
      </c>
      <c r="DP248" s="34" t="s">
        <v>247</v>
      </c>
      <c r="DQ248" s="34">
        <v>0</v>
      </c>
      <c r="DR248" s="34">
        <v>0</v>
      </c>
      <c r="DS248" s="34">
        <v>0</v>
      </c>
      <c r="DT248" s="34">
        <v>0</v>
      </c>
    </row>
    <row r="249" spans="1:124" x14ac:dyDescent="0.25">
      <c r="A249" s="34" t="s">
        <v>248</v>
      </c>
      <c r="B249" s="34">
        <v>0</v>
      </c>
      <c r="C249" s="34">
        <v>0</v>
      </c>
      <c r="D249" s="34">
        <v>0</v>
      </c>
      <c r="E249" s="34">
        <v>0</v>
      </c>
      <c r="H249" s="34" t="s">
        <v>248</v>
      </c>
      <c r="I249" s="34">
        <v>0</v>
      </c>
      <c r="J249" s="34">
        <v>0</v>
      </c>
      <c r="K249" s="34">
        <v>0</v>
      </c>
      <c r="L249" s="34">
        <v>0</v>
      </c>
      <c r="O249" s="34" t="s">
        <v>248</v>
      </c>
      <c r="P249" s="34">
        <v>0</v>
      </c>
      <c r="Q249" s="34">
        <v>0</v>
      </c>
      <c r="R249" s="34">
        <v>0</v>
      </c>
      <c r="S249" s="34">
        <v>0</v>
      </c>
      <c r="V249" s="34" t="s">
        <v>248</v>
      </c>
      <c r="W249" s="34">
        <v>0</v>
      </c>
      <c r="X249" s="34">
        <v>0</v>
      </c>
      <c r="Y249" s="34">
        <v>0</v>
      </c>
      <c r="Z249" s="34">
        <v>0</v>
      </c>
      <c r="AC249" s="34" t="s">
        <v>248</v>
      </c>
      <c r="AD249" s="34">
        <v>0</v>
      </c>
      <c r="AE249" s="34">
        <v>0</v>
      </c>
      <c r="AF249" s="34">
        <v>0</v>
      </c>
      <c r="AG249" s="34">
        <v>0</v>
      </c>
      <c r="AJ249" s="34" t="s">
        <v>248</v>
      </c>
      <c r="AK249" s="34">
        <v>0</v>
      </c>
      <c r="AL249" s="34">
        <v>0</v>
      </c>
      <c r="AM249" s="34">
        <v>0</v>
      </c>
      <c r="AN249" s="34">
        <v>0</v>
      </c>
      <c r="AQ249" s="34" t="s">
        <v>248</v>
      </c>
      <c r="AR249" s="34">
        <v>0</v>
      </c>
      <c r="AS249" s="34">
        <v>0</v>
      </c>
      <c r="AT249" s="34">
        <v>0</v>
      </c>
      <c r="AU249" s="34">
        <v>0</v>
      </c>
      <c r="AX249" s="34" t="s">
        <v>248</v>
      </c>
      <c r="AY249" s="34">
        <v>0</v>
      </c>
      <c r="AZ249" s="34">
        <v>0</v>
      </c>
      <c r="BA249" s="34">
        <v>0</v>
      </c>
      <c r="BB249" s="34">
        <v>0</v>
      </c>
      <c r="BE249" s="34" t="s">
        <v>248</v>
      </c>
      <c r="BF249" s="34">
        <v>0</v>
      </c>
      <c r="BG249" s="34">
        <v>0</v>
      </c>
      <c r="BH249" s="34">
        <v>0</v>
      </c>
      <c r="BI249" s="34">
        <v>0</v>
      </c>
      <c r="BL249" s="34" t="s">
        <v>248</v>
      </c>
      <c r="BM249" s="34">
        <v>0</v>
      </c>
      <c r="BN249" s="34">
        <v>0</v>
      </c>
      <c r="BO249" s="34">
        <v>0</v>
      </c>
      <c r="BP249" s="34">
        <v>0</v>
      </c>
      <c r="BS249" s="34" t="s">
        <v>248</v>
      </c>
      <c r="BT249" s="34">
        <v>0</v>
      </c>
      <c r="BU249" s="34">
        <v>0</v>
      </c>
      <c r="BV249" s="34">
        <v>0</v>
      </c>
      <c r="BW249" s="34">
        <v>0</v>
      </c>
      <c r="BZ249" s="34" t="s">
        <v>248</v>
      </c>
      <c r="CA249" s="34">
        <v>0</v>
      </c>
      <c r="CB249" s="34">
        <v>0</v>
      </c>
      <c r="CC249" s="34">
        <v>0</v>
      </c>
      <c r="CD249" s="34">
        <v>0</v>
      </c>
      <c r="CG249" s="34" t="s">
        <v>248</v>
      </c>
      <c r="CH249" s="34">
        <v>0</v>
      </c>
      <c r="CI249" s="34">
        <v>0</v>
      </c>
      <c r="CJ249" s="34">
        <v>0</v>
      </c>
      <c r="CK249" s="34">
        <v>0</v>
      </c>
      <c r="CN249" s="34" t="s">
        <v>248</v>
      </c>
      <c r="CO249" s="34">
        <v>0</v>
      </c>
      <c r="CP249" s="34">
        <v>0</v>
      </c>
      <c r="CQ249" s="34">
        <v>0</v>
      </c>
      <c r="CR249" s="34">
        <v>0</v>
      </c>
      <c r="CU249" s="34" t="s">
        <v>248</v>
      </c>
      <c r="CV249" s="34">
        <v>0</v>
      </c>
      <c r="CW249" s="34">
        <v>0</v>
      </c>
      <c r="CX249" s="34">
        <v>0</v>
      </c>
      <c r="CY249" s="34">
        <v>0</v>
      </c>
      <c r="DB249" s="34" t="s">
        <v>248</v>
      </c>
      <c r="DC249" s="34">
        <v>0</v>
      </c>
      <c r="DD249" s="34">
        <v>0</v>
      </c>
      <c r="DE249" s="34">
        <v>0</v>
      </c>
      <c r="DF249" s="34">
        <v>0</v>
      </c>
      <c r="DI249" s="34" t="s">
        <v>248</v>
      </c>
      <c r="DJ249" s="34">
        <v>0</v>
      </c>
      <c r="DK249" s="34">
        <v>0</v>
      </c>
      <c r="DL249" s="34">
        <v>0</v>
      </c>
      <c r="DM249" s="34">
        <v>0</v>
      </c>
      <c r="DP249" s="34" t="s">
        <v>248</v>
      </c>
      <c r="DQ249" s="34">
        <v>0</v>
      </c>
      <c r="DR249" s="34">
        <v>0</v>
      </c>
      <c r="DS249" s="34">
        <v>0</v>
      </c>
      <c r="DT249" s="34">
        <v>0</v>
      </c>
    </row>
    <row r="250" spans="1:124" x14ac:dyDescent="0.25">
      <c r="A250" s="34" t="s">
        <v>249</v>
      </c>
      <c r="B250" s="34">
        <v>0</v>
      </c>
      <c r="C250" s="34">
        <v>0</v>
      </c>
      <c r="D250" s="34">
        <v>0</v>
      </c>
      <c r="E250" s="34">
        <v>0</v>
      </c>
      <c r="H250" s="34" t="s">
        <v>249</v>
      </c>
      <c r="I250" s="34">
        <v>0</v>
      </c>
      <c r="J250" s="34">
        <v>0</v>
      </c>
      <c r="K250" s="34">
        <v>0</v>
      </c>
      <c r="L250" s="34">
        <v>0</v>
      </c>
      <c r="O250" s="34" t="s">
        <v>249</v>
      </c>
      <c r="P250" s="34">
        <v>0</v>
      </c>
      <c r="Q250" s="34">
        <v>0</v>
      </c>
      <c r="R250" s="34">
        <v>0</v>
      </c>
      <c r="S250" s="34">
        <v>0</v>
      </c>
      <c r="V250" s="34" t="s">
        <v>249</v>
      </c>
      <c r="W250" s="34">
        <v>0</v>
      </c>
      <c r="X250" s="34">
        <v>0</v>
      </c>
      <c r="Y250" s="34">
        <v>0</v>
      </c>
      <c r="Z250" s="34">
        <v>0</v>
      </c>
      <c r="AC250" s="34" t="s">
        <v>249</v>
      </c>
      <c r="AD250" s="34">
        <v>0</v>
      </c>
      <c r="AE250" s="34">
        <v>0</v>
      </c>
      <c r="AF250" s="34">
        <v>0</v>
      </c>
      <c r="AG250" s="34">
        <v>0</v>
      </c>
      <c r="AJ250" s="34" t="s">
        <v>249</v>
      </c>
      <c r="AK250" s="34">
        <v>0</v>
      </c>
      <c r="AL250" s="34">
        <v>0</v>
      </c>
      <c r="AM250" s="34">
        <v>0</v>
      </c>
      <c r="AN250" s="34">
        <v>0</v>
      </c>
      <c r="AQ250" s="34" t="s">
        <v>249</v>
      </c>
      <c r="AR250" s="34">
        <v>0</v>
      </c>
      <c r="AS250" s="34">
        <v>0</v>
      </c>
      <c r="AT250" s="34">
        <v>0</v>
      </c>
      <c r="AU250" s="34">
        <v>0</v>
      </c>
      <c r="AX250" s="34" t="s">
        <v>249</v>
      </c>
      <c r="AY250" s="34">
        <v>0</v>
      </c>
      <c r="AZ250" s="34">
        <v>0</v>
      </c>
      <c r="BA250" s="34">
        <v>0</v>
      </c>
      <c r="BB250" s="34">
        <v>0</v>
      </c>
      <c r="BE250" s="34" t="s">
        <v>249</v>
      </c>
      <c r="BF250" s="34">
        <v>0</v>
      </c>
      <c r="BG250" s="34">
        <v>0</v>
      </c>
      <c r="BH250" s="34">
        <v>0</v>
      </c>
      <c r="BI250" s="34">
        <v>0</v>
      </c>
      <c r="BL250" s="34" t="s">
        <v>249</v>
      </c>
      <c r="BM250" s="34">
        <v>0</v>
      </c>
      <c r="BN250" s="34">
        <v>0</v>
      </c>
      <c r="BO250" s="34">
        <v>0</v>
      </c>
      <c r="BP250" s="34">
        <v>0</v>
      </c>
      <c r="BS250" s="34" t="s">
        <v>249</v>
      </c>
      <c r="BT250" s="34">
        <v>0</v>
      </c>
      <c r="BU250" s="34">
        <v>0</v>
      </c>
      <c r="BV250" s="34">
        <v>0</v>
      </c>
      <c r="BW250" s="34">
        <v>0</v>
      </c>
      <c r="BZ250" s="34" t="s">
        <v>249</v>
      </c>
      <c r="CA250" s="34">
        <v>0</v>
      </c>
      <c r="CB250" s="34">
        <v>0</v>
      </c>
      <c r="CC250" s="34">
        <v>0</v>
      </c>
      <c r="CD250" s="34">
        <v>0</v>
      </c>
      <c r="CG250" s="34" t="s">
        <v>249</v>
      </c>
      <c r="CH250" s="34">
        <v>0</v>
      </c>
      <c r="CI250" s="34">
        <v>0</v>
      </c>
      <c r="CJ250" s="34">
        <v>0</v>
      </c>
      <c r="CK250" s="34">
        <v>0</v>
      </c>
      <c r="CN250" s="34" t="s">
        <v>249</v>
      </c>
      <c r="CO250" s="34">
        <v>0</v>
      </c>
      <c r="CP250" s="34">
        <v>0</v>
      </c>
      <c r="CQ250" s="34">
        <v>0</v>
      </c>
      <c r="CR250" s="34">
        <v>0</v>
      </c>
      <c r="CU250" s="34" t="s">
        <v>249</v>
      </c>
      <c r="CV250" s="34">
        <v>0</v>
      </c>
      <c r="CW250" s="34">
        <v>0</v>
      </c>
      <c r="CX250" s="34">
        <v>0</v>
      </c>
      <c r="CY250" s="34">
        <v>0</v>
      </c>
      <c r="DB250" s="34" t="s">
        <v>249</v>
      </c>
      <c r="DC250" s="34">
        <v>0</v>
      </c>
      <c r="DD250" s="34">
        <v>0</v>
      </c>
      <c r="DE250" s="34">
        <v>0</v>
      </c>
      <c r="DF250" s="34">
        <v>0</v>
      </c>
      <c r="DI250" s="34" t="s">
        <v>249</v>
      </c>
      <c r="DJ250" s="34">
        <v>0</v>
      </c>
      <c r="DK250" s="34">
        <v>0</v>
      </c>
      <c r="DL250" s="34">
        <v>0</v>
      </c>
      <c r="DM250" s="34">
        <v>0</v>
      </c>
      <c r="DP250" s="34" t="s">
        <v>249</v>
      </c>
      <c r="DQ250" s="34">
        <v>0</v>
      </c>
      <c r="DR250" s="34">
        <v>0</v>
      </c>
      <c r="DS250" s="34">
        <v>0</v>
      </c>
      <c r="DT250" s="34">
        <v>0</v>
      </c>
    </row>
    <row r="251" spans="1:124" x14ac:dyDescent="0.25">
      <c r="A251" s="34" t="s">
        <v>250</v>
      </c>
      <c r="B251" s="34">
        <v>0</v>
      </c>
      <c r="C251" s="34">
        <v>0</v>
      </c>
      <c r="D251" s="34">
        <v>0</v>
      </c>
      <c r="E251" s="34">
        <v>0</v>
      </c>
      <c r="H251" s="34" t="s">
        <v>250</v>
      </c>
      <c r="I251" s="34">
        <v>0</v>
      </c>
      <c r="J251" s="34">
        <v>0</v>
      </c>
      <c r="K251" s="34">
        <v>0</v>
      </c>
      <c r="L251" s="34">
        <v>0</v>
      </c>
      <c r="O251" s="34" t="s">
        <v>250</v>
      </c>
      <c r="P251" s="34">
        <v>0</v>
      </c>
      <c r="Q251" s="34">
        <v>0</v>
      </c>
      <c r="R251" s="34">
        <v>0</v>
      </c>
      <c r="S251" s="34">
        <v>0</v>
      </c>
      <c r="V251" s="34" t="s">
        <v>250</v>
      </c>
      <c r="W251" s="34">
        <v>0</v>
      </c>
      <c r="X251" s="34">
        <v>0</v>
      </c>
      <c r="Y251" s="34">
        <v>0</v>
      </c>
      <c r="Z251" s="34">
        <v>0</v>
      </c>
      <c r="AC251" s="34" t="s">
        <v>250</v>
      </c>
      <c r="AD251" s="34">
        <v>0</v>
      </c>
      <c r="AE251" s="34">
        <v>0</v>
      </c>
      <c r="AF251" s="34">
        <v>0</v>
      </c>
      <c r="AG251" s="34">
        <v>0</v>
      </c>
      <c r="AJ251" s="34" t="s">
        <v>250</v>
      </c>
      <c r="AK251" s="34">
        <v>0</v>
      </c>
      <c r="AL251" s="34">
        <v>0</v>
      </c>
      <c r="AM251" s="34">
        <v>0</v>
      </c>
      <c r="AN251" s="34">
        <v>0</v>
      </c>
      <c r="AQ251" s="34" t="s">
        <v>250</v>
      </c>
      <c r="AR251" s="34">
        <v>0</v>
      </c>
      <c r="AS251" s="34">
        <v>0</v>
      </c>
      <c r="AT251" s="34">
        <v>0</v>
      </c>
      <c r="AU251" s="34">
        <v>0</v>
      </c>
      <c r="AX251" s="34" t="s">
        <v>250</v>
      </c>
      <c r="AY251" s="34">
        <v>0</v>
      </c>
      <c r="AZ251" s="34">
        <v>0</v>
      </c>
      <c r="BA251" s="34">
        <v>0</v>
      </c>
      <c r="BB251" s="34">
        <v>0</v>
      </c>
      <c r="BE251" s="34" t="s">
        <v>250</v>
      </c>
      <c r="BF251" s="34">
        <v>0</v>
      </c>
      <c r="BG251" s="34">
        <v>0</v>
      </c>
      <c r="BH251" s="34">
        <v>0</v>
      </c>
      <c r="BI251" s="34">
        <v>0</v>
      </c>
      <c r="BL251" s="34" t="s">
        <v>250</v>
      </c>
      <c r="BM251" s="34">
        <v>0</v>
      </c>
      <c r="BN251" s="34">
        <v>0</v>
      </c>
      <c r="BO251" s="34">
        <v>0</v>
      </c>
      <c r="BP251" s="34">
        <v>0</v>
      </c>
      <c r="BS251" s="34" t="s">
        <v>250</v>
      </c>
      <c r="BT251" s="34">
        <v>0</v>
      </c>
      <c r="BU251" s="34">
        <v>0</v>
      </c>
      <c r="BV251" s="34">
        <v>0</v>
      </c>
      <c r="BW251" s="34">
        <v>0</v>
      </c>
      <c r="BZ251" s="34" t="s">
        <v>250</v>
      </c>
      <c r="CA251" s="34">
        <v>0</v>
      </c>
      <c r="CB251" s="34">
        <v>0</v>
      </c>
      <c r="CC251" s="34">
        <v>0</v>
      </c>
      <c r="CD251" s="34">
        <v>0</v>
      </c>
      <c r="CG251" s="34" t="s">
        <v>250</v>
      </c>
      <c r="CH251" s="34">
        <v>0</v>
      </c>
      <c r="CI251" s="34">
        <v>0</v>
      </c>
      <c r="CJ251" s="34">
        <v>0</v>
      </c>
      <c r="CK251" s="34">
        <v>0</v>
      </c>
      <c r="CN251" s="34" t="s">
        <v>250</v>
      </c>
      <c r="CO251" s="34">
        <v>0</v>
      </c>
      <c r="CP251" s="34">
        <v>0</v>
      </c>
      <c r="CQ251" s="34">
        <v>0</v>
      </c>
      <c r="CR251" s="34">
        <v>0</v>
      </c>
      <c r="CU251" s="34" t="s">
        <v>250</v>
      </c>
      <c r="CV251" s="34">
        <v>0</v>
      </c>
      <c r="CW251" s="34">
        <v>0</v>
      </c>
      <c r="CX251" s="34">
        <v>0</v>
      </c>
      <c r="CY251" s="34">
        <v>0</v>
      </c>
      <c r="DB251" s="34" t="s">
        <v>250</v>
      </c>
      <c r="DC251" s="34">
        <v>0</v>
      </c>
      <c r="DD251" s="34">
        <v>0</v>
      </c>
      <c r="DE251" s="34">
        <v>0</v>
      </c>
      <c r="DF251" s="34">
        <v>0</v>
      </c>
      <c r="DI251" s="34" t="s">
        <v>250</v>
      </c>
      <c r="DJ251" s="34">
        <v>0</v>
      </c>
      <c r="DK251" s="34">
        <v>0</v>
      </c>
      <c r="DL251" s="34">
        <v>0</v>
      </c>
      <c r="DM251" s="34">
        <v>0</v>
      </c>
      <c r="DP251" s="34" t="s">
        <v>250</v>
      </c>
      <c r="DQ251" s="34">
        <v>0</v>
      </c>
      <c r="DR251" s="34">
        <v>0</v>
      </c>
      <c r="DS251" s="34">
        <v>0</v>
      </c>
      <c r="DT251" s="34">
        <v>0</v>
      </c>
    </row>
    <row r="252" spans="1:124" x14ac:dyDescent="0.25">
      <c r="A252" s="34" t="s">
        <v>251</v>
      </c>
      <c r="B252" s="34">
        <v>0</v>
      </c>
      <c r="C252" s="34">
        <v>0</v>
      </c>
      <c r="D252" s="34">
        <v>0</v>
      </c>
      <c r="E252" s="34">
        <v>0</v>
      </c>
      <c r="H252" s="34" t="s">
        <v>251</v>
      </c>
      <c r="I252" s="34">
        <v>0</v>
      </c>
      <c r="J252" s="34">
        <v>0</v>
      </c>
      <c r="K252" s="34">
        <v>0</v>
      </c>
      <c r="L252" s="34">
        <v>0</v>
      </c>
      <c r="O252" s="34" t="s">
        <v>251</v>
      </c>
      <c r="P252" s="34">
        <v>0</v>
      </c>
      <c r="Q252" s="34">
        <v>0</v>
      </c>
      <c r="R252" s="34">
        <v>0</v>
      </c>
      <c r="S252" s="34">
        <v>0</v>
      </c>
      <c r="V252" s="34" t="s">
        <v>251</v>
      </c>
      <c r="W252" s="34">
        <v>0</v>
      </c>
      <c r="X252" s="34">
        <v>0</v>
      </c>
      <c r="Y252" s="34">
        <v>0</v>
      </c>
      <c r="Z252" s="34">
        <v>0</v>
      </c>
      <c r="AC252" s="34" t="s">
        <v>251</v>
      </c>
      <c r="AD252" s="34">
        <v>0</v>
      </c>
      <c r="AE252" s="34">
        <v>0</v>
      </c>
      <c r="AF252" s="34">
        <v>0</v>
      </c>
      <c r="AG252" s="34">
        <v>0</v>
      </c>
      <c r="AJ252" s="34" t="s">
        <v>251</v>
      </c>
      <c r="AK252" s="34">
        <v>0</v>
      </c>
      <c r="AL252" s="34">
        <v>0</v>
      </c>
      <c r="AM252" s="34">
        <v>0</v>
      </c>
      <c r="AN252" s="34">
        <v>0</v>
      </c>
      <c r="AQ252" s="34" t="s">
        <v>251</v>
      </c>
      <c r="AR252" s="34">
        <v>0</v>
      </c>
      <c r="AS252" s="34">
        <v>0</v>
      </c>
      <c r="AT252" s="34">
        <v>0</v>
      </c>
      <c r="AU252" s="34">
        <v>0</v>
      </c>
      <c r="AX252" s="34" t="s">
        <v>251</v>
      </c>
      <c r="AY252" s="34">
        <v>0</v>
      </c>
      <c r="AZ252" s="34">
        <v>0</v>
      </c>
      <c r="BA252" s="34">
        <v>0</v>
      </c>
      <c r="BB252" s="34">
        <v>0</v>
      </c>
      <c r="BE252" s="34" t="s">
        <v>251</v>
      </c>
      <c r="BF252" s="34">
        <v>0</v>
      </c>
      <c r="BG252" s="34">
        <v>0</v>
      </c>
      <c r="BH252" s="34">
        <v>0</v>
      </c>
      <c r="BI252" s="34">
        <v>0</v>
      </c>
      <c r="BL252" s="34" t="s">
        <v>251</v>
      </c>
      <c r="BM252" s="34">
        <v>0</v>
      </c>
      <c r="BN252" s="34">
        <v>0</v>
      </c>
      <c r="BO252" s="34">
        <v>0</v>
      </c>
      <c r="BP252" s="34">
        <v>0</v>
      </c>
      <c r="BS252" s="34" t="s">
        <v>251</v>
      </c>
      <c r="BT252" s="34">
        <v>0</v>
      </c>
      <c r="BU252" s="34">
        <v>0</v>
      </c>
      <c r="BV252" s="34">
        <v>0</v>
      </c>
      <c r="BW252" s="34">
        <v>0</v>
      </c>
      <c r="BZ252" s="34" t="s">
        <v>251</v>
      </c>
      <c r="CA252" s="34">
        <v>0</v>
      </c>
      <c r="CB252" s="34">
        <v>0</v>
      </c>
      <c r="CC252" s="34">
        <v>0</v>
      </c>
      <c r="CD252" s="34">
        <v>0</v>
      </c>
      <c r="CG252" s="34" t="s">
        <v>251</v>
      </c>
      <c r="CH252" s="34">
        <v>0</v>
      </c>
      <c r="CI252" s="34">
        <v>0</v>
      </c>
      <c r="CJ252" s="34">
        <v>0</v>
      </c>
      <c r="CK252" s="34">
        <v>0</v>
      </c>
      <c r="CN252" s="34" t="s">
        <v>251</v>
      </c>
      <c r="CO252" s="34">
        <v>0</v>
      </c>
      <c r="CP252" s="34">
        <v>0</v>
      </c>
      <c r="CQ252" s="34">
        <v>0</v>
      </c>
      <c r="CR252" s="34">
        <v>0</v>
      </c>
      <c r="CU252" s="34" t="s">
        <v>251</v>
      </c>
      <c r="CV252" s="34">
        <v>0</v>
      </c>
      <c r="CW252" s="34">
        <v>0</v>
      </c>
      <c r="CX252" s="34">
        <v>0</v>
      </c>
      <c r="CY252" s="34">
        <v>0</v>
      </c>
      <c r="DB252" s="34" t="s">
        <v>251</v>
      </c>
      <c r="DC252" s="34">
        <v>0</v>
      </c>
      <c r="DD252" s="34">
        <v>0</v>
      </c>
      <c r="DE252" s="34">
        <v>0</v>
      </c>
      <c r="DF252" s="34">
        <v>0</v>
      </c>
      <c r="DI252" s="34" t="s">
        <v>251</v>
      </c>
      <c r="DJ252" s="34">
        <v>0</v>
      </c>
      <c r="DK252" s="34">
        <v>0</v>
      </c>
      <c r="DL252" s="34">
        <v>0</v>
      </c>
      <c r="DM252" s="34">
        <v>0</v>
      </c>
      <c r="DP252" s="34" t="s">
        <v>251</v>
      </c>
      <c r="DQ252" s="34">
        <v>0</v>
      </c>
      <c r="DR252" s="34">
        <v>0</v>
      </c>
      <c r="DS252" s="34">
        <v>0</v>
      </c>
      <c r="DT252" s="34">
        <v>0</v>
      </c>
    </row>
    <row r="253" spans="1:124" x14ac:dyDescent="0.25">
      <c r="A253" s="34" t="s">
        <v>252</v>
      </c>
      <c r="B253" s="34">
        <v>0</v>
      </c>
      <c r="C253" s="34">
        <v>0</v>
      </c>
      <c r="D253" s="34">
        <v>0</v>
      </c>
      <c r="E253" s="34">
        <v>0</v>
      </c>
      <c r="H253" s="34" t="s">
        <v>252</v>
      </c>
      <c r="I253" s="34">
        <v>0</v>
      </c>
      <c r="J253" s="34">
        <v>0</v>
      </c>
      <c r="K253" s="34">
        <v>0</v>
      </c>
      <c r="L253" s="34">
        <v>0</v>
      </c>
      <c r="O253" s="34" t="s">
        <v>252</v>
      </c>
      <c r="P253" s="34">
        <v>0</v>
      </c>
      <c r="Q253" s="34">
        <v>0</v>
      </c>
      <c r="R253" s="34">
        <v>0</v>
      </c>
      <c r="S253" s="34">
        <v>0</v>
      </c>
      <c r="V253" s="34" t="s">
        <v>252</v>
      </c>
      <c r="W253" s="34">
        <v>0</v>
      </c>
      <c r="X253" s="34">
        <v>0</v>
      </c>
      <c r="Y253" s="34">
        <v>0</v>
      </c>
      <c r="Z253" s="34">
        <v>0</v>
      </c>
      <c r="AC253" s="34" t="s">
        <v>252</v>
      </c>
      <c r="AD253" s="34">
        <v>0</v>
      </c>
      <c r="AE253" s="34">
        <v>0</v>
      </c>
      <c r="AF253" s="34">
        <v>0</v>
      </c>
      <c r="AG253" s="34">
        <v>0</v>
      </c>
      <c r="AJ253" s="34" t="s">
        <v>252</v>
      </c>
      <c r="AK253" s="34">
        <v>0</v>
      </c>
      <c r="AL253" s="34">
        <v>0</v>
      </c>
      <c r="AM253" s="34">
        <v>0</v>
      </c>
      <c r="AN253" s="34">
        <v>0</v>
      </c>
      <c r="AQ253" s="34" t="s">
        <v>252</v>
      </c>
      <c r="AR253" s="34">
        <v>0</v>
      </c>
      <c r="AS253" s="34">
        <v>0</v>
      </c>
      <c r="AT253" s="34">
        <v>0</v>
      </c>
      <c r="AU253" s="34">
        <v>0</v>
      </c>
      <c r="AX253" s="34" t="s">
        <v>252</v>
      </c>
      <c r="AY253" s="34">
        <v>0</v>
      </c>
      <c r="AZ253" s="34">
        <v>0</v>
      </c>
      <c r="BA253" s="34">
        <v>0</v>
      </c>
      <c r="BB253" s="34">
        <v>0</v>
      </c>
      <c r="BE253" s="34" t="s">
        <v>252</v>
      </c>
      <c r="BF253" s="34">
        <v>0</v>
      </c>
      <c r="BG253" s="34">
        <v>0</v>
      </c>
      <c r="BH253" s="34">
        <v>0</v>
      </c>
      <c r="BI253" s="34">
        <v>0</v>
      </c>
      <c r="BL253" s="34" t="s">
        <v>252</v>
      </c>
      <c r="BM253" s="34">
        <v>0</v>
      </c>
      <c r="BN253" s="34">
        <v>0</v>
      </c>
      <c r="BO253" s="34">
        <v>0</v>
      </c>
      <c r="BP253" s="34">
        <v>0</v>
      </c>
      <c r="BS253" s="34" t="s">
        <v>252</v>
      </c>
      <c r="BT253" s="34">
        <v>0</v>
      </c>
      <c r="BU253" s="34">
        <v>0</v>
      </c>
      <c r="BV253" s="34">
        <v>0</v>
      </c>
      <c r="BW253" s="34">
        <v>0</v>
      </c>
      <c r="BZ253" s="34" t="s">
        <v>252</v>
      </c>
      <c r="CA253" s="34">
        <v>0</v>
      </c>
      <c r="CB253" s="34">
        <v>0</v>
      </c>
      <c r="CC253" s="34">
        <v>0</v>
      </c>
      <c r="CD253" s="34">
        <v>0</v>
      </c>
      <c r="CG253" s="34" t="s">
        <v>252</v>
      </c>
      <c r="CH253" s="34">
        <v>0</v>
      </c>
      <c r="CI253" s="34">
        <v>0</v>
      </c>
      <c r="CJ253" s="34">
        <v>0</v>
      </c>
      <c r="CK253" s="34">
        <v>0</v>
      </c>
      <c r="CN253" s="34" t="s">
        <v>252</v>
      </c>
      <c r="CO253" s="34">
        <v>0</v>
      </c>
      <c r="CP253" s="34">
        <v>0</v>
      </c>
      <c r="CQ253" s="34">
        <v>0</v>
      </c>
      <c r="CR253" s="34">
        <v>0</v>
      </c>
      <c r="CU253" s="34" t="s">
        <v>252</v>
      </c>
      <c r="CV253" s="34">
        <v>0</v>
      </c>
      <c r="CW253" s="34">
        <v>0</v>
      </c>
      <c r="CX253" s="34">
        <v>0</v>
      </c>
      <c r="CY253" s="34">
        <v>0</v>
      </c>
      <c r="DB253" s="34" t="s">
        <v>252</v>
      </c>
      <c r="DC253" s="34">
        <v>0</v>
      </c>
      <c r="DD253" s="34">
        <v>0</v>
      </c>
      <c r="DE253" s="34">
        <v>0</v>
      </c>
      <c r="DF253" s="34">
        <v>0</v>
      </c>
      <c r="DI253" s="34" t="s">
        <v>252</v>
      </c>
      <c r="DJ253" s="34">
        <v>0</v>
      </c>
      <c r="DK253" s="34">
        <v>0</v>
      </c>
      <c r="DL253" s="34">
        <v>0</v>
      </c>
      <c r="DM253" s="34">
        <v>0</v>
      </c>
      <c r="DP253" s="34" t="s">
        <v>252</v>
      </c>
      <c r="DQ253" s="34">
        <v>0</v>
      </c>
      <c r="DR253" s="34">
        <v>0</v>
      </c>
      <c r="DS253" s="34">
        <v>0</v>
      </c>
      <c r="DT253" s="34">
        <v>0</v>
      </c>
    </row>
    <row r="254" spans="1:124" x14ac:dyDescent="0.25">
      <c r="A254" s="34" t="s">
        <v>253</v>
      </c>
      <c r="B254" s="34">
        <v>0</v>
      </c>
      <c r="C254" s="34">
        <v>0</v>
      </c>
      <c r="D254" s="34">
        <v>0</v>
      </c>
      <c r="E254" s="34">
        <v>0</v>
      </c>
      <c r="H254" s="34" t="s">
        <v>253</v>
      </c>
      <c r="I254" s="34">
        <v>0</v>
      </c>
      <c r="J254" s="34">
        <v>0</v>
      </c>
      <c r="K254" s="34">
        <v>0</v>
      </c>
      <c r="L254" s="34">
        <v>0</v>
      </c>
      <c r="O254" s="34" t="s">
        <v>253</v>
      </c>
      <c r="P254" s="34">
        <v>0</v>
      </c>
      <c r="Q254" s="34">
        <v>0</v>
      </c>
      <c r="R254" s="34">
        <v>0</v>
      </c>
      <c r="S254" s="34">
        <v>0</v>
      </c>
      <c r="V254" s="34" t="s">
        <v>253</v>
      </c>
      <c r="W254" s="34">
        <v>0</v>
      </c>
      <c r="X254" s="34">
        <v>0</v>
      </c>
      <c r="Y254" s="34">
        <v>0</v>
      </c>
      <c r="Z254" s="34">
        <v>0</v>
      </c>
      <c r="AC254" s="34" t="s">
        <v>253</v>
      </c>
      <c r="AD254" s="34">
        <v>0</v>
      </c>
      <c r="AE254" s="34">
        <v>0</v>
      </c>
      <c r="AF254" s="34">
        <v>0</v>
      </c>
      <c r="AG254" s="34">
        <v>0</v>
      </c>
      <c r="AJ254" s="34" t="s">
        <v>253</v>
      </c>
      <c r="AK254" s="34">
        <v>0</v>
      </c>
      <c r="AL254" s="34">
        <v>0</v>
      </c>
      <c r="AM254" s="34">
        <v>0</v>
      </c>
      <c r="AN254" s="34">
        <v>0</v>
      </c>
      <c r="AQ254" s="34" t="s">
        <v>253</v>
      </c>
      <c r="AR254" s="34">
        <v>0</v>
      </c>
      <c r="AS254" s="34">
        <v>0</v>
      </c>
      <c r="AT254" s="34">
        <v>0</v>
      </c>
      <c r="AU254" s="34">
        <v>0</v>
      </c>
      <c r="AX254" s="34" t="s">
        <v>253</v>
      </c>
      <c r="AY254" s="34">
        <v>0</v>
      </c>
      <c r="AZ254" s="34">
        <v>0</v>
      </c>
      <c r="BA254" s="34">
        <v>0</v>
      </c>
      <c r="BB254" s="34">
        <v>0</v>
      </c>
      <c r="BE254" s="34" t="s">
        <v>253</v>
      </c>
      <c r="BF254" s="34">
        <v>0</v>
      </c>
      <c r="BG254" s="34">
        <v>0</v>
      </c>
      <c r="BH254" s="34">
        <v>0</v>
      </c>
      <c r="BI254" s="34">
        <v>0</v>
      </c>
      <c r="BL254" s="34" t="s">
        <v>253</v>
      </c>
      <c r="BM254" s="34">
        <v>0</v>
      </c>
      <c r="BN254" s="34">
        <v>0</v>
      </c>
      <c r="BO254" s="34">
        <v>0</v>
      </c>
      <c r="BP254" s="34">
        <v>0</v>
      </c>
      <c r="BS254" s="34" t="s">
        <v>253</v>
      </c>
      <c r="BT254" s="34">
        <v>0</v>
      </c>
      <c r="BU254" s="34">
        <v>0</v>
      </c>
      <c r="BV254" s="34">
        <v>0</v>
      </c>
      <c r="BW254" s="34">
        <v>0</v>
      </c>
      <c r="BZ254" s="34" t="s">
        <v>253</v>
      </c>
      <c r="CA254" s="34">
        <v>0</v>
      </c>
      <c r="CB254" s="34">
        <v>0</v>
      </c>
      <c r="CC254" s="34">
        <v>0</v>
      </c>
      <c r="CD254" s="34">
        <v>0</v>
      </c>
      <c r="CG254" s="34" t="s">
        <v>253</v>
      </c>
      <c r="CH254" s="34">
        <v>0</v>
      </c>
      <c r="CI254" s="34">
        <v>0</v>
      </c>
      <c r="CJ254" s="34">
        <v>0</v>
      </c>
      <c r="CK254" s="34">
        <v>0</v>
      </c>
      <c r="CN254" s="34" t="s">
        <v>253</v>
      </c>
      <c r="CO254" s="34">
        <v>0</v>
      </c>
      <c r="CP254" s="34">
        <v>0</v>
      </c>
      <c r="CQ254" s="34">
        <v>0</v>
      </c>
      <c r="CR254" s="34">
        <v>0</v>
      </c>
      <c r="CU254" s="34" t="s">
        <v>253</v>
      </c>
      <c r="CV254" s="34">
        <v>0</v>
      </c>
      <c r="CW254" s="34">
        <v>0</v>
      </c>
      <c r="CX254" s="34">
        <v>0</v>
      </c>
      <c r="CY254" s="34">
        <v>0</v>
      </c>
      <c r="DB254" s="34" t="s">
        <v>253</v>
      </c>
      <c r="DC254" s="34">
        <v>0</v>
      </c>
      <c r="DD254" s="34">
        <v>0</v>
      </c>
      <c r="DE254" s="34">
        <v>0</v>
      </c>
      <c r="DF254" s="34">
        <v>0</v>
      </c>
      <c r="DI254" s="34" t="s">
        <v>253</v>
      </c>
      <c r="DJ254" s="34">
        <v>0</v>
      </c>
      <c r="DK254" s="34">
        <v>0</v>
      </c>
      <c r="DL254" s="34">
        <v>0</v>
      </c>
      <c r="DM254" s="34">
        <v>0</v>
      </c>
      <c r="DP254" s="34" t="s">
        <v>253</v>
      </c>
      <c r="DQ254" s="34">
        <v>0</v>
      </c>
      <c r="DR254" s="34">
        <v>0</v>
      </c>
      <c r="DS254" s="34">
        <v>0</v>
      </c>
      <c r="DT254" s="34">
        <v>0</v>
      </c>
    </row>
    <row r="255" spans="1:124" x14ac:dyDescent="0.25">
      <c r="A255" s="34" t="s">
        <v>254</v>
      </c>
      <c r="B255" s="34">
        <v>0</v>
      </c>
      <c r="C255" s="34">
        <v>0</v>
      </c>
      <c r="D255" s="34">
        <v>0</v>
      </c>
      <c r="E255" s="34">
        <v>0</v>
      </c>
      <c r="H255" s="34" t="s">
        <v>254</v>
      </c>
      <c r="I255" s="34">
        <v>0</v>
      </c>
      <c r="J255" s="34">
        <v>0</v>
      </c>
      <c r="K255" s="34">
        <v>0</v>
      </c>
      <c r="L255" s="34">
        <v>0</v>
      </c>
      <c r="O255" s="34" t="s">
        <v>254</v>
      </c>
      <c r="P255" s="34">
        <v>0</v>
      </c>
      <c r="Q255" s="34">
        <v>0</v>
      </c>
      <c r="R255" s="34">
        <v>0</v>
      </c>
      <c r="S255" s="34">
        <v>0</v>
      </c>
      <c r="V255" s="34" t="s">
        <v>254</v>
      </c>
      <c r="W255" s="34">
        <v>0</v>
      </c>
      <c r="X255" s="34">
        <v>0</v>
      </c>
      <c r="Y255" s="34">
        <v>0</v>
      </c>
      <c r="Z255" s="34">
        <v>0</v>
      </c>
      <c r="AC255" s="34" t="s">
        <v>254</v>
      </c>
      <c r="AD255" s="34">
        <v>0</v>
      </c>
      <c r="AE255" s="34">
        <v>0</v>
      </c>
      <c r="AF255" s="34">
        <v>0</v>
      </c>
      <c r="AG255" s="34">
        <v>0</v>
      </c>
      <c r="AJ255" s="34" t="s">
        <v>254</v>
      </c>
      <c r="AK255" s="34">
        <v>0</v>
      </c>
      <c r="AL255" s="34">
        <v>0</v>
      </c>
      <c r="AM255" s="34">
        <v>0</v>
      </c>
      <c r="AN255" s="34">
        <v>0</v>
      </c>
      <c r="AQ255" s="34" t="s">
        <v>254</v>
      </c>
      <c r="AR255" s="34">
        <v>0</v>
      </c>
      <c r="AS255" s="34">
        <v>0</v>
      </c>
      <c r="AT255" s="34">
        <v>0</v>
      </c>
      <c r="AU255" s="34">
        <v>0</v>
      </c>
      <c r="AX255" s="34" t="s">
        <v>254</v>
      </c>
      <c r="AY255" s="34">
        <v>0</v>
      </c>
      <c r="AZ255" s="34">
        <v>0</v>
      </c>
      <c r="BA255" s="34">
        <v>0</v>
      </c>
      <c r="BB255" s="34">
        <v>0</v>
      </c>
      <c r="BE255" s="34" t="s">
        <v>254</v>
      </c>
      <c r="BF255" s="34">
        <v>0</v>
      </c>
      <c r="BG255" s="34">
        <v>0</v>
      </c>
      <c r="BH255" s="34">
        <v>0</v>
      </c>
      <c r="BI255" s="34">
        <v>0</v>
      </c>
      <c r="BL255" s="34" t="s">
        <v>254</v>
      </c>
      <c r="BM255" s="34">
        <v>0</v>
      </c>
      <c r="BN255" s="34">
        <v>0</v>
      </c>
      <c r="BO255" s="34">
        <v>0</v>
      </c>
      <c r="BP255" s="34">
        <v>0</v>
      </c>
      <c r="BS255" s="34" t="s">
        <v>254</v>
      </c>
      <c r="BT255" s="34">
        <v>0</v>
      </c>
      <c r="BU255" s="34">
        <v>0</v>
      </c>
      <c r="BV255" s="34">
        <v>0</v>
      </c>
      <c r="BW255" s="34">
        <v>0</v>
      </c>
      <c r="BZ255" s="34" t="s">
        <v>254</v>
      </c>
      <c r="CA255" s="34">
        <v>0</v>
      </c>
      <c r="CB255" s="34">
        <v>0</v>
      </c>
      <c r="CC255" s="34">
        <v>0</v>
      </c>
      <c r="CD255" s="34">
        <v>0</v>
      </c>
      <c r="CG255" s="34" t="s">
        <v>254</v>
      </c>
      <c r="CH255" s="34">
        <v>0</v>
      </c>
      <c r="CI255" s="34">
        <v>0</v>
      </c>
      <c r="CJ255" s="34">
        <v>0</v>
      </c>
      <c r="CK255" s="34">
        <v>0</v>
      </c>
      <c r="CN255" s="34" t="s">
        <v>254</v>
      </c>
      <c r="CO255" s="34">
        <v>0</v>
      </c>
      <c r="CP255" s="34">
        <v>0</v>
      </c>
      <c r="CQ255" s="34">
        <v>0</v>
      </c>
      <c r="CR255" s="34">
        <v>0</v>
      </c>
      <c r="CU255" s="34" t="s">
        <v>254</v>
      </c>
      <c r="CV255" s="34">
        <v>0</v>
      </c>
      <c r="CW255" s="34">
        <v>0</v>
      </c>
      <c r="CX255" s="34">
        <v>0</v>
      </c>
      <c r="CY255" s="34">
        <v>0</v>
      </c>
      <c r="DB255" s="34" t="s">
        <v>254</v>
      </c>
      <c r="DC255" s="34">
        <v>0</v>
      </c>
      <c r="DD255" s="34">
        <v>0</v>
      </c>
      <c r="DE255" s="34">
        <v>0</v>
      </c>
      <c r="DF255" s="34">
        <v>0</v>
      </c>
      <c r="DI255" s="34" t="s">
        <v>254</v>
      </c>
      <c r="DJ255" s="34">
        <v>0</v>
      </c>
      <c r="DK255" s="34">
        <v>0</v>
      </c>
      <c r="DL255" s="34">
        <v>0</v>
      </c>
      <c r="DM255" s="34">
        <v>0</v>
      </c>
      <c r="DP255" s="34" t="s">
        <v>254</v>
      </c>
      <c r="DQ255" s="34">
        <v>0</v>
      </c>
      <c r="DR255" s="34">
        <v>0</v>
      </c>
      <c r="DS255" s="34">
        <v>0</v>
      </c>
      <c r="DT255" s="34">
        <v>0</v>
      </c>
    </row>
    <row r="256" spans="1:124" x14ac:dyDescent="0.25">
      <c r="A256" s="34" t="s">
        <v>255</v>
      </c>
      <c r="B256" s="34">
        <v>0</v>
      </c>
      <c r="C256" s="34">
        <v>0</v>
      </c>
      <c r="D256" s="34">
        <v>0</v>
      </c>
      <c r="E256" s="34">
        <v>0</v>
      </c>
      <c r="H256" s="34" t="s">
        <v>255</v>
      </c>
      <c r="I256" s="34">
        <v>0</v>
      </c>
      <c r="J256" s="34">
        <v>0</v>
      </c>
      <c r="K256" s="34">
        <v>0</v>
      </c>
      <c r="L256" s="34">
        <v>0</v>
      </c>
      <c r="O256" s="34" t="s">
        <v>255</v>
      </c>
      <c r="P256" s="34">
        <v>0</v>
      </c>
      <c r="Q256" s="34">
        <v>0</v>
      </c>
      <c r="R256" s="34">
        <v>0</v>
      </c>
      <c r="S256" s="34">
        <v>0</v>
      </c>
      <c r="V256" s="34" t="s">
        <v>255</v>
      </c>
      <c r="W256" s="34">
        <v>0</v>
      </c>
      <c r="X256" s="34">
        <v>0</v>
      </c>
      <c r="Y256" s="34">
        <v>0</v>
      </c>
      <c r="Z256" s="34">
        <v>0</v>
      </c>
      <c r="AC256" s="34" t="s">
        <v>255</v>
      </c>
      <c r="AD256" s="34">
        <v>0</v>
      </c>
      <c r="AE256" s="34">
        <v>0</v>
      </c>
      <c r="AF256" s="34">
        <v>0</v>
      </c>
      <c r="AG256" s="34">
        <v>0</v>
      </c>
      <c r="AJ256" s="34" t="s">
        <v>255</v>
      </c>
      <c r="AK256" s="34">
        <v>0</v>
      </c>
      <c r="AL256" s="34">
        <v>0</v>
      </c>
      <c r="AM256" s="34">
        <v>0</v>
      </c>
      <c r="AN256" s="34">
        <v>0</v>
      </c>
      <c r="AQ256" s="34" t="s">
        <v>255</v>
      </c>
      <c r="AR256" s="34">
        <v>0</v>
      </c>
      <c r="AS256" s="34">
        <v>0</v>
      </c>
      <c r="AT256" s="34">
        <v>0</v>
      </c>
      <c r="AU256" s="34">
        <v>0</v>
      </c>
      <c r="AX256" s="34" t="s">
        <v>255</v>
      </c>
      <c r="AY256" s="34">
        <v>0</v>
      </c>
      <c r="AZ256" s="34">
        <v>0</v>
      </c>
      <c r="BA256" s="34">
        <v>0</v>
      </c>
      <c r="BB256" s="34">
        <v>0</v>
      </c>
      <c r="BE256" s="34" t="s">
        <v>255</v>
      </c>
      <c r="BF256" s="34">
        <v>0</v>
      </c>
      <c r="BG256" s="34">
        <v>0</v>
      </c>
      <c r="BH256" s="34">
        <v>0</v>
      </c>
      <c r="BI256" s="34">
        <v>0</v>
      </c>
      <c r="BL256" s="34" t="s">
        <v>255</v>
      </c>
      <c r="BM256" s="34">
        <v>0</v>
      </c>
      <c r="BN256" s="34">
        <v>0</v>
      </c>
      <c r="BO256" s="34">
        <v>0</v>
      </c>
      <c r="BP256" s="34">
        <v>0</v>
      </c>
      <c r="BS256" s="34" t="s">
        <v>255</v>
      </c>
      <c r="BT256" s="34">
        <v>0</v>
      </c>
      <c r="BU256" s="34">
        <v>0</v>
      </c>
      <c r="BV256" s="34">
        <v>0</v>
      </c>
      <c r="BW256" s="34">
        <v>0</v>
      </c>
      <c r="BZ256" s="34" t="s">
        <v>255</v>
      </c>
      <c r="CA256" s="34">
        <v>0</v>
      </c>
      <c r="CB256" s="34">
        <v>0</v>
      </c>
      <c r="CC256" s="34">
        <v>0</v>
      </c>
      <c r="CD256" s="34">
        <v>0</v>
      </c>
      <c r="CG256" s="34" t="s">
        <v>255</v>
      </c>
      <c r="CH256" s="34">
        <v>0</v>
      </c>
      <c r="CI256" s="34">
        <v>0</v>
      </c>
      <c r="CJ256" s="34">
        <v>0</v>
      </c>
      <c r="CK256" s="34">
        <v>0</v>
      </c>
      <c r="CN256" s="34" t="s">
        <v>255</v>
      </c>
      <c r="CO256" s="34">
        <v>0</v>
      </c>
      <c r="CP256" s="34">
        <v>0</v>
      </c>
      <c r="CQ256" s="34">
        <v>0</v>
      </c>
      <c r="CR256" s="34">
        <v>0</v>
      </c>
      <c r="CU256" s="34" t="s">
        <v>255</v>
      </c>
      <c r="CV256" s="34">
        <v>0</v>
      </c>
      <c r="CW256" s="34">
        <v>0</v>
      </c>
      <c r="CX256" s="34">
        <v>0</v>
      </c>
      <c r="CY256" s="34">
        <v>0</v>
      </c>
      <c r="DB256" s="34" t="s">
        <v>255</v>
      </c>
      <c r="DC256" s="34">
        <v>0</v>
      </c>
      <c r="DD256" s="34">
        <v>0</v>
      </c>
      <c r="DE256" s="34">
        <v>0</v>
      </c>
      <c r="DF256" s="34">
        <v>0</v>
      </c>
      <c r="DI256" s="34" t="s">
        <v>255</v>
      </c>
      <c r="DJ256" s="34">
        <v>0</v>
      </c>
      <c r="DK256" s="34">
        <v>0</v>
      </c>
      <c r="DL256" s="34">
        <v>0</v>
      </c>
      <c r="DM256" s="34">
        <v>0</v>
      </c>
      <c r="DP256" s="34" t="s">
        <v>255</v>
      </c>
      <c r="DQ256" s="34">
        <v>0</v>
      </c>
      <c r="DR256" s="34">
        <v>0</v>
      </c>
      <c r="DS256" s="34">
        <v>0</v>
      </c>
      <c r="DT256" s="34">
        <v>0</v>
      </c>
    </row>
    <row r="257" spans="1:124" x14ac:dyDescent="0.25">
      <c r="A257" s="34" t="s">
        <v>256</v>
      </c>
      <c r="B257" s="34">
        <v>0</v>
      </c>
      <c r="C257" s="34">
        <v>0</v>
      </c>
      <c r="D257" s="34">
        <v>0</v>
      </c>
      <c r="E257" s="34">
        <v>0</v>
      </c>
      <c r="H257" s="34" t="s">
        <v>256</v>
      </c>
      <c r="I257" s="34">
        <v>0</v>
      </c>
      <c r="J257" s="34">
        <v>0</v>
      </c>
      <c r="K257" s="34">
        <v>0</v>
      </c>
      <c r="L257" s="34">
        <v>0</v>
      </c>
      <c r="O257" s="34" t="s">
        <v>256</v>
      </c>
      <c r="P257" s="34">
        <v>0</v>
      </c>
      <c r="Q257" s="34">
        <v>0</v>
      </c>
      <c r="R257" s="34">
        <v>0</v>
      </c>
      <c r="S257" s="34">
        <v>0</v>
      </c>
      <c r="V257" s="34" t="s">
        <v>256</v>
      </c>
      <c r="W257" s="34">
        <v>0</v>
      </c>
      <c r="X257" s="34">
        <v>0</v>
      </c>
      <c r="Y257" s="34">
        <v>0</v>
      </c>
      <c r="Z257" s="34">
        <v>0</v>
      </c>
      <c r="AC257" s="34" t="s">
        <v>256</v>
      </c>
      <c r="AD257" s="34">
        <v>0</v>
      </c>
      <c r="AE257" s="34">
        <v>0</v>
      </c>
      <c r="AF257" s="34">
        <v>0</v>
      </c>
      <c r="AG257" s="34">
        <v>0</v>
      </c>
      <c r="AJ257" s="34" t="s">
        <v>256</v>
      </c>
      <c r="AK257" s="34">
        <v>0</v>
      </c>
      <c r="AL257" s="34">
        <v>0</v>
      </c>
      <c r="AM257" s="34">
        <v>0</v>
      </c>
      <c r="AN257" s="34">
        <v>0</v>
      </c>
      <c r="AQ257" s="34" t="s">
        <v>256</v>
      </c>
      <c r="AR257" s="34">
        <v>0</v>
      </c>
      <c r="AS257" s="34">
        <v>0</v>
      </c>
      <c r="AT257" s="34">
        <v>0</v>
      </c>
      <c r="AU257" s="34">
        <v>0</v>
      </c>
      <c r="AX257" s="34" t="s">
        <v>256</v>
      </c>
      <c r="AY257" s="34">
        <v>0</v>
      </c>
      <c r="AZ257" s="34">
        <v>0</v>
      </c>
      <c r="BA257" s="34">
        <v>0</v>
      </c>
      <c r="BB257" s="34">
        <v>0</v>
      </c>
      <c r="BE257" s="34" t="s">
        <v>256</v>
      </c>
      <c r="BF257" s="34">
        <v>0</v>
      </c>
      <c r="BG257" s="34">
        <v>0</v>
      </c>
      <c r="BH257" s="34">
        <v>0</v>
      </c>
      <c r="BI257" s="34">
        <v>0</v>
      </c>
      <c r="BL257" s="34" t="s">
        <v>256</v>
      </c>
      <c r="BM257" s="34">
        <v>0</v>
      </c>
      <c r="BN257" s="34">
        <v>0</v>
      </c>
      <c r="BO257" s="34">
        <v>0</v>
      </c>
      <c r="BP257" s="34">
        <v>0</v>
      </c>
      <c r="BS257" s="34" t="s">
        <v>256</v>
      </c>
      <c r="BT257" s="34">
        <v>0</v>
      </c>
      <c r="BU257" s="34">
        <v>0</v>
      </c>
      <c r="BV257" s="34">
        <v>0</v>
      </c>
      <c r="BW257" s="34">
        <v>0</v>
      </c>
      <c r="BZ257" s="34" t="s">
        <v>256</v>
      </c>
      <c r="CA257" s="34">
        <v>0</v>
      </c>
      <c r="CB257" s="34">
        <v>0</v>
      </c>
      <c r="CC257" s="34">
        <v>0</v>
      </c>
      <c r="CD257" s="34">
        <v>0</v>
      </c>
      <c r="CG257" s="34" t="s">
        <v>256</v>
      </c>
      <c r="CH257" s="34">
        <v>0</v>
      </c>
      <c r="CI257" s="34">
        <v>0</v>
      </c>
      <c r="CJ257" s="34">
        <v>0</v>
      </c>
      <c r="CK257" s="34">
        <v>0</v>
      </c>
      <c r="CN257" s="34" t="s">
        <v>256</v>
      </c>
      <c r="CO257" s="34">
        <v>0</v>
      </c>
      <c r="CP257" s="34">
        <v>0</v>
      </c>
      <c r="CQ257" s="34">
        <v>0</v>
      </c>
      <c r="CR257" s="34">
        <v>0</v>
      </c>
      <c r="CU257" s="34" t="s">
        <v>256</v>
      </c>
      <c r="CV257" s="34">
        <v>0</v>
      </c>
      <c r="CW257" s="34">
        <v>0</v>
      </c>
      <c r="CX257" s="34">
        <v>0</v>
      </c>
      <c r="CY257" s="34">
        <v>0</v>
      </c>
      <c r="DB257" s="34" t="s">
        <v>256</v>
      </c>
      <c r="DC257" s="34">
        <v>0</v>
      </c>
      <c r="DD257" s="34">
        <v>0</v>
      </c>
      <c r="DE257" s="34">
        <v>0</v>
      </c>
      <c r="DF257" s="34">
        <v>0</v>
      </c>
      <c r="DI257" s="34" t="s">
        <v>256</v>
      </c>
      <c r="DJ257" s="34">
        <v>0</v>
      </c>
      <c r="DK257" s="34">
        <v>0</v>
      </c>
      <c r="DL257" s="34">
        <v>0</v>
      </c>
      <c r="DM257" s="34">
        <v>0</v>
      </c>
      <c r="DP257" s="34" t="s">
        <v>256</v>
      </c>
      <c r="DQ257" s="34">
        <v>0</v>
      </c>
      <c r="DR257" s="34">
        <v>0</v>
      </c>
      <c r="DS257" s="34">
        <v>0</v>
      </c>
      <c r="DT257" s="34">
        <v>0</v>
      </c>
    </row>
    <row r="258" spans="1:124" x14ac:dyDescent="0.25">
      <c r="A258" s="34" t="s">
        <v>257</v>
      </c>
      <c r="B258" s="34">
        <v>0</v>
      </c>
      <c r="C258" s="34">
        <v>0</v>
      </c>
      <c r="D258" s="34">
        <v>0</v>
      </c>
      <c r="E258" s="34">
        <v>0</v>
      </c>
      <c r="H258" s="34" t="s">
        <v>257</v>
      </c>
      <c r="I258" s="34">
        <v>0</v>
      </c>
      <c r="J258" s="34">
        <v>0</v>
      </c>
      <c r="K258" s="34">
        <v>0</v>
      </c>
      <c r="L258" s="34">
        <v>0</v>
      </c>
      <c r="O258" s="34" t="s">
        <v>257</v>
      </c>
      <c r="P258" s="34">
        <v>0</v>
      </c>
      <c r="Q258" s="34">
        <v>0</v>
      </c>
      <c r="R258" s="34">
        <v>0</v>
      </c>
      <c r="S258" s="34">
        <v>0</v>
      </c>
      <c r="V258" s="34" t="s">
        <v>257</v>
      </c>
      <c r="W258" s="34">
        <v>0</v>
      </c>
      <c r="X258" s="34">
        <v>0</v>
      </c>
      <c r="Y258" s="34">
        <v>0</v>
      </c>
      <c r="Z258" s="34">
        <v>0</v>
      </c>
      <c r="AC258" s="34" t="s">
        <v>257</v>
      </c>
      <c r="AD258" s="34">
        <v>0</v>
      </c>
      <c r="AE258" s="34">
        <v>0</v>
      </c>
      <c r="AF258" s="34">
        <v>0</v>
      </c>
      <c r="AG258" s="34">
        <v>0</v>
      </c>
      <c r="AJ258" s="34" t="s">
        <v>257</v>
      </c>
      <c r="AK258" s="34">
        <v>0</v>
      </c>
      <c r="AL258" s="34">
        <v>0</v>
      </c>
      <c r="AM258" s="34">
        <v>0</v>
      </c>
      <c r="AN258" s="34">
        <v>0</v>
      </c>
      <c r="AQ258" s="34" t="s">
        <v>257</v>
      </c>
      <c r="AR258" s="34">
        <v>0</v>
      </c>
      <c r="AS258" s="34">
        <v>0</v>
      </c>
      <c r="AT258" s="34">
        <v>0</v>
      </c>
      <c r="AU258" s="34">
        <v>0</v>
      </c>
      <c r="AX258" s="34" t="s">
        <v>257</v>
      </c>
      <c r="AY258" s="34">
        <v>0</v>
      </c>
      <c r="AZ258" s="34">
        <v>0</v>
      </c>
      <c r="BA258" s="34">
        <v>0</v>
      </c>
      <c r="BB258" s="34">
        <v>0</v>
      </c>
      <c r="BE258" s="34" t="s">
        <v>257</v>
      </c>
      <c r="BF258" s="34">
        <v>0</v>
      </c>
      <c r="BG258" s="34">
        <v>0</v>
      </c>
      <c r="BH258" s="34">
        <v>0</v>
      </c>
      <c r="BI258" s="34">
        <v>0</v>
      </c>
      <c r="BL258" s="34" t="s">
        <v>257</v>
      </c>
      <c r="BM258" s="34">
        <v>0</v>
      </c>
      <c r="BN258" s="34">
        <v>0</v>
      </c>
      <c r="BO258" s="34">
        <v>0</v>
      </c>
      <c r="BP258" s="34">
        <v>0</v>
      </c>
      <c r="BS258" s="34" t="s">
        <v>257</v>
      </c>
      <c r="BT258" s="34">
        <v>0</v>
      </c>
      <c r="BU258" s="34">
        <v>0</v>
      </c>
      <c r="BV258" s="34">
        <v>0</v>
      </c>
      <c r="BW258" s="34">
        <v>0</v>
      </c>
      <c r="BZ258" s="34" t="s">
        <v>257</v>
      </c>
      <c r="CA258" s="34">
        <v>0</v>
      </c>
      <c r="CB258" s="34">
        <v>0</v>
      </c>
      <c r="CC258" s="34">
        <v>0</v>
      </c>
      <c r="CD258" s="34">
        <v>0</v>
      </c>
      <c r="CG258" s="34" t="s">
        <v>257</v>
      </c>
      <c r="CH258" s="34">
        <v>0</v>
      </c>
      <c r="CI258" s="34">
        <v>0</v>
      </c>
      <c r="CJ258" s="34">
        <v>0</v>
      </c>
      <c r="CK258" s="34">
        <v>0</v>
      </c>
      <c r="CN258" s="34" t="s">
        <v>257</v>
      </c>
      <c r="CO258" s="34">
        <v>0</v>
      </c>
      <c r="CP258" s="34">
        <v>0</v>
      </c>
      <c r="CQ258" s="34">
        <v>0</v>
      </c>
      <c r="CR258" s="34">
        <v>0</v>
      </c>
      <c r="CU258" s="34" t="s">
        <v>257</v>
      </c>
      <c r="CV258" s="34">
        <v>0</v>
      </c>
      <c r="CW258" s="34">
        <v>0</v>
      </c>
      <c r="CX258" s="34">
        <v>0</v>
      </c>
      <c r="CY258" s="34">
        <v>0</v>
      </c>
      <c r="DB258" s="34" t="s">
        <v>257</v>
      </c>
      <c r="DC258" s="34">
        <v>0</v>
      </c>
      <c r="DD258" s="34">
        <v>0</v>
      </c>
      <c r="DE258" s="34">
        <v>0</v>
      </c>
      <c r="DF258" s="34">
        <v>0</v>
      </c>
      <c r="DI258" s="34" t="s">
        <v>257</v>
      </c>
      <c r="DJ258" s="34">
        <v>0</v>
      </c>
      <c r="DK258" s="34">
        <v>0</v>
      </c>
      <c r="DL258" s="34">
        <v>0</v>
      </c>
      <c r="DM258" s="34">
        <v>0</v>
      </c>
      <c r="DP258" s="34" t="s">
        <v>257</v>
      </c>
      <c r="DQ258" s="34">
        <v>0</v>
      </c>
      <c r="DR258" s="34">
        <v>0</v>
      </c>
      <c r="DS258" s="34">
        <v>0</v>
      </c>
      <c r="DT258" s="34">
        <v>0</v>
      </c>
    </row>
    <row r="261" spans="1:124" x14ac:dyDescent="0.25">
      <c r="B261" s="34" t="str">
        <f>B262&amp;B263</f>
        <v xml:space="preserve"> JUNIO 17T.ESPAÑA</v>
      </c>
      <c r="C261" s="34" t="str">
        <f>B262&amp;C263</f>
        <v xml:space="preserve"> JUNIO 17HIPERMERCADOS</v>
      </c>
      <c r="D261" s="34" t="str">
        <f>B262&amp;D263</f>
        <v xml:space="preserve"> JUNIO 17SUPER+AUTOS</v>
      </c>
      <c r="E261" s="34" t="str">
        <f>B262&amp;E263</f>
        <v xml:space="preserve"> JUNIO 17DISCOUNTS</v>
      </c>
      <c r="I261" s="34" t="str">
        <f>I262&amp;I263</f>
        <v xml:space="preserve"> JULIO 17T.ESPAÑA</v>
      </c>
      <c r="J261" s="34" t="str">
        <f>I262&amp;J263</f>
        <v xml:space="preserve"> JULIO 17HIPERMERCADOS</v>
      </c>
      <c r="K261" s="34" t="str">
        <f>I262&amp;K263</f>
        <v xml:space="preserve"> JULIO 17SUPER+AUTOS</v>
      </c>
      <c r="L261" s="34" t="str">
        <f>I262&amp;L263</f>
        <v xml:space="preserve"> JULIO 17DISCOUNTS</v>
      </c>
      <c r="P261" s="34" t="str">
        <f>P262&amp;P263</f>
        <v xml:space="preserve"> AGOSTO 17T.ESPAÑA</v>
      </c>
      <c r="Q261" s="34" t="str">
        <f>P262&amp;Q263</f>
        <v xml:space="preserve"> AGOSTO 17HIPERMERCADOS</v>
      </c>
      <c r="R261" s="34" t="str">
        <f>P262&amp;R263</f>
        <v xml:space="preserve"> AGOSTO 17SUPER+AUTOS</v>
      </c>
      <c r="S261" s="34" t="str">
        <f>P262&amp;S263</f>
        <v xml:space="preserve"> AGOSTO 17DISCOUNTS</v>
      </c>
      <c r="W261" s="34" t="str">
        <f>W262&amp;W263</f>
        <v xml:space="preserve"> SEPTIEMBRE 17T.ESPAÑA</v>
      </c>
      <c r="X261" s="34" t="str">
        <f>W262&amp;X263</f>
        <v xml:space="preserve"> SEPTIEMBRE 17HIPERMERCADOS</v>
      </c>
      <c r="Y261" s="34" t="str">
        <f>W262&amp;Y263</f>
        <v xml:space="preserve"> SEPTIEMBRE 17SUPER+AUTOS</v>
      </c>
      <c r="Z261" s="34" t="str">
        <f>W262&amp;Z263</f>
        <v xml:space="preserve"> SEPTIEMBRE 17DISCOUNTS</v>
      </c>
      <c r="AD261" s="34" t="str">
        <f>AD262&amp;AD263</f>
        <v xml:space="preserve"> OCTUBRE 17T.ESPAÑA</v>
      </c>
      <c r="AE261" s="34" t="str">
        <f>AD262&amp;AE263</f>
        <v xml:space="preserve"> OCTUBRE 17HIPERMERCADOS</v>
      </c>
      <c r="AF261" s="34" t="str">
        <f>AD262&amp;AF263</f>
        <v xml:space="preserve"> OCTUBRE 17SUPER+AUTOS</v>
      </c>
      <c r="AG261" s="34" t="str">
        <f>AD262&amp;AG263</f>
        <v xml:space="preserve"> OCTUBRE 17DISCOUNTS</v>
      </c>
      <c r="AK261" s="34" t="str">
        <f>AK262&amp;AK263</f>
        <v xml:space="preserve"> NOVIEMBRE 17T.ESPAÑA</v>
      </c>
      <c r="AL261" s="34" t="str">
        <f>AK262&amp;AL263</f>
        <v xml:space="preserve"> NOVIEMBRE 17HIPERMERCADOS</v>
      </c>
      <c r="AM261" s="34" t="str">
        <f>AK262&amp;AM263</f>
        <v xml:space="preserve"> NOVIEMBRE 17SUPER+AUTOS</v>
      </c>
      <c r="AN261" s="34" t="str">
        <f>AK262&amp;AN263</f>
        <v xml:space="preserve"> NOVIEMBRE 17DISCOUNTS</v>
      </c>
      <c r="AR261" s="34" t="str">
        <f>AR262&amp;AR263</f>
        <v xml:space="preserve"> DICIEMBRE 17T.ESPAÑA</v>
      </c>
      <c r="AS261" s="34" t="str">
        <f>AR262&amp;AS263</f>
        <v xml:space="preserve"> DICIEMBRE 17HIPERMERCADOS</v>
      </c>
      <c r="AT261" s="34" t="str">
        <f>AR262&amp;AT263</f>
        <v xml:space="preserve"> DICIEMBRE 17SUPER+AUTOS</v>
      </c>
      <c r="AU261" s="34" t="str">
        <f>AR262&amp;AU263</f>
        <v xml:space="preserve"> DICIEMBRE 17DISCOUNTS</v>
      </c>
      <c r="AY261" s="34" t="str">
        <f>AY262&amp;AY263</f>
        <v xml:space="preserve"> ENERO 18T.ESPAÑA</v>
      </c>
      <c r="AZ261" s="34" t="str">
        <f>AY262&amp;AZ263</f>
        <v xml:space="preserve"> ENERO 18HIPERMERCADOS</v>
      </c>
      <c r="BA261" s="34" t="str">
        <f>AY262&amp;BA263</f>
        <v xml:space="preserve"> ENERO 18SUPER+AUTOS</v>
      </c>
      <c r="BB261" s="34" t="str">
        <f>AY262&amp;BB263</f>
        <v xml:space="preserve"> ENERO 18DISCOUNTS</v>
      </c>
      <c r="BF261" s="34" t="str">
        <f>BF262&amp;BF263</f>
        <v xml:space="preserve"> FEBRERO 18T.ESPAÑA</v>
      </c>
      <c r="BG261" s="34" t="str">
        <f>BF262&amp;BG263</f>
        <v xml:space="preserve"> FEBRERO 18HIPERMERCADOS</v>
      </c>
      <c r="BH261" s="34" t="str">
        <f>BF262&amp;BH263</f>
        <v xml:space="preserve"> FEBRERO 18SUPER+AUTOS</v>
      </c>
      <c r="BI261" s="34" t="str">
        <f>BF262&amp;BI263</f>
        <v xml:space="preserve"> FEBRERO 18DISCOUNTS</v>
      </c>
      <c r="BM261" s="34" t="str">
        <f>BM262&amp;BM263</f>
        <v xml:space="preserve"> MARZO 18T.ESPAÑA</v>
      </c>
      <c r="BN261" s="34" t="str">
        <f>BM262&amp;BN263</f>
        <v xml:space="preserve"> MARZO 18HIPERMERCADOS</v>
      </c>
      <c r="BO261" s="34" t="str">
        <f>BM262&amp;BO263</f>
        <v xml:space="preserve"> MARZO 18SUPER+AUTOS</v>
      </c>
      <c r="BP261" s="34" t="str">
        <f>BM262&amp;BP263</f>
        <v xml:space="preserve"> MARZO 18DISCOUNTS</v>
      </c>
      <c r="BT261" s="34" t="str">
        <f>BT262&amp;BT263</f>
        <v xml:space="preserve"> ABRIL 18T.ESPAÑA</v>
      </c>
      <c r="BU261" s="34" t="str">
        <f>BT262&amp;BU263</f>
        <v xml:space="preserve"> ABRIL 18HIPERMERCADOS</v>
      </c>
      <c r="BV261" s="34" t="str">
        <f>BT262&amp;BV263</f>
        <v xml:space="preserve"> ABRIL 18SUPER+AUTOS</v>
      </c>
      <c r="BW261" s="34" t="str">
        <f>BT262&amp;BW263</f>
        <v xml:space="preserve"> ABRIL 18DISCOUNTS</v>
      </c>
      <c r="CA261" s="34" t="str">
        <f>CA262&amp;CA263</f>
        <v xml:space="preserve"> MAYO 18T.ESPAÑA</v>
      </c>
      <c r="CB261" s="34" t="str">
        <f>CA262&amp;CB263</f>
        <v xml:space="preserve"> MAYO 18HIPERMERCADOS</v>
      </c>
      <c r="CC261" s="34" t="str">
        <f>CA262&amp;CC263</f>
        <v xml:space="preserve"> MAYO 18SUPER+AUTOS</v>
      </c>
      <c r="CD261" s="34" t="str">
        <f>CA262&amp;CD263</f>
        <v xml:space="preserve"> MAYO 18DISCOUNTS</v>
      </c>
      <c r="CH261" s="34" t="str">
        <f>CH262&amp;CH263</f>
        <v xml:space="preserve"> JUNIO 18T.ESPAÑA</v>
      </c>
      <c r="CI261" s="34" t="str">
        <f>CH262&amp;CI263</f>
        <v xml:space="preserve"> JUNIO 18HIPERMERCADOS</v>
      </c>
      <c r="CJ261" s="34" t="str">
        <f>CH262&amp;CJ263</f>
        <v xml:space="preserve"> JUNIO 18SUPER+AUTOS</v>
      </c>
      <c r="CK261" s="34" t="str">
        <f>CH262&amp;CK263</f>
        <v xml:space="preserve"> JUNIO 18DISCOUNTS</v>
      </c>
      <c r="CO261" s="34" t="str">
        <f>CO262&amp;CO263</f>
        <v xml:space="preserve"> JULIO 18T.ESPAÑA</v>
      </c>
      <c r="CP261" s="34" t="str">
        <f>CO262&amp;CP263</f>
        <v xml:space="preserve"> JULIO 18HIPERMERCADOS</v>
      </c>
      <c r="CQ261" s="34" t="str">
        <f>CO262&amp;CQ263</f>
        <v xml:space="preserve"> JULIO 18SUPER+AUTOS</v>
      </c>
      <c r="CR261" s="34" t="str">
        <f>CO262&amp;CR263</f>
        <v xml:space="preserve"> JULIO 18DISCOUNTS</v>
      </c>
      <c r="CV261" s="34" t="str">
        <f>CV262&amp;CV263</f>
        <v xml:space="preserve"> AGOSTO 18T.ESPAÑA</v>
      </c>
      <c r="CW261" s="34" t="str">
        <f>CV262&amp;CW263</f>
        <v xml:space="preserve"> AGOSTO 18HIPERMERCADOS</v>
      </c>
      <c r="CX261" s="34" t="str">
        <f>CV262&amp;CX263</f>
        <v xml:space="preserve"> AGOSTO 18SUPER+AUTOS</v>
      </c>
      <c r="CY261" s="34" t="str">
        <f>CV262&amp;CY263</f>
        <v xml:space="preserve"> AGOSTO 18DISCOUNTS</v>
      </c>
      <c r="DC261" s="34" t="str">
        <f>DC262&amp;DC263</f>
        <v xml:space="preserve"> SEPTIEMBRE 18T.ESPAÑA</v>
      </c>
      <c r="DD261" s="34" t="str">
        <f>DC262&amp;DD263</f>
        <v xml:space="preserve"> SEPTIEMBRE 18HIPERMERCADOS</v>
      </c>
      <c r="DE261" s="34" t="str">
        <f>DC262&amp;DE263</f>
        <v xml:space="preserve"> SEPTIEMBRE 18SUPER+AUTOS</v>
      </c>
      <c r="DF261" s="34" t="str">
        <f>DC262&amp;DF263</f>
        <v xml:space="preserve"> SEPTIEMBRE 18DISCOUNTS</v>
      </c>
      <c r="DJ261" s="34" t="str">
        <f>DJ262&amp;DJ263</f>
        <v xml:space="preserve"> OCTUBRE 18T.ESPAÑA</v>
      </c>
      <c r="DK261" s="34" t="str">
        <f>DJ262&amp;DK263</f>
        <v xml:space="preserve"> OCTUBRE 18HIPERMERCADOS</v>
      </c>
      <c r="DL261" s="34" t="str">
        <f>DJ262&amp;DL263</f>
        <v xml:space="preserve"> OCTUBRE 18SUPER+AUTOS</v>
      </c>
      <c r="DM261" s="34" t="str">
        <f>DJ262&amp;DM263</f>
        <v xml:space="preserve"> OCTUBRE 18DISCOUNTS</v>
      </c>
      <c r="DQ261" s="34" t="str">
        <f>DQ262&amp;DQ263</f>
        <v xml:space="preserve"> NOVIEMBRE 18T.ESPAÑA</v>
      </c>
      <c r="DR261" s="34" t="str">
        <f>DQ262&amp;DR263</f>
        <v xml:space="preserve"> NOVIEMBRE 18HIPERMERCADOS</v>
      </c>
      <c r="DS261" s="34" t="str">
        <f>DQ262&amp;DS263</f>
        <v xml:space="preserve"> NOVIEMBRE 18SUPER+AUTOS</v>
      </c>
      <c r="DT261" s="34" t="str">
        <f>DQ262&amp;DT263</f>
        <v xml:space="preserve"> NOVIEMBRE 18DISCOUNTS</v>
      </c>
    </row>
    <row r="262" spans="1:124" x14ac:dyDescent="0.25">
      <c r="A262" s="5"/>
      <c r="B262" s="5" t="str">
        <f>MID(A$4,6,LEN(A4)-15)</f>
        <v xml:space="preserve"> JUNIO 17</v>
      </c>
      <c r="C262" s="5"/>
      <c r="D262" s="5"/>
      <c r="E262" s="5"/>
      <c r="H262" s="5"/>
      <c r="I262" s="5" t="str">
        <f>MID(H$4,6,LEN(H4)-15)</f>
        <v xml:space="preserve"> JULIO 17</v>
      </c>
      <c r="J262" s="5"/>
      <c r="K262" s="5"/>
      <c r="L262" s="5"/>
      <c r="O262" s="5"/>
      <c r="P262" s="5" t="str">
        <f>MID(O$4,6,LEN(O4)-15)</f>
        <v xml:space="preserve"> AGOSTO 17</v>
      </c>
      <c r="Q262" s="5"/>
      <c r="R262" s="5"/>
      <c r="S262" s="5"/>
      <c r="V262" s="5"/>
      <c r="W262" s="5" t="str">
        <f>MID(V$4,6,LEN(V4)-15)</f>
        <v xml:space="preserve"> SEPTIEMBRE 17</v>
      </c>
      <c r="X262" s="5"/>
      <c r="Y262" s="5"/>
      <c r="Z262" s="5"/>
      <c r="AC262" s="5"/>
      <c r="AD262" s="5" t="str">
        <f>MID(AC$4,6,LEN(AC4)-15)</f>
        <v xml:space="preserve"> OCTUBRE 17</v>
      </c>
      <c r="AE262" s="5"/>
      <c r="AF262" s="5"/>
      <c r="AG262" s="5"/>
      <c r="AJ262" s="5"/>
      <c r="AK262" s="5" t="str">
        <f>MID(AJ$4,6,LEN(AJ4)-15)</f>
        <v xml:space="preserve"> NOVIEMBRE 17</v>
      </c>
      <c r="AL262" s="5"/>
      <c r="AM262" s="5"/>
      <c r="AN262" s="5"/>
      <c r="AQ262" s="5"/>
      <c r="AR262" s="5" t="str">
        <f>MID(AQ$4,6,LEN(AQ4)-15)</f>
        <v xml:space="preserve"> DICIEMBRE 17</v>
      </c>
      <c r="AS262" s="5"/>
      <c r="AT262" s="5"/>
      <c r="AU262" s="5"/>
      <c r="AX262" s="5"/>
      <c r="AY262" s="5" t="str">
        <f>MID(AX$4,6,LEN(AX4)-15)</f>
        <v xml:space="preserve"> ENERO 18</v>
      </c>
      <c r="AZ262" s="5"/>
      <c r="BA262" s="5"/>
      <c r="BB262" s="5"/>
      <c r="BE262" s="5"/>
      <c r="BF262" s="5" t="str">
        <f>MID(BE$4,6,LEN(BE4)-15)</f>
        <v xml:space="preserve"> FEBRERO 18</v>
      </c>
      <c r="BG262" s="5"/>
      <c r="BH262" s="5"/>
      <c r="BI262" s="5"/>
      <c r="BL262" s="5"/>
      <c r="BM262" s="5" t="str">
        <f>MID(BL$4,6,LEN(BL4)-15)</f>
        <v xml:space="preserve"> MARZO 18</v>
      </c>
      <c r="BN262" s="5"/>
      <c r="BO262" s="5"/>
      <c r="BP262" s="5"/>
      <c r="BS262" s="5"/>
      <c r="BT262" s="5" t="str">
        <f>MID(BS$4,6,LEN(BS4)-15)</f>
        <v xml:space="preserve"> ABRIL 18</v>
      </c>
      <c r="BU262" s="5"/>
      <c r="BV262" s="5"/>
      <c r="BW262" s="5"/>
      <c r="BZ262" s="5"/>
      <c r="CA262" s="5" t="str">
        <f>MID(BZ$4,6,LEN(BZ$4)-15)</f>
        <v xml:space="preserve"> MAYO 18</v>
      </c>
      <c r="CB262" s="5"/>
      <c r="CC262" s="5"/>
      <c r="CD262" s="5"/>
      <c r="CG262" s="5"/>
      <c r="CH262" s="5" t="str">
        <f>MID(CG$4,6,LEN(BS$4)-15)</f>
        <v xml:space="preserve"> JUNIO 18</v>
      </c>
      <c r="CI262" s="5"/>
      <c r="CJ262" s="5"/>
      <c r="CK262" s="5"/>
      <c r="CN262" s="5"/>
      <c r="CO262" s="5" t="str">
        <f>MID(CN$4,6,LEN(CG$4)-15)</f>
        <v xml:space="preserve"> JULIO 18</v>
      </c>
      <c r="CP262" s="5"/>
      <c r="CQ262" s="5"/>
      <c r="CR262" s="5"/>
      <c r="CU262" s="5"/>
      <c r="CV262" s="5" t="str">
        <f>MID(CU$4,6,LEN(CN$4)-14)</f>
        <v xml:space="preserve"> AGOSTO 18</v>
      </c>
      <c r="CW262" s="5"/>
      <c r="CX262" s="5"/>
      <c r="CY262" s="5"/>
      <c r="DB262" s="5"/>
      <c r="DC262" s="5" t="str">
        <f>MID(DB$4,6,LEN(CU$4)-11)</f>
        <v xml:space="preserve"> SEPTIEMBRE 18</v>
      </c>
      <c r="DD262" s="5"/>
      <c r="DE262" s="5"/>
      <c r="DF262" s="5"/>
      <c r="DI262" s="5"/>
      <c r="DJ262" s="5" t="str">
        <f>MID(DI$4,6,LEN(DB$4)-18)</f>
        <v xml:space="preserve"> OCTUBRE 18</v>
      </c>
      <c r="DK262" s="5"/>
      <c r="DL262" s="5"/>
      <c r="DM262" s="5"/>
      <c r="DP262" s="5"/>
      <c r="DQ262" s="5" t="str">
        <f>MID(DP$4,6,LEN(DI$4)-13)</f>
        <v xml:space="preserve"> NOVIEMBRE 18</v>
      </c>
      <c r="DR262" s="5"/>
      <c r="DS262" s="5"/>
      <c r="DT262" s="5"/>
    </row>
    <row r="263" spans="1:124" x14ac:dyDescent="0.25">
      <c r="B263" s="34" t="s">
        <v>1</v>
      </c>
      <c r="C263" s="34" t="s">
        <v>2</v>
      </c>
      <c r="D263" s="34" t="s">
        <v>3</v>
      </c>
      <c r="E263" s="34" t="s">
        <v>4</v>
      </c>
      <c r="I263" s="34" t="s">
        <v>1</v>
      </c>
      <c r="J263" s="34" t="s">
        <v>2</v>
      </c>
      <c r="K263" s="34" t="s">
        <v>3</v>
      </c>
      <c r="L263" s="34" t="s">
        <v>4</v>
      </c>
      <c r="P263" s="34" t="s">
        <v>1</v>
      </c>
      <c r="Q263" s="34" t="s">
        <v>2</v>
      </c>
      <c r="R263" s="34" t="s">
        <v>3</v>
      </c>
      <c r="S263" s="34" t="s">
        <v>4</v>
      </c>
      <c r="W263" s="34" t="s">
        <v>1</v>
      </c>
      <c r="X263" s="34" t="s">
        <v>2</v>
      </c>
      <c r="Y263" s="34" t="s">
        <v>3</v>
      </c>
      <c r="Z263" s="34" t="s">
        <v>4</v>
      </c>
      <c r="AD263" s="34" t="s">
        <v>1</v>
      </c>
      <c r="AE263" s="34" t="s">
        <v>2</v>
      </c>
      <c r="AF263" s="34" t="s">
        <v>3</v>
      </c>
      <c r="AG263" s="34" t="s">
        <v>4</v>
      </c>
      <c r="AK263" s="34" t="s">
        <v>1</v>
      </c>
      <c r="AL263" s="34" t="s">
        <v>2</v>
      </c>
      <c r="AM263" s="34" t="s">
        <v>3</v>
      </c>
      <c r="AN263" s="34" t="s">
        <v>4</v>
      </c>
      <c r="AR263" s="34" t="s">
        <v>1</v>
      </c>
      <c r="AS263" s="34" t="s">
        <v>2</v>
      </c>
      <c r="AT263" s="34" t="s">
        <v>3</v>
      </c>
      <c r="AU263" s="34" t="s">
        <v>4</v>
      </c>
      <c r="AY263" s="34" t="s">
        <v>1</v>
      </c>
      <c r="AZ263" s="34" t="s">
        <v>2</v>
      </c>
      <c r="BA263" s="34" t="s">
        <v>3</v>
      </c>
      <c r="BB263" s="34" t="s">
        <v>4</v>
      </c>
      <c r="BF263" s="34" t="s">
        <v>1</v>
      </c>
      <c r="BG263" s="34" t="s">
        <v>2</v>
      </c>
      <c r="BH263" s="34" t="s">
        <v>3</v>
      </c>
      <c r="BI263" s="34" t="s">
        <v>4</v>
      </c>
      <c r="BM263" s="34" t="s">
        <v>1</v>
      </c>
      <c r="BN263" s="34" t="s">
        <v>2</v>
      </c>
      <c r="BO263" s="34" t="s">
        <v>3</v>
      </c>
      <c r="BP263" s="34" t="s">
        <v>4</v>
      </c>
      <c r="BT263" s="34" t="s">
        <v>1</v>
      </c>
      <c r="BU263" s="34" t="s">
        <v>2</v>
      </c>
      <c r="BV263" s="34" t="s">
        <v>3</v>
      </c>
      <c r="BW263" s="34" t="s">
        <v>4</v>
      </c>
      <c r="CA263" s="34" t="s">
        <v>1</v>
      </c>
      <c r="CB263" s="34" t="s">
        <v>2</v>
      </c>
      <c r="CC263" s="34" t="s">
        <v>3</v>
      </c>
      <c r="CD263" s="34" t="s">
        <v>4</v>
      </c>
      <c r="CH263" s="34" t="s">
        <v>1</v>
      </c>
      <c r="CI263" s="34" t="s">
        <v>2</v>
      </c>
      <c r="CJ263" s="34" t="s">
        <v>3</v>
      </c>
      <c r="CK263" s="34" t="s">
        <v>4</v>
      </c>
      <c r="CO263" s="34" t="s">
        <v>1</v>
      </c>
      <c r="CP263" s="34" t="s">
        <v>2</v>
      </c>
      <c r="CQ263" s="34" t="s">
        <v>3</v>
      </c>
      <c r="CR263" s="34" t="s">
        <v>4</v>
      </c>
      <c r="CV263" s="34" t="s">
        <v>1</v>
      </c>
      <c r="CW263" s="34" t="s">
        <v>2</v>
      </c>
      <c r="CX263" s="34" t="s">
        <v>3</v>
      </c>
      <c r="CY263" s="34" t="s">
        <v>4</v>
      </c>
      <c r="DC263" s="34" t="s">
        <v>1</v>
      </c>
      <c r="DD263" s="34" t="s">
        <v>2</v>
      </c>
      <c r="DE263" s="34" t="s">
        <v>3</v>
      </c>
      <c r="DF263" s="34" t="s">
        <v>4</v>
      </c>
      <c r="DJ263" s="34" t="s">
        <v>1</v>
      </c>
      <c r="DK263" s="34" t="s">
        <v>2</v>
      </c>
      <c r="DL263" s="34" t="s">
        <v>3</v>
      </c>
      <c r="DM263" s="34" t="s">
        <v>4</v>
      </c>
      <c r="DQ263" s="34" t="s">
        <v>1</v>
      </c>
      <c r="DR263" s="34" t="s">
        <v>2</v>
      </c>
      <c r="DS263" s="34" t="s">
        <v>3</v>
      </c>
      <c r="DT263" s="34" t="s">
        <v>4</v>
      </c>
    </row>
    <row r="264" spans="1:124" x14ac:dyDescent="0.25">
      <c r="A264" s="34" t="s">
        <v>5</v>
      </c>
      <c r="B264" s="34">
        <v>100</v>
      </c>
      <c r="C264" s="34">
        <v>100</v>
      </c>
      <c r="D264" s="34">
        <v>100</v>
      </c>
      <c r="E264" s="34">
        <v>100</v>
      </c>
      <c r="H264" s="34" t="s">
        <v>5</v>
      </c>
      <c r="I264" s="34">
        <v>100</v>
      </c>
      <c r="J264" s="34">
        <v>100</v>
      </c>
      <c r="K264" s="34">
        <v>100</v>
      </c>
      <c r="L264" s="34">
        <v>100</v>
      </c>
      <c r="O264" s="34" t="s">
        <v>5</v>
      </c>
      <c r="P264" s="34">
        <v>100</v>
      </c>
      <c r="Q264" s="34">
        <v>100</v>
      </c>
      <c r="R264" s="34">
        <v>100</v>
      </c>
      <c r="S264" s="34">
        <v>100</v>
      </c>
      <c r="V264" s="34" t="s">
        <v>5</v>
      </c>
      <c r="W264" s="34">
        <v>100</v>
      </c>
      <c r="X264" s="34">
        <v>100</v>
      </c>
      <c r="Y264" s="34">
        <v>100</v>
      </c>
      <c r="Z264" s="34">
        <v>100</v>
      </c>
      <c r="AC264" s="34" t="s">
        <v>5</v>
      </c>
      <c r="AD264" s="34">
        <v>100</v>
      </c>
      <c r="AE264" s="34">
        <v>100</v>
      </c>
      <c r="AF264" s="34">
        <v>100</v>
      </c>
      <c r="AG264" s="34">
        <v>100</v>
      </c>
      <c r="AJ264" s="34" t="s">
        <v>5</v>
      </c>
      <c r="AK264" s="34">
        <v>100</v>
      </c>
      <c r="AL264" s="34">
        <v>100</v>
      </c>
      <c r="AM264" s="34">
        <v>100</v>
      </c>
      <c r="AN264" s="34">
        <v>100</v>
      </c>
      <c r="AQ264" s="34" t="s">
        <v>5</v>
      </c>
      <c r="AR264" s="34">
        <v>100</v>
      </c>
      <c r="AS264" s="34">
        <v>100</v>
      </c>
      <c r="AT264" s="34">
        <v>100</v>
      </c>
      <c r="AU264" s="34">
        <v>100</v>
      </c>
      <c r="AX264" s="34" t="s">
        <v>5</v>
      </c>
      <c r="AY264" s="34">
        <v>100</v>
      </c>
      <c r="AZ264" s="34">
        <v>100</v>
      </c>
      <c r="BA264" s="34">
        <v>100</v>
      </c>
      <c r="BB264" s="34">
        <v>100</v>
      </c>
      <c r="BE264" s="34" t="s">
        <v>5</v>
      </c>
      <c r="BF264" s="34">
        <v>100</v>
      </c>
      <c r="BG264" s="34">
        <v>100</v>
      </c>
      <c r="BH264" s="34">
        <v>100</v>
      </c>
      <c r="BI264" s="34">
        <v>100</v>
      </c>
      <c r="BL264" s="34" t="s">
        <v>5</v>
      </c>
      <c r="BM264" s="34">
        <v>100</v>
      </c>
      <c r="BN264" s="34">
        <v>100</v>
      </c>
      <c r="BO264" s="34">
        <v>100</v>
      </c>
      <c r="BP264" s="34">
        <v>100</v>
      </c>
      <c r="BS264" s="34" t="s">
        <v>5</v>
      </c>
      <c r="BT264" s="34">
        <v>100</v>
      </c>
      <c r="BU264" s="34">
        <v>100</v>
      </c>
      <c r="BV264" s="34">
        <v>100</v>
      </c>
      <c r="BW264" s="34">
        <v>100</v>
      </c>
      <c r="BZ264" s="34" t="s">
        <v>5</v>
      </c>
      <c r="CA264" s="34">
        <v>100</v>
      </c>
      <c r="CB264" s="34">
        <v>100</v>
      </c>
      <c r="CC264" s="34">
        <v>100</v>
      </c>
      <c r="CD264" s="34">
        <v>100</v>
      </c>
      <c r="CG264" s="34" t="s">
        <v>5</v>
      </c>
      <c r="CH264" s="34">
        <v>100</v>
      </c>
      <c r="CI264" s="34">
        <v>100</v>
      </c>
      <c r="CJ264" s="34">
        <v>100</v>
      </c>
      <c r="CK264" s="34">
        <v>100</v>
      </c>
      <c r="CN264" s="34" t="s">
        <v>5</v>
      </c>
      <c r="CO264" s="34">
        <v>100</v>
      </c>
      <c r="CP264" s="34">
        <v>100</v>
      </c>
      <c r="CQ264" s="34">
        <v>100</v>
      </c>
      <c r="CR264" s="34">
        <v>100</v>
      </c>
      <c r="CU264" s="34" t="s">
        <v>5</v>
      </c>
      <c r="CV264" s="34">
        <v>100</v>
      </c>
      <c r="CW264" s="34">
        <v>100</v>
      </c>
      <c r="CX264" s="34">
        <v>100</v>
      </c>
      <c r="CY264" s="34">
        <v>100</v>
      </c>
      <c r="DB264" s="34" t="s">
        <v>5</v>
      </c>
      <c r="DC264" s="34">
        <v>100</v>
      </c>
      <c r="DD264" s="34">
        <v>100</v>
      </c>
      <c r="DE264" s="34">
        <v>100</v>
      </c>
      <c r="DF264" s="34">
        <v>100</v>
      </c>
      <c r="DI264" s="34" t="s">
        <v>5</v>
      </c>
      <c r="DJ264" s="34">
        <v>100</v>
      </c>
      <c r="DK264" s="34">
        <v>100</v>
      </c>
      <c r="DL264" s="34">
        <v>100</v>
      </c>
      <c r="DM264" s="34">
        <v>100</v>
      </c>
      <c r="DP264" s="34" t="s">
        <v>5</v>
      </c>
      <c r="DQ264" s="34">
        <v>100</v>
      </c>
      <c r="DR264" s="34">
        <v>100</v>
      </c>
      <c r="DS264" s="34">
        <v>100</v>
      </c>
      <c r="DT264" s="34">
        <v>100</v>
      </c>
    </row>
    <row r="265" spans="1:124" x14ac:dyDescent="0.25">
      <c r="A265" s="34" t="s">
        <v>258</v>
      </c>
      <c r="B265" s="34">
        <f>SUM(B7:B13)</f>
        <v>0.13</v>
      </c>
      <c r="C265" s="34">
        <f t="shared" ref="C265:E265" si="0">SUM(C7:C13)</f>
        <v>0</v>
      </c>
      <c r="D265" s="34">
        <f t="shared" si="0"/>
        <v>0.17</v>
      </c>
      <c r="E265" s="34">
        <f t="shared" si="0"/>
        <v>0.11</v>
      </c>
      <c r="H265" s="34" t="s">
        <v>258</v>
      </c>
      <c r="I265" s="34">
        <f>SUM(I7:I13)</f>
        <v>0.4</v>
      </c>
      <c r="J265" s="34">
        <f t="shared" ref="J265:L265" si="1">SUM(J7:J13)</f>
        <v>0.08</v>
      </c>
      <c r="K265" s="34">
        <f t="shared" si="1"/>
        <v>0.45000000000000007</v>
      </c>
      <c r="L265" s="34">
        <f t="shared" si="1"/>
        <v>0.4</v>
      </c>
      <c r="O265" s="34" t="s">
        <v>258</v>
      </c>
      <c r="P265" s="34">
        <f>SUM(P7:P13)</f>
        <v>0.15</v>
      </c>
      <c r="Q265" s="34">
        <f t="shared" ref="Q265:S265" si="2">SUM(Q7:Q13)</f>
        <v>0.25</v>
      </c>
      <c r="R265" s="34">
        <f t="shared" si="2"/>
        <v>0.13999999999999999</v>
      </c>
      <c r="S265" s="34">
        <f t="shared" si="2"/>
        <v>0.13</v>
      </c>
      <c r="V265" s="34" t="s">
        <v>258</v>
      </c>
      <c r="W265" s="34">
        <f>SUM(W7:W13)</f>
        <v>0.13999999999999999</v>
      </c>
      <c r="X265" s="34">
        <f t="shared" ref="X265:Z265" si="3">SUM(X7:X13)</f>
        <v>0.17</v>
      </c>
      <c r="Y265" s="34">
        <f t="shared" si="3"/>
        <v>0.18</v>
      </c>
      <c r="Z265" s="34">
        <f t="shared" si="3"/>
        <v>0</v>
      </c>
      <c r="AC265" s="34" t="s">
        <v>258</v>
      </c>
      <c r="AD265" s="34">
        <f>SUM(AD7:AD13)</f>
        <v>0.16</v>
      </c>
      <c r="AE265" s="34">
        <f t="shared" ref="AE265:AG265" si="4">SUM(AE7:AE13)</f>
        <v>0.19</v>
      </c>
      <c r="AF265" s="34">
        <f t="shared" si="4"/>
        <v>0.13</v>
      </c>
      <c r="AG265" s="34">
        <f t="shared" si="4"/>
        <v>0.19</v>
      </c>
      <c r="AJ265" s="34" t="s">
        <v>258</v>
      </c>
      <c r="AK265" s="34">
        <f>SUM(AK7:AK13)</f>
        <v>0.33000000000000007</v>
      </c>
      <c r="AL265" s="34">
        <f t="shared" ref="AL265:AN265" si="5">SUM(AL7:AL13)</f>
        <v>0.55000000000000004</v>
      </c>
      <c r="AM265" s="34">
        <f t="shared" si="5"/>
        <v>0.21</v>
      </c>
      <c r="AN265" s="34">
        <f t="shared" si="5"/>
        <v>0.48</v>
      </c>
      <c r="AQ265" s="34" t="s">
        <v>258</v>
      </c>
      <c r="AR265" s="34">
        <f>SUM(AR7:AR13)</f>
        <v>0.1</v>
      </c>
      <c r="AS265" s="34">
        <f t="shared" ref="AS265:AU265" si="6">SUM(AS7:AS13)</f>
        <v>0.39</v>
      </c>
      <c r="AT265" s="34">
        <f t="shared" si="6"/>
        <v>0.03</v>
      </c>
      <c r="AU265" s="34">
        <f t="shared" si="6"/>
        <v>7.0000000000000007E-2</v>
      </c>
      <c r="AX265" s="34" t="s">
        <v>258</v>
      </c>
      <c r="AY265" s="34">
        <f>SUM(AY7:AY13)</f>
        <v>0.16000000000000003</v>
      </c>
      <c r="AZ265" s="34">
        <f t="shared" ref="AZ265:BB265" si="7">SUM(AZ7:AZ13)</f>
        <v>0.11</v>
      </c>
      <c r="BA265" s="34">
        <f t="shared" si="7"/>
        <v>0.13999999999999999</v>
      </c>
      <c r="BB265" s="34">
        <f t="shared" si="7"/>
        <v>0.31</v>
      </c>
      <c r="BE265" s="34" t="s">
        <v>258</v>
      </c>
      <c r="BF265" s="34">
        <f>SUM(BF7:BF13)</f>
        <v>0.11</v>
      </c>
      <c r="BG265" s="34">
        <f t="shared" ref="BG265:BI265" si="8">SUM(BG7:BG13)</f>
        <v>0.22</v>
      </c>
      <c r="BH265" s="34">
        <f t="shared" si="8"/>
        <v>0.12000000000000001</v>
      </c>
      <c r="BI265" s="34">
        <f t="shared" si="8"/>
        <v>0.06</v>
      </c>
      <c r="BL265" s="34" t="s">
        <v>258</v>
      </c>
      <c r="BM265" s="34">
        <f>SUM(BM7:BM13)</f>
        <v>0.17</v>
      </c>
      <c r="BN265" s="34">
        <f t="shared" ref="BN265:BP265" si="9">SUM(BN7:BN13)</f>
        <v>0.5</v>
      </c>
      <c r="BO265" s="34">
        <f t="shared" si="9"/>
        <v>0.14000000000000001</v>
      </c>
      <c r="BP265" s="34">
        <f t="shared" si="9"/>
        <v>0.16</v>
      </c>
      <c r="BS265" s="34" t="s">
        <v>258</v>
      </c>
      <c r="BT265" s="34">
        <f>SUM(BT7:BT13)</f>
        <v>0.03</v>
      </c>
      <c r="BU265" s="34">
        <f t="shared" ref="BU265:BW265" si="10">SUM(BU7:BU13)</f>
        <v>0</v>
      </c>
      <c r="BV265" s="34">
        <f t="shared" si="10"/>
        <v>0.04</v>
      </c>
      <c r="BW265" s="34">
        <f t="shared" si="10"/>
        <v>0</v>
      </c>
      <c r="BZ265" s="34" t="s">
        <v>258</v>
      </c>
      <c r="CA265" s="34">
        <f>SUM(CA7:CA13)</f>
        <v>0.2</v>
      </c>
      <c r="CB265" s="34">
        <f t="shared" ref="CB265:CD265" si="11">SUM(CB7:CB13)</f>
        <v>0.22</v>
      </c>
      <c r="CC265" s="34">
        <f t="shared" si="11"/>
        <v>0.18</v>
      </c>
      <c r="CD265" s="34">
        <f t="shared" si="11"/>
        <v>0</v>
      </c>
      <c r="CG265" s="34" t="s">
        <v>258</v>
      </c>
      <c r="CH265" s="34">
        <f>SUM(CH7:CH13)</f>
        <v>0.23</v>
      </c>
      <c r="CI265" s="34">
        <f t="shared" ref="CI265:CK265" si="12">SUM(CI7:CI13)</f>
        <v>0.29000000000000004</v>
      </c>
      <c r="CJ265" s="34">
        <f t="shared" si="12"/>
        <v>0.29000000000000004</v>
      </c>
      <c r="CK265" s="34">
        <f t="shared" si="12"/>
        <v>0</v>
      </c>
      <c r="CN265" s="34" t="s">
        <v>258</v>
      </c>
      <c r="CO265" s="34">
        <f>SUM(CO7:CO13)</f>
        <v>6.9999999999999993E-2</v>
      </c>
      <c r="CP265" s="34">
        <f t="shared" ref="CP265:CR265" si="13">SUM(CP7:CP13)</f>
        <v>0.12</v>
      </c>
      <c r="CQ265" s="34">
        <f t="shared" si="13"/>
        <v>7.0000000000000007E-2</v>
      </c>
      <c r="CR265" s="34">
        <f t="shared" si="13"/>
        <v>7.0000000000000007E-2</v>
      </c>
      <c r="CU265" s="34" t="s">
        <v>258</v>
      </c>
      <c r="CV265" s="34">
        <f>SUM(CV7:CV13)</f>
        <v>0.1</v>
      </c>
      <c r="CW265" s="34">
        <f t="shared" ref="CW265:CY265" si="14">SUM(CW7:CW13)</f>
        <v>0.64</v>
      </c>
      <c r="CX265" s="34">
        <f t="shared" si="14"/>
        <v>0</v>
      </c>
      <c r="CY265" s="34">
        <f t="shared" si="14"/>
        <v>0</v>
      </c>
      <c r="DB265" s="34" t="s">
        <v>258</v>
      </c>
      <c r="DC265" s="34">
        <f>SUM(DC7:DC13)</f>
        <v>0.26</v>
      </c>
      <c r="DD265" s="34">
        <f t="shared" ref="DD265:DF265" si="15">SUM(DD7:DD13)</f>
        <v>0.39</v>
      </c>
      <c r="DE265" s="34">
        <f t="shared" si="15"/>
        <v>0.25</v>
      </c>
      <c r="DF265" s="34">
        <f t="shared" si="15"/>
        <v>0.22999999999999998</v>
      </c>
      <c r="DI265" s="34" t="s">
        <v>258</v>
      </c>
      <c r="DJ265" s="34">
        <f>SUM(DJ7:DJ13)</f>
        <v>0.12</v>
      </c>
      <c r="DK265" s="34">
        <f t="shared" ref="DK265:DM265" si="16">SUM(DK7:DK13)</f>
        <v>0.16</v>
      </c>
      <c r="DL265" s="34">
        <f t="shared" si="16"/>
        <v>9.9999999999999992E-2</v>
      </c>
      <c r="DM265" s="34">
        <f t="shared" si="16"/>
        <v>0.09</v>
      </c>
      <c r="DP265" s="34" t="s">
        <v>258</v>
      </c>
      <c r="DQ265" s="34">
        <f>SUM(DQ7:DQ13)</f>
        <v>0.16000000000000003</v>
      </c>
      <c r="DR265" s="34">
        <f t="shared" ref="DR265:DT265" si="17">SUM(DR7:DR13)</f>
        <v>0.78</v>
      </c>
      <c r="DS265" s="34">
        <f t="shared" si="17"/>
        <v>0.05</v>
      </c>
      <c r="DT265" s="34">
        <f t="shared" si="17"/>
        <v>0.04</v>
      </c>
    </row>
    <row r="266" spans="1:124" x14ac:dyDescent="0.25">
      <c r="A266" s="34" t="s">
        <v>13</v>
      </c>
      <c r="B266" s="34">
        <f>SUM(B14)</f>
        <v>0.04</v>
      </c>
      <c r="C266" s="34">
        <f>SUM(C14)</f>
        <v>0</v>
      </c>
      <c r="D266" s="34">
        <f t="shared" ref="D266:E266" si="18">SUM(D14)</f>
        <v>0.06</v>
      </c>
      <c r="E266" s="34">
        <f t="shared" si="18"/>
        <v>0</v>
      </c>
      <c r="H266" s="34" t="s">
        <v>13</v>
      </c>
      <c r="I266" s="34">
        <f>SUM(I14)</f>
        <v>0.03</v>
      </c>
      <c r="J266" s="34">
        <f>SUM(J14)</f>
        <v>0</v>
      </c>
      <c r="K266" s="34">
        <f t="shared" ref="K266:L266" si="19">SUM(K14)</f>
        <v>0.04</v>
      </c>
      <c r="L266" s="34">
        <f t="shared" si="19"/>
        <v>0</v>
      </c>
      <c r="O266" s="34" t="s">
        <v>13</v>
      </c>
      <c r="P266" s="34">
        <f>SUM(P14)</f>
        <v>0</v>
      </c>
      <c r="Q266" s="34">
        <f>SUM(Q14)</f>
        <v>0</v>
      </c>
      <c r="R266" s="34">
        <f t="shared" ref="R266:S266" si="20">SUM(R14)</f>
        <v>0</v>
      </c>
      <c r="S266" s="34">
        <f t="shared" si="20"/>
        <v>0</v>
      </c>
      <c r="V266" s="34" t="s">
        <v>13</v>
      </c>
      <c r="W266" s="34">
        <f>SUM(W14)</f>
        <v>0.03</v>
      </c>
      <c r="X266" s="34">
        <f>SUM(X14)</f>
        <v>0.2</v>
      </c>
      <c r="Y266" s="34">
        <f t="shared" ref="Y266:Z266" si="21">SUM(Y14)</f>
        <v>0</v>
      </c>
      <c r="Z266" s="34">
        <f t="shared" si="21"/>
        <v>0</v>
      </c>
      <c r="AC266" s="34" t="s">
        <v>13</v>
      </c>
      <c r="AD266" s="34">
        <f>SUM(AD14)</f>
        <v>0</v>
      </c>
      <c r="AE266" s="34">
        <f>SUM(AE14)</f>
        <v>0</v>
      </c>
      <c r="AF266" s="34">
        <f t="shared" ref="AF266:AG266" si="22">SUM(AF14)</f>
        <v>0</v>
      </c>
      <c r="AG266" s="34">
        <f t="shared" si="22"/>
        <v>0</v>
      </c>
      <c r="AJ266" s="34" t="s">
        <v>13</v>
      </c>
      <c r="AK266" s="34">
        <f>SUM(AK14)</f>
        <v>0.05</v>
      </c>
      <c r="AL266" s="34">
        <f>SUM(AL14)</f>
        <v>0</v>
      </c>
      <c r="AM266" s="34">
        <f t="shared" ref="AM266:AN266" si="23">SUM(AM14)</f>
        <v>0.06</v>
      </c>
      <c r="AN266" s="34">
        <f t="shared" si="23"/>
        <v>0</v>
      </c>
      <c r="AQ266" s="34" t="s">
        <v>13</v>
      </c>
      <c r="AR266" s="34">
        <f>SUM(AR14)</f>
        <v>0.06</v>
      </c>
      <c r="AS266" s="34">
        <f>SUM(AS14)</f>
        <v>0.31</v>
      </c>
      <c r="AT266" s="34">
        <f t="shared" ref="AT266:AU266" si="24">SUM(AT14)</f>
        <v>0.02</v>
      </c>
      <c r="AU266" s="34">
        <f t="shared" si="24"/>
        <v>0</v>
      </c>
      <c r="AX266" s="34" t="s">
        <v>13</v>
      </c>
      <c r="AY266" s="34">
        <f>SUM(AY14)</f>
        <v>0.05</v>
      </c>
      <c r="AZ266" s="34">
        <f>SUM(AZ14)</f>
        <v>0.09</v>
      </c>
      <c r="BA266" s="34">
        <f t="shared" ref="BA266:BB266" si="25">SUM(BA14)</f>
        <v>0</v>
      </c>
      <c r="BB266" s="34">
        <f t="shared" si="25"/>
        <v>0</v>
      </c>
      <c r="BE266" s="34" t="s">
        <v>13</v>
      </c>
      <c r="BF266" s="34">
        <f>SUM(BF14)</f>
        <v>0</v>
      </c>
      <c r="BG266" s="34">
        <f>SUM(BG14)</f>
        <v>0</v>
      </c>
      <c r="BH266" s="34">
        <f t="shared" ref="BH266:BI266" si="26">SUM(BH14)</f>
        <v>0</v>
      </c>
      <c r="BI266" s="34">
        <f t="shared" si="26"/>
        <v>0</v>
      </c>
      <c r="BL266" s="34" t="s">
        <v>13</v>
      </c>
      <c r="BM266" s="34">
        <f>SUM(BM14)</f>
        <v>0</v>
      </c>
      <c r="BN266" s="34">
        <f>SUM(BN14)</f>
        <v>0</v>
      </c>
      <c r="BO266" s="34">
        <f t="shared" ref="BO266:BP266" si="27">SUM(BO14)</f>
        <v>0</v>
      </c>
      <c r="BP266" s="34">
        <f t="shared" si="27"/>
        <v>0</v>
      </c>
      <c r="BS266" s="34" t="s">
        <v>13</v>
      </c>
      <c r="BT266" s="34">
        <f>SUM(BT14)</f>
        <v>0</v>
      </c>
      <c r="BU266" s="34">
        <f>SUM(BU14)</f>
        <v>0</v>
      </c>
      <c r="BV266" s="34">
        <f t="shared" ref="BV266:BW266" si="28">SUM(BV14)</f>
        <v>0</v>
      </c>
      <c r="BW266" s="34">
        <f t="shared" si="28"/>
        <v>0</v>
      </c>
      <c r="BZ266" s="34" t="s">
        <v>13</v>
      </c>
      <c r="CA266" s="34">
        <f>SUM(CA14)</f>
        <v>0.02</v>
      </c>
      <c r="CB266" s="34">
        <f>SUM(CB14)</f>
        <v>0.18</v>
      </c>
      <c r="CC266" s="34">
        <f t="shared" ref="CC266:CD266" si="29">SUM(CC14)</f>
        <v>0</v>
      </c>
      <c r="CD266" s="34">
        <f t="shared" si="29"/>
        <v>0</v>
      </c>
      <c r="CG266" s="34" t="s">
        <v>13</v>
      </c>
      <c r="CH266" s="34">
        <f>SUM(CH14)</f>
        <v>0</v>
      </c>
      <c r="CI266" s="34">
        <f>SUM(CI14)</f>
        <v>0</v>
      </c>
      <c r="CJ266" s="34">
        <f t="shared" ref="CJ266:CK266" si="30">SUM(CJ14)</f>
        <v>0</v>
      </c>
      <c r="CK266" s="34">
        <f t="shared" si="30"/>
        <v>0</v>
      </c>
      <c r="CN266" s="34" t="s">
        <v>13</v>
      </c>
      <c r="CO266" s="34">
        <f>SUM(CO14)</f>
        <v>0.03</v>
      </c>
      <c r="CP266" s="34">
        <f>SUM(CP14)</f>
        <v>0</v>
      </c>
      <c r="CQ266" s="34">
        <f t="shared" ref="CQ266:CR266" si="31">SUM(CQ14)</f>
        <v>0</v>
      </c>
      <c r="CR266" s="34">
        <f t="shared" si="31"/>
        <v>0.16</v>
      </c>
      <c r="CU266" s="34" t="s">
        <v>13</v>
      </c>
      <c r="CV266" s="34">
        <f>SUM(CV14)</f>
        <v>0.06</v>
      </c>
      <c r="CW266" s="34">
        <f>SUM(CW14)</f>
        <v>0</v>
      </c>
      <c r="CX266" s="34">
        <f t="shared" ref="CX266:CY266" si="32">SUM(CX14)</f>
        <v>0.03</v>
      </c>
      <c r="CY266" s="34">
        <f t="shared" si="32"/>
        <v>0.23</v>
      </c>
      <c r="DB266" s="34" t="s">
        <v>13</v>
      </c>
      <c r="DC266" s="34">
        <f>SUM(DC14)</f>
        <v>0.02</v>
      </c>
      <c r="DD266" s="34">
        <f>SUM(DD14)</f>
        <v>0</v>
      </c>
      <c r="DE266" s="34">
        <f t="shared" ref="DE266:DF266" si="33">SUM(DE14)</f>
        <v>0</v>
      </c>
      <c r="DF266" s="34">
        <f t="shared" si="33"/>
        <v>0.14000000000000001</v>
      </c>
      <c r="DI266" s="34" t="s">
        <v>13</v>
      </c>
      <c r="DJ266" s="34">
        <f>SUM(DJ14)</f>
        <v>0.14000000000000001</v>
      </c>
      <c r="DK266" s="34">
        <f>SUM(DK14)</f>
        <v>0.23</v>
      </c>
      <c r="DL266" s="34">
        <f t="shared" ref="DL266:DM266" si="34">SUM(DL14)</f>
        <v>0.01</v>
      </c>
      <c r="DM266" s="34">
        <f t="shared" si="34"/>
        <v>0.55000000000000004</v>
      </c>
      <c r="DP266" s="34" t="s">
        <v>13</v>
      </c>
      <c r="DQ266" s="34">
        <f>SUM(DQ14)</f>
        <v>0.04</v>
      </c>
      <c r="DR266" s="34">
        <f>SUM(DR14)</f>
        <v>0</v>
      </c>
      <c r="DS266" s="34">
        <f t="shared" ref="DS266:DT266" si="35">SUM(DS14)</f>
        <v>0</v>
      </c>
      <c r="DT266" s="34">
        <f t="shared" si="35"/>
        <v>0.23</v>
      </c>
    </row>
    <row r="267" spans="1:124" x14ac:dyDescent="0.25">
      <c r="A267" s="34" t="s">
        <v>259</v>
      </c>
      <c r="B267" s="34">
        <f t="shared" ref="B267:E272" si="36">SUM(B15)</f>
        <v>0.35</v>
      </c>
      <c r="C267" s="34">
        <f t="shared" si="36"/>
        <v>1.03</v>
      </c>
      <c r="D267" s="34">
        <f t="shared" si="36"/>
        <v>0.25</v>
      </c>
      <c r="E267" s="34">
        <f t="shared" si="36"/>
        <v>0.16</v>
      </c>
      <c r="H267" s="34" t="s">
        <v>259</v>
      </c>
      <c r="I267" s="34">
        <f t="shared" ref="I267:L272" si="37">SUM(I15)</f>
        <v>0.34</v>
      </c>
      <c r="J267" s="34">
        <f t="shared" si="37"/>
        <v>0.49</v>
      </c>
      <c r="K267" s="34">
        <f t="shared" si="37"/>
        <v>0.1</v>
      </c>
      <c r="L267" s="34">
        <f t="shared" si="37"/>
        <v>0.76</v>
      </c>
      <c r="O267" s="34" t="s">
        <v>259</v>
      </c>
      <c r="P267" s="34">
        <f t="shared" ref="P267:S272" si="38">SUM(P15)</f>
        <v>0.49</v>
      </c>
      <c r="Q267" s="34">
        <f t="shared" si="38"/>
        <v>0.67</v>
      </c>
      <c r="R267" s="34">
        <f t="shared" si="38"/>
        <v>0.39</v>
      </c>
      <c r="S267" s="34">
        <f t="shared" si="38"/>
        <v>0</v>
      </c>
      <c r="V267" s="34" t="s">
        <v>259</v>
      </c>
      <c r="W267" s="34">
        <f t="shared" ref="W267:Z272" si="39">SUM(W15)</f>
        <v>0.47</v>
      </c>
      <c r="X267" s="34">
        <f t="shared" si="39"/>
        <v>0.64</v>
      </c>
      <c r="Y267" s="34">
        <f t="shared" si="39"/>
        <v>0.27</v>
      </c>
      <c r="Z267" s="34">
        <f t="shared" si="39"/>
        <v>0.39</v>
      </c>
      <c r="AC267" s="34" t="s">
        <v>259</v>
      </c>
      <c r="AD267" s="34">
        <f t="shared" ref="AD267:AG272" si="40">SUM(AD15)</f>
        <v>0.38</v>
      </c>
      <c r="AE267" s="34">
        <f t="shared" si="40"/>
        <v>0.44</v>
      </c>
      <c r="AF267" s="34">
        <f t="shared" si="40"/>
        <v>0.23</v>
      </c>
      <c r="AG267" s="34">
        <f t="shared" si="40"/>
        <v>0.37</v>
      </c>
      <c r="AJ267" s="34" t="s">
        <v>259</v>
      </c>
      <c r="AK267" s="34">
        <f t="shared" ref="AK267:AN272" si="41">SUM(AK15)</f>
        <v>0.83</v>
      </c>
      <c r="AL267" s="34">
        <f t="shared" si="41"/>
        <v>0.79</v>
      </c>
      <c r="AM267" s="34">
        <f t="shared" si="41"/>
        <v>0.21</v>
      </c>
      <c r="AN267" s="34">
        <f t="shared" si="41"/>
        <v>2.59</v>
      </c>
      <c r="AQ267" s="34" t="s">
        <v>259</v>
      </c>
      <c r="AR267" s="34">
        <f t="shared" ref="AR267:AU272" si="42">SUM(AR15)</f>
        <v>0.93</v>
      </c>
      <c r="AS267" s="34">
        <f t="shared" si="42"/>
        <v>0.62</v>
      </c>
      <c r="AT267" s="34">
        <f t="shared" si="42"/>
        <v>0.27</v>
      </c>
      <c r="AU267" s="34">
        <f t="shared" si="42"/>
        <v>2.62</v>
      </c>
      <c r="AX267" s="34" t="s">
        <v>259</v>
      </c>
      <c r="AY267" s="34">
        <f t="shared" ref="AY267:BB272" si="43">SUM(AY15)</f>
        <v>0.69</v>
      </c>
      <c r="AZ267" s="34">
        <f t="shared" si="43"/>
        <v>0.68</v>
      </c>
      <c r="BA267" s="34">
        <f t="shared" si="43"/>
        <v>0.43</v>
      </c>
      <c r="BB267" s="34">
        <f t="shared" si="43"/>
        <v>0.19</v>
      </c>
      <c r="BE267" s="34" t="s">
        <v>259</v>
      </c>
      <c r="BF267" s="34">
        <f t="shared" ref="BF267:BI272" si="44">SUM(BF15)</f>
        <v>0.65</v>
      </c>
      <c r="BG267" s="34">
        <f t="shared" si="44"/>
        <v>1.27</v>
      </c>
      <c r="BH267" s="34">
        <f t="shared" si="44"/>
        <v>0.28000000000000003</v>
      </c>
      <c r="BI267" s="34">
        <f t="shared" si="44"/>
        <v>0.79</v>
      </c>
      <c r="BL267" s="34" t="s">
        <v>259</v>
      </c>
      <c r="BM267" s="34">
        <f t="shared" ref="BM267:BP272" si="45">SUM(BM15)</f>
        <v>0.49</v>
      </c>
      <c r="BN267" s="34">
        <f t="shared" si="45"/>
        <v>0.44</v>
      </c>
      <c r="BO267" s="34">
        <f t="shared" si="45"/>
        <v>0.37</v>
      </c>
      <c r="BP267" s="34">
        <f t="shared" si="45"/>
        <v>0.38</v>
      </c>
      <c r="BS267" s="34" t="s">
        <v>259</v>
      </c>
      <c r="BT267" s="34">
        <f t="shared" ref="BT267:BW272" si="46">SUM(BT15)</f>
        <v>0.28999999999999998</v>
      </c>
      <c r="BU267" s="34">
        <f t="shared" si="46"/>
        <v>0.06</v>
      </c>
      <c r="BV267" s="34">
        <f t="shared" si="46"/>
        <v>7.0000000000000007E-2</v>
      </c>
      <c r="BW267" s="34">
        <f t="shared" si="46"/>
        <v>0.7</v>
      </c>
      <c r="BZ267" s="34" t="s">
        <v>259</v>
      </c>
      <c r="CA267" s="34">
        <f t="shared" ref="CA267:CD272" si="47">SUM(CA15)</f>
        <v>0.28999999999999998</v>
      </c>
      <c r="CB267" s="34">
        <f t="shared" si="47"/>
        <v>0.8</v>
      </c>
      <c r="CC267" s="34">
        <f t="shared" si="47"/>
        <v>0.05</v>
      </c>
      <c r="CD267" s="34">
        <f t="shared" si="47"/>
        <v>0.35</v>
      </c>
      <c r="CG267" s="34" t="s">
        <v>259</v>
      </c>
      <c r="CH267" s="34">
        <f t="shared" ref="CH267:CK267" si="48">SUM(CH15)</f>
        <v>0.25</v>
      </c>
      <c r="CI267" s="34">
        <f t="shared" si="48"/>
        <v>0.37</v>
      </c>
      <c r="CJ267" s="34">
        <f t="shared" si="48"/>
        <v>0.21</v>
      </c>
      <c r="CK267" s="34">
        <f t="shared" si="48"/>
        <v>0</v>
      </c>
      <c r="CN267" s="34" t="s">
        <v>259</v>
      </c>
      <c r="CO267" s="34">
        <f t="shared" ref="CO267:CR267" si="49">SUM(CO15)</f>
        <v>0.19</v>
      </c>
      <c r="CP267" s="34">
        <f t="shared" si="49"/>
        <v>0.33</v>
      </c>
      <c r="CQ267" s="34">
        <f t="shared" si="49"/>
        <v>0.05</v>
      </c>
      <c r="CR267" s="34">
        <f t="shared" si="49"/>
        <v>0.38</v>
      </c>
      <c r="CU267" s="34" t="s">
        <v>259</v>
      </c>
      <c r="CV267" s="34">
        <f t="shared" ref="CV267:CY267" si="50">SUM(CV15)</f>
        <v>0.27</v>
      </c>
      <c r="CW267" s="34">
        <f t="shared" si="50"/>
        <v>0.49</v>
      </c>
      <c r="CX267" s="34">
        <f t="shared" si="50"/>
        <v>0.14000000000000001</v>
      </c>
      <c r="CY267" s="34">
        <f t="shared" si="50"/>
        <v>0.19</v>
      </c>
      <c r="DB267" s="34" t="s">
        <v>259</v>
      </c>
      <c r="DC267" s="34">
        <f t="shared" ref="DC267:DF267" si="51">SUM(DC15)</f>
        <v>0.53</v>
      </c>
      <c r="DD267" s="34">
        <f t="shared" si="51"/>
        <v>0.99</v>
      </c>
      <c r="DE267" s="34">
        <f t="shared" si="51"/>
        <v>0.21</v>
      </c>
      <c r="DF267" s="34">
        <f t="shared" si="51"/>
        <v>0.74</v>
      </c>
      <c r="DI267" s="34" t="s">
        <v>259</v>
      </c>
      <c r="DJ267" s="34">
        <f t="shared" ref="DJ267:DM267" si="52">SUM(DJ15)</f>
        <v>0.5</v>
      </c>
      <c r="DK267" s="34">
        <f t="shared" si="52"/>
        <v>0.27</v>
      </c>
      <c r="DL267" s="34">
        <f t="shared" si="52"/>
        <v>0.19</v>
      </c>
      <c r="DM267" s="34">
        <f t="shared" si="52"/>
        <v>1.66</v>
      </c>
      <c r="DP267" s="34" t="s">
        <v>259</v>
      </c>
      <c r="DQ267" s="34">
        <f t="shared" ref="DQ267:DT267" si="53">SUM(DQ15)</f>
        <v>0.44</v>
      </c>
      <c r="DR267" s="34">
        <f t="shared" si="53"/>
        <v>1</v>
      </c>
      <c r="DS267" s="34">
        <f t="shared" si="53"/>
        <v>0.09</v>
      </c>
      <c r="DT267" s="34">
        <f t="shared" si="53"/>
        <v>0.7</v>
      </c>
    </row>
    <row r="268" spans="1:124" x14ac:dyDescent="0.25">
      <c r="A268" s="34" t="s">
        <v>260</v>
      </c>
      <c r="B268" s="34">
        <f t="shared" si="36"/>
        <v>1.92</v>
      </c>
      <c r="C268" s="34">
        <f t="shared" si="36"/>
        <v>1.72</v>
      </c>
      <c r="D268" s="34">
        <f t="shared" si="36"/>
        <v>1.93</v>
      </c>
      <c r="E268" s="34">
        <f t="shared" si="36"/>
        <v>1.86</v>
      </c>
      <c r="H268" s="34" t="s">
        <v>260</v>
      </c>
      <c r="I268" s="34">
        <f t="shared" si="37"/>
        <v>2.34</v>
      </c>
      <c r="J268" s="34">
        <f t="shared" si="37"/>
        <v>1.66</v>
      </c>
      <c r="K268" s="34">
        <f t="shared" si="37"/>
        <v>2.52</v>
      </c>
      <c r="L268" s="34">
        <f t="shared" si="37"/>
        <v>1.44</v>
      </c>
      <c r="O268" s="34" t="s">
        <v>260</v>
      </c>
      <c r="P268" s="34">
        <f t="shared" si="38"/>
        <v>2.69</v>
      </c>
      <c r="Q268" s="34">
        <f t="shared" si="38"/>
        <v>1.22</v>
      </c>
      <c r="R268" s="34">
        <f t="shared" si="38"/>
        <v>3.22</v>
      </c>
      <c r="S268" s="34">
        <f t="shared" si="38"/>
        <v>0.61</v>
      </c>
      <c r="V268" s="34" t="s">
        <v>260</v>
      </c>
      <c r="W268" s="34">
        <f t="shared" si="39"/>
        <v>2.25</v>
      </c>
      <c r="X268" s="34">
        <f t="shared" si="39"/>
        <v>0.28999999999999998</v>
      </c>
      <c r="Y268" s="34">
        <f t="shared" si="39"/>
        <v>3.05</v>
      </c>
      <c r="Z268" s="34">
        <f t="shared" si="39"/>
        <v>0.43</v>
      </c>
      <c r="AC268" s="34" t="s">
        <v>260</v>
      </c>
      <c r="AD268" s="34">
        <f t="shared" si="40"/>
        <v>2.37</v>
      </c>
      <c r="AE268" s="34">
        <f t="shared" si="40"/>
        <v>1.1399999999999999</v>
      </c>
      <c r="AF268" s="34">
        <f t="shared" si="40"/>
        <v>2.42</v>
      </c>
      <c r="AG268" s="34">
        <f t="shared" si="40"/>
        <v>2.71</v>
      </c>
      <c r="AJ268" s="34" t="s">
        <v>260</v>
      </c>
      <c r="AK268" s="34">
        <f t="shared" si="41"/>
        <v>2.1800000000000002</v>
      </c>
      <c r="AL268" s="34">
        <f t="shared" si="41"/>
        <v>1.0900000000000001</v>
      </c>
      <c r="AM268" s="34">
        <f t="shared" si="41"/>
        <v>2.2200000000000002</v>
      </c>
      <c r="AN268" s="34">
        <f t="shared" si="41"/>
        <v>1.53</v>
      </c>
      <c r="AQ268" s="34" t="s">
        <v>260</v>
      </c>
      <c r="AR268" s="34">
        <f t="shared" si="42"/>
        <v>2.0499999999999998</v>
      </c>
      <c r="AS268" s="34">
        <f t="shared" si="42"/>
        <v>0.92</v>
      </c>
      <c r="AT268" s="34">
        <f t="shared" si="42"/>
        <v>2.34</v>
      </c>
      <c r="AU268" s="34">
        <f t="shared" si="42"/>
        <v>0.67</v>
      </c>
      <c r="AX268" s="34" t="s">
        <v>260</v>
      </c>
      <c r="AY268" s="34">
        <f t="shared" si="43"/>
        <v>2.25</v>
      </c>
      <c r="AZ268" s="34">
        <f t="shared" si="43"/>
        <v>1.1499999999999999</v>
      </c>
      <c r="BA268" s="34">
        <f t="shared" si="43"/>
        <v>2.36</v>
      </c>
      <c r="BB268" s="34">
        <f t="shared" si="43"/>
        <v>2.02</v>
      </c>
      <c r="BE268" s="34" t="s">
        <v>260</v>
      </c>
      <c r="BF268" s="34">
        <f t="shared" si="44"/>
        <v>2.2999999999999998</v>
      </c>
      <c r="BG268" s="34">
        <f t="shared" si="44"/>
        <v>2.77</v>
      </c>
      <c r="BH268" s="34">
        <f t="shared" si="44"/>
        <v>2.2799999999999998</v>
      </c>
      <c r="BI268" s="34">
        <f t="shared" si="44"/>
        <v>1.41</v>
      </c>
      <c r="BL268" s="34" t="s">
        <v>260</v>
      </c>
      <c r="BM268" s="34">
        <f t="shared" si="45"/>
        <v>2.79</v>
      </c>
      <c r="BN268" s="34">
        <f t="shared" si="45"/>
        <v>3.3</v>
      </c>
      <c r="BO268" s="34">
        <f t="shared" si="45"/>
        <v>3.04</v>
      </c>
      <c r="BP268" s="34">
        <f t="shared" si="45"/>
        <v>0.64</v>
      </c>
      <c r="BS268" s="34" t="s">
        <v>260</v>
      </c>
      <c r="BT268" s="34">
        <f t="shared" si="46"/>
        <v>1.88</v>
      </c>
      <c r="BU268" s="34">
        <f t="shared" si="46"/>
        <v>1.74</v>
      </c>
      <c r="BV268" s="34">
        <f t="shared" si="46"/>
        <v>2.06</v>
      </c>
      <c r="BW268" s="34">
        <f t="shared" si="46"/>
        <v>0.84</v>
      </c>
      <c r="BZ268" s="34" t="s">
        <v>260</v>
      </c>
      <c r="CA268" s="34">
        <f t="shared" si="47"/>
        <v>2.75</v>
      </c>
      <c r="CB268" s="34">
        <f t="shared" si="47"/>
        <v>3.68</v>
      </c>
      <c r="CC268" s="34">
        <f t="shared" si="47"/>
        <v>2.89</v>
      </c>
      <c r="CD268" s="34">
        <f t="shared" si="47"/>
        <v>0.9</v>
      </c>
      <c r="CG268" s="34" t="s">
        <v>260</v>
      </c>
      <c r="CH268" s="34">
        <f t="shared" ref="CH268:CK268" si="54">SUM(CH16)</f>
        <v>2.59</v>
      </c>
      <c r="CI268" s="34">
        <f t="shared" si="54"/>
        <v>3.57</v>
      </c>
      <c r="CJ268" s="34">
        <f t="shared" si="54"/>
        <v>2.4900000000000002</v>
      </c>
      <c r="CK268" s="34">
        <f t="shared" si="54"/>
        <v>1.25</v>
      </c>
      <c r="CN268" s="34" t="s">
        <v>260</v>
      </c>
      <c r="CO268" s="34">
        <f t="shared" ref="CO268:CR268" si="55">SUM(CO16)</f>
        <v>3.19</v>
      </c>
      <c r="CP268" s="34">
        <f t="shared" si="55"/>
        <v>3.9</v>
      </c>
      <c r="CQ268" s="34">
        <f t="shared" si="55"/>
        <v>3.58</v>
      </c>
      <c r="CR268" s="34">
        <f t="shared" si="55"/>
        <v>0.65</v>
      </c>
      <c r="CU268" s="34" t="s">
        <v>260</v>
      </c>
      <c r="CV268" s="34">
        <f t="shared" ref="CV268:CY268" si="56">SUM(CV16)</f>
        <v>3.78</v>
      </c>
      <c r="CW268" s="34">
        <f t="shared" si="56"/>
        <v>5.68</v>
      </c>
      <c r="CX268" s="34">
        <f t="shared" si="56"/>
        <v>3.89</v>
      </c>
      <c r="CY268" s="34">
        <f t="shared" si="56"/>
        <v>1.28</v>
      </c>
      <c r="DB268" s="34" t="s">
        <v>260</v>
      </c>
      <c r="DC268" s="34">
        <f t="shared" ref="DC268:DF268" si="57">SUM(DC16)</f>
        <v>2.33</v>
      </c>
      <c r="DD268" s="34">
        <f t="shared" si="57"/>
        <v>3.45</v>
      </c>
      <c r="DE268" s="34">
        <f t="shared" si="57"/>
        <v>2.54</v>
      </c>
      <c r="DF268" s="34">
        <f t="shared" si="57"/>
        <v>0.3</v>
      </c>
      <c r="DI268" s="34" t="s">
        <v>260</v>
      </c>
      <c r="DJ268" s="34">
        <f t="shared" ref="DJ268:DM268" si="58">SUM(DJ16)</f>
        <v>2.94</v>
      </c>
      <c r="DK268" s="34">
        <f t="shared" si="58"/>
        <v>2.97</v>
      </c>
      <c r="DL268" s="34">
        <f t="shared" si="58"/>
        <v>3.44</v>
      </c>
      <c r="DM268" s="34">
        <f t="shared" si="58"/>
        <v>1</v>
      </c>
      <c r="DP268" s="34" t="s">
        <v>260</v>
      </c>
      <c r="DQ268" s="34">
        <f t="shared" ref="DQ268:DT268" si="59">SUM(DQ16)</f>
        <v>2.72</v>
      </c>
      <c r="DR268" s="34">
        <f t="shared" si="59"/>
        <v>1.28</v>
      </c>
      <c r="DS268" s="34">
        <f t="shared" si="59"/>
        <v>3.54</v>
      </c>
      <c r="DT268" s="34">
        <f t="shared" si="59"/>
        <v>0.82</v>
      </c>
    </row>
    <row r="269" spans="1:124" x14ac:dyDescent="0.25">
      <c r="A269" s="34" t="s">
        <v>261</v>
      </c>
      <c r="B269" s="34">
        <f t="shared" si="36"/>
        <v>35.28</v>
      </c>
      <c r="C269" s="34">
        <f t="shared" si="36"/>
        <v>16.100000000000001</v>
      </c>
      <c r="D269" s="34">
        <f t="shared" si="36"/>
        <v>36.51</v>
      </c>
      <c r="E269" s="34">
        <f t="shared" si="36"/>
        <v>50.27</v>
      </c>
      <c r="H269" s="34" t="s">
        <v>261</v>
      </c>
      <c r="I269" s="34">
        <f t="shared" si="37"/>
        <v>33.479999999999997</v>
      </c>
      <c r="J269" s="34">
        <f t="shared" si="37"/>
        <v>14.72</v>
      </c>
      <c r="K269" s="34">
        <f t="shared" si="37"/>
        <v>35.299999999999997</v>
      </c>
      <c r="L269" s="34">
        <f t="shared" si="37"/>
        <v>48.35</v>
      </c>
      <c r="O269" s="34" t="s">
        <v>261</v>
      </c>
      <c r="P269" s="34">
        <f t="shared" si="38"/>
        <v>34.619999999999997</v>
      </c>
      <c r="Q269" s="34">
        <f t="shared" si="38"/>
        <v>15.38</v>
      </c>
      <c r="R269" s="34">
        <f t="shared" si="38"/>
        <v>35.11</v>
      </c>
      <c r="S269" s="34">
        <f t="shared" si="38"/>
        <v>51.58</v>
      </c>
      <c r="V269" s="34" t="s">
        <v>261</v>
      </c>
      <c r="W269" s="34">
        <f t="shared" si="39"/>
        <v>34.619999999999997</v>
      </c>
      <c r="X269" s="34">
        <f t="shared" si="39"/>
        <v>14.48</v>
      </c>
      <c r="Y269" s="34">
        <f t="shared" si="39"/>
        <v>35.270000000000003</v>
      </c>
      <c r="Z269" s="34">
        <f t="shared" si="39"/>
        <v>49.84</v>
      </c>
      <c r="AC269" s="34" t="s">
        <v>261</v>
      </c>
      <c r="AD269" s="34">
        <f t="shared" si="40"/>
        <v>35.5</v>
      </c>
      <c r="AE269" s="34">
        <f t="shared" si="40"/>
        <v>16.75</v>
      </c>
      <c r="AF269" s="34">
        <f t="shared" si="40"/>
        <v>36.18</v>
      </c>
      <c r="AG269" s="34">
        <f t="shared" si="40"/>
        <v>51.72</v>
      </c>
      <c r="AJ269" s="34" t="s">
        <v>261</v>
      </c>
      <c r="AK269" s="34">
        <f t="shared" si="41"/>
        <v>35.07</v>
      </c>
      <c r="AL269" s="34">
        <f t="shared" si="41"/>
        <v>18.239999999999998</v>
      </c>
      <c r="AM269" s="34">
        <f t="shared" si="41"/>
        <v>35.299999999999997</v>
      </c>
      <c r="AN269" s="34">
        <f t="shared" si="41"/>
        <v>50.94</v>
      </c>
      <c r="AQ269" s="34" t="s">
        <v>261</v>
      </c>
      <c r="AR269" s="34">
        <f t="shared" si="42"/>
        <v>34.31</v>
      </c>
      <c r="AS269" s="34">
        <f t="shared" si="42"/>
        <v>18.16</v>
      </c>
      <c r="AT269" s="34">
        <f t="shared" si="42"/>
        <v>35.44</v>
      </c>
      <c r="AU269" s="34">
        <f t="shared" si="42"/>
        <v>49.09</v>
      </c>
      <c r="AX269" s="34" t="s">
        <v>261</v>
      </c>
      <c r="AY269" s="34">
        <f t="shared" si="43"/>
        <v>36.79</v>
      </c>
      <c r="AZ269" s="34">
        <f t="shared" si="43"/>
        <v>28.95</v>
      </c>
      <c r="BA269" s="34">
        <f t="shared" si="43"/>
        <v>35.950000000000003</v>
      </c>
      <c r="BB269" s="34">
        <f t="shared" si="43"/>
        <v>52.17</v>
      </c>
      <c r="BE269" s="34" t="s">
        <v>261</v>
      </c>
      <c r="BF269" s="34">
        <f t="shared" si="44"/>
        <v>36.869999999999997</v>
      </c>
      <c r="BG269" s="34">
        <f t="shared" si="44"/>
        <v>33.64</v>
      </c>
      <c r="BH269" s="34">
        <f t="shared" si="44"/>
        <v>35.97</v>
      </c>
      <c r="BI269" s="34">
        <f t="shared" si="44"/>
        <v>48.85</v>
      </c>
      <c r="BL269" s="34" t="s">
        <v>261</v>
      </c>
      <c r="BM269" s="34">
        <f t="shared" si="45"/>
        <v>37.83</v>
      </c>
      <c r="BN269" s="34">
        <f t="shared" si="45"/>
        <v>31.48</v>
      </c>
      <c r="BO269" s="34">
        <f t="shared" si="45"/>
        <v>36.630000000000003</v>
      </c>
      <c r="BP269" s="34">
        <f t="shared" si="45"/>
        <v>54.39</v>
      </c>
      <c r="BS269" s="34" t="s">
        <v>261</v>
      </c>
      <c r="BT269" s="34">
        <f t="shared" si="46"/>
        <v>37.81</v>
      </c>
      <c r="BU269" s="34">
        <f t="shared" si="46"/>
        <v>27.34</v>
      </c>
      <c r="BV269" s="34">
        <f t="shared" si="46"/>
        <v>38.1</v>
      </c>
      <c r="BW269" s="34">
        <f t="shared" si="46"/>
        <v>51.06</v>
      </c>
      <c r="BZ269" s="34" t="s">
        <v>261</v>
      </c>
      <c r="CA269" s="34">
        <f t="shared" si="47"/>
        <v>37.79</v>
      </c>
      <c r="CB269" s="34">
        <f t="shared" si="47"/>
        <v>27.2</v>
      </c>
      <c r="CC269" s="34">
        <f t="shared" si="47"/>
        <v>38.200000000000003</v>
      </c>
      <c r="CD269" s="34">
        <f t="shared" si="47"/>
        <v>49.16</v>
      </c>
      <c r="CG269" s="34" t="s">
        <v>261</v>
      </c>
      <c r="CH269" s="34">
        <f t="shared" ref="CH269:CK269" si="60">SUM(CH17)</f>
        <v>36.65</v>
      </c>
      <c r="CI269" s="34">
        <f t="shared" si="60"/>
        <v>25.53</v>
      </c>
      <c r="CJ269" s="34">
        <f t="shared" si="60"/>
        <v>35.96</v>
      </c>
      <c r="CK269" s="34">
        <f t="shared" si="60"/>
        <v>52.87</v>
      </c>
      <c r="CN269" s="34" t="s">
        <v>261</v>
      </c>
      <c r="CO269" s="34">
        <f t="shared" ref="CO269:CR269" si="61">SUM(CO17)</f>
        <v>37.46</v>
      </c>
      <c r="CP269" s="34">
        <f t="shared" si="61"/>
        <v>26.61</v>
      </c>
      <c r="CQ269" s="34">
        <f t="shared" si="61"/>
        <v>37.090000000000003</v>
      </c>
      <c r="CR269" s="34">
        <f t="shared" si="61"/>
        <v>52.19</v>
      </c>
      <c r="CU269" s="34" t="s">
        <v>261</v>
      </c>
      <c r="CV269" s="34">
        <f t="shared" ref="CV269:CY269" si="62">SUM(CV17)</f>
        <v>37.340000000000003</v>
      </c>
      <c r="CW269" s="34">
        <f t="shared" si="62"/>
        <v>23.66</v>
      </c>
      <c r="CX269" s="34">
        <f t="shared" si="62"/>
        <v>37.74</v>
      </c>
      <c r="CY269" s="34">
        <f t="shared" si="62"/>
        <v>51.58</v>
      </c>
      <c r="DB269" s="34" t="s">
        <v>261</v>
      </c>
      <c r="DC269" s="34">
        <f t="shared" ref="DC269:DF269" si="63">SUM(DC17)</f>
        <v>35.58</v>
      </c>
      <c r="DD269" s="34">
        <f t="shared" si="63"/>
        <v>25.64</v>
      </c>
      <c r="DE269" s="34">
        <f t="shared" si="63"/>
        <v>35.369999999999997</v>
      </c>
      <c r="DF269" s="34">
        <f t="shared" si="63"/>
        <v>49.11</v>
      </c>
      <c r="DI269" s="34" t="s">
        <v>261</v>
      </c>
      <c r="DJ269" s="34">
        <f t="shared" ref="DJ269:DM269" si="64">SUM(DJ17)</f>
        <v>36.5</v>
      </c>
      <c r="DK269" s="34">
        <f t="shared" si="64"/>
        <v>28.72</v>
      </c>
      <c r="DL269" s="34">
        <f t="shared" si="64"/>
        <v>35.74</v>
      </c>
      <c r="DM269" s="34">
        <f t="shared" si="64"/>
        <v>49.51</v>
      </c>
      <c r="DP269" s="34" t="s">
        <v>261</v>
      </c>
      <c r="DQ269" s="34">
        <f t="shared" ref="DQ269:DT269" si="65">SUM(DQ17)</f>
        <v>38.24</v>
      </c>
      <c r="DR269" s="34">
        <f t="shared" si="65"/>
        <v>31.93</v>
      </c>
      <c r="DS269" s="34">
        <f t="shared" si="65"/>
        <v>35.880000000000003</v>
      </c>
      <c r="DT269" s="34">
        <f t="shared" si="65"/>
        <v>54.93</v>
      </c>
    </row>
    <row r="270" spans="1:124" x14ac:dyDescent="0.25">
      <c r="A270" s="34" t="s">
        <v>262</v>
      </c>
      <c r="B270" s="34">
        <f t="shared" si="36"/>
        <v>4.25</v>
      </c>
      <c r="C270" s="34">
        <f t="shared" si="36"/>
        <v>16.260000000000002</v>
      </c>
      <c r="D270" s="34">
        <f t="shared" si="36"/>
        <v>2.7</v>
      </c>
      <c r="E270" s="34">
        <f t="shared" si="36"/>
        <v>1.56</v>
      </c>
      <c r="H270" s="34" t="s">
        <v>262</v>
      </c>
      <c r="I270" s="34">
        <f t="shared" si="37"/>
        <v>4.54</v>
      </c>
      <c r="J270" s="34">
        <f t="shared" si="37"/>
        <v>17.170000000000002</v>
      </c>
      <c r="K270" s="34">
        <f t="shared" si="37"/>
        <v>2.44</v>
      </c>
      <c r="L270" s="34">
        <f t="shared" si="37"/>
        <v>1.44</v>
      </c>
      <c r="O270" s="34" t="s">
        <v>262</v>
      </c>
      <c r="P270" s="34">
        <f t="shared" si="38"/>
        <v>4</v>
      </c>
      <c r="Q270" s="34">
        <f t="shared" si="38"/>
        <v>14.94</v>
      </c>
      <c r="R270" s="34">
        <f t="shared" si="38"/>
        <v>2.75</v>
      </c>
      <c r="S270" s="34">
        <f t="shared" si="38"/>
        <v>1.1100000000000001</v>
      </c>
      <c r="V270" s="34" t="s">
        <v>262</v>
      </c>
      <c r="W270" s="34">
        <f t="shared" si="39"/>
        <v>3.78</v>
      </c>
      <c r="X270" s="34">
        <f t="shared" si="39"/>
        <v>15.15</v>
      </c>
      <c r="Y270" s="34">
        <f t="shared" si="39"/>
        <v>2.39</v>
      </c>
      <c r="Z270" s="34">
        <f t="shared" si="39"/>
        <v>0.98</v>
      </c>
      <c r="AC270" s="34" t="s">
        <v>262</v>
      </c>
      <c r="AD270" s="34">
        <f t="shared" si="40"/>
        <v>4.0199999999999996</v>
      </c>
      <c r="AE270" s="34">
        <f t="shared" si="40"/>
        <v>16.88</v>
      </c>
      <c r="AF270" s="34">
        <f t="shared" si="40"/>
        <v>2.2799999999999998</v>
      </c>
      <c r="AG270" s="34">
        <f t="shared" si="40"/>
        <v>0.81</v>
      </c>
      <c r="AJ270" s="34" t="s">
        <v>262</v>
      </c>
      <c r="AK270" s="34">
        <f t="shared" si="41"/>
        <v>4.16</v>
      </c>
      <c r="AL270" s="34">
        <f t="shared" si="41"/>
        <v>15.51</v>
      </c>
      <c r="AM270" s="34">
        <f t="shared" si="41"/>
        <v>2.72</v>
      </c>
      <c r="AN270" s="34">
        <f t="shared" si="41"/>
        <v>1.0900000000000001</v>
      </c>
      <c r="AQ270" s="34" t="s">
        <v>262</v>
      </c>
      <c r="AR270" s="34">
        <f t="shared" si="42"/>
        <v>5.27</v>
      </c>
      <c r="AS270" s="34">
        <f t="shared" si="42"/>
        <v>15.42</v>
      </c>
      <c r="AT270" s="34">
        <f t="shared" si="42"/>
        <v>3.91</v>
      </c>
      <c r="AU270" s="34">
        <f t="shared" si="42"/>
        <v>0.83</v>
      </c>
      <c r="AX270" s="34" t="s">
        <v>262</v>
      </c>
      <c r="AY270" s="34">
        <f t="shared" si="43"/>
        <v>3.48</v>
      </c>
      <c r="AZ270" s="34">
        <f t="shared" si="43"/>
        <v>4.7300000000000004</v>
      </c>
      <c r="BA270" s="34">
        <f t="shared" si="43"/>
        <v>3.55</v>
      </c>
      <c r="BB270" s="34">
        <f t="shared" si="43"/>
        <v>1.17</v>
      </c>
      <c r="BE270" s="34" t="s">
        <v>262</v>
      </c>
      <c r="BF270" s="34">
        <f t="shared" si="44"/>
        <v>3.4</v>
      </c>
      <c r="BG270" s="34">
        <f t="shared" si="44"/>
        <v>4.25</v>
      </c>
      <c r="BH270" s="34">
        <f t="shared" si="44"/>
        <v>3.41</v>
      </c>
      <c r="BI270" s="34">
        <f t="shared" si="44"/>
        <v>1.02</v>
      </c>
      <c r="BL270" s="34" t="s">
        <v>262</v>
      </c>
      <c r="BM270" s="34">
        <f t="shared" si="45"/>
        <v>3.23</v>
      </c>
      <c r="BN270" s="34">
        <f t="shared" si="45"/>
        <v>2.83</v>
      </c>
      <c r="BO270" s="34">
        <f t="shared" si="45"/>
        <v>3.65</v>
      </c>
      <c r="BP270" s="34">
        <f t="shared" si="45"/>
        <v>2.08</v>
      </c>
      <c r="BS270" s="34" t="s">
        <v>262</v>
      </c>
      <c r="BT270" s="34">
        <f t="shared" si="46"/>
        <v>4.28</v>
      </c>
      <c r="BU270" s="34">
        <f t="shared" si="46"/>
        <v>4.1900000000000004</v>
      </c>
      <c r="BV270" s="34">
        <f t="shared" si="46"/>
        <v>4.2300000000000004</v>
      </c>
      <c r="BW270" s="34">
        <f t="shared" si="46"/>
        <v>3.05</v>
      </c>
      <c r="BZ270" s="34" t="s">
        <v>262</v>
      </c>
      <c r="CA270" s="34">
        <f t="shared" si="47"/>
        <v>2.82</v>
      </c>
      <c r="CB270" s="34">
        <f t="shared" si="47"/>
        <v>2.85</v>
      </c>
      <c r="CC270" s="34">
        <f t="shared" si="47"/>
        <v>3.1</v>
      </c>
      <c r="CD270" s="34">
        <f t="shared" si="47"/>
        <v>1.55</v>
      </c>
      <c r="CG270" s="34" t="s">
        <v>262</v>
      </c>
      <c r="CH270" s="34">
        <f t="shared" ref="CH270:CK270" si="66">SUM(CH18)</f>
        <v>2.46</v>
      </c>
      <c r="CI270" s="34">
        <f t="shared" si="66"/>
        <v>3.06</v>
      </c>
      <c r="CJ270" s="34">
        <f t="shared" si="66"/>
        <v>2.46</v>
      </c>
      <c r="CK270" s="34">
        <f t="shared" si="66"/>
        <v>1.38</v>
      </c>
      <c r="CN270" s="34" t="s">
        <v>262</v>
      </c>
      <c r="CO270" s="34">
        <f t="shared" ref="CO270:CR270" si="67">SUM(CO18)</f>
        <v>2.4500000000000002</v>
      </c>
      <c r="CP270" s="34">
        <f t="shared" si="67"/>
        <v>2.13</v>
      </c>
      <c r="CQ270" s="34">
        <f t="shared" si="67"/>
        <v>2.17</v>
      </c>
      <c r="CR270" s="34">
        <f t="shared" si="67"/>
        <v>2.62</v>
      </c>
      <c r="CU270" s="34" t="s">
        <v>262</v>
      </c>
      <c r="CV270" s="34">
        <f t="shared" ref="CV270:CY270" si="68">SUM(CV18)</f>
        <v>2.79</v>
      </c>
      <c r="CW270" s="34">
        <f t="shared" si="68"/>
        <v>2.2200000000000002</v>
      </c>
      <c r="CX270" s="34">
        <f t="shared" si="68"/>
        <v>3.34</v>
      </c>
      <c r="CY270" s="34">
        <f t="shared" si="68"/>
        <v>0.72</v>
      </c>
      <c r="DB270" s="34" t="s">
        <v>262</v>
      </c>
      <c r="DC270" s="34">
        <f t="shared" ref="DC270:DF270" si="69">SUM(DC18)</f>
        <v>2.2200000000000002</v>
      </c>
      <c r="DD270" s="34">
        <f t="shared" si="69"/>
        <v>1.52</v>
      </c>
      <c r="DE270" s="34">
        <f t="shared" si="69"/>
        <v>2.77</v>
      </c>
      <c r="DF270" s="34">
        <f t="shared" si="69"/>
        <v>0.4</v>
      </c>
      <c r="DI270" s="34" t="s">
        <v>262</v>
      </c>
      <c r="DJ270" s="34">
        <f t="shared" ref="DJ270:DM270" si="70">SUM(DJ18)</f>
        <v>2.66</v>
      </c>
      <c r="DK270" s="34">
        <f t="shared" si="70"/>
        <v>2.35</v>
      </c>
      <c r="DL270" s="34">
        <f t="shared" si="70"/>
        <v>3.29</v>
      </c>
      <c r="DM270" s="34">
        <f t="shared" si="70"/>
        <v>0.62</v>
      </c>
      <c r="DP270" s="34" t="s">
        <v>262</v>
      </c>
      <c r="DQ270" s="34">
        <f t="shared" ref="DQ270:DT270" si="71">SUM(DQ18)</f>
        <v>2.5299999999999998</v>
      </c>
      <c r="DR270" s="34">
        <f t="shared" si="71"/>
        <v>3.52</v>
      </c>
      <c r="DS270" s="34">
        <f t="shared" si="71"/>
        <v>2.58</v>
      </c>
      <c r="DT270" s="34">
        <f t="shared" si="71"/>
        <v>1.37</v>
      </c>
    </row>
    <row r="271" spans="1:124" x14ac:dyDescent="0.25">
      <c r="A271" s="34" t="s">
        <v>263</v>
      </c>
      <c r="B271" s="34">
        <f t="shared" si="36"/>
        <v>5.67</v>
      </c>
      <c r="C271" s="34">
        <f t="shared" si="36"/>
        <v>4.9400000000000004</v>
      </c>
      <c r="D271" s="34">
        <f t="shared" si="36"/>
        <v>6.09</v>
      </c>
      <c r="E271" s="34">
        <f t="shared" si="36"/>
        <v>2.36</v>
      </c>
      <c r="H271" s="34" t="s">
        <v>263</v>
      </c>
      <c r="I271" s="34">
        <f t="shared" si="37"/>
        <v>6.22</v>
      </c>
      <c r="J271" s="34">
        <f t="shared" si="37"/>
        <v>7.85</v>
      </c>
      <c r="K271" s="34">
        <f t="shared" si="37"/>
        <v>6.83</v>
      </c>
      <c r="L271" s="34">
        <f t="shared" si="37"/>
        <v>1.3</v>
      </c>
      <c r="O271" s="34" t="s">
        <v>263</v>
      </c>
      <c r="P271" s="34">
        <f t="shared" si="38"/>
        <v>5.68</v>
      </c>
      <c r="Q271" s="34">
        <f t="shared" si="38"/>
        <v>7.79</v>
      </c>
      <c r="R271" s="34">
        <f t="shared" si="38"/>
        <v>6.08</v>
      </c>
      <c r="S271" s="34">
        <f t="shared" si="38"/>
        <v>2.0499999999999998</v>
      </c>
      <c r="V271" s="34" t="s">
        <v>263</v>
      </c>
      <c r="W271" s="34">
        <f t="shared" si="39"/>
        <v>6.99</v>
      </c>
      <c r="X271" s="34">
        <f t="shared" si="39"/>
        <v>10.6</v>
      </c>
      <c r="Y271" s="34">
        <f t="shared" si="39"/>
        <v>7.21</v>
      </c>
      <c r="Z271" s="34">
        <f t="shared" si="39"/>
        <v>2.11</v>
      </c>
      <c r="AC271" s="34" t="s">
        <v>263</v>
      </c>
      <c r="AD271" s="34">
        <f t="shared" si="40"/>
        <v>6.31</v>
      </c>
      <c r="AE271" s="34">
        <f t="shared" si="40"/>
        <v>7.64</v>
      </c>
      <c r="AF271" s="34">
        <f t="shared" si="40"/>
        <v>6.88</v>
      </c>
      <c r="AG271" s="34">
        <f t="shared" si="40"/>
        <v>2.12</v>
      </c>
      <c r="AJ271" s="34" t="s">
        <v>263</v>
      </c>
      <c r="AK271" s="34">
        <f t="shared" si="41"/>
        <v>5.98</v>
      </c>
      <c r="AL271" s="34">
        <f t="shared" si="41"/>
        <v>10.029999999999999</v>
      </c>
      <c r="AM271" s="34">
        <f t="shared" si="41"/>
        <v>6.03</v>
      </c>
      <c r="AN271" s="34">
        <f t="shared" si="41"/>
        <v>1.35</v>
      </c>
      <c r="AQ271" s="34" t="s">
        <v>263</v>
      </c>
      <c r="AR271" s="34">
        <f t="shared" si="42"/>
        <v>6.24</v>
      </c>
      <c r="AS271" s="34">
        <f t="shared" si="42"/>
        <v>7.79</v>
      </c>
      <c r="AT271" s="34">
        <f t="shared" si="42"/>
        <v>6.66</v>
      </c>
      <c r="AU271" s="34">
        <f t="shared" si="42"/>
        <v>1.38</v>
      </c>
      <c r="AX271" s="34" t="s">
        <v>263</v>
      </c>
      <c r="AY271" s="34">
        <f t="shared" si="43"/>
        <v>6.49</v>
      </c>
      <c r="AZ271" s="34">
        <f t="shared" si="43"/>
        <v>13.29</v>
      </c>
      <c r="BA271" s="34">
        <f t="shared" si="43"/>
        <v>5.92</v>
      </c>
      <c r="BB271" s="34">
        <f t="shared" si="43"/>
        <v>1.57</v>
      </c>
      <c r="BE271" s="34" t="s">
        <v>263</v>
      </c>
      <c r="BF271" s="34">
        <f t="shared" si="44"/>
        <v>6.2</v>
      </c>
      <c r="BG271" s="34">
        <f t="shared" si="44"/>
        <v>7.91</v>
      </c>
      <c r="BH271" s="34">
        <f t="shared" si="44"/>
        <v>6.3</v>
      </c>
      <c r="BI271" s="34">
        <f t="shared" si="44"/>
        <v>1.56</v>
      </c>
      <c r="BL271" s="34" t="s">
        <v>263</v>
      </c>
      <c r="BM271" s="34">
        <f t="shared" si="45"/>
        <v>5.0599999999999996</v>
      </c>
      <c r="BN271" s="34">
        <f t="shared" si="45"/>
        <v>4.82</v>
      </c>
      <c r="BO271" s="34">
        <f t="shared" si="45"/>
        <v>5.23</v>
      </c>
      <c r="BP271" s="34">
        <f t="shared" si="45"/>
        <v>0.96</v>
      </c>
      <c r="BS271" s="34" t="s">
        <v>263</v>
      </c>
      <c r="BT271" s="34">
        <f t="shared" si="46"/>
        <v>5.14</v>
      </c>
      <c r="BU271" s="34">
        <f t="shared" si="46"/>
        <v>7.94</v>
      </c>
      <c r="BV271" s="34">
        <f t="shared" si="46"/>
        <v>5.31</v>
      </c>
      <c r="BW271" s="34">
        <f t="shared" si="46"/>
        <v>1.45</v>
      </c>
      <c r="BZ271" s="34" t="s">
        <v>263</v>
      </c>
      <c r="CA271" s="34">
        <f t="shared" si="47"/>
        <v>5.9</v>
      </c>
      <c r="CB271" s="34">
        <f t="shared" si="47"/>
        <v>7.45</v>
      </c>
      <c r="CC271" s="34">
        <f t="shared" si="47"/>
        <v>6.12</v>
      </c>
      <c r="CD271" s="34">
        <f t="shared" si="47"/>
        <v>1.99</v>
      </c>
      <c r="CG271" s="34" t="s">
        <v>263</v>
      </c>
      <c r="CH271" s="34">
        <f t="shared" ref="CH271:CK271" si="72">SUM(CH19)</f>
        <v>6.73</v>
      </c>
      <c r="CI271" s="34">
        <f t="shared" si="72"/>
        <v>9.64</v>
      </c>
      <c r="CJ271" s="34">
        <f t="shared" si="72"/>
        <v>6.6</v>
      </c>
      <c r="CK271" s="34">
        <f t="shared" si="72"/>
        <v>2.63</v>
      </c>
      <c r="CN271" s="34" t="s">
        <v>263</v>
      </c>
      <c r="CO271" s="34">
        <f t="shared" ref="CO271:CR271" si="73">SUM(CO19)</f>
        <v>6.66</v>
      </c>
      <c r="CP271" s="34">
        <f t="shared" si="73"/>
        <v>10.75</v>
      </c>
      <c r="CQ271" s="34">
        <f t="shared" si="73"/>
        <v>6.45</v>
      </c>
      <c r="CR271" s="34">
        <f t="shared" si="73"/>
        <v>2.2200000000000002</v>
      </c>
      <c r="CU271" s="34" t="s">
        <v>263</v>
      </c>
      <c r="CV271" s="34">
        <f t="shared" ref="CV271:CY271" si="74">SUM(CV19)</f>
        <v>5.93</v>
      </c>
      <c r="CW271" s="34">
        <f t="shared" si="74"/>
        <v>12.19</v>
      </c>
      <c r="CX271" s="34">
        <f t="shared" si="74"/>
        <v>5.41</v>
      </c>
      <c r="CY271" s="34">
        <f t="shared" si="74"/>
        <v>2.65</v>
      </c>
      <c r="DB271" s="34" t="s">
        <v>263</v>
      </c>
      <c r="DC271" s="34">
        <f t="shared" ref="DC271:DF271" si="75">SUM(DC19)</f>
        <v>5.59</v>
      </c>
      <c r="DD271" s="34">
        <f t="shared" si="75"/>
        <v>7.71</v>
      </c>
      <c r="DE271" s="34">
        <f t="shared" si="75"/>
        <v>6.08</v>
      </c>
      <c r="DF271" s="34">
        <f t="shared" si="75"/>
        <v>1.28</v>
      </c>
      <c r="DI271" s="34" t="s">
        <v>263</v>
      </c>
      <c r="DJ271" s="34">
        <f t="shared" ref="DJ271:DM271" si="76">SUM(DJ19)</f>
        <v>5.98</v>
      </c>
      <c r="DK271" s="34">
        <f t="shared" si="76"/>
        <v>10.8</v>
      </c>
      <c r="DL271" s="34">
        <f t="shared" si="76"/>
        <v>5.72</v>
      </c>
      <c r="DM271" s="34">
        <f t="shared" si="76"/>
        <v>0.98</v>
      </c>
      <c r="DP271" s="34" t="s">
        <v>263</v>
      </c>
      <c r="DQ271" s="34">
        <f t="shared" ref="DQ271:DT271" si="77">SUM(DQ19)</f>
        <v>4.75</v>
      </c>
      <c r="DR271" s="34">
        <f t="shared" si="77"/>
        <v>5.96</v>
      </c>
      <c r="DS271" s="34">
        <f t="shared" si="77"/>
        <v>5.03</v>
      </c>
      <c r="DT271" s="34">
        <f t="shared" si="77"/>
        <v>1.21</v>
      </c>
    </row>
    <row r="272" spans="1:124" x14ac:dyDescent="0.25">
      <c r="A272" s="34" t="s">
        <v>264</v>
      </c>
      <c r="B272" s="34">
        <f>SUM(B20)</f>
        <v>19.850000000000001</v>
      </c>
      <c r="C272" s="34">
        <f t="shared" si="36"/>
        <v>9.83</v>
      </c>
      <c r="D272" s="34">
        <f t="shared" si="36"/>
        <v>22.62</v>
      </c>
      <c r="E272" s="34">
        <f t="shared" si="36"/>
        <v>20.92</v>
      </c>
      <c r="H272" s="34" t="s">
        <v>264</v>
      </c>
      <c r="I272" s="34">
        <f>SUM(I20)</f>
        <v>20.79</v>
      </c>
      <c r="J272" s="34">
        <f t="shared" si="37"/>
        <v>8.81</v>
      </c>
      <c r="K272" s="34">
        <f t="shared" si="37"/>
        <v>24.34</v>
      </c>
      <c r="L272" s="34">
        <f t="shared" si="37"/>
        <v>21.46</v>
      </c>
      <c r="O272" s="34" t="s">
        <v>264</v>
      </c>
      <c r="P272" s="34">
        <f>SUM(P20)</f>
        <v>21.07</v>
      </c>
      <c r="Q272" s="34">
        <f t="shared" si="38"/>
        <v>9.3000000000000007</v>
      </c>
      <c r="R272" s="34">
        <f t="shared" si="38"/>
        <v>24.21</v>
      </c>
      <c r="S272" s="34">
        <f t="shared" si="38"/>
        <v>20.52</v>
      </c>
      <c r="V272" s="34" t="s">
        <v>264</v>
      </c>
      <c r="W272" s="34">
        <f>SUM(W20)</f>
        <v>21.21</v>
      </c>
      <c r="X272" s="34">
        <f t="shared" si="39"/>
        <v>6.45</v>
      </c>
      <c r="Y272" s="34">
        <f t="shared" si="39"/>
        <v>23.96</v>
      </c>
      <c r="Z272" s="34">
        <f t="shared" si="39"/>
        <v>24.93</v>
      </c>
      <c r="AC272" s="34" t="s">
        <v>264</v>
      </c>
      <c r="AD272" s="34">
        <f>SUM(AD20)</f>
        <v>20.73</v>
      </c>
      <c r="AE272" s="34">
        <f t="shared" si="40"/>
        <v>10.07</v>
      </c>
      <c r="AF272" s="34">
        <f t="shared" si="40"/>
        <v>23.18</v>
      </c>
      <c r="AG272" s="34">
        <f t="shared" si="40"/>
        <v>23.3</v>
      </c>
      <c r="AJ272" s="34" t="s">
        <v>264</v>
      </c>
      <c r="AK272" s="34">
        <f>SUM(AK20)</f>
        <v>20.85</v>
      </c>
      <c r="AL272" s="34">
        <f t="shared" si="41"/>
        <v>8.9</v>
      </c>
      <c r="AM272" s="34">
        <f t="shared" si="41"/>
        <v>24.23</v>
      </c>
      <c r="AN272" s="34">
        <f t="shared" si="41"/>
        <v>20.23</v>
      </c>
      <c r="AQ272" s="34" t="s">
        <v>264</v>
      </c>
      <c r="AR272" s="34">
        <f>SUM(AR20)</f>
        <v>22.28</v>
      </c>
      <c r="AS272" s="34">
        <f t="shared" si="42"/>
        <v>10.76</v>
      </c>
      <c r="AT272" s="34">
        <f t="shared" si="42"/>
        <v>25.86</v>
      </c>
      <c r="AU272" s="34">
        <f t="shared" si="42"/>
        <v>21.95</v>
      </c>
      <c r="AX272" s="34" t="s">
        <v>264</v>
      </c>
      <c r="AY272" s="34">
        <f>SUM(AY20)</f>
        <v>21.47</v>
      </c>
      <c r="AZ272" s="34">
        <f t="shared" si="43"/>
        <v>9.19</v>
      </c>
      <c r="BA272" s="34">
        <f t="shared" si="43"/>
        <v>24.83</v>
      </c>
      <c r="BB272" s="34">
        <f t="shared" si="43"/>
        <v>21.61</v>
      </c>
      <c r="BE272" s="34" t="s">
        <v>264</v>
      </c>
      <c r="BF272" s="34">
        <f>SUM(BF20)</f>
        <v>21.12</v>
      </c>
      <c r="BG272" s="34">
        <f t="shared" si="44"/>
        <v>9.23</v>
      </c>
      <c r="BH272" s="34">
        <f t="shared" si="44"/>
        <v>23.55</v>
      </c>
      <c r="BI272" s="34">
        <f t="shared" si="44"/>
        <v>25.26</v>
      </c>
      <c r="BL272" s="34" t="s">
        <v>264</v>
      </c>
      <c r="BM272" s="34">
        <f>SUM(BM20)</f>
        <v>21.19</v>
      </c>
      <c r="BN272" s="34">
        <f t="shared" si="45"/>
        <v>8.4</v>
      </c>
      <c r="BO272" s="34">
        <f t="shared" si="45"/>
        <v>24.5</v>
      </c>
      <c r="BP272" s="34">
        <f t="shared" si="45"/>
        <v>22.1</v>
      </c>
      <c r="BS272" s="34" t="s">
        <v>264</v>
      </c>
      <c r="BT272" s="34">
        <f>SUM(BT20)</f>
        <v>23.56</v>
      </c>
      <c r="BU272" s="34">
        <f t="shared" si="46"/>
        <v>10.64</v>
      </c>
      <c r="BV272" s="34">
        <f t="shared" si="46"/>
        <v>26.1</v>
      </c>
      <c r="BW272" s="34">
        <f t="shared" si="46"/>
        <v>28.01</v>
      </c>
      <c r="BZ272" s="34" t="s">
        <v>264</v>
      </c>
      <c r="CA272" s="34">
        <f>SUM(CA20)</f>
        <v>23.3</v>
      </c>
      <c r="CB272" s="34">
        <f t="shared" si="47"/>
        <v>12.43</v>
      </c>
      <c r="CC272" s="34">
        <f t="shared" si="47"/>
        <v>25.75</v>
      </c>
      <c r="CD272" s="34">
        <f t="shared" si="47"/>
        <v>25.84</v>
      </c>
      <c r="CG272" s="34" t="s">
        <v>264</v>
      </c>
      <c r="CH272" s="34">
        <f>SUM(CH20)</f>
        <v>21.54</v>
      </c>
      <c r="CI272" s="34">
        <f t="shared" ref="CI272:CK272" si="78">SUM(CI20)</f>
        <v>8.18</v>
      </c>
      <c r="CJ272" s="34">
        <f t="shared" si="78"/>
        <v>25.61</v>
      </c>
      <c r="CK272" s="34">
        <f t="shared" si="78"/>
        <v>20.02</v>
      </c>
      <c r="CN272" s="34" t="s">
        <v>264</v>
      </c>
      <c r="CO272" s="34">
        <f>SUM(CO20)</f>
        <v>21.57</v>
      </c>
      <c r="CP272" s="34">
        <f t="shared" ref="CP272:CR272" si="79">SUM(CP20)</f>
        <v>10.27</v>
      </c>
      <c r="CQ272" s="34">
        <f t="shared" si="79"/>
        <v>25.33</v>
      </c>
      <c r="CR272" s="34">
        <f t="shared" si="79"/>
        <v>19.54</v>
      </c>
      <c r="CU272" s="34" t="s">
        <v>264</v>
      </c>
      <c r="CV272" s="34">
        <f>SUM(CV20)</f>
        <v>22.33</v>
      </c>
      <c r="CW272" s="34">
        <f t="shared" ref="CW272:CY272" si="80">SUM(CW20)</f>
        <v>14.32</v>
      </c>
      <c r="CX272" s="34">
        <f t="shared" si="80"/>
        <v>24.12</v>
      </c>
      <c r="CY272" s="34">
        <f t="shared" si="80"/>
        <v>25.31</v>
      </c>
      <c r="DB272" s="34" t="s">
        <v>264</v>
      </c>
      <c r="DC272" s="34">
        <f>SUM(DC20)</f>
        <v>22.22</v>
      </c>
      <c r="DD272" s="34">
        <f t="shared" ref="DD272:DF272" si="81">SUM(DD20)</f>
        <v>10.15</v>
      </c>
      <c r="DE272" s="34">
        <f t="shared" si="81"/>
        <v>25.47</v>
      </c>
      <c r="DF272" s="34">
        <f t="shared" si="81"/>
        <v>23.2</v>
      </c>
      <c r="DI272" s="34" t="s">
        <v>264</v>
      </c>
      <c r="DJ272" s="34">
        <f>SUM(DJ20)</f>
        <v>21.62</v>
      </c>
      <c r="DK272" s="34">
        <f t="shared" ref="DK272:DM272" si="82">SUM(DK20)</f>
        <v>7.82</v>
      </c>
      <c r="DL272" s="34">
        <f t="shared" si="82"/>
        <v>25.54</v>
      </c>
      <c r="DM272" s="34">
        <f t="shared" si="82"/>
        <v>20.99</v>
      </c>
      <c r="DP272" s="34" t="s">
        <v>264</v>
      </c>
      <c r="DQ272" s="34">
        <f>SUM(DQ20)</f>
        <v>21.54</v>
      </c>
      <c r="DR272" s="34">
        <f t="shared" ref="DR272:DT272" si="83">SUM(DR20)</f>
        <v>10.86</v>
      </c>
      <c r="DS272" s="34">
        <f t="shared" si="83"/>
        <v>25.93</v>
      </c>
      <c r="DT272" s="34">
        <f t="shared" si="83"/>
        <v>17.87</v>
      </c>
    </row>
    <row r="273" spans="1:124" x14ac:dyDescent="0.25">
      <c r="A273" s="34" t="s">
        <v>265</v>
      </c>
      <c r="B273" s="34">
        <f t="shared" ref="B273:E286" si="84">SUM(B21)</f>
        <v>10.66</v>
      </c>
      <c r="C273" s="34">
        <f t="shared" si="84"/>
        <v>14.87</v>
      </c>
      <c r="D273" s="34">
        <f t="shared" si="84"/>
        <v>9</v>
      </c>
      <c r="E273" s="34">
        <f t="shared" si="84"/>
        <v>11.92</v>
      </c>
      <c r="H273" s="34" t="s">
        <v>265</v>
      </c>
      <c r="I273" s="34">
        <f t="shared" ref="I273:L286" si="85">SUM(I21)</f>
        <v>9.1300000000000008</v>
      </c>
      <c r="J273" s="34">
        <f t="shared" si="85"/>
        <v>12.2</v>
      </c>
      <c r="K273" s="34">
        <f t="shared" si="85"/>
        <v>7.29</v>
      </c>
      <c r="L273" s="34">
        <f t="shared" si="85"/>
        <v>12.79</v>
      </c>
      <c r="O273" s="34" t="s">
        <v>265</v>
      </c>
      <c r="P273" s="34">
        <f t="shared" ref="P273:S286" si="86">SUM(P21)</f>
        <v>9.18</v>
      </c>
      <c r="Q273" s="34">
        <f t="shared" si="86"/>
        <v>13.03</v>
      </c>
      <c r="R273" s="34">
        <f t="shared" si="86"/>
        <v>7.98</v>
      </c>
      <c r="S273" s="34">
        <f t="shared" si="86"/>
        <v>10.59</v>
      </c>
      <c r="V273" s="34" t="s">
        <v>265</v>
      </c>
      <c r="W273" s="34">
        <f t="shared" ref="W273:Z286" si="87">SUM(W21)</f>
        <v>9.59</v>
      </c>
      <c r="X273" s="34">
        <f t="shared" si="87"/>
        <v>14.36</v>
      </c>
      <c r="Y273" s="34">
        <f t="shared" si="87"/>
        <v>8.34</v>
      </c>
      <c r="Z273" s="34">
        <f t="shared" si="87"/>
        <v>10.48</v>
      </c>
      <c r="AC273" s="34" t="s">
        <v>265</v>
      </c>
      <c r="AD273" s="34">
        <f t="shared" ref="AD273:AG286" si="88">SUM(AD21)</f>
        <v>9.1300000000000008</v>
      </c>
      <c r="AE273" s="34">
        <f t="shared" si="88"/>
        <v>16.46</v>
      </c>
      <c r="AF273" s="34">
        <f t="shared" si="88"/>
        <v>7.98</v>
      </c>
      <c r="AG273" s="34">
        <f t="shared" si="88"/>
        <v>8.2100000000000009</v>
      </c>
      <c r="AJ273" s="34" t="s">
        <v>265</v>
      </c>
      <c r="AK273" s="34">
        <f t="shared" ref="AK273:AN286" si="89">SUM(AK21)</f>
        <v>9.57</v>
      </c>
      <c r="AL273" s="34">
        <f t="shared" si="89"/>
        <v>12.37</v>
      </c>
      <c r="AM273" s="34">
        <f t="shared" si="89"/>
        <v>8.17</v>
      </c>
      <c r="AN273" s="34">
        <f t="shared" si="89"/>
        <v>12.48</v>
      </c>
      <c r="AQ273" s="34" t="s">
        <v>265</v>
      </c>
      <c r="AR273" s="34">
        <f t="shared" ref="AR273:AU286" si="90">SUM(AR21)</f>
        <v>9.5299999999999994</v>
      </c>
      <c r="AS273" s="34">
        <f t="shared" si="90"/>
        <v>10.51</v>
      </c>
      <c r="AT273" s="34">
        <f t="shared" si="90"/>
        <v>8.4600000000000009</v>
      </c>
      <c r="AU273" s="34">
        <f t="shared" si="90"/>
        <v>13.45</v>
      </c>
      <c r="AX273" s="34" t="s">
        <v>265</v>
      </c>
      <c r="AY273" s="34">
        <f t="shared" ref="AY273:BB286" si="91">SUM(AY21)</f>
        <v>9.26</v>
      </c>
      <c r="AZ273" s="34">
        <f t="shared" si="91"/>
        <v>9.09</v>
      </c>
      <c r="BA273" s="34">
        <f t="shared" si="91"/>
        <v>8.58</v>
      </c>
      <c r="BB273" s="34">
        <f t="shared" si="91"/>
        <v>12.28</v>
      </c>
      <c r="BE273" s="34" t="s">
        <v>265</v>
      </c>
      <c r="BF273" s="34">
        <f t="shared" ref="BF273:BI286" si="92">SUM(BF21)</f>
        <v>9.84</v>
      </c>
      <c r="BG273" s="34">
        <f t="shared" si="92"/>
        <v>9.1300000000000008</v>
      </c>
      <c r="BH273" s="34">
        <f t="shared" si="92"/>
        <v>8.75</v>
      </c>
      <c r="BI273" s="34">
        <f t="shared" si="92"/>
        <v>14.67</v>
      </c>
      <c r="BL273" s="34" t="s">
        <v>265</v>
      </c>
      <c r="BM273" s="34">
        <f t="shared" ref="BM273:BP286" si="93">SUM(BM21)</f>
        <v>10.07</v>
      </c>
      <c r="BN273" s="34">
        <f t="shared" si="93"/>
        <v>16.07</v>
      </c>
      <c r="BO273" s="34">
        <f t="shared" si="93"/>
        <v>8.89</v>
      </c>
      <c r="BP273" s="34">
        <f t="shared" si="93"/>
        <v>9.67</v>
      </c>
      <c r="BS273" s="34" t="s">
        <v>265</v>
      </c>
      <c r="BT273" s="34">
        <f t="shared" ref="BT273:BW286" si="94">SUM(BT21)</f>
        <v>9.3000000000000007</v>
      </c>
      <c r="BU273" s="34">
        <f t="shared" si="94"/>
        <v>12.73</v>
      </c>
      <c r="BV273" s="34">
        <f t="shared" si="94"/>
        <v>8.16</v>
      </c>
      <c r="BW273" s="34">
        <f t="shared" si="94"/>
        <v>9.4700000000000006</v>
      </c>
      <c r="BZ273" s="34" t="s">
        <v>265</v>
      </c>
      <c r="CA273" s="34">
        <f t="shared" ref="CA273:CD286" si="95">SUM(CA21)</f>
        <v>8.73</v>
      </c>
      <c r="CB273" s="34">
        <f t="shared" si="95"/>
        <v>11.77</v>
      </c>
      <c r="CC273" s="34">
        <f t="shared" si="95"/>
        <v>7.4</v>
      </c>
      <c r="CD273" s="34">
        <f t="shared" si="95"/>
        <v>11.53</v>
      </c>
      <c r="CG273" s="34" t="s">
        <v>265</v>
      </c>
      <c r="CH273" s="34">
        <f t="shared" ref="CH273:CK273" si="96">SUM(CH21)</f>
        <v>10.08</v>
      </c>
      <c r="CI273" s="34">
        <f t="shared" si="96"/>
        <v>13.43</v>
      </c>
      <c r="CJ273" s="34">
        <f t="shared" si="96"/>
        <v>8.06</v>
      </c>
      <c r="CK273" s="34">
        <f t="shared" si="96"/>
        <v>14.21</v>
      </c>
      <c r="CN273" s="34" t="s">
        <v>265</v>
      </c>
      <c r="CO273" s="34">
        <f t="shared" ref="CO273:CR273" si="97">SUM(CO21)</f>
        <v>9.34</v>
      </c>
      <c r="CP273" s="34">
        <f t="shared" si="97"/>
        <v>15.37</v>
      </c>
      <c r="CQ273" s="34">
        <f t="shared" si="97"/>
        <v>7.31</v>
      </c>
      <c r="CR273" s="34">
        <f t="shared" si="97"/>
        <v>12.56</v>
      </c>
      <c r="CU273" s="34" t="s">
        <v>265</v>
      </c>
      <c r="CV273" s="34">
        <f t="shared" ref="CV273:CY273" si="98">SUM(CV21)</f>
        <v>8.26</v>
      </c>
      <c r="CW273" s="34">
        <f t="shared" si="98"/>
        <v>9.4600000000000009</v>
      </c>
      <c r="CX273" s="34">
        <f t="shared" si="98"/>
        <v>8</v>
      </c>
      <c r="CY273" s="34">
        <f t="shared" si="98"/>
        <v>8.43</v>
      </c>
      <c r="DB273" s="34" t="s">
        <v>265</v>
      </c>
      <c r="DC273" s="34">
        <f t="shared" ref="DC273:DF273" si="99">SUM(DC21)</f>
        <v>10.85</v>
      </c>
      <c r="DD273" s="34">
        <f t="shared" si="99"/>
        <v>13.67</v>
      </c>
      <c r="DE273" s="34">
        <f t="shared" si="99"/>
        <v>9.02</v>
      </c>
      <c r="DF273" s="34">
        <f t="shared" si="99"/>
        <v>16.239999999999998</v>
      </c>
      <c r="DI273" s="34" t="s">
        <v>265</v>
      </c>
      <c r="DJ273" s="34">
        <f t="shared" ref="DJ273:DM273" si="100">SUM(DJ21)</f>
        <v>9.8000000000000007</v>
      </c>
      <c r="DK273" s="34">
        <f t="shared" si="100"/>
        <v>11.76</v>
      </c>
      <c r="DL273" s="34">
        <f t="shared" si="100"/>
        <v>8.2799999999999994</v>
      </c>
      <c r="DM273" s="34">
        <f t="shared" si="100"/>
        <v>14.58</v>
      </c>
      <c r="DP273" s="34" t="s">
        <v>265</v>
      </c>
      <c r="DQ273" s="34">
        <f t="shared" ref="DQ273:DT273" si="101">SUM(DQ21)</f>
        <v>10.64</v>
      </c>
      <c r="DR273" s="34">
        <f t="shared" si="101"/>
        <v>10.62</v>
      </c>
      <c r="DS273" s="34">
        <f t="shared" si="101"/>
        <v>9.27</v>
      </c>
      <c r="DT273" s="34">
        <f t="shared" si="101"/>
        <v>15.48</v>
      </c>
    </row>
    <row r="274" spans="1:124" x14ac:dyDescent="0.25">
      <c r="A274" s="34" t="s">
        <v>266</v>
      </c>
      <c r="B274" s="34">
        <f t="shared" si="84"/>
        <v>4.09</v>
      </c>
      <c r="C274" s="34">
        <f t="shared" si="84"/>
        <v>5.04</v>
      </c>
      <c r="D274" s="34">
        <f t="shared" si="84"/>
        <v>3.99</v>
      </c>
      <c r="E274" s="34">
        <f t="shared" si="84"/>
        <v>2.58</v>
      </c>
      <c r="H274" s="34" t="s">
        <v>266</v>
      </c>
      <c r="I274" s="34">
        <f t="shared" si="85"/>
        <v>5.25</v>
      </c>
      <c r="J274" s="34">
        <f t="shared" si="85"/>
        <v>6.13</v>
      </c>
      <c r="K274" s="34">
        <f t="shared" si="85"/>
        <v>4.78</v>
      </c>
      <c r="L274" s="34">
        <f t="shared" si="85"/>
        <v>4.6500000000000004</v>
      </c>
      <c r="O274" s="34" t="s">
        <v>266</v>
      </c>
      <c r="P274" s="34">
        <f t="shared" si="86"/>
        <v>5.84</v>
      </c>
      <c r="Q274" s="34">
        <f t="shared" si="86"/>
        <v>9.06</v>
      </c>
      <c r="R274" s="34">
        <f t="shared" si="86"/>
        <v>5.05</v>
      </c>
      <c r="S274" s="34">
        <f t="shared" si="86"/>
        <v>4.7</v>
      </c>
      <c r="V274" s="34" t="s">
        <v>266</v>
      </c>
      <c r="W274" s="34">
        <f t="shared" si="87"/>
        <v>5.54</v>
      </c>
      <c r="X274" s="34">
        <f t="shared" si="87"/>
        <v>7.02</v>
      </c>
      <c r="Y274" s="34">
        <f t="shared" si="87"/>
        <v>5.91</v>
      </c>
      <c r="Z274" s="34">
        <f t="shared" si="87"/>
        <v>2.95</v>
      </c>
      <c r="AC274" s="34" t="s">
        <v>266</v>
      </c>
      <c r="AD274" s="34">
        <f t="shared" si="88"/>
        <v>5.87</v>
      </c>
      <c r="AE274" s="34">
        <f t="shared" si="88"/>
        <v>4.74</v>
      </c>
      <c r="AF274" s="34">
        <f t="shared" si="88"/>
        <v>6.93</v>
      </c>
      <c r="AG274" s="34">
        <f t="shared" si="88"/>
        <v>3.24</v>
      </c>
      <c r="AJ274" s="34" t="s">
        <v>266</v>
      </c>
      <c r="AK274" s="34">
        <f t="shared" si="89"/>
        <v>5.2</v>
      </c>
      <c r="AL274" s="34">
        <f t="shared" si="89"/>
        <v>3.84</v>
      </c>
      <c r="AM274" s="34">
        <f t="shared" si="89"/>
        <v>6.23</v>
      </c>
      <c r="AN274" s="34">
        <f t="shared" si="89"/>
        <v>2.7</v>
      </c>
      <c r="AQ274" s="34" t="s">
        <v>266</v>
      </c>
      <c r="AR274" s="34">
        <f t="shared" si="90"/>
        <v>3.68</v>
      </c>
      <c r="AS274" s="34">
        <f t="shared" si="90"/>
        <v>5.05</v>
      </c>
      <c r="AT274" s="34">
        <f t="shared" si="90"/>
        <v>3.96</v>
      </c>
      <c r="AU274" s="34">
        <f t="shared" si="90"/>
        <v>1.51</v>
      </c>
      <c r="AX274" s="34" t="s">
        <v>266</v>
      </c>
      <c r="AY274" s="34">
        <f t="shared" si="91"/>
        <v>4.0199999999999996</v>
      </c>
      <c r="AZ274" s="34">
        <f t="shared" si="91"/>
        <v>5.33</v>
      </c>
      <c r="BA274" s="34">
        <f t="shared" si="91"/>
        <v>4.09</v>
      </c>
      <c r="BB274" s="34">
        <f t="shared" si="91"/>
        <v>2.4900000000000002</v>
      </c>
      <c r="BE274" s="34" t="s">
        <v>266</v>
      </c>
      <c r="BF274" s="34">
        <f t="shared" si="92"/>
        <v>4.05</v>
      </c>
      <c r="BG274" s="34">
        <f t="shared" si="92"/>
        <v>5.16</v>
      </c>
      <c r="BH274" s="34">
        <f t="shared" si="92"/>
        <v>4.4800000000000004</v>
      </c>
      <c r="BI274" s="34">
        <f t="shared" si="92"/>
        <v>1.62</v>
      </c>
      <c r="BL274" s="34" t="s">
        <v>266</v>
      </c>
      <c r="BM274" s="34">
        <f t="shared" si="93"/>
        <v>3.77</v>
      </c>
      <c r="BN274" s="34">
        <f t="shared" si="93"/>
        <v>4.5</v>
      </c>
      <c r="BO274" s="34">
        <f t="shared" si="93"/>
        <v>3.95</v>
      </c>
      <c r="BP274" s="34">
        <f t="shared" si="93"/>
        <v>2.23</v>
      </c>
      <c r="BS274" s="34" t="s">
        <v>266</v>
      </c>
      <c r="BT274" s="34">
        <f t="shared" si="94"/>
        <v>2.96</v>
      </c>
      <c r="BU274" s="34">
        <f t="shared" si="94"/>
        <v>4.38</v>
      </c>
      <c r="BV274" s="34">
        <f t="shared" si="94"/>
        <v>3.03</v>
      </c>
      <c r="BW274" s="34">
        <f t="shared" si="94"/>
        <v>1.23</v>
      </c>
      <c r="BZ274" s="34" t="s">
        <v>266</v>
      </c>
      <c r="CA274" s="34">
        <f t="shared" si="95"/>
        <v>4.07</v>
      </c>
      <c r="CB274" s="34">
        <f t="shared" si="95"/>
        <v>4.8600000000000003</v>
      </c>
      <c r="CC274" s="34">
        <f t="shared" si="95"/>
        <v>4.43</v>
      </c>
      <c r="CD274" s="34">
        <f t="shared" si="95"/>
        <v>1.63</v>
      </c>
      <c r="CG274" s="34" t="s">
        <v>266</v>
      </c>
      <c r="CH274" s="34">
        <f t="shared" ref="CH274:CK274" si="102">SUM(CH22)</f>
        <v>4.09</v>
      </c>
      <c r="CI274" s="34">
        <f t="shared" si="102"/>
        <v>4.33</v>
      </c>
      <c r="CJ274" s="34">
        <f t="shared" si="102"/>
        <v>4.63</v>
      </c>
      <c r="CK274" s="34">
        <f t="shared" si="102"/>
        <v>1.98</v>
      </c>
      <c r="CN274" s="34" t="s">
        <v>266</v>
      </c>
      <c r="CO274" s="34">
        <f t="shared" ref="CO274:CR274" si="103">SUM(CO22)</f>
        <v>4.0999999999999996</v>
      </c>
      <c r="CP274" s="34">
        <f t="shared" si="103"/>
        <v>6.05</v>
      </c>
      <c r="CQ274" s="34">
        <f t="shared" si="103"/>
        <v>4.34</v>
      </c>
      <c r="CR274" s="34">
        <f t="shared" si="103"/>
        <v>1.2</v>
      </c>
      <c r="CU274" s="34" t="s">
        <v>266</v>
      </c>
      <c r="CV274" s="34">
        <f t="shared" ref="CV274:CY274" si="104">SUM(CV22)</f>
        <v>3.96</v>
      </c>
      <c r="CW274" s="34">
        <f t="shared" si="104"/>
        <v>8.57</v>
      </c>
      <c r="CX274" s="34">
        <f t="shared" si="104"/>
        <v>3.45</v>
      </c>
      <c r="CY274" s="34">
        <f t="shared" si="104"/>
        <v>1.73</v>
      </c>
      <c r="DB274" s="34" t="s">
        <v>266</v>
      </c>
      <c r="DC274" s="34">
        <f t="shared" ref="DC274:DF274" si="105">SUM(DC22)</f>
        <v>5.47</v>
      </c>
      <c r="DD274" s="34">
        <f t="shared" si="105"/>
        <v>7.75</v>
      </c>
      <c r="DE274" s="34">
        <f t="shared" si="105"/>
        <v>5.83</v>
      </c>
      <c r="DF274" s="34">
        <f t="shared" si="105"/>
        <v>1.83</v>
      </c>
      <c r="DI274" s="34" t="s">
        <v>266</v>
      </c>
      <c r="DJ274" s="34">
        <f t="shared" ref="DJ274:DM274" si="106">SUM(DJ22)</f>
        <v>4.4400000000000004</v>
      </c>
      <c r="DK274" s="34">
        <f t="shared" si="106"/>
        <v>7.21</v>
      </c>
      <c r="DL274" s="34">
        <f t="shared" si="106"/>
        <v>4.41</v>
      </c>
      <c r="DM274" s="34">
        <f t="shared" si="106"/>
        <v>1.87</v>
      </c>
      <c r="DP274" s="34" t="s">
        <v>266</v>
      </c>
      <c r="DQ274" s="34">
        <f t="shared" ref="DQ274:DT274" si="107">SUM(DQ22)</f>
        <v>3.99</v>
      </c>
      <c r="DR274" s="34">
        <f t="shared" si="107"/>
        <v>7.07</v>
      </c>
      <c r="DS274" s="34">
        <f t="shared" si="107"/>
        <v>3.96</v>
      </c>
      <c r="DT274" s="34">
        <f t="shared" si="107"/>
        <v>1.39</v>
      </c>
    </row>
    <row r="275" spans="1:124" x14ac:dyDescent="0.25">
      <c r="A275" s="34" t="s">
        <v>267</v>
      </c>
      <c r="B275" s="34">
        <f t="shared" si="84"/>
        <v>7.13</v>
      </c>
      <c r="C275" s="34">
        <f t="shared" si="84"/>
        <v>15.46</v>
      </c>
      <c r="D275" s="34">
        <f t="shared" si="84"/>
        <v>6.9</v>
      </c>
      <c r="E275" s="34">
        <f t="shared" si="84"/>
        <v>1.84</v>
      </c>
      <c r="H275" s="34" t="s">
        <v>267</v>
      </c>
      <c r="I275" s="34">
        <f t="shared" si="85"/>
        <v>6.94</v>
      </c>
      <c r="J275" s="34">
        <f t="shared" si="85"/>
        <v>14.15</v>
      </c>
      <c r="K275" s="34">
        <f t="shared" si="85"/>
        <v>6.26</v>
      </c>
      <c r="L275" s="34">
        <f t="shared" si="85"/>
        <v>2.8</v>
      </c>
      <c r="O275" s="34" t="s">
        <v>267</v>
      </c>
      <c r="P275" s="34">
        <f t="shared" si="86"/>
        <v>6.82</v>
      </c>
      <c r="Q275" s="34">
        <f t="shared" si="86"/>
        <v>12.91</v>
      </c>
      <c r="R275" s="34">
        <f t="shared" si="86"/>
        <v>6.51</v>
      </c>
      <c r="S275" s="34">
        <f t="shared" si="86"/>
        <v>3.21</v>
      </c>
      <c r="V275" s="34" t="s">
        <v>267</v>
      </c>
      <c r="W275" s="34">
        <f t="shared" si="87"/>
        <v>5.85</v>
      </c>
      <c r="X275" s="34">
        <f t="shared" si="87"/>
        <v>16.239999999999998</v>
      </c>
      <c r="Y275" s="34">
        <f t="shared" si="87"/>
        <v>4.6100000000000003</v>
      </c>
      <c r="Z275" s="34">
        <f t="shared" si="87"/>
        <v>3.01</v>
      </c>
      <c r="AC275" s="34" t="s">
        <v>267</v>
      </c>
      <c r="AD275" s="34">
        <f t="shared" si="88"/>
        <v>6.43</v>
      </c>
      <c r="AE275" s="34">
        <f t="shared" si="88"/>
        <v>12.45</v>
      </c>
      <c r="AF275" s="34">
        <f t="shared" si="88"/>
        <v>5.98</v>
      </c>
      <c r="AG275" s="34">
        <f t="shared" si="88"/>
        <v>2.59</v>
      </c>
      <c r="AJ275" s="34" t="s">
        <v>267</v>
      </c>
      <c r="AK275" s="34">
        <f t="shared" si="89"/>
        <v>7.09</v>
      </c>
      <c r="AL275" s="34">
        <f t="shared" si="89"/>
        <v>14.54</v>
      </c>
      <c r="AM275" s="34">
        <f t="shared" si="89"/>
        <v>6.53</v>
      </c>
      <c r="AN275" s="34">
        <f t="shared" si="89"/>
        <v>3.31</v>
      </c>
      <c r="AQ275" s="34" t="s">
        <v>267</v>
      </c>
      <c r="AR275" s="34">
        <f t="shared" si="90"/>
        <v>7.17</v>
      </c>
      <c r="AS275" s="34">
        <f t="shared" si="90"/>
        <v>14.52</v>
      </c>
      <c r="AT275" s="34">
        <f t="shared" si="90"/>
        <v>6.34</v>
      </c>
      <c r="AU275" s="34">
        <f t="shared" si="90"/>
        <v>3.85</v>
      </c>
      <c r="AX275" s="34" t="s">
        <v>267</v>
      </c>
      <c r="AY275" s="34">
        <f t="shared" si="91"/>
        <v>5.83</v>
      </c>
      <c r="AZ275" s="34">
        <f t="shared" si="91"/>
        <v>10.26</v>
      </c>
      <c r="BA275" s="34">
        <f t="shared" si="91"/>
        <v>5.88</v>
      </c>
      <c r="BB275" s="34">
        <f t="shared" si="91"/>
        <v>1.66</v>
      </c>
      <c r="BE275" s="34" t="s">
        <v>267</v>
      </c>
      <c r="BF275" s="34">
        <f t="shared" si="92"/>
        <v>6.68</v>
      </c>
      <c r="BG275" s="34">
        <f t="shared" si="92"/>
        <v>11.46</v>
      </c>
      <c r="BH275" s="34">
        <f t="shared" si="92"/>
        <v>6.78</v>
      </c>
      <c r="BI275" s="34">
        <f t="shared" si="92"/>
        <v>2.13</v>
      </c>
      <c r="BL275" s="34" t="s">
        <v>267</v>
      </c>
      <c r="BM275" s="34">
        <f t="shared" si="93"/>
        <v>6.91</v>
      </c>
      <c r="BN275" s="34">
        <f t="shared" si="93"/>
        <v>10.89</v>
      </c>
      <c r="BO275" s="34">
        <f t="shared" si="93"/>
        <v>7.01</v>
      </c>
      <c r="BP275" s="34">
        <f t="shared" si="93"/>
        <v>2.12</v>
      </c>
      <c r="BS275" s="34" t="s">
        <v>267</v>
      </c>
      <c r="BT275" s="34">
        <f t="shared" si="94"/>
        <v>6.73</v>
      </c>
      <c r="BU275" s="34">
        <f t="shared" si="94"/>
        <v>12.35</v>
      </c>
      <c r="BV275" s="34">
        <f t="shared" si="94"/>
        <v>6.81</v>
      </c>
      <c r="BW275" s="34">
        <f t="shared" si="94"/>
        <v>1.5</v>
      </c>
      <c r="BZ275" s="34" t="s">
        <v>267</v>
      </c>
      <c r="CA275" s="34">
        <f t="shared" si="95"/>
        <v>6.27</v>
      </c>
      <c r="CB275" s="34">
        <f t="shared" si="95"/>
        <v>10.95</v>
      </c>
      <c r="CC275" s="34">
        <f t="shared" si="95"/>
        <v>6.66</v>
      </c>
      <c r="CD275" s="34">
        <f t="shared" si="95"/>
        <v>1.66</v>
      </c>
      <c r="CG275" s="34" t="s">
        <v>267</v>
      </c>
      <c r="CH275" s="34">
        <f t="shared" ref="CH275:CK275" si="108">SUM(CH23)</f>
        <v>6.13</v>
      </c>
      <c r="CI275" s="34">
        <f t="shared" si="108"/>
        <v>11.94</v>
      </c>
      <c r="CJ275" s="34">
        <f t="shared" si="108"/>
        <v>6.19</v>
      </c>
      <c r="CK275" s="34">
        <f t="shared" si="108"/>
        <v>1.77</v>
      </c>
      <c r="CN275" s="34" t="s">
        <v>267</v>
      </c>
      <c r="CO275" s="34">
        <f t="shared" ref="CO275:CR275" si="109">SUM(CO23)</f>
        <v>6.28</v>
      </c>
      <c r="CP275" s="34">
        <f t="shared" si="109"/>
        <v>10.92</v>
      </c>
      <c r="CQ275" s="34">
        <f t="shared" si="109"/>
        <v>5.91</v>
      </c>
      <c r="CR275" s="34">
        <f t="shared" si="109"/>
        <v>3.9</v>
      </c>
      <c r="CU275" s="34" t="s">
        <v>267</v>
      </c>
      <c r="CV275" s="34">
        <f t="shared" ref="CV275:CY275" si="110">SUM(CV23)</f>
        <v>5.7</v>
      </c>
      <c r="CW275" s="34">
        <f t="shared" si="110"/>
        <v>7.15</v>
      </c>
      <c r="CX275" s="34">
        <f t="shared" si="110"/>
        <v>6.11</v>
      </c>
      <c r="CY275" s="34">
        <f t="shared" si="110"/>
        <v>3.56</v>
      </c>
      <c r="DB275" s="34" t="s">
        <v>267</v>
      </c>
      <c r="DC275" s="34">
        <f t="shared" ref="DC275:DF275" si="111">SUM(DC23)</f>
        <v>5.14</v>
      </c>
      <c r="DD275" s="34">
        <f t="shared" si="111"/>
        <v>10.84</v>
      </c>
      <c r="DE275" s="34">
        <f t="shared" si="111"/>
        <v>4.91</v>
      </c>
      <c r="DF275" s="34">
        <f t="shared" si="111"/>
        <v>1.4</v>
      </c>
      <c r="DI275" s="34" t="s">
        <v>267</v>
      </c>
      <c r="DJ275" s="34">
        <f t="shared" ref="DJ275:DM275" si="112">SUM(DJ23)</f>
        <v>5.81</v>
      </c>
      <c r="DK275" s="34">
        <f t="shared" si="112"/>
        <v>10.18</v>
      </c>
      <c r="DL275" s="34">
        <f t="shared" si="112"/>
        <v>5.85</v>
      </c>
      <c r="DM275" s="34">
        <f t="shared" si="112"/>
        <v>2.34</v>
      </c>
      <c r="DP275" s="34" t="s">
        <v>267</v>
      </c>
      <c r="DQ275" s="34">
        <f t="shared" ref="DQ275:DT275" si="113">SUM(DQ23)</f>
        <v>7.39</v>
      </c>
      <c r="DR275" s="34">
        <f t="shared" si="113"/>
        <v>13.49</v>
      </c>
      <c r="DS275" s="34">
        <f t="shared" si="113"/>
        <v>7.38</v>
      </c>
      <c r="DT275" s="34">
        <f t="shared" si="113"/>
        <v>2.1</v>
      </c>
    </row>
    <row r="276" spans="1:124" x14ac:dyDescent="0.25">
      <c r="A276" s="34" t="s">
        <v>268</v>
      </c>
      <c r="B276" s="34">
        <f t="shared" si="84"/>
        <v>0.98</v>
      </c>
      <c r="C276" s="34">
        <f t="shared" si="84"/>
        <v>1.87</v>
      </c>
      <c r="D276" s="34">
        <f t="shared" si="84"/>
        <v>0.96</v>
      </c>
      <c r="E276" s="34">
        <f t="shared" si="84"/>
        <v>0.3</v>
      </c>
      <c r="H276" s="34" t="s">
        <v>268</v>
      </c>
      <c r="I276" s="34">
        <f t="shared" si="85"/>
        <v>0.85</v>
      </c>
      <c r="J276" s="34">
        <f t="shared" si="85"/>
        <v>1.54</v>
      </c>
      <c r="K276" s="34">
        <f t="shared" si="85"/>
        <v>0.95</v>
      </c>
      <c r="L276" s="34">
        <f t="shared" si="85"/>
        <v>0.1</v>
      </c>
      <c r="O276" s="34" t="s">
        <v>268</v>
      </c>
      <c r="P276" s="34">
        <f t="shared" si="86"/>
        <v>1</v>
      </c>
      <c r="Q276" s="34">
        <f t="shared" si="86"/>
        <v>2.1800000000000002</v>
      </c>
      <c r="R276" s="34">
        <f t="shared" si="86"/>
        <v>0.97</v>
      </c>
      <c r="S276" s="34">
        <f t="shared" si="86"/>
        <v>0.25</v>
      </c>
      <c r="V276" s="34" t="s">
        <v>268</v>
      </c>
      <c r="W276" s="34">
        <f t="shared" si="87"/>
        <v>1.03</v>
      </c>
      <c r="X276" s="34">
        <f t="shared" si="87"/>
        <v>1.35</v>
      </c>
      <c r="Y276" s="34">
        <f t="shared" si="87"/>
        <v>1.24</v>
      </c>
      <c r="Z276" s="34">
        <f t="shared" si="87"/>
        <v>0</v>
      </c>
      <c r="AC276" s="34" t="s">
        <v>268</v>
      </c>
      <c r="AD276" s="34">
        <f t="shared" si="88"/>
        <v>0.67</v>
      </c>
      <c r="AE276" s="34">
        <f t="shared" si="88"/>
        <v>1.1100000000000001</v>
      </c>
      <c r="AF276" s="34">
        <f t="shared" si="88"/>
        <v>0.8</v>
      </c>
      <c r="AG276" s="34">
        <f t="shared" si="88"/>
        <v>0</v>
      </c>
      <c r="AJ276" s="34" t="s">
        <v>268</v>
      </c>
      <c r="AK276" s="34">
        <f t="shared" si="89"/>
        <v>0.69</v>
      </c>
      <c r="AL276" s="34">
        <f t="shared" si="89"/>
        <v>2.36</v>
      </c>
      <c r="AM276" s="34">
        <f t="shared" si="89"/>
        <v>0.55000000000000004</v>
      </c>
      <c r="AN276" s="34">
        <f t="shared" si="89"/>
        <v>0</v>
      </c>
      <c r="AQ276" s="34" t="s">
        <v>268</v>
      </c>
      <c r="AR276" s="34">
        <f t="shared" si="90"/>
        <v>0.38</v>
      </c>
      <c r="AS276" s="34">
        <f t="shared" si="90"/>
        <v>0.79</v>
      </c>
      <c r="AT276" s="34">
        <f t="shared" si="90"/>
        <v>0.33</v>
      </c>
      <c r="AU276" s="34">
        <f t="shared" si="90"/>
        <v>0.04</v>
      </c>
      <c r="AX276" s="34" t="s">
        <v>268</v>
      </c>
      <c r="AY276" s="34">
        <f t="shared" si="91"/>
        <v>1.23</v>
      </c>
      <c r="AZ276" s="34">
        <f t="shared" si="91"/>
        <v>4.2</v>
      </c>
      <c r="BA276" s="34">
        <f t="shared" si="91"/>
        <v>0.78</v>
      </c>
      <c r="BB276" s="34">
        <f t="shared" si="91"/>
        <v>0.32</v>
      </c>
      <c r="BE276" s="34" t="s">
        <v>268</v>
      </c>
      <c r="BF276" s="34">
        <f t="shared" si="92"/>
        <v>1.62</v>
      </c>
      <c r="BG276" s="34">
        <f t="shared" si="92"/>
        <v>5.09</v>
      </c>
      <c r="BH276" s="34">
        <f t="shared" si="92"/>
        <v>1.1299999999999999</v>
      </c>
      <c r="BI276" s="34">
        <f t="shared" si="92"/>
        <v>0.72</v>
      </c>
      <c r="BL276" s="34" t="s">
        <v>268</v>
      </c>
      <c r="BM276" s="34">
        <f t="shared" si="93"/>
        <v>1.55</v>
      </c>
      <c r="BN276" s="34">
        <f t="shared" si="93"/>
        <v>5.13</v>
      </c>
      <c r="BO276" s="34">
        <f t="shared" si="93"/>
        <v>1.0900000000000001</v>
      </c>
      <c r="BP276" s="34">
        <f t="shared" si="93"/>
        <v>0.96</v>
      </c>
      <c r="BS276" s="34" t="s">
        <v>268</v>
      </c>
      <c r="BT276" s="34">
        <f t="shared" si="94"/>
        <v>1.67</v>
      </c>
      <c r="BU276" s="34">
        <f t="shared" si="94"/>
        <v>6.28</v>
      </c>
      <c r="BV276" s="34">
        <f t="shared" si="94"/>
        <v>1.06</v>
      </c>
      <c r="BW276" s="34">
        <f t="shared" si="94"/>
        <v>0.54</v>
      </c>
      <c r="BZ276" s="34" t="s">
        <v>268</v>
      </c>
      <c r="CA276" s="34">
        <f t="shared" si="95"/>
        <v>1.3</v>
      </c>
      <c r="CB276" s="34">
        <f t="shared" si="95"/>
        <v>3.86</v>
      </c>
      <c r="CC276" s="34">
        <f t="shared" si="95"/>
        <v>0.96</v>
      </c>
      <c r="CD276" s="34">
        <f t="shared" si="95"/>
        <v>0.66</v>
      </c>
      <c r="CG276" s="34" t="s">
        <v>268</v>
      </c>
      <c r="CH276" s="34">
        <f t="shared" ref="CH276:CK276" si="114">SUM(CH24)</f>
        <v>2.11</v>
      </c>
      <c r="CI276" s="34">
        <f t="shared" si="114"/>
        <v>3.54</v>
      </c>
      <c r="CJ276" s="34">
        <f t="shared" si="114"/>
        <v>2.1</v>
      </c>
      <c r="CK276" s="34">
        <f t="shared" si="114"/>
        <v>0.7</v>
      </c>
      <c r="CN276" s="34" t="s">
        <v>268</v>
      </c>
      <c r="CO276" s="34">
        <f t="shared" ref="CO276:CR276" si="115">SUM(CO24)</f>
        <v>1.52</v>
      </c>
      <c r="CP276" s="34">
        <f t="shared" si="115"/>
        <v>2.64</v>
      </c>
      <c r="CQ276" s="34">
        <f t="shared" si="115"/>
        <v>1.37</v>
      </c>
      <c r="CR276" s="34">
        <f t="shared" si="115"/>
        <v>0.5</v>
      </c>
      <c r="CU276" s="34" t="s">
        <v>268</v>
      </c>
      <c r="CV276" s="34">
        <f t="shared" ref="CV276:CY276" si="116">SUM(CV24)</f>
        <v>2.16</v>
      </c>
      <c r="CW276" s="34">
        <f t="shared" si="116"/>
        <v>3.89</v>
      </c>
      <c r="CX276" s="34">
        <f t="shared" si="116"/>
        <v>1.86</v>
      </c>
      <c r="CY276" s="34">
        <f t="shared" si="116"/>
        <v>1.32</v>
      </c>
      <c r="DB276" s="34" t="s">
        <v>268</v>
      </c>
      <c r="DC276" s="34">
        <f t="shared" ref="DC276:DF276" si="117">SUM(DC24)</f>
        <v>2.16</v>
      </c>
      <c r="DD276" s="34">
        <f t="shared" si="117"/>
        <v>3.13</v>
      </c>
      <c r="DE276" s="34">
        <f t="shared" si="117"/>
        <v>1.74</v>
      </c>
      <c r="DF276" s="34">
        <f t="shared" si="117"/>
        <v>1.53</v>
      </c>
      <c r="DI276" s="34" t="s">
        <v>268</v>
      </c>
      <c r="DJ276" s="34">
        <f t="shared" ref="DJ276:DM276" si="118">SUM(DJ24)</f>
        <v>1.9</v>
      </c>
      <c r="DK276" s="34">
        <f t="shared" si="118"/>
        <v>2.92</v>
      </c>
      <c r="DL276" s="34">
        <f t="shared" si="118"/>
        <v>1.78</v>
      </c>
      <c r="DM276" s="34">
        <f t="shared" si="118"/>
        <v>1.26</v>
      </c>
      <c r="DP276" s="34" t="s">
        <v>268</v>
      </c>
      <c r="DQ276" s="34">
        <f t="shared" ref="DQ276:DT276" si="119">SUM(DQ24)</f>
        <v>1.2</v>
      </c>
      <c r="DR276" s="34">
        <f t="shared" si="119"/>
        <v>1.87</v>
      </c>
      <c r="DS276" s="34">
        <f t="shared" si="119"/>
        <v>1.25</v>
      </c>
      <c r="DT276" s="34">
        <f t="shared" si="119"/>
        <v>0.57999999999999996</v>
      </c>
    </row>
    <row r="277" spans="1:124" x14ac:dyDescent="0.25">
      <c r="A277" s="34" t="s">
        <v>269</v>
      </c>
      <c r="B277" s="34">
        <f t="shared" si="84"/>
        <v>0.87</v>
      </c>
      <c r="C277" s="34">
        <f t="shared" si="84"/>
        <v>0.6</v>
      </c>
      <c r="D277" s="34">
        <f t="shared" si="84"/>
        <v>0.71</v>
      </c>
      <c r="E277" s="34">
        <f t="shared" si="84"/>
        <v>0.49</v>
      </c>
      <c r="H277" s="34" t="s">
        <v>269</v>
      </c>
      <c r="I277" s="34">
        <f t="shared" si="85"/>
        <v>1.1000000000000001</v>
      </c>
      <c r="J277" s="34">
        <f t="shared" si="85"/>
        <v>2.86</v>
      </c>
      <c r="K277" s="34">
        <f t="shared" si="85"/>
        <v>0.71</v>
      </c>
      <c r="L277" s="34">
        <f t="shared" si="85"/>
        <v>0.17</v>
      </c>
      <c r="O277" s="34" t="s">
        <v>269</v>
      </c>
      <c r="P277" s="34">
        <f t="shared" si="86"/>
        <v>1.07</v>
      </c>
      <c r="Q277" s="34">
        <f t="shared" si="86"/>
        <v>2.52</v>
      </c>
      <c r="R277" s="34">
        <f t="shared" si="86"/>
        <v>0.78</v>
      </c>
      <c r="S277" s="34">
        <f t="shared" si="86"/>
        <v>0.38</v>
      </c>
      <c r="V277" s="34" t="s">
        <v>269</v>
      </c>
      <c r="W277" s="34">
        <f t="shared" si="87"/>
        <v>0.75</v>
      </c>
      <c r="X277" s="34">
        <f t="shared" si="87"/>
        <v>1.1599999999999999</v>
      </c>
      <c r="Y277" s="34">
        <f t="shared" si="87"/>
        <v>0.56000000000000005</v>
      </c>
      <c r="Z277" s="34">
        <f t="shared" si="87"/>
        <v>0.26</v>
      </c>
      <c r="AC277" s="34" t="s">
        <v>269</v>
      </c>
      <c r="AD277" s="34">
        <f t="shared" si="88"/>
        <v>1.1200000000000001</v>
      </c>
      <c r="AE277" s="34">
        <f t="shared" si="88"/>
        <v>1.66</v>
      </c>
      <c r="AF277" s="34">
        <f t="shared" si="88"/>
        <v>0.55000000000000004</v>
      </c>
      <c r="AG277" s="34">
        <f t="shared" si="88"/>
        <v>0.49</v>
      </c>
      <c r="AJ277" s="34" t="s">
        <v>269</v>
      </c>
      <c r="AK277" s="34">
        <f t="shared" si="89"/>
        <v>0.79</v>
      </c>
      <c r="AL277" s="34">
        <f t="shared" si="89"/>
        <v>1.35</v>
      </c>
      <c r="AM277" s="34">
        <f t="shared" si="89"/>
        <v>0.54</v>
      </c>
      <c r="AN277" s="34">
        <f t="shared" si="89"/>
        <v>0.19</v>
      </c>
      <c r="AQ277" s="34" t="s">
        <v>269</v>
      </c>
      <c r="AR277" s="34">
        <f t="shared" si="90"/>
        <v>0.94</v>
      </c>
      <c r="AS277" s="34">
        <f t="shared" si="90"/>
        <v>1.85</v>
      </c>
      <c r="AT277" s="34">
        <f t="shared" si="90"/>
        <v>0.53</v>
      </c>
      <c r="AU277" s="34">
        <f t="shared" si="90"/>
        <v>0.98</v>
      </c>
      <c r="AX277" s="34" t="s">
        <v>269</v>
      </c>
      <c r="AY277" s="34">
        <f t="shared" si="91"/>
        <v>0.65</v>
      </c>
      <c r="AZ277" s="34">
        <f t="shared" si="91"/>
        <v>1.05</v>
      </c>
      <c r="BA277" s="34">
        <f t="shared" si="91"/>
        <v>0.72</v>
      </c>
      <c r="BB277" s="34">
        <f t="shared" si="91"/>
        <v>0</v>
      </c>
      <c r="BE277" s="34" t="s">
        <v>269</v>
      </c>
      <c r="BF277" s="34">
        <f t="shared" si="92"/>
        <v>0.76</v>
      </c>
      <c r="BG277" s="34">
        <f t="shared" si="92"/>
        <v>0.86</v>
      </c>
      <c r="BH277" s="34">
        <f t="shared" si="92"/>
        <v>0.7</v>
      </c>
      <c r="BI277" s="34">
        <f t="shared" si="92"/>
        <v>0</v>
      </c>
      <c r="BL277" s="34" t="s">
        <v>269</v>
      </c>
      <c r="BM277" s="34">
        <f t="shared" si="93"/>
        <v>0.9</v>
      </c>
      <c r="BN277" s="34">
        <f t="shared" si="93"/>
        <v>3.77</v>
      </c>
      <c r="BO277" s="34">
        <f t="shared" si="93"/>
        <v>0.17</v>
      </c>
      <c r="BP277" s="34">
        <f t="shared" si="93"/>
        <v>0.3</v>
      </c>
      <c r="BS277" s="34" t="s">
        <v>269</v>
      </c>
      <c r="BT277" s="34">
        <f t="shared" si="94"/>
        <v>0.79</v>
      </c>
      <c r="BU277" s="34">
        <f t="shared" si="94"/>
        <v>2.04</v>
      </c>
      <c r="BV277" s="34">
        <f t="shared" si="94"/>
        <v>0.23</v>
      </c>
      <c r="BW277" s="34">
        <f t="shared" si="94"/>
        <v>0.05</v>
      </c>
      <c r="BZ277" s="34" t="s">
        <v>269</v>
      </c>
      <c r="CA277" s="34">
        <f t="shared" si="95"/>
        <v>0.94</v>
      </c>
      <c r="CB277" s="34">
        <f t="shared" si="95"/>
        <v>2.6</v>
      </c>
      <c r="CC277" s="34">
        <f t="shared" si="95"/>
        <v>0.56000000000000005</v>
      </c>
      <c r="CD277" s="34">
        <f t="shared" si="95"/>
        <v>0.23</v>
      </c>
      <c r="CG277" s="34" t="s">
        <v>269</v>
      </c>
      <c r="CH277" s="34">
        <f t="shared" ref="CH277:CK277" si="120">SUM(CH25)</f>
        <v>1.56</v>
      </c>
      <c r="CI277" s="34">
        <f t="shared" si="120"/>
        <v>5.44</v>
      </c>
      <c r="CJ277" s="34">
        <f t="shared" si="120"/>
        <v>0.83</v>
      </c>
      <c r="CK277" s="34">
        <f t="shared" si="120"/>
        <v>0.06</v>
      </c>
      <c r="CN277" s="34" t="s">
        <v>269</v>
      </c>
      <c r="CO277" s="34">
        <f t="shared" ref="CO277:CR277" si="121">SUM(CO25)</f>
        <v>1.07</v>
      </c>
      <c r="CP277" s="34">
        <f t="shared" si="121"/>
        <v>2.14</v>
      </c>
      <c r="CQ277" s="34">
        <f t="shared" si="121"/>
        <v>0.76</v>
      </c>
      <c r="CR277" s="34">
        <f t="shared" si="121"/>
        <v>0.39</v>
      </c>
      <c r="CU277" s="34" t="s">
        <v>269</v>
      </c>
      <c r="CV277" s="34">
        <f t="shared" ref="CV277:CY277" si="122">SUM(CV25)</f>
        <v>1.37</v>
      </c>
      <c r="CW277" s="34">
        <f t="shared" si="122"/>
        <v>3.47</v>
      </c>
      <c r="CX277" s="34">
        <f t="shared" si="122"/>
        <v>0.7</v>
      </c>
      <c r="CY277" s="34">
        <f t="shared" si="122"/>
        <v>0.71</v>
      </c>
      <c r="DB277" s="34" t="s">
        <v>269</v>
      </c>
      <c r="DC277" s="34">
        <f t="shared" ref="DC277:DF277" si="123">SUM(DC25)</f>
        <v>1.44</v>
      </c>
      <c r="DD277" s="34">
        <f t="shared" si="123"/>
        <v>3.87</v>
      </c>
      <c r="DE277" s="34">
        <f t="shared" si="123"/>
        <v>0.79</v>
      </c>
      <c r="DF277" s="34">
        <f t="shared" si="123"/>
        <v>0.23</v>
      </c>
      <c r="DI277" s="34" t="s">
        <v>269</v>
      </c>
      <c r="DJ277" s="34">
        <f t="shared" ref="DJ277:DM277" si="124">SUM(DJ25)</f>
        <v>1.73</v>
      </c>
      <c r="DK277" s="34">
        <f t="shared" si="124"/>
        <v>3.56</v>
      </c>
      <c r="DL277" s="34">
        <f t="shared" si="124"/>
        <v>1.1299999999999999</v>
      </c>
      <c r="DM277" s="34">
        <f t="shared" si="124"/>
        <v>1.64</v>
      </c>
      <c r="DP277" s="34" t="s">
        <v>269</v>
      </c>
      <c r="DQ277" s="34">
        <f t="shared" ref="DQ277:DT277" si="125">SUM(DQ25)</f>
        <v>1.27</v>
      </c>
      <c r="DR277" s="34">
        <f t="shared" si="125"/>
        <v>1.71</v>
      </c>
      <c r="DS277" s="34">
        <f t="shared" si="125"/>
        <v>0.94</v>
      </c>
      <c r="DT277" s="34">
        <f t="shared" si="125"/>
        <v>0.92</v>
      </c>
    </row>
    <row r="278" spans="1:124" x14ac:dyDescent="0.25">
      <c r="A278" s="34" t="s">
        <v>270</v>
      </c>
      <c r="B278" s="34">
        <f t="shared" si="84"/>
        <v>0.42</v>
      </c>
      <c r="C278" s="34">
        <f t="shared" si="84"/>
        <v>1.08</v>
      </c>
      <c r="D278" s="34">
        <f t="shared" si="84"/>
        <v>0.06</v>
      </c>
      <c r="E278" s="34">
        <f t="shared" si="84"/>
        <v>0.15</v>
      </c>
      <c r="H278" s="34" t="s">
        <v>270</v>
      </c>
      <c r="I278" s="34">
        <f t="shared" si="85"/>
        <v>0.99</v>
      </c>
      <c r="J278" s="34">
        <f t="shared" si="85"/>
        <v>1.7</v>
      </c>
      <c r="K278" s="34">
        <f t="shared" si="85"/>
        <v>0.93</v>
      </c>
      <c r="L278" s="34">
        <f t="shared" si="85"/>
        <v>0.12</v>
      </c>
      <c r="O278" s="34" t="s">
        <v>270</v>
      </c>
      <c r="P278" s="34">
        <f t="shared" si="86"/>
        <v>1.18</v>
      </c>
      <c r="Q278" s="34">
        <f t="shared" si="86"/>
        <v>1.41</v>
      </c>
      <c r="R278" s="34">
        <f t="shared" si="86"/>
        <v>1.1599999999999999</v>
      </c>
      <c r="S278" s="34">
        <f t="shared" si="86"/>
        <v>7.0000000000000007E-2</v>
      </c>
      <c r="V278" s="34" t="s">
        <v>270</v>
      </c>
      <c r="W278" s="34">
        <f t="shared" si="87"/>
        <v>0.96</v>
      </c>
      <c r="X278" s="34">
        <f t="shared" si="87"/>
        <v>3.21</v>
      </c>
      <c r="Y278" s="34">
        <f t="shared" si="87"/>
        <v>0.49</v>
      </c>
      <c r="Z278" s="34">
        <f t="shared" si="87"/>
        <v>0.14000000000000001</v>
      </c>
      <c r="AC278" s="34" t="s">
        <v>270</v>
      </c>
      <c r="AD278" s="34">
        <f t="shared" si="88"/>
        <v>1.33</v>
      </c>
      <c r="AE278" s="34">
        <f t="shared" si="88"/>
        <v>3.21</v>
      </c>
      <c r="AF278" s="34">
        <f t="shared" si="88"/>
        <v>0.82</v>
      </c>
      <c r="AG278" s="34">
        <f t="shared" si="88"/>
        <v>0.39</v>
      </c>
      <c r="AJ278" s="34" t="s">
        <v>270</v>
      </c>
      <c r="AK278" s="34">
        <f t="shared" si="89"/>
        <v>1.55</v>
      </c>
      <c r="AL278" s="34">
        <f t="shared" si="89"/>
        <v>2.6</v>
      </c>
      <c r="AM278" s="34">
        <f t="shared" si="89"/>
        <v>1.43</v>
      </c>
      <c r="AN278" s="34">
        <f t="shared" si="89"/>
        <v>0.35</v>
      </c>
      <c r="AQ278" s="34" t="s">
        <v>270</v>
      </c>
      <c r="AR278" s="34">
        <f t="shared" si="90"/>
        <v>1.01</v>
      </c>
      <c r="AS278" s="34">
        <f t="shared" si="90"/>
        <v>2.41</v>
      </c>
      <c r="AT278" s="34">
        <f t="shared" si="90"/>
        <v>0.67</v>
      </c>
      <c r="AU278" s="34">
        <f t="shared" si="90"/>
        <v>0.72</v>
      </c>
      <c r="AX278" s="34" t="s">
        <v>270</v>
      </c>
      <c r="AY278" s="34">
        <f t="shared" si="91"/>
        <v>1.3</v>
      </c>
      <c r="AZ278" s="34">
        <f t="shared" si="91"/>
        <v>2.75</v>
      </c>
      <c r="BA278" s="34">
        <f t="shared" si="91"/>
        <v>0.84</v>
      </c>
      <c r="BB278" s="34">
        <f t="shared" si="91"/>
        <v>0.49</v>
      </c>
      <c r="BE278" s="34" t="s">
        <v>270</v>
      </c>
      <c r="BF278" s="34">
        <f t="shared" si="92"/>
        <v>1.31</v>
      </c>
      <c r="BG278" s="34">
        <f t="shared" si="92"/>
        <v>2.61</v>
      </c>
      <c r="BH278" s="34">
        <f t="shared" si="92"/>
        <v>1.1299999999999999</v>
      </c>
      <c r="BI278" s="34">
        <f t="shared" si="92"/>
        <v>0.34</v>
      </c>
      <c r="BL278" s="34" t="s">
        <v>270</v>
      </c>
      <c r="BM278" s="34">
        <f t="shared" si="93"/>
        <v>1.44</v>
      </c>
      <c r="BN278" s="34">
        <f t="shared" si="93"/>
        <v>0.7</v>
      </c>
      <c r="BO278" s="34">
        <f t="shared" si="93"/>
        <v>1.26</v>
      </c>
      <c r="BP278" s="34">
        <f t="shared" si="93"/>
        <v>1.28</v>
      </c>
      <c r="BS278" s="34" t="s">
        <v>270</v>
      </c>
      <c r="BT278" s="34">
        <f t="shared" si="94"/>
        <v>0.81</v>
      </c>
      <c r="BU278" s="34">
        <f t="shared" si="94"/>
        <v>1.47</v>
      </c>
      <c r="BV278" s="34">
        <f t="shared" si="94"/>
        <v>0.86</v>
      </c>
      <c r="BW278" s="34">
        <f t="shared" si="94"/>
        <v>0.19</v>
      </c>
      <c r="BZ278" s="34" t="s">
        <v>270</v>
      </c>
      <c r="CA278" s="34">
        <f t="shared" si="95"/>
        <v>0.61</v>
      </c>
      <c r="CB278" s="34">
        <f t="shared" si="95"/>
        <v>1.01</v>
      </c>
      <c r="CC278" s="34">
        <f t="shared" si="95"/>
        <v>0.43</v>
      </c>
      <c r="CD278" s="34">
        <f t="shared" si="95"/>
        <v>0</v>
      </c>
      <c r="CG278" s="34" t="s">
        <v>270</v>
      </c>
      <c r="CH278" s="34">
        <f t="shared" ref="CH278:CK278" si="126">SUM(CH26)</f>
        <v>0.65</v>
      </c>
      <c r="CI278" s="34">
        <f t="shared" si="126"/>
        <v>0.95</v>
      </c>
      <c r="CJ278" s="34">
        <f t="shared" si="126"/>
        <v>0.42</v>
      </c>
      <c r="CK278" s="34">
        <f t="shared" si="126"/>
        <v>0.56999999999999995</v>
      </c>
      <c r="CN278" s="34" t="s">
        <v>270</v>
      </c>
      <c r="CO278" s="34">
        <f t="shared" ref="CO278:CR278" si="127">SUM(CO26)</f>
        <v>1.3</v>
      </c>
      <c r="CP278" s="34">
        <f t="shared" si="127"/>
        <v>2.66</v>
      </c>
      <c r="CQ278" s="34">
        <f t="shared" si="127"/>
        <v>1.1200000000000001</v>
      </c>
      <c r="CR278" s="34">
        <f t="shared" si="127"/>
        <v>0.11</v>
      </c>
      <c r="CU278" s="34" t="s">
        <v>270</v>
      </c>
      <c r="CV278" s="34">
        <f t="shared" ref="CV278:CY278" si="128">SUM(CV26)</f>
        <v>1.63</v>
      </c>
      <c r="CW278" s="34">
        <f t="shared" si="128"/>
        <v>1.65</v>
      </c>
      <c r="CX278" s="34">
        <f t="shared" si="128"/>
        <v>1.35</v>
      </c>
      <c r="CY278" s="34">
        <f t="shared" si="128"/>
        <v>0</v>
      </c>
      <c r="DB278" s="34" t="s">
        <v>270</v>
      </c>
      <c r="DC278" s="34">
        <f t="shared" ref="DC278:DF278" si="129">SUM(DC26)</f>
        <v>2</v>
      </c>
      <c r="DD278" s="34">
        <f t="shared" si="129"/>
        <v>3.39</v>
      </c>
      <c r="DE278" s="34">
        <f t="shared" si="129"/>
        <v>1.5</v>
      </c>
      <c r="DF278" s="34">
        <f t="shared" si="129"/>
        <v>0.94</v>
      </c>
      <c r="DI278" s="34" t="s">
        <v>270</v>
      </c>
      <c r="DJ278" s="34">
        <f t="shared" ref="DJ278:DM278" si="130">SUM(DJ26)</f>
        <v>1.91</v>
      </c>
      <c r="DK278" s="34">
        <f t="shared" si="130"/>
        <v>3.51</v>
      </c>
      <c r="DL278" s="34">
        <f t="shared" si="130"/>
        <v>1.32</v>
      </c>
      <c r="DM278" s="34">
        <f t="shared" si="130"/>
        <v>1.02</v>
      </c>
      <c r="DP278" s="34" t="s">
        <v>270</v>
      </c>
      <c r="DQ278" s="34">
        <f t="shared" ref="DQ278:DT278" si="131">SUM(DQ26)</f>
        <v>0.79</v>
      </c>
      <c r="DR278" s="34">
        <f t="shared" si="131"/>
        <v>1.77</v>
      </c>
      <c r="DS278" s="34">
        <f t="shared" si="131"/>
        <v>0.62</v>
      </c>
      <c r="DT278" s="34">
        <f t="shared" si="131"/>
        <v>0</v>
      </c>
    </row>
    <row r="279" spans="1:124" x14ac:dyDescent="0.25">
      <c r="A279" s="34" t="s">
        <v>271</v>
      </c>
      <c r="B279" s="34">
        <f t="shared" si="84"/>
        <v>1.29</v>
      </c>
      <c r="C279" s="34">
        <f t="shared" si="84"/>
        <v>1.47</v>
      </c>
      <c r="D279" s="34">
        <f t="shared" si="84"/>
        <v>1.67</v>
      </c>
      <c r="E279" s="34">
        <f t="shared" si="84"/>
        <v>0</v>
      </c>
      <c r="H279" s="34" t="s">
        <v>271</v>
      </c>
      <c r="I279" s="34">
        <f t="shared" si="85"/>
        <v>0.75</v>
      </c>
      <c r="J279" s="34">
        <f t="shared" si="85"/>
        <v>0.91</v>
      </c>
      <c r="K279" s="34">
        <f t="shared" si="85"/>
        <v>0.6</v>
      </c>
      <c r="L279" s="34">
        <f t="shared" si="85"/>
        <v>1.05</v>
      </c>
      <c r="O279" s="34" t="s">
        <v>271</v>
      </c>
      <c r="P279" s="34">
        <f t="shared" si="86"/>
        <v>0.44</v>
      </c>
      <c r="Q279" s="34">
        <f t="shared" si="86"/>
        <v>0.09</v>
      </c>
      <c r="R279" s="34">
        <f t="shared" si="86"/>
        <v>0.51</v>
      </c>
      <c r="S279" s="34">
        <f t="shared" si="86"/>
        <v>0.16</v>
      </c>
      <c r="V279" s="34" t="s">
        <v>271</v>
      </c>
      <c r="W279" s="34">
        <f t="shared" si="87"/>
        <v>0.5</v>
      </c>
      <c r="X279" s="34">
        <f t="shared" si="87"/>
        <v>7.0000000000000007E-2</v>
      </c>
      <c r="Y279" s="34">
        <f t="shared" si="87"/>
        <v>0.68</v>
      </c>
      <c r="Z279" s="34">
        <f t="shared" si="87"/>
        <v>0.28000000000000003</v>
      </c>
      <c r="AC279" s="34" t="s">
        <v>271</v>
      </c>
      <c r="AD279" s="34">
        <f t="shared" si="88"/>
        <v>0.53</v>
      </c>
      <c r="AE279" s="34">
        <f t="shared" si="88"/>
        <v>1.65</v>
      </c>
      <c r="AF279" s="34">
        <f t="shared" si="88"/>
        <v>0.45</v>
      </c>
      <c r="AG279" s="34">
        <f t="shared" si="88"/>
        <v>0</v>
      </c>
      <c r="AJ279" s="34" t="s">
        <v>271</v>
      </c>
      <c r="AK279" s="34">
        <f t="shared" si="89"/>
        <v>0.56999999999999995</v>
      </c>
      <c r="AL279" s="34">
        <f t="shared" si="89"/>
        <v>0.76</v>
      </c>
      <c r="AM279" s="34">
        <f t="shared" si="89"/>
        <v>0.59</v>
      </c>
      <c r="AN279" s="34">
        <f t="shared" si="89"/>
        <v>0.27</v>
      </c>
      <c r="AQ279" s="34" t="s">
        <v>271</v>
      </c>
      <c r="AR279" s="34">
        <f t="shared" si="90"/>
        <v>0.61</v>
      </c>
      <c r="AS279" s="34">
        <f t="shared" si="90"/>
        <v>0.94</v>
      </c>
      <c r="AT279" s="34">
        <f t="shared" si="90"/>
        <v>0.55000000000000004</v>
      </c>
      <c r="AU279" s="34">
        <f t="shared" si="90"/>
        <v>0.5</v>
      </c>
      <c r="AX279" s="34" t="s">
        <v>271</v>
      </c>
      <c r="AY279" s="34">
        <f t="shared" si="91"/>
        <v>0.86</v>
      </c>
      <c r="AZ279" s="34">
        <f t="shared" si="91"/>
        <v>1.2</v>
      </c>
      <c r="BA279" s="34">
        <f t="shared" si="91"/>
        <v>0.95</v>
      </c>
      <c r="BB279" s="34">
        <f t="shared" si="91"/>
        <v>7.0000000000000007E-2</v>
      </c>
      <c r="BE279" s="34" t="s">
        <v>271</v>
      </c>
      <c r="BF279" s="34">
        <f t="shared" si="92"/>
        <v>0.56999999999999995</v>
      </c>
      <c r="BG279" s="34">
        <f t="shared" si="92"/>
        <v>1.0900000000000001</v>
      </c>
      <c r="BH279" s="34">
        <f t="shared" si="92"/>
        <v>0.49</v>
      </c>
      <c r="BI279" s="34">
        <f t="shared" si="92"/>
        <v>0.1</v>
      </c>
      <c r="BL279" s="34" t="s">
        <v>271</v>
      </c>
      <c r="BM279" s="34">
        <f t="shared" si="93"/>
        <v>0.5</v>
      </c>
      <c r="BN279" s="34">
        <f t="shared" si="93"/>
        <v>0.83</v>
      </c>
      <c r="BO279" s="34">
        <f t="shared" si="93"/>
        <v>0.56000000000000005</v>
      </c>
      <c r="BP279" s="34">
        <f t="shared" si="93"/>
        <v>0</v>
      </c>
      <c r="BS279" s="34" t="s">
        <v>271</v>
      </c>
      <c r="BT279" s="34">
        <f t="shared" si="94"/>
        <v>0.61</v>
      </c>
      <c r="BU279" s="34">
        <f t="shared" si="94"/>
        <v>1.25</v>
      </c>
      <c r="BV279" s="34">
        <f t="shared" si="94"/>
        <v>0.42</v>
      </c>
      <c r="BW279" s="34">
        <f t="shared" si="94"/>
        <v>0</v>
      </c>
      <c r="BZ279" s="34" t="s">
        <v>271</v>
      </c>
      <c r="CA279" s="34">
        <f t="shared" si="95"/>
        <v>0.38</v>
      </c>
      <c r="CB279" s="34">
        <f t="shared" si="95"/>
        <v>0.7</v>
      </c>
      <c r="CC279" s="34">
        <f t="shared" si="95"/>
        <v>0.33</v>
      </c>
      <c r="CD279" s="34">
        <f t="shared" si="95"/>
        <v>0</v>
      </c>
      <c r="CG279" s="34" t="s">
        <v>271</v>
      </c>
      <c r="CH279" s="34">
        <f t="shared" ref="CH279:CK279" si="132">SUM(CH27)</f>
        <v>0.46</v>
      </c>
      <c r="CI279" s="34">
        <f t="shared" si="132"/>
        <v>0.51</v>
      </c>
      <c r="CJ279" s="34">
        <f t="shared" si="132"/>
        <v>0.54</v>
      </c>
      <c r="CK279" s="34">
        <f t="shared" si="132"/>
        <v>7.0000000000000007E-2</v>
      </c>
      <c r="CN279" s="34" t="s">
        <v>271</v>
      </c>
      <c r="CO279" s="34">
        <f t="shared" ref="CO279:CR279" si="133">SUM(CO27)</f>
        <v>0.8</v>
      </c>
      <c r="CP279" s="34">
        <f t="shared" si="133"/>
        <v>0.4</v>
      </c>
      <c r="CQ279" s="34">
        <f t="shared" si="133"/>
        <v>0.85</v>
      </c>
      <c r="CR279" s="34">
        <f t="shared" si="133"/>
        <v>0.05</v>
      </c>
      <c r="CU279" s="34" t="s">
        <v>271</v>
      </c>
      <c r="CV279" s="34">
        <f t="shared" ref="CV279:CY279" si="134">SUM(CV27)</f>
        <v>0.56999999999999995</v>
      </c>
      <c r="CW279" s="34">
        <f t="shared" si="134"/>
        <v>0.8</v>
      </c>
      <c r="CX279" s="34">
        <f t="shared" si="134"/>
        <v>0.57999999999999996</v>
      </c>
      <c r="CY279" s="34">
        <f t="shared" si="134"/>
        <v>0</v>
      </c>
      <c r="DB279" s="34" t="s">
        <v>271</v>
      </c>
      <c r="DC279" s="34">
        <f t="shared" ref="DC279:DF279" si="135">SUM(DC27)</f>
        <v>0.55000000000000004</v>
      </c>
      <c r="DD279" s="34">
        <f t="shared" si="135"/>
        <v>1.35</v>
      </c>
      <c r="DE279" s="34">
        <f t="shared" si="135"/>
        <v>0.28999999999999998</v>
      </c>
      <c r="DF279" s="34">
        <f t="shared" si="135"/>
        <v>0.12</v>
      </c>
      <c r="DI279" s="34" t="s">
        <v>271</v>
      </c>
      <c r="DJ279" s="34">
        <f t="shared" ref="DJ279:DM279" si="136">SUM(DJ27)</f>
        <v>0.71</v>
      </c>
      <c r="DK279" s="34">
        <f t="shared" si="136"/>
        <v>1.69</v>
      </c>
      <c r="DL279" s="34">
        <f t="shared" si="136"/>
        <v>0.53</v>
      </c>
      <c r="DM279" s="34">
        <f t="shared" si="136"/>
        <v>0.06</v>
      </c>
      <c r="DP279" s="34" t="s">
        <v>271</v>
      </c>
      <c r="DQ279" s="34">
        <f t="shared" ref="DQ279:DT279" si="137">SUM(DQ27)</f>
        <v>0.81</v>
      </c>
      <c r="DR279" s="34">
        <f t="shared" si="137"/>
        <v>2.11</v>
      </c>
      <c r="DS279" s="34">
        <f t="shared" si="137"/>
        <v>0.61</v>
      </c>
      <c r="DT279" s="34">
        <f t="shared" si="137"/>
        <v>0.05</v>
      </c>
    </row>
    <row r="280" spans="1:124" x14ac:dyDescent="0.25">
      <c r="A280" s="34" t="s">
        <v>272</v>
      </c>
      <c r="B280" s="34">
        <f t="shared" si="84"/>
        <v>0.41</v>
      </c>
      <c r="C280" s="34">
        <f t="shared" si="84"/>
        <v>0.75</v>
      </c>
      <c r="D280" s="34">
        <f t="shared" si="84"/>
        <v>0.22</v>
      </c>
      <c r="E280" s="34">
        <f t="shared" si="84"/>
        <v>0.1</v>
      </c>
      <c r="H280" s="34" t="s">
        <v>272</v>
      </c>
      <c r="I280" s="34">
        <f t="shared" si="85"/>
        <v>0.6</v>
      </c>
      <c r="J280" s="34">
        <f t="shared" si="85"/>
        <v>1.51</v>
      </c>
      <c r="K280" s="34">
        <f t="shared" si="85"/>
        <v>0.34</v>
      </c>
      <c r="L280" s="34">
        <f t="shared" si="85"/>
        <v>0.46</v>
      </c>
      <c r="O280" s="34" t="s">
        <v>272</v>
      </c>
      <c r="P280" s="34">
        <f t="shared" si="86"/>
        <v>0.36</v>
      </c>
      <c r="Q280" s="34">
        <f t="shared" si="86"/>
        <v>1.21</v>
      </c>
      <c r="R280" s="34">
        <f t="shared" si="86"/>
        <v>0.13</v>
      </c>
      <c r="S280" s="34">
        <f t="shared" si="86"/>
        <v>0.21</v>
      </c>
      <c r="V280" s="34" t="s">
        <v>272</v>
      </c>
      <c r="W280" s="34">
        <f t="shared" si="87"/>
        <v>0.56999999999999995</v>
      </c>
      <c r="X280" s="34">
        <f t="shared" si="87"/>
        <v>1.1499999999999999</v>
      </c>
      <c r="Y280" s="34">
        <f t="shared" si="87"/>
        <v>0.11</v>
      </c>
      <c r="Z280" s="34">
        <f t="shared" si="87"/>
        <v>0.69</v>
      </c>
      <c r="AC280" s="34" t="s">
        <v>272</v>
      </c>
      <c r="AD280" s="34">
        <f t="shared" si="88"/>
        <v>0.61</v>
      </c>
      <c r="AE280" s="34">
        <f t="shared" si="88"/>
        <v>0.7</v>
      </c>
      <c r="AF280" s="34">
        <f t="shared" si="88"/>
        <v>7.0000000000000007E-2</v>
      </c>
      <c r="AG280" s="34">
        <f t="shared" si="88"/>
        <v>1.43</v>
      </c>
      <c r="AJ280" s="34" t="s">
        <v>272</v>
      </c>
      <c r="AK280" s="34">
        <f t="shared" si="89"/>
        <v>0.46</v>
      </c>
      <c r="AL280" s="34">
        <f t="shared" si="89"/>
        <v>0.38</v>
      </c>
      <c r="AM280" s="34">
        <f t="shared" si="89"/>
        <v>0.2</v>
      </c>
      <c r="AN280" s="34">
        <f t="shared" si="89"/>
        <v>0.77</v>
      </c>
      <c r="AQ280" s="34" t="s">
        <v>272</v>
      </c>
      <c r="AR280" s="34">
        <f t="shared" si="90"/>
        <v>0.28000000000000003</v>
      </c>
      <c r="AS280" s="34">
        <f t="shared" si="90"/>
        <v>0.85</v>
      </c>
      <c r="AT280" s="34">
        <f t="shared" si="90"/>
        <v>0.04</v>
      </c>
      <c r="AU280" s="34">
        <f t="shared" si="90"/>
        <v>0</v>
      </c>
      <c r="AX280" s="34" t="s">
        <v>272</v>
      </c>
      <c r="AY280" s="34">
        <f t="shared" si="91"/>
        <v>0.64</v>
      </c>
      <c r="AZ280" s="34">
        <f t="shared" si="91"/>
        <v>1.74</v>
      </c>
      <c r="BA280" s="34">
        <f t="shared" si="91"/>
        <v>0.38</v>
      </c>
      <c r="BB280" s="34">
        <f t="shared" si="91"/>
        <v>0.67</v>
      </c>
      <c r="BE280" s="34" t="s">
        <v>272</v>
      </c>
      <c r="BF280" s="34">
        <f t="shared" si="92"/>
        <v>0.78</v>
      </c>
      <c r="BG280" s="34">
        <f t="shared" si="92"/>
        <v>0.32</v>
      </c>
      <c r="BH280" s="34">
        <f t="shared" si="92"/>
        <v>1.02</v>
      </c>
      <c r="BI280" s="34">
        <f t="shared" si="92"/>
        <v>0</v>
      </c>
      <c r="BL280" s="34" t="s">
        <v>272</v>
      </c>
      <c r="BM280" s="34">
        <f t="shared" si="93"/>
        <v>0.53</v>
      </c>
      <c r="BN280" s="34">
        <f t="shared" si="93"/>
        <v>0.4</v>
      </c>
      <c r="BO280" s="34">
        <f t="shared" si="93"/>
        <v>0.52</v>
      </c>
      <c r="BP280" s="34">
        <f t="shared" si="93"/>
        <v>0.1</v>
      </c>
      <c r="BS280" s="34" t="s">
        <v>272</v>
      </c>
      <c r="BT280" s="34">
        <f t="shared" si="94"/>
        <v>0.22</v>
      </c>
      <c r="BU280" s="34">
        <f t="shared" si="94"/>
        <v>0.64</v>
      </c>
      <c r="BV280" s="34">
        <f t="shared" si="94"/>
        <v>7.0000000000000007E-2</v>
      </c>
      <c r="BW280" s="34">
        <f t="shared" si="94"/>
        <v>0.06</v>
      </c>
      <c r="BZ280" s="34" t="s">
        <v>272</v>
      </c>
      <c r="CA280" s="34">
        <f t="shared" si="95"/>
        <v>0.25</v>
      </c>
      <c r="CB280" s="34">
        <f t="shared" si="95"/>
        <v>1.04</v>
      </c>
      <c r="CC280" s="34">
        <f t="shared" si="95"/>
        <v>0.1</v>
      </c>
      <c r="CD280" s="34">
        <f t="shared" si="95"/>
        <v>0</v>
      </c>
      <c r="CG280" s="34" t="s">
        <v>272</v>
      </c>
      <c r="CH280" s="34">
        <f t="shared" ref="CH280:CK280" si="138">SUM(CH28)</f>
        <v>0.34</v>
      </c>
      <c r="CI280" s="34">
        <f t="shared" si="138"/>
        <v>0.51</v>
      </c>
      <c r="CJ280" s="34">
        <f t="shared" si="138"/>
        <v>0.11</v>
      </c>
      <c r="CK280" s="34">
        <f t="shared" si="138"/>
        <v>0.03</v>
      </c>
      <c r="CN280" s="34" t="s">
        <v>272</v>
      </c>
      <c r="CO280" s="34">
        <f t="shared" ref="CO280:CR280" si="139">SUM(CO28)</f>
        <v>0.36</v>
      </c>
      <c r="CP280" s="34">
        <f t="shared" si="139"/>
        <v>0.94</v>
      </c>
      <c r="CQ280" s="34">
        <f t="shared" si="139"/>
        <v>0.24</v>
      </c>
      <c r="CR280" s="34">
        <f t="shared" si="139"/>
        <v>0.27</v>
      </c>
      <c r="CU280" s="34" t="s">
        <v>272</v>
      </c>
      <c r="CV280" s="34">
        <f t="shared" ref="CV280:CY280" si="140">SUM(CV28)</f>
        <v>0.43</v>
      </c>
      <c r="CW280" s="34">
        <f t="shared" si="140"/>
        <v>0.78</v>
      </c>
      <c r="CX280" s="34">
        <f t="shared" si="140"/>
        <v>0.23</v>
      </c>
      <c r="CY280" s="34">
        <f t="shared" si="140"/>
        <v>0.2</v>
      </c>
      <c r="DB280" s="34" t="s">
        <v>272</v>
      </c>
      <c r="DC280" s="34">
        <f t="shared" ref="DC280:DF280" si="141">SUM(DC28)</f>
        <v>0.7</v>
      </c>
      <c r="DD280" s="34">
        <f t="shared" si="141"/>
        <v>1</v>
      </c>
      <c r="DE280" s="34">
        <f t="shared" si="141"/>
        <v>0.65</v>
      </c>
      <c r="DF280" s="34">
        <f t="shared" si="141"/>
        <v>0.1</v>
      </c>
      <c r="DI280" s="34" t="s">
        <v>272</v>
      </c>
      <c r="DJ280" s="34">
        <f t="shared" ref="DJ280:DM280" si="142">SUM(DJ28)</f>
        <v>0.23</v>
      </c>
      <c r="DK280" s="34">
        <f t="shared" si="142"/>
        <v>1.31</v>
      </c>
      <c r="DL280" s="34">
        <f t="shared" si="142"/>
        <v>0.03</v>
      </c>
      <c r="DM280" s="34">
        <f t="shared" si="142"/>
        <v>0</v>
      </c>
      <c r="DP280" s="34" t="s">
        <v>272</v>
      </c>
      <c r="DQ280" s="34">
        <f t="shared" ref="DQ280:DT280" si="143">SUM(DQ28)</f>
        <v>0.19</v>
      </c>
      <c r="DR280" s="34">
        <f t="shared" si="143"/>
        <v>0.71</v>
      </c>
      <c r="DS280" s="34">
        <f t="shared" si="143"/>
        <v>0.13</v>
      </c>
      <c r="DT280" s="34">
        <f t="shared" si="143"/>
        <v>0</v>
      </c>
    </row>
    <row r="281" spans="1:124" x14ac:dyDescent="0.25">
      <c r="A281" s="34" t="s">
        <v>273</v>
      </c>
      <c r="B281" s="34">
        <f t="shared" si="84"/>
        <v>1.1200000000000001</v>
      </c>
      <c r="C281" s="34">
        <f t="shared" si="84"/>
        <v>1.48</v>
      </c>
      <c r="D281" s="34">
        <f t="shared" si="84"/>
        <v>0.85</v>
      </c>
      <c r="E281" s="34">
        <f t="shared" si="84"/>
        <v>1.02</v>
      </c>
      <c r="H281" s="34" t="s">
        <v>273</v>
      </c>
      <c r="I281" s="34">
        <f t="shared" si="85"/>
        <v>0.89</v>
      </c>
      <c r="J281" s="34">
        <f t="shared" si="85"/>
        <v>0.36</v>
      </c>
      <c r="K281" s="34">
        <f t="shared" si="85"/>
        <v>1.05</v>
      </c>
      <c r="L281" s="34">
        <f t="shared" si="85"/>
        <v>0.32</v>
      </c>
      <c r="O281" s="34" t="s">
        <v>273</v>
      </c>
      <c r="P281" s="34">
        <f t="shared" si="86"/>
        <v>0.73</v>
      </c>
      <c r="Q281" s="34">
        <f t="shared" si="86"/>
        <v>0.19</v>
      </c>
      <c r="R281" s="34">
        <f t="shared" si="86"/>
        <v>0.86</v>
      </c>
      <c r="S281" s="34">
        <f t="shared" si="86"/>
        <v>0.39</v>
      </c>
      <c r="V281" s="34" t="s">
        <v>273</v>
      </c>
      <c r="W281" s="34">
        <f t="shared" si="87"/>
        <v>0.99</v>
      </c>
      <c r="X281" s="34">
        <f t="shared" si="87"/>
        <v>1.32</v>
      </c>
      <c r="Y281" s="34">
        <f t="shared" si="87"/>
        <v>0.88</v>
      </c>
      <c r="Z281" s="34">
        <f t="shared" si="87"/>
        <v>0.93</v>
      </c>
      <c r="AC281" s="34" t="s">
        <v>273</v>
      </c>
      <c r="AD281" s="34">
        <f t="shared" si="88"/>
        <v>0.99</v>
      </c>
      <c r="AE281" s="34">
        <f t="shared" si="88"/>
        <v>1.1000000000000001</v>
      </c>
      <c r="AF281" s="34">
        <f t="shared" si="88"/>
        <v>0.96</v>
      </c>
      <c r="AG281" s="34">
        <f t="shared" si="88"/>
        <v>0.9</v>
      </c>
      <c r="AJ281" s="34" t="s">
        <v>273</v>
      </c>
      <c r="AK281" s="34">
        <f t="shared" si="89"/>
        <v>1.57</v>
      </c>
      <c r="AL281" s="34">
        <f t="shared" si="89"/>
        <v>4.18</v>
      </c>
      <c r="AM281" s="34">
        <f t="shared" si="89"/>
        <v>1.23</v>
      </c>
      <c r="AN281" s="34">
        <f t="shared" si="89"/>
        <v>0.43</v>
      </c>
      <c r="AQ281" s="34" t="s">
        <v>273</v>
      </c>
      <c r="AR281" s="34">
        <f t="shared" si="90"/>
        <v>1.89</v>
      </c>
      <c r="AS281" s="34">
        <f t="shared" si="90"/>
        <v>3.75</v>
      </c>
      <c r="AT281" s="34">
        <f t="shared" si="90"/>
        <v>1.55</v>
      </c>
      <c r="AU281" s="34">
        <f t="shared" si="90"/>
        <v>0.67</v>
      </c>
      <c r="AX281" s="34" t="s">
        <v>273</v>
      </c>
      <c r="AY281" s="34">
        <f t="shared" si="91"/>
        <v>1.36</v>
      </c>
      <c r="AZ281" s="34">
        <f t="shared" si="91"/>
        <v>1.89</v>
      </c>
      <c r="BA281" s="34">
        <f t="shared" si="91"/>
        <v>1.08</v>
      </c>
      <c r="BB281" s="34">
        <f t="shared" si="91"/>
        <v>0.84</v>
      </c>
      <c r="BE281" s="34" t="s">
        <v>273</v>
      </c>
      <c r="BF281" s="34">
        <f t="shared" si="92"/>
        <v>1.05</v>
      </c>
      <c r="BG281" s="34">
        <f t="shared" si="92"/>
        <v>1.62</v>
      </c>
      <c r="BH281" s="34">
        <f t="shared" si="92"/>
        <v>0.94</v>
      </c>
      <c r="BI281" s="34">
        <f t="shared" si="92"/>
        <v>0.35</v>
      </c>
      <c r="BL281" s="34" t="s">
        <v>273</v>
      </c>
      <c r="BM281" s="34">
        <f t="shared" si="93"/>
        <v>0.59</v>
      </c>
      <c r="BN281" s="34">
        <f t="shared" si="93"/>
        <v>1.24</v>
      </c>
      <c r="BO281" s="34">
        <f t="shared" si="93"/>
        <v>0.26</v>
      </c>
      <c r="BP281" s="34">
        <f t="shared" si="93"/>
        <v>0.48</v>
      </c>
      <c r="BS281" s="34" t="s">
        <v>273</v>
      </c>
      <c r="BT281" s="34">
        <f t="shared" si="94"/>
        <v>0.92</v>
      </c>
      <c r="BU281" s="34">
        <f t="shared" si="94"/>
        <v>1.44</v>
      </c>
      <c r="BV281" s="34">
        <f t="shared" si="94"/>
        <v>0.75</v>
      </c>
      <c r="BW281" s="34">
        <f t="shared" si="94"/>
        <v>0.46</v>
      </c>
      <c r="BZ281" s="34" t="s">
        <v>273</v>
      </c>
      <c r="CA281" s="34">
        <f t="shared" si="95"/>
        <v>1.19</v>
      </c>
      <c r="CB281" s="34">
        <f t="shared" si="95"/>
        <v>2.61</v>
      </c>
      <c r="CC281" s="34">
        <f t="shared" si="95"/>
        <v>0.77</v>
      </c>
      <c r="CD281" s="34">
        <f t="shared" si="95"/>
        <v>0.72</v>
      </c>
      <c r="CG281" s="34" t="s">
        <v>273</v>
      </c>
      <c r="CH281" s="34">
        <f t="shared" ref="CH281:CK281" si="144">SUM(CH29)</f>
        <v>1.38</v>
      </c>
      <c r="CI281" s="34">
        <f t="shared" si="144"/>
        <v>3.61</v>
      </c>
      <c r="CJ281" s="34">
        <f t="shared" si="144"/>
        <v>1.01</v>
      </c>
      <c r="CK281" s="34">
        <f t="shared" si="144"/>
        <v>0.44</v>
      </c>
      <c r="CN281" s="34" t="s">
        <v>273</v>
      </c>
      <c r="CO281" s="34">
        <f t="shared" ref="CO281:CR281" si="145">SUM(CO29)</f>
        <v>1.1399999999999999</v>
      </c>
      <c r="CP281" s="34">
        <f t="shared" si="145"/>
        <v>1.37</v>
      </c>
      <c r="CQ281" s="34">
        <f t="shared" si="145"/>
        <v>0.95</v>
      </c>
      <c r="CR281" s="34">
        <f t="shared" si="145"/>
        <v>1.17</v>
      </c>
      <c r="CU281" s="34" t="s">
        <v>273</v>
      </c>
      <c r="CV281" s="34">
        <f t="shared" ref="CV281:CY281" si="146">SUM(CV29)</f>
        <v>1.17</v>
      </c>
      <c r="CW281" s="34">
        <f t="shared" si="146"/>
        <v>1</v>
      </c>
      <c r="CX281" s="34">
        <f t="shared" si="146"/>
        <v>1.07</v>
      </c>
      <c r="CY281" s="34">
        <f t="shared" si="146"/>
        <v>1.35</v>
      </c>
      <c r="DB281" s="34" t="s">
        <v>273</v>
      </c>
      <c r="DC281" s="34">
        <f t="shared" ref="DC281:DF281" si="147">SUM(DC29)</f>
        <v>0.69</v>
      </c>
      <c r="DD281" s="34">
        <f t="shared" si="147"/>
        <v>0.57999999999999996</v>
      </c>
      <c r="DE281" s="34">
        <f t="shared" si="147"/>
        <v>0.74</v>
      </c>
      <c r="DF281" s="34">
        <f t="shared" si="147"/>
        <v>0.53</v>
      </c>
      <c r="DI281" s="34" t="s">
        <v>273</v>
      </c>
      <c r="DJ281" s="34">
        <f t="shared" ref="DJ281:DM281" si="148">SUM(DJ29)</f>
        <v>0.83</v>
      </c>
      <c r="DK281" s="34">
        <f t="shared" si="148"/>
        <v>1.1000000000000001</v>
      </c>
      <c r="DL281" s="34">
        <f t="shared" si="148"/>
        <v>0.72</v>
      </c>
      <c r="DM281" s="34">
        <f t="shared" si="148"/>
        <v>0.21</v>
      </c>
      <c r="DP281" s="34" t="s">
        <v>273</v>
      </c>
      <c r="DQ281" s="34">
        <f t="shared" ref="DQ281:DT281" si="149">SUM(DQ29)</f>
        <v>1.25</v>
      </c>
      <c r="DR281" s="34">
        <f t="shared" si="149"/>
        <v>2.14</v>
      </c>
      <c r="DS281" s="34">
        <f t="shared" si="149"/>
        <v>1.0900000000000001</v>
      </c>
      <c r="DT281" s="34">
        <f t="shared" si="149"/>
        <v>0.56999999999999995</v>
      </c>
    </row>
    <row r="282" spans="1:124" x14ac:dyDescent="0.25">
      <c r="A282" s="34" t="s">
        <v>274</v>
      </c>
      <c r="B282" s="34">
        <f t="shared" si="84"/>
        <v>1.49</v>
      </c>
      <c r="C282" s="34">
        <f t="shared" si="84"/>
        <v>1.27</v>
      </c>
      <c r="D282" s="34">
        <f t="shared" si="84"/>
        <v>1.65</v>
      </c>
      <c r="E282" s="34">
        <f t="shared" si="84"/>
        <v>1.43</v>
      </c>
      <c r="H282" s="34" t="s">
        <v>274</v>
      </c>
      <c r="I282" s="34">
        <f t="shared" si="85"/>
        <v>1.69</v>
      </c>
      <c r="J282" s="34">
        <f t="shared" si="85"/>
        <v>3.26</v>
      </c>
      <c r="K282" s="34">
        <f t="shared" si="85"/>
        <v>1.48</v>
      </c>
      <c r="L282" s="34">
        <f t="shared" si="85"/>
        <v>0.97</v>
      </c>
      <c r="O282" s="34" t="s">
        <v>274</v>
      </c>
      <c r="P282" s="34">
        <f t="shared" si="86"/>
        <v>1.75</v>
      </c>
      <c r="Q282" s="34">
        <f t="shared" si="86"/>
        <v>3.2</v>
      </c>
      <c r="R282" s="34">
        <f t="shared" si="86"/>
        <v>1.47</v>
      </c>
      <c r="S282" s="34">
        <f t="shared" si="86"/>
        <v>1.63</v>
      </c>
      <c r="V282" s="34" t="s">
        <v>274</v>
      </c>
      <c r="W282" s="34">
        <f t="shared" si="87"/>
        <v>1.86</v>
      </c>
      <c r="X282" s="34">
        <f t="shared" si="87"/>
        <v>1.1000000000000001</v>
      </c>
      <c r="Y282" s="34">
        <f t="shared" si="87"/>
        <v>2.02</v>
      </c>
      <c r="Z282" s="34">
        <f t="shared" si="87"/>
        <v>1.64</v>
      </c>
      <c r="AC282" s="34" t="s">
        <v>274</v>
      </c>
      <c r="AD282" s="34">
        <f t="shared" si="88"/>
        <v>1.68</v>
      </c>
      <c r="AE282" s="34">
        <f t="shared" si="88"/>
        <v>1.31</v>
      </c>
      <c r="AF282" s="34">
        <f t="shared" si="88"/>
        <v>1.84</v>
      </c>
      <c r="AG282" s="34">
        <f t="shared" si="88"/>
        <v>1.2</v>
      </c>
      <c r="AJ282" s="34" t="s">
        <v>274</v>
      </c>
      <c r="AK282" s="34">
        <f t="shared" si="89"/>
        <v>1.05</v>
      </c>
      <c r="AL282" s="34">
        <f t="shared" si="89"/>
        <v>0.26</v>
      </c>
      <c r="AM282" s="34">
        <f t="shared" si="89"/>
        <v>1.28</v>
      </c>
      <c r="AN282" s="34">
        <f t="shared" si="89"/>
        <v>0.84</v>
      </c>
      <c r="AQ282" s="34" t="s">
        <v>274</v>
      </c>
      <c r="AR282" s="34">
        <f t="shared" si="90"/>
        <v>0.84</v>
      </c>
      <c r="AS282" s="34">
        <f t="shared" si="90"/>
        <v>0.23</v>
      </c>
      <c r="AT282" s="34">
        <f t="shared" si="90"/>
        <v>0.99</v>
      </c>
      <c r="AU282" s="34">
        <f t="shared" si="90"/>
        <v>0.88</v>
      </c>
      <c r="AX282" s="34" t="s">
        <v>274</v>
      </c>
      <c r="AY282" s="34">
        <f t="shared" si="91"/>
        <v>0.87</v>
      </c>
      <c r="AZ282" s="34">
        <f t="shared" si="91"/>
        <v>1.07</v>
      </c>
      <c r="BA282" s="34">
        <f t="shared" si="91"/>
        <v>0.69</v>
      </c>
      <c r="BB282" s="34">
        <f t="shared" si="91"/>
        <v>1.07</v>
      </c>
      <c r="BE282" s="34" t="s">
        <v>274</v>
      </c>
      <c r="BF282" s="34">
        <f t="shared" si="92"/>
        <v>0.74</v>
      </c>
      <c r="BG282" s="34">
        <f t="shared" si="92"/>
        <v>0.85</v>
      </c>
      <c r="BH282" s="34">
        <f t="shared" si="92"/>
        <v>0.65</v>
      </c>
      <c r="BI282" s="34">
        <f t="shared" si="92"/>
        <v>0.76</v>
      </c>
      <c r="BL282" s="34" t="s">
        <v>274</v>
      </c>
      <c r="BM282" s="34">
        <f t="shared" si="93"/>
        <v>0.67</v>
      </c>
      <c r="BN282" s="34">
        <f t="shared" si="93"/>
        <v>1.1499999999999999</v>
      </c>
      <c r="BO282" s="34">
        <f t="shared" si="93"/>
        <v>0.5</v>
      </c>
      <c r="BP282" s="34">
        <f t="shared" si="93"/>
        <v>1.1000000000000001</v>
      </c>
      <c r="BS282" s="34" t="s">
        <v>274</v>
      </c>
      <c r="BT282" s="34">
        <f t="shared" si="94"/>
        <v>0.6</v>
      </c>
      <c r="BU282" s="34">
        <f t="shared" si="94"/>
        <v>0.38</v>
      </c>
      <c r="BV282" s="34">
        <f t="shared" si="94"/>
        <v>0.63</v>
      </c>
      <c r="BW282" s="34">
        <f t="shared" si="94"/>
        <v>0.52</v>
      </c>
      <c r="BZ282" s="34" t="s">
        <v>274</v>
      </c>
      <c r="CA282" s="34">
        <f t="shared" si="95"/>
        <v>0.9</v>
      </c>
      <c r="CB282" s="34">
        <f t="shared" si="95"/>
        <v>1.88</v>
      </c>
      <c r="CC282" s="34">
        <f t="shared" si="95"/>
        <v>0.4</v>
      </c>
      <c r="CD282" s="34">
        <f t="shared" si="95"/>
        <v>1.68</v>
      </c>
      <c r="CG282" s="34" t="s">
        <v>274</v>
      </c>
      <c r="CH282" s="34">
        <f t="shared" ref="CH282:CK282" si="150">SUM(CH30)</f>
        <v>1.02</v>
      </c>
      <c r="CI282" s="34">
        <f t="shared" si="150"/>
        <v>1.1599999999999999</v>
      </c>
      <c r="CJ282" s="34">
        <f t="shared" si="150"/>
        <v>1.2</v>
      </c>
      <c r="CK282" s="34">
        <f t="shared" si="150"/>
        <v>0.31</v>
      </c>
      <c r="CN282" s="34" t="s">
        <v>274</v>
      </c>
      <c r="CO282" s="34">
        <f t="shared" ref="CO282:CR282" si="151">SUM(CO30)</f>
        <v>0.89</v>
      </c>
      <c r="CP282" s="34">
        <f t="shared" si="151"/>
        <v>0.93</v>
      </c>
      <c r="CQ282" s="34">
        <f t="shared" si="151"/>
        <v>1.08</v>
      </c>
      <c r="CR282" s="34">
        <f t="shared" si="151"/>
        <v>0.28999999999999998</v>
      </c>
      <c r="CU282" s="34" t="s">
        <v>274</v>
      </c>
      <c r="CV282" s="34">
        <f t="shared" ref="CV282:CY282" si="152">SUM(CV30)</f>
        <v>0.3</v>
      </c>
      <c r="CW282" s="34">
        <f t="shared" si="152"/>
        <v>0.44</v>
      </c>
      <c r="CX282" s="34">
        <f t="shared" si="152"/>
        <v>0.26</v>
      </c>
      <c r="CY282" s="34">
        <f t="shared" si="152"/>
        <v>0.3</v>
      </c>
      <c r="DB282" s="34" t="s">
        <v>274</v>
      </c>
      <c r="DC282" s="34">
        <f t="shared" ref="DC282:DF282" si="153">SUM(DC30)</f>
        <v>0.31</v>
      </c>
      <c r="DD282" s="34">
        <f t="shared" si="153"/>
        <v>0.91</v>
      </c>
      <c r="DE282" s="34">
        <f t="shared" si="153"/>
        <v>0.2</v>
      </c>
      <c r="DF282" s="34">
        <f t="shared" si="153"/>
        <v>0.3</v>
      </c>
      <c r="DI282" s="34" t="s">
        <v>274</v>
      </c>
      <c r="DJ282" s="34">
        <f t="shared" ref="DJ282:DM282" si="154">SUM(DJ30)</f>
        <v>0.2</v>
      </c>
      <c r="DK282" s="34">
        <f t="shared" si="154"/>
        <v>0.39</v>
      </c>
      <c r="DL282" s="34">
        <f t="shared" si="154"/>
        <v>0.18</v>
      </c>
      <c r="DM282" s="34">
        <f t="shared" si="154"/>
        <v>7.0000000000000007E-2</v>
      </c>
      <c r="DP282" s="34" t="s">
        <v>274</v>
      </c>
      <c r="DQ282" s="34">
        <f t="shared" ref="DQ282:DT282" si="155">SUM(DQ30)</f>
        <v>0.18</v>
      </c>
      <c r="DR282" s="34">
        <f t="shared" si="155"/>
        <v>0.45</v>
      </c>
      <c r="DS282" s="34">
        <f t="shared" si="155"/>
        <v>0.1</v>
      </c>
      <c r="DT282" s="34">
        <f t="shared" si="155"/>
        <v>0.34</v>
      </c>
    </row>
    <row r="283" spans="1:124" x14ac:dyDescent="0.25">
      <c r="A283" s="34" t="s">
        <v>275</v>
      </c>
      <c r="B283" s="34">
        <f t="shared" si="84"/>
        <v>1.63</v>
      </c>
      <c r="C283" s="34">
        <f t="shared" si="84"/>
        <v>3.34</v>
      </c>
      <c r="D283" s="34">
        <f t="shared" si="84"/>
        <v>1.71</v>
      </c>
      <c r="E283" s="34">
        <f t="shared" si="84"/>
        <v>0.3</v>
      </c>
      <c r="H283" s="34" t="s">
        <v>275</v>
      </c>
      <c r="I283" s="34">
        <f t="shared" si="85"/>
        <v>1.74</v>
      </c>
      <c r="J283" s="34">
        <f t="shared" si="85"/>
        <v>2.5099999999999998</v>
      </c>
      <c r="K283" s="34">
        <f t="shared" si="85"/>
        <v>1.95</v>
      </c>
      <c r="L283" s="34">
        <f t="shared" si="85"/>
        <v>0.11</v>
      </c>
      <c r="O283" s="34" t="s">
        <v>275</v>
      </c>
      <c r="P283" s="34">
        <f t="shared" si="86"/>
        <v>1.52</v>
      </c>
      <c r="Q283" s="34">
        <f t="shared" si="86"/>
        <v>3.11</v>
      </c>
      <c r="R283" s="34">
        <f t="shared" si="86"/>
        <v>1.49</v>
      </c>
      <c r="S283" s="34">
        <f t="shared" si="86"/>
        <v>0.65</v>
      </c>
      <c r="V283" s="34" t="s">
        <v>275</v>
      </c>
      <c r="W283" s="34">
        <f t="shared" si="87"/>
        <v>1.23</v>
      </c>
      <c r="X283" s="34">
        <f t="shared" si="87"/>
        <v>3.54</v>
      </c>
      <c r="Y283" s="34">
        <f t="shared" si="87"/>
        <v>1.06</v>
      </c>
      <c r="Z283" s="34">
        <f t="shared" si="87"/>
        <v>0.19</v>
      </c>
      <c r="AC283" s="34" t="s">
        <v>275</v>
      </c>
      <c r="AD283" s="34">
        <f t="shared" si="88"/>
        <v>1.27</v>
      </c>
      <c r="AE283" s="34">
        <f t="shared" si="88"/>
        <v>0.93</v>
      </c>
      <c r="AF283" s="34">
        <f t="shared" si="88"/>
        <v>1.6</v>
      </c>
      <c r="AG283" s="34">
        <f t="shared" si="88"/>
        <v>0.03</v>
      </c>
      <c r="AJ283" s="34" t="s">
        <v>275</v>
      </c>
      <c r="AK283" s="34">
        <f t="shared" si="89"/>
        <v>0.84</v>
      </c>
      <c r="AL283" s="34">
        <f t="shared" si="89"/>
        <v>0.72</v>
      </c>
      <c r="AM283" s="34">
        <f t="shared" si="89"/>
        <v>1</v>
      </c>
      <c r="AN283" s="34">
        <f t="shared" si="89"/>
        <v>0.3</v>
      </c>
      <c r="AQ283" s="34" t="s">
        <v>275</v>
      </c>
      <c r="AR283" s="34">
        <f t="shared" si="90"/>
        <v>0.8</v>
      </c>
      <c r="AS283" s="34">
        <f t="shared" si="90"/>
        <v>1.32</v>
      </c>
      <c r="AT283" s="34">
        <f t="shared" si="90"/>
        <v>0.8</v>
      </c>
      <c r="AU283" s="34">
        <f t="shared" si="90"/>
        <v>0.34</v>
      </c>
      <c r="AX283" s="34" t="s">
        <v>275</v>
      </c>
      <c r="AY283" s="34">
        <f t="shared" si="91"/>
        <v>0.69</v>
      </c>
      <c r="AZ283" s="34">
        <f t="shared" si="91"/>
        <v>0.41</v>
      </c>
      <c r="BA283" s="34">
        <f t="shared" si="91"/>
        <v>0.93</v>
      </c>
      <c r="BB283" s="34">
        <f t="shared" si="91"/>
        <v>0</v>
      </c>
      <c r="BE283" s="34" t="s">
        <v>275</v>
      </c>
      <c r="BF283" s="34">
        <f t="shared" si="92"/>
        <v>0.41</v>
      </c>
      <c r="BG283" s="34">
        <f t="shared" si="92"/>
        <v>0.23</v>
      </c>
      <c r="BH283" s="34">
        <f t="shared" si="92"/>
        <v>0.52</v>
      </c>
      <c r="BI283" s="34">
        <f t="shared" si="92"/>
        <v>0</v>
      </c>
      <c r="BL283" s="34" t="s">
        <v>275</v>
      </c>
      <c r="BM283" s="34">
        <f t="shared" si="93"/>
        <v>0.62</v>
      </c>
      <c r="BN283" s="34">
        <f t="shared" si="93"/>
        <v>0.82</v>
      </c>
      <c r="BO283" s="34">
        <f t="shared" si="93"/>
        <v>0.77</v>
      </c>
      <c r="BP283" s="34">
        <f t="shared" si="93"/>
        <v>0</v>
      </c>
      <c r="BS283" s="34" t="s">
        <v>275</v>
      </c>
      <c r="BT283" s="34">
        <f t="shared" si="94"/>
        <v>0.61</v>
      </c>
      <c r="BU283" s="34">
        <f t="shared" si="94"/>
        <v>1.1299999999999999</v>
      </c>
      <c r="BV283" s="34">
        <f t="shared" si="94"/>
        <v>0.6</v>
      </c>
      <c r="BW283" s="34">
        <f t="shared" si="94"/>
        <v>0.28999999999999998</v>
      </c>
      <c r="BZ283" s="34" t="s">
        <v>275</v>
      </c>
      <c r="CA283" s="34">
        <f t="shared" si="95"/>
        <v>1.08</v>
      </c>
      <c r="CB283" s="34">
        <f t="shared" si="95"/>
        <v>2.58</v>
      </c>
      <c r="CC283" s="34">
        <f t="shared" si="95"/>
        <v>0.69</v>
      </c>
      <c r="CD283" s="34">
        <f t="shared" si="95"/>
        <v>1.1399999999999999</v>
      </c>
      <c r="CG283" s="34" t="s">
        <v>275</v>
      </c>
      <c r="CH283" s="34">
        <f t="shared" ref="CH283:CK283" si="156">SUM(CH31)</f>
        <v>0.49</v>
      </c>
      <c r="CI283" s="34">
        <f t="shared" si="156"/>
        <v>1.99</v>
      </c>
      <c r="CJ283" s="34">
        <f t="shared" si="156"/>
        <v>0.28000000000000003</v>
      </c>
      <c r="CK283" s="34">
        <f t="shared" si="156"/>
        <v>0.13</v>
      </c>
      <c r="CN283" s="34" t="s">
        <v>275</v>
      </c>
      <c r="CO283" s="34">
        <f t="shared" ref="CO283:CR283" si="157">SUM(CO31)</f>
        <v>0.5</v>
      </c>
      <c r="CP283" s="34">
        <f t="shared" si="157"/>
        <v>1.56</v>
      </c>
      <c r="CQ283" s="34">
        <f t="shared" si="157"/>
        <v>0.34</v>
      </c>
      <c r="CR283" s="34">
        <f t="shared" si="157"/>
        <v>0.28000000000000003</v>
      </c>
      <c r="CU283" s="34" t="s">
        <v>275</v>
      </c>
      <c r="CV283" s="34">
        <f t="shared" ref="CV283:CY283" si="158">SUM(CV31)</f>
        <v>1.19</v>
      </c>
      <c r="CW283" s="34">
        <f t="shared" si="158"/>
        <v>2.17</v>
      </c>
      <c r="CX283" s="34">
        <f t="shared" si="158"/>
        <v>1.28</v>
      </c>
      <c r="CY283" s="34">
        <f t="shared" si="158"/>
        <v>0.16</v>
      </c>
      <c r="DB283" s="34" t="s">
        <v>275</v>
      </c>
      <c r="DC283" s="34">
        <f t="shared" ref="DC283:DF283" si="159">SUM(DC31)</f>
        <v>1.1200000000000001</v>
      </c>
      <c r="DD283" s="34">
        <f t="shared" si="159"/>
        <v>0.78</v>
      </c>
      <c r="DE283" s="34">
        <f t="shared" si="159"/>
        <v>1.1399999999999999</v>
      </c>
      <c r="DF283" s="34">
        <f t="shared" si="159"/>
        <v>1.04</v>
      </c>
      <c r="DI283" s="34" t="s">
        <v>275</v>
      </c>
      <c r="DJ283" s="34">
        <f t="shared" ref="DJ283:DM283" si="160">SUM(DJ31)</f>
        <v>1.17</v>
      </c>
      <c r="DK283" s="34">
        <f t="shared" si="160"/>
        <v>0.43</v>
      </c>
      <c r="DL283" s="34">
        <f t="shared" si="160"/>
        <v>1.17</v>
      </c>
      <c r="DM283" s="34">
        <f t="shared" si="160"/>
        <v>0.98</v>
      </c>
      <c r="DP283" s="34" t="s">
        <v>275</v>
      </c>
      <c r="DQ283" s="34">
        <f t="shared" ref="DQ283:DT283" si="161">SUM(DQ31)</f>
        <v>0.94</v>
      </c>
      <c r="DR283" s="34">
        <f t="shared" si="161"/>
        <v>0.87</v>
      </c>
      <c r="DS283" s="34">
        <f t="shared" si="161"/>
        <v>0.87</v>
      </c>
      <c r="DT283" s="34">
        <f t="shared" si="161"/>
        <v>0.81</v>
      </c>
    </row>
    <row r="284" spans="1:124" x14ac:dyDescent="0.25">
      <c r="A284" s="34" t="s">
        <v>276</v>
      </c>
      <c r="B284" s="34">
        <f t="shared" si="84"/>
        <v>0.2</v>
      </c>
      <c r="C284" s="34">
        <f t="shared" si="84"/>
        <v>0</v>
      </c>
      <c r="D284" s="34">
        <f t="shared" si="84"/>
        <v>0.09</v>
      </c>
      <c r="E284" s="34">
        <f t="shared" si="84"/>
        <v>7.0000000000000007E-2</v>
      </c>
      <c r="H284" s="34" t="s">
        <v>276</v>
      </c>
      <c r="I284" s="34">
        <f t="shared" si="85"/>
        <v>0.37</v>
      </c>
      <c r="J284" s="34">
        <f t="shared" si="85"/>
        <v>0.31</v>
      </c>
      <c r="K284" s="34">
        <f t="shared" si="85"/>
        <v>0.02</v>
      </c>
      <c r="L284" s="34">
        <f t="shared" si="85"/>
        <v>0</v>
      </c>
      <c r="O284" s="34" t="s">
        <v>276</v>
      </c>
      <c r="P284" s="34">
        <f t="shared" si="86"/>
        <v>0.28000000000000003</v>
      </c>
      <c r="Q284" s="34">
        <f t="shared" si="86"/>
        <v>0.1</v>
      </c>
      <c r="R284" s="34">
        <f t="shared" si="86"/>
        <v>0.12</v>
      </c>
      <c r="S284" s="34">
        <f t="shared" si="86"/>
        <v>0.2</v>
      </c>
      <c r="V284" s="34" t="s">
        <v>276</v>
      </c>
      <c r="W284" s="34">
        <f t="shared" si="87"/>
        <v>0.25</v>
      </c>
      <c r="X284" s="34">
        <f t="shared" si="87"/>
        <v>0.19</v>
      </c>
      <c r="Y284" s="34">
        <f t="shared" si="87"/>
        <v>0.19</v>
      </c>
      <c r="Z284" s="34">
        <f t="shared" si="87"/>
        <v>7.0000000000000007E-2</v>
      </c>
      <c r="AC284" s="34" t="s">
        <v>276</v>
      </c>
      <c r="AD284" s="34">
        <f t="shared" si="88"/>
        <v>0.24</v>
      </c>
      <c r="AE284" s="34">
        <f t="shared" si="88"/>
        <v>0.57999999999999996</v>
      </c>
      <c r="AF284" s="34">
        <f t="shared" si="88"/>
        <v>0.03</v>
      </c>
      <c r="AG284" s="34">
        <f t="shared" si="88"/>
        <v>0</v>
      </c>
      <c r="AJ284" s="34" t="s">
        <v>276</v>
      </c>
      <c r="AK284" s="34">
        <f t="shared" si="89"/>
        <v>0.24</v>
      </c>
      <c r="AL284" s="34">
        <f t="shared" si="89"/>
        <v>0.78</v>
      </c>
      <c r="AM284" s="34">
        <f t="shared" si="89"/>
        <v>0.09</v>
      </c>
      <c r="AN284" s="34">
        <f t="shared" si="89"/>
        <v>0</v>
      </c>
      <c r="AQ284" s="34" t="s">
        <v>276</v>
      </c>
      <c r="AR284" s="34">
        <f t="shared" si="90"/>
        <v>0.42</v>
      </c>
      <c r="AS284" s="34">
        <f t="shared" si="90"/>
        <v>1.03</v>
      </c>
      <c r="AT284" s="34">
        <f t="shared" si="90"/>
        <v>0.24</v>
      </c>
      <c r="AU284" s="34">
        <f t="shared" si="90"/>
        <v>0</v>
      </c>
      <c r="AX284" s="34" t="s">
        <v>276</v>
      </c>
      <c r="AY284" s="34">
        <f t="shared" si="91"/>
        <v>0.36</v>
      </c>
      <c r="AZ284" s="34">
        <f t="shared" si="91"/>
        <v>1.37</v>
      </c>
      <c r="BA284" s="34">
        <f t="shared" si="91"/>
        <v>0.15</v>
      </c>
      <c r="BB284" s="34">
        <f t="shared" si="91"/>
        <v>0.3</v>
      </c>
      <c r="BE284" s="34" t="s">
        <v>276</v>
      </c>
      <c r="BF284" s="34">
        <f t="shared" si="92"/>
        <v>0.34</v>
      </c>
      <c r="BG284" s="34">
        <f t="shared" si="92"/>
        <v>1.03</v>
      </c>
      <c r="BH284" s="34">
        <f t="shared" si="92"/>
        <v>0.12</v>
      </c>
      <c r="BI284" s="34">
        <f t="shared" si="92"/>
        <v>0</v>
      </c>
      <c r="BL284" s="34" t="s">
        <v>276</v>
      </c>
      <c r="BM284" s="34">
        <f t="shared" si="93"/>
        <v>0.11</v>
      </c>
      <c r="BN284" s="34">
        <f t="shared" si="93"/>
        <v>0.46</v>
      </c>
      <c r="BO284" s="34">
        <f t="shared" si="93"/>
        <v>0.08</v>
      </c>
      <c r="BP284" s="34">
        <f t="shared" si="93"/>
        <v>0</v>
      </c>
      <c r="BS284" s="34" t="s">
        <v>276</v>
      </c>
      <c r="BT284" s="34">
        <f t="shared" si="94"/>
        <v>0.25</v>
      </c>
      <c r="BU284" s="34">
        <f t="shared" si="94"/>
        <v>0.48</v>
      </c>
      <c r="BV284" s="34">
        <f t="shared" si="94"/>
        <v>0.1</v>
      </c>
      <c r="BW284" s="34">
        <f t="shared" si="94"/>
        <v>0</v>
      </c>
      <c r="BZ284" s="34" t="s">
        <v>276</v>
      </c>
      <c r="CA284" s="34">
        <f t="shared" si="95"/>
        <v>0.19</v>
      </c>
      <c r="CB284" s="34">
        <f t="shared" si="95"/>
        <v>0.06</v>
      </c>
      <c r="CC284" s="34">
        <f t="shared" si="95"/>
        <v>7.0000000000000007E-2</v>
      </c>
      <c r="CD284" s="34">
        <f t="shared" si="95"/>
        <v>0.08</v>
      </c>
      <c r="CG284" s="34" t="s">
        <v>276</v>
      </c>
      <c r="CH284" s="34">
        <f t="shared" ref="CH284:CK284" si="162">SUM(CH32)</f>
        <v>0.17</v>
      </c>
      <c r="CI284" s="34">
        <f t="shared" si="162"/>
        <v>0.25</v>
      </c>
      <c r="CJ284" s="34">
        <f t="shared" si="162"/>
        <v>0.16</v>
      </c>
      <c r="CK284" s="34">
        <f t="shared" si="162"/>
        <v>0.19</v>
      </c>
      <c r="CN284" s="34" t="s">
        <v>276</v>
      </c>
      <c r="CO284" s="34">
        <f t="shared" ref="CO284:CR284" si="163">SUM(CO32)</f>
        <v>0.12</v>
      </c>
      <c r="CP284" s="34">
        <f t="shared" si="163"/>
        <v>0</v>
      </c>
      <c r="CQ284" s="34">
        <f t="shared" si="163"/>
        <v>0.15</v>
      </c>
      <c r="CR284" s="34">
        <f t="shared" si="163"/>
        <v>0.13</v>
      </c>
      <c r="CU284" s="34" t="s">
        <v>276</v>
      </c>
      <c r="CV284" s="34">
        <f t="shared" ref="CV284:CY284" si="164">SUM(CV32)</f>
        <v>7.0000000000000007E-2</v>
      </c>
      <c r="CW284" s="34">
        <f t="shared" si="164"/>
        <v>0</v>
      </c>
      <c r="CX284" s="34">
        <f t="shared" si="164"/>
        <v>0.09</v>
      </c>
      <c r="CY284" s="34">
        <f t="shared" si="164"/>
        <v>0.09</v>
      </c>
      <c r="DB284" s="34" t="s">
        <v>276</v>
      </c>
      <c r="DC284" s="34">
        <f t="shared" ref="DC284:DF284" si="165">SUM(DC32)</f>
        <v>0.04</v>
      </c>
      <c r="DD284" s="34">
        <f t="shared" si="165"/>
        <v>7.0000000000000007E-2</v>
      </c>
      <c r="DE284" s="34">
        <f t="shared" si="165"/>
        <v>0.04</v>
      </c>
      <c r="DF284" s="34">
        <f t="shared" si="165"/>
        <v>0</v>
      </c>
      <c r="DI284" s="34" t="s">
        <v>276</v>
      </c>
      <c r="DJ284" s="34">
        <f t="shared" ref="DJ284:DM284" si="166">SUM(DJ32)</f>
        <v>7.0000000000000007E-2</v>
      </c>
      <c r="DK284" s="34">
        <f t="shared" si="166"/>
        <v>0.21</v>
      </c>
      <c r="DL284" s="34">
        <f t="shared" si="166"/>
        <v>0.01</v>
      </c>
      <c r="DM284" s="34">
        <f t="shared" si="166"/>
        <v>0.15</v>
      </c>
      <c r="DP284" s="34" t="s">
        <v>276</v>
      </c>
      <c r="DQ284" s="34">
        <f t="shared" ref="DQ284:DT284" si="167">SUM(DQ32)</f>
        <v>0.16</v>
      </c>
      <c r="DR284" s="34">
        <f t="shared" si="167"/>
        <v>0.35</v>
      </c>
      <c r="DS284" s="34">
        <f t="shared" si="167"/>
        <v>0.01</v>
      </c>
      <c r="DT284" s="34">
        <f t="shared" si="167"/>
        <v>0.57999999999999996</v>
      </c>
    </row>
    <row r="285" spans="1:124" x14ac:dyDescent="0.25">
      <c r="A285" s="34" t="s">
        <v>277</v>
      </c>
      <c r="B285" s="34">
        <f t="shared" si="84"/>
        <v>0.87</v>
      </c>
      <c r="C285" s="34">
        <f t="shared" si="84"/>
        <v>2.1</v>
      </c>
      <c r="D285" s="34">
        <f t="shared" si="84"/>
        <v>0.7</v>
      </c>
      <c r="E285" s="34">
        <f t="shared" si="84"/>
        <v>0.56999999999999995</v>
      </c>
      <c r="H285" s="34" t="s">
        <v>277</v>
      </c>
      <c r="I285" s="34">
        <f t="shared" si="85"/>
        <v>0.63</v>
      </c>
      <c r="J285" s="34">
        <f t="shared" si="85"/>
        <v>0.97</v>
      </c>
      <c r="K285" s="34">
        <f t="shared" si="85"/>
        <v>0.66</v>
      </c>
      <c r="L285" s="34">
        <f t="shared" si="85"/>
        <v>0.18</v>
      </c>
      <c r="O285" s="34" t="s">
        <v>277</v>
      </c>
      <c r="P285" s="34">
        <f t="shared" si="86"/>
        <v>0.4</v>
      </c>
      <c r="Q285" s="34">
        <f t="shared" si="86"/>
        <v>1.03</v>
      </c>
      <c r="R285" s="34">
        <f t="shared" si="86"/>
        <v>0.32</v>
      </c>
      <c r="S285" s="34">
        <f t="shared" si="86"/>
        <v>0.34</v>
      </c>
      <c r="V285" s="34" t="s">
        <v>277</v>
      </c>
      <c r="W285" s="34">
        <f t="shared" si="87"/>
        <v>0.57999999999999996</v>
      </c>
      <c r="X285" s="34">
        <f t="shared" si="87"/>
        <v>0.6</v>
      </c>
      <c r="Y285" s="34">
        <f t="shared" si="87"/>
        <v>0.66</v>
      </c>
      <c r="Z285" s="34">
        <f t="shared" si="87"/>
        <v>0.22</v>
      </c>
      <c r="AC285" s="34" t="s">
        <v>277</v>
      </c>
      <c r="AD285" s="34">
        <f t="shared" si="88"/>
        <v>0.28000000000000003</v>
      </c>
      <c r="AE285" s="34">
        <f t="shared" si="88"/>
        <v>0.36</v>
      </c>
      <c r="AF285" s="34">
        <f t="shared" si="88"/>
        <v>0.26</v>
      </c>
      <c r="AG285" s="34">
        <f t="shared" si="88"/>
        <v>0.22</v>
      </c>
      <c r="AJ285" s="34" t="s">
        <v>277</v>
      </c>
      <c r="AK285" s="34">
        <f t="shared" si="89"/>
        <v>0.41</v>
      </c>
      <c r="AL285" s="34">
        <f t="shared" si="89"/>
        <v>0.23</v>
      </c>
      <c r="AM285" s="34">
        <f t="shared" si="89"/>
        <v>0.57999999999999996</v>
      </c>
      <c r="AN285" s="34">
        <f t="shared" si="89"/>
        <v>0.05</v>
      </c>
      <c r="AQ285" s="34" t="s">
        <v>277</v>
      </c>
      <c r="AR285" s="34">
        <f t="shared" si="90"/>
        <v>0.85</v>
      </c>
      <c r="AS285" s="34">
        <f t="shared" si="90"/>
        <v>1.91</v>
      </c>
      <c r="AT285" s="34">
        <f t="shared" si="90"/>
        <v>0.75</v>
      </c>
      <c r="AU285" s="34">
        <f t="shared" si="90"/>
        <v>0.05</v>
      </c>
      <c r="AX285" s="34" t="s">
        <v>277</v>
      </c>
      <c r="AY285" s="34">
        <f t="shared" si="91"/>
        <v>0.63</v>
      </c>
      <c r="AZ285" s="34">
        <f t="shared" si="91"/>
        <v>0.38</v>
      </c>
      <c r="BA285" s="34">
        <f t="shared" si="91"/>
        <v>0.79</v>
      </c>
      <c r="BB285" s="34">
        <f t="shared" si="91"/>
        <v>0.39</v>
      </c>
      <c r="BE285" s="34" t="s">
        <v>277</v>
      </c>
      <c r="BF285" s="34">
        <f t="shared" si="92"/>
        <v>0.57999999999999996</v>
      </c>
      <c r="BG285" s="34">
        <f t="shared" si="92"/>
        <v>0.8</v>
      </c>
      <c r="BH285" s="34">
        <f t="shared" si="92"/>
        <v>0.61</v>
      </c>
      <c r="BI285" s="34">
        <f t="shared" si="92"/>
        <v>0.3</v>
      </c>
      <c r="BL285" s="34" t="s">
        <v>277</v>
      </c>
      <c r="BM285" s="34">
        <f t="shared" si="93"/>
        <v>0.61</v>
      </c>
      <c r="BN285" s="34">
        <f t="shared" si="93"/>
        <v>0.6</v>
      </c>
      <c r="BO285" s="34">
        <f t="shared" si="93"/>
        <v>0.62</v>
      </c>
      <c r="BP285" s="34">
        <f t="shared" si="93"/>
        <v>0.17</v>
      </c>
      <c r="BS285" s="34" t="s">
        <v>277</v>
      </c>
      <c r="BT285" s="34">
        <f t="shared" si="94"/>
        <v>0.74</v>
      </c>
      <c r="BU285" s="34">
        <f t="shared" si="94"/>
        <v>1.79</v>
      </c>
      <c r="BV285" s="34">
        <f t="shared" si="94"/>
        <v>0.61</v>
      </c>
      <c r="BW285" s="34">
        <f t="shared" si="94"/>
        <v>0.32</v>
      </c>
      <c r="BZ285" s="34" t="s">
        <v>277</v>
      </c>
      <c r="CA285" s="34">
        <f t="shared" si="95"/>
        <v>0.4</v>
      </c>
      <c r="CB285" s="34">
        <f t="shared" si="95"/>
        <v>0.38</v>
      </c>
      <c r="CC285" s="34">
        <f t="shared" si="95"/>
        <v>0.31</v>
      </c>
      <c r="CD285" s="34">
        <f t="shared" si="95"/>
        <v>0.57999999999999996</v>
      </c>
      <c r="CG285" s="34" t="s">
        <v>277</v>
      </c>
      <c r="CH285" s="34">
        <f t="shared" ref="CH285:CK285" si="168">SUM(CH33)</f>
        <v>0.34</v>
      </c>
      <c r="CI285" s="34">
        <f t="shared" si="168"/>
        <v>0.62</v>
      </c>
      <c r="CJ285" s="34">
        <f t="shared" si="168"/>
        <v>0.25</v>
      </c>
      <c r="CK285" s="34">
        <f t="shared" si="168"/>
        <v>0.53</v>
      </c>
      <c r="CN285" s="34" t="s">
        <v>277</v>
      </c>
      <c r="CO285" s="34">
        <f t="shared" ref="CO285:CR285" si="169">SUM(CO33)</f>
        <v>0.25</v>
      </c>
      <c r="CP285" s="34">
        <f t="shared" si="169"/>
        <v>0.7</v>
      </c>
      <c r="CQ285" s="34">
        <f t="shared" si="169"/>
        <v>0.13</v>
      </c>
      <c r="CR285" s="34">
        <f t="shared" si="169"/>
        <v>0.37</v>
      </c>
      <c r="CU285" s="34" t="s">
        <v>277</v>
      </c>
      <c r="CV285" s="34">
        <f t="shared" ref="CV285:CY285" si="170">SUM(CV33)</f>
        <v>0.31</v>
      </c>
      <c r="CW285" s="34">
        <f t="shared" si="170"/>
        <v>0.98</v>
      </c>
      <c r="CX285" s="34">
        <f t="shared" si="170"/>
        <v>0.08</v>
      </c>
      <c r="CY285" s="34">
        <f t="shared" si="170"/>
        <v>0</v>
      </c>
      <c r="DB285" s="34" t="s">
        <v>277</v>
      </c>
      <c r="DC285" s="34">
        <f t="shared" ref="DC285:DF285" si="171">SUM(DC33)</f>
        <v>0.46</v>
      </c>
      <c r="DD285" s="34">
        <f t="shared" si="171"/>
        <v>1.18</v>
      </c>
      <c r="DE285" s="34">
        <f t="shared" si="171"/>
        <v>0.3</v>
      </c>
      <c r="DF285" s="34">
        <f t="shared" si="171"/>
        <v>0.34</v>
      </c>
      <c r="DI285" s="34" t="s">
        <v>277</v>
      </c>
      <c r="DJ285" s="34">
        <f t="shared" ref="DJ285:DM285" si="172">SUM(DJ33)</f>
        <v>0.53</v>
      </c>
      <c r="DK285" s="34">
        <f t="shared" si="172"/>
        <v>2.12</v>
      </c>
      <c r="DL285" s="34">
        <f t="shared" si="172"/>
        <v>0.27</v>
      </c>
      <c r="DM285" s="34">
        <f t="shared" si="172"/>
        <v>0.27</v>
      </c>
      <c r="DP285" s="34" t="s">
        <v>277</v>
      </c>
      <c r="DQ285" s="34">
        <f t="shared" ref="DQ285:DT285" si="173">SUM(DQ33)</f>
        <v>0.49</v>
      </c>
      <c r="DR285" s="34">
        <f t="shared" si="173"/>
        <v>1.47</v>
      </c>
      <c r="DS285" s="34">
        <f t="shared" si="173"/>
        <v>0.27</v>
      </c>
      <c r="DT285" s="34">
        <f t="shared" si="173"/>
        <v>0</v>
      </c>
    </row>
    <row r="286" spans="1:124" x14ac:dyDescent="0.25">
      <c r="A286" s="34" t="s">
        <v>278</v>
      </c>
      <c r="B286" s="34">
        <f t="shared" si="84"/>
        <v>0.77</v>
      </c>
      <c r="C286" s="34">
        <f t="shared" si="84"/>
        <v>0.76</v>
      </c>
      <c r="D286" s="34">
        <f t="shared" si="84"/>
        <v>0.94</v>
      </c>
      <c r="E286" s="34">
        <f t="shared" si="84"/>
        <v>0.12</v>
      </c>
      <c r="H286" s="34" t="s">
        <v>278</v>
      </c>
      <c r="I286" s="34">
        <f t="shared" si="85"/>
        <v>0.69</v>
      </c>
      <c r="J286" s="34">
        <f t="shared" si="85"/>
        <v>0.7</v>
      </c>
      <c r="K286" s="34">
        <f t="shared" si="85"/>
        <v>0.74</v>
      </c>
      <c r="L286" s="34">
        <f t="shared" si="85"/>
        <v>0.67</v>
      </c>
      <c r="O286" s="34" t="s">
        <v>278</v>
      </c>
      <c r="P286" s="34">
        <f t="shared" si="86"/>
        <v>0.42</v>
      </c>
      <c r="Q286" s="34">
        <f t="shared" si="86"/>
        <v>0.42</v>
      </c>
      <c r="R286" s="34">
        <f t="shared" si="86"/>
        <v>0.39</v>
      </c>
      <c r="S286" s="34">
        <f t="shared" si="86"/>
        <v>0.64</v>
      </c>
      <c r="V286" s="34" t="s">
        <v>278</v>
      </c>
      <c r="W286" s="34">
        <f t="shared" si="87"/>
        <v>0.45</v>
      </c>
      <c r="X286" s="34">
        <f t="shared" si="87"/>
        <v>0.49</v>
      </c>
      <c r="Y286" s="34">
        <f t="shared" si="87"/>
        <v>0.46</v>
      </c>
      <c r="Z286" s="34">
        <f t="shared" si="87"/>
        <v>0.33</v>
      </c>
      <c r="AC286" s="34" t="s">
        <v>278</v>
      </c>
      <c r="AD286" s="34">
        <f t="shared" si="88"/>
        <v>0.22</v>
      </c>
      <c r="AE286" s="34">
        <f t="shared" si="88"/>
        <v>0.09</v>
      </c>
      <c r="AF286" s="34">
        <f t="shared" si="88"/>
        <v>0.28999999999999998</v>
      </c>
      <c r="AG286" s="34">
        <f t="shared" si="88"/>
        <v>0.08</v>
      </c>
      <c r="AJ286" s="34" t="s">
        <v>278</v>
      </c>
      <c r="AK286" s="34">
        <f t="shared" si="89"/>
        <v>0.45</v>
      </c>
      <c r="AL286" s="34">
        <f t="shared" si="89"/>
        <v>0.4</v>
      </c>
      <c r="AM286" s="34">
        <f t="shared" si="89"/>
        <v>0.48</v>
      </c>
      <c r="AN286" s="34">
        <f t="shared" si="89"/>
        <v>0.08</v>
      </c>
      <c r="AQ286" s="34" t="s">
        <v>278</v>
      </c>
      <c r="AR286" s="34">
        <f t="shared" si="90"/>
        <v>0.14000000000000001</v>
      </c>
      <c r="AS286" s="34">
        <f t="shared" si="90"/>
        <v>0.1</v>
      </c>
      <c r="AT286" s="34">
        <f t="shared" si="90"/>
        <v>0.09</v>
      </c>
      <c r="AU286" s="34">
        <f t="shared" si="90"/>
        <v>0.4</v>
      </c>
      <c r="AX286" s="34" t="s">
        <v>278</v>
      </c>
      <c r="AY286" s="34">
        <f t="shared" si="91"/>
        <v>0.56000000000000005</v>
      </c>
      <c r="AZ286" s="34">
        <f t="shared" si="91"/>
        <v>0.39</v>
      </c>
      <c r="BA286" s="34">
        <f t="shared" si="91"/>
        <v>0.6</v>
      </c>
      <c r="BB286" s="34">
        <f t="shared" si="91"/>
        <v>0.33</v>
      </c>
      <c r="BE286" s="34" t="s">
        <v>278</v>
      </c>
      <c r="BF286" s="34">
        <f t="shared" si="92"/>
        <v>0.47</v>
      </c>
      <c r="BG286" s="34">
        <f t="shared" si="92"/>
        <v>0.33</v>
      </c>
      <c r="BH286" s="34">
        <f t="shared" si="92"/>
        <v>0.62</v>
      </c>
      <c r="BI286" s="34">
        <f t="shared" si="92"/>
        <v>0</v>
      </c>
      <c r="BL286" s="34" t="s">
        <v>278</v>
      </c>
      <c r="BM286" s="34">
        <f t="shared" si="93"/>
        <v>0.78</v>
      </c>
      <c r="BN286" s="34">
        <f t="shared" si="93"/>
        <v>1.32</v>
      </c>
      <c r="BO286" s="34">
        <f t="shared" si="93"/>
        <v>0.6</v>
      </c>
      <c r="BP286" s="34">
        <f t="shared" si="93"/>
        <v>0.82</v>
      </c>
      <c r="BS286" s="34" t="s">
        <v>278</v>
      </c>
      <c r="BT286" s="34">
        <f t="shared" si="94"/>
        <v>0.51</v>
      </c>
      <c r="BU286" s="34">
        <f t="shared" si="94"/>
        <v>1.1100000000000001</v>
      </c>
      <c r="BV286" s="34">
        <f t="shared" si="94"/>
        <v>0.42</v>
      </c>
      <c r="BW286" s="34">
        <f t="shared" si="94"/>
        <v>0.25</v>
      </c>
      <c r="BZ286" s="34" t="s">
        <v>278</v>
      </c>
      <c r="CA286" s="34">
        <f t="shared" si="95"/>
        <v>0.34</v>
      </c>
      <c r="CB286" s="34">
        <f t="shared" si="95"/>
        <v>0.79</v>
      </c>
      <c r="CC286" s="34">
        <f t="shared" si="95"/>
        <v>0.33</v>
      </c>
      <c r="CD286" s="34">
        <f t="shared" si="95"/>
        <v>0</v>
      </c>
      <c r="CG286" s="34" t="s">
        <v>278</v>
      </c>
      <c r="CH286" s="34">
        <f t="shared" ref="CH286:CK286" si="174">SUM(CH34)</f>
        <v>0.6</v>
      </c>
      <c r="CI286" s="34">
        <f t="shared" si="174"/>
        <v>0.87</v>
      </c>
      <c r="CJ286" s="34">
        <f t="shared" si="174"/>
        <v>0.48</v>
      </c>
      <c r="CK286" s="34">
        <f t="shared" si="174"/>
        <v>0.71</v>
      </c>
      <c r="CN286" s="34" t="s">
        <v>278</v>
      </c>
      <c r="CO286" s="34">
        <f t="shared" ref="CO286:CR286" si="175">SUM(CO34)</f>
        <v>0.4</v>
      </c>
      <c r="CP286" s="34">
        <f t="shared" si="175"/>
        <v>0.19</v>
      </c>
      <c r="CQ286" s="34">
        <f t="shared" si="175"/>
        <v>0.36</v>
      </c>
      <c r="CR286" s="34">
        <f t="shared" si="175"/>
        <v>0.65</v>
      </c>
      <c r="CU286" s="34" t="s">
        <v>278</v>
      </c>
      <c r="CV286" s="34">
        <f t="shared" ref="CV286:CY286" si="176">SUM(CV34)</f>
        <v>0.12</v>
      </c>
      <c r="CW286" s="34">
        <f t="shared" si="176"/>
        <v>0</v>
      </c>
      <c r="CX286" s="34">
        <f t="shared" si="176"/>
        <v>0.16</v>
      </c>
      <c r="CY286" s="34">
        <f t="shared" si="176"/>
        <v>0.08</v>
      </c>
      <c r="DB286" s="34" t="s">
        <v>278</v>
      </c>
      <c r="DC286" s="34">
        <f t="shared" ref="DC286:DF286" si="177">SUM(DC34)</f>
        <v>0.18</v>
      </c>
      <c r="DD286" s="34">
        <f t="shared" si="177"/>
        <v>0.93</v>
      </c>
      <c r="DE286" s="34">
        <f t="shared" si="177"/>
        <v>7.0000000000000007E-2</v>
      </c>
      <c r="DF286" s="34">
        <f t="shared" si="177"/>
        <v>0</v>
      </c>
      <c r="DI286" s="34" t="s">
        <v>278</v>
      </c>
      <c r="DJ286" s="34">
        <f t="shared" ref="DJ286:DM286" si="178">SUM(DJ34)</f>
        <v>0.06</v>
      </c>
      <c r="DK286" s="34">
        <f t="shared" si="178"/>
        <v>0.15</v>
      </c>
      <c r="DL286" s="34">
        <f t="shared" si="178"/>
        <v>0.06</v>
      </c>
      <c r="DM286" s="34">
        <f t="shared" si="178"/>
        <v>0</v>
      </c>
      <c r="DP286" s="34" t="s">
        <v>278</v>
      </c>
      <c r="DQ286" s="34">
        <f t="shared" ref="DQ286:DT286" si="179">SUM(DQ34)</f>
        <v>0.08</v>
      </c>
      <c r="DR286" s="34">
        <f t="shared" si="179"/>
        <v>0</v>
      </c>
      <c r="DS286" s="34">
        <f t="shared" si="179"/>
        <v>0.13</v>
      </c>
      <c r="DT286" s="34">
        <f t="shared" si="179"/>
        <v>0</v>
      </c>
    </row>
    <row r="287" spans="1:124" x14ac:dyDescent="0.25">
      <c r="A287" s="34" t="s">
        <v>279</v>
      </c>
      <c r="B287" s="34">
        <f>SUM(B35:B258)</f>
        <v>0.59</v>
      </c>
      <c r="C287" s="34">
        <f t="shared" ref="C287:E287" si="180">SUM(C35:C258)</f>
        <v>0</v>
      </c>
      <c r="D287" s="34">
        <f t="shared" si="180"/>
        <v>0.22999999999999998</v>
      </c>
      <c r="E287" s="34">
        <f t="shared" si="180"/>
        <v>1.8800000000000001</v>
      </c>
      <c r="H287" s="34" t="s">
        <v>279</v>
      </c>
      <c r="I287" s="34">
        <f>SUM(I35:I258)</f>
        <v>0.23</v>
      </c>
      <c r="J287" s="34">
        <f t="shared" ref="J287:L287" si="181">SUM(J35:J258)</f>
        <v>0.09</v>
      </c>
      <c r="K287" s="34">
        <f t="shared" si="181"/>
        <v>0.24</v>
      </c>
      <c r="L287" s="34">
        <f t="shared" si="181"/>
        <v>0.44</v>
      </c>
      <c r="O287" s="34" t="s">
        <v>279</v>
      </c>
      <c r="P287" s="34">
        <f>SUM(P35:P258)</f>
        <v>0.33000000000000007</v>
      </c>
      <c r="Q287" s="34">
        <f t="shared" ref="Q287:S287" si="182">SUM(Q35:Q258)</f>
        <v>0</v>
      </c>
      <c r="R287" s="34">
        <f t="shared" si="182"/>
        <v>0.35000000000000003</v>
      </c>
      <c r="S287" s="34">
        <f t="shared" si="182"/>
        <v>0.59</v>
      </c>
      <c r="V287" s="34" t="s">
        <v>279</v>
      </c>
      <c r="W287" s="34">
        <f>SUM(W35:W258)</f>
        <v>0.33000000000000007</v>
      </c>
      <c r="X287" s="34">
        <f t="shared" ref="X287:Z287" si="183">SUM(X35:X258)</f>
        <v>0.22</v>
      </c>
      <c r="Y287" s="34">
        <f t="shared" si="183"/>
        <v>0.45</v>
      </c>
      <c r="Z287" s="34">
        <f t="shared" si="183"/>
        <v>0.13</v>
      </c>
      <c r="AC287" s="34" t="s">
        <v>279</v>
      </c>
      <c r="AD287" s="34">
        <f>SUM(AD35:AD258)</f>
        <v>0.18000000000000002</v>
      </c>
      <c r="AE287" s="34">
        <f t="shared" ref="AE287:AG287" si="184">SUM(AE35:AE258)</f>
        <v>0.55000000000000004</v>
      </c>
      <c r="AF287" s="34">
        <f t="shared" si="184"/>
        <v>0.14000000000000001</v>
      </c>
      <c r="AG287" s="34">
        <f t="shared" si="184"/>
        <v>0</v>
      </c>
      <c r="AJ287" s="34" t="s">
        <v>279</v>
      </c>
      <c r="AK287" s="34">
        <f>SUM(AK35:AK258)</f>
        <v>0.08</v>
      </c>
      <c r="AL287" s="34">
        <f t="shared" ref="AL287:AN287" si="185">SUM(AL35:AL258)</f>
        <v>0.11</v>
      </c>
      <c r="AM287" s="34">
        <f t="shared" si="185"/>
        <v>0.12</v>
      </c>
      <c r="AN287" s="34">
        <f t="shared" si="185"/>
        <v>0</v>
      </c>
      <c r="AQ287" s="34" t="s">
        <v>279</v>
      </c>
      <c r="AR287" s="34">
        <f>SUM(AR35:AR258)</f>
        <v>0.23000000000000004</v>
      </c>
      <c r="AS287" s="34">
        <f t="shared" ref="AS287:AU287" si="186">SUM(AS35:AS258)</f>
        <v>0.36</v>
      </c>
      <c r="AT287" s="34">
        <f t="shared" si="186"/>
        <v>0.17</v>
      </c>
      <c r="AU287" s="34">
        <f t="shared" si="186"/>
        <v>0</v>
      </c>
      <c r="AX287" s="34" t="s">
        <v>279</v>
      </c>
      <c r="AY287" s="34">
        <f>SUM(AY35:AY258)</f>
        <v>0.34</v>
      </c>
      <c r="AZ287" s="34">
        <f t="shared" ref="AZ287:BB287" si="187">SUM(AZ35:AZ258)</f>
        <v>0.69</v>
      </c>
      <c r="BA287" s="34">
        <f t="shared" si="187"/>
        <v>0.37</v>
      </c>
      <c r="BB287" s="34">
        <f t="shared" si="187"/>
        <v>0.06</v>
      </c>
      <c r="BE287" s="34" t="s">
        <v>279</v>
      </c>
      <c r="BF287" s="34">
        <f>SUM(BF35:BF258)</f>
        <v>0.13999999999999999</v>
      </c>
      <c r="BG287" s="34">
        <f t="shared" ref="BG287:BI287" si="188">SUM(BG35:BG258)</f>
        <v>0.13</v>
      </c>
      <c r="BH287" s="34">
        <f t="shared" si="188"/>
        <v>0.16999999999999998</v>
      </c>
      <c r="BI287" s="34">
        <f t="shared" si="188"/>
        <v>7.0000000000000007E-2</v>
      </c>
      <c r="BL287" s="34" t="s">
        <v>279</v>
      </c>
      <c r="BM287" s="34">
        <f>SUM(BM35:BM258)</f>
        <v>0.18000000000000002</v>
      </c>
      <c r="BN287" s="34">
        <f t="shared" ref="BN287:BP287" si="189">SUM(BN35:BN258)</f>
        <v>0.34</v>
      </c>
      <c r="BO287" s="34">
        <f t="shared" si="189"/>
        <v>0.17</v>
      </c>
      <c r="BP287" s="34">
        <f t="shared" si="189"/>
        <v>0.05</v>
      </c>
      <c r="BS287" s="34" t="s">
        <v>279</v>
      </c>
      <c r="BT287" s="34">
        <f>SUM(BT35:BT258)</f>
        <v>0.28000000000000003</v>
      </c>
      <c r="BU287" s="34">
        <f t="shared" ref="BU287:BW287" si="190">SUM(BU35:BU258)</f>
        <v>0.61</v>
      </c>
      <c r="BV287" s="34">
        <f t="shared" si="190"/>
        <v>0.32000000000000006</v>
      </c>
      <c r="BW287" s="34">
        <f t="shared" si="190"/>
        <v>0</v>
      </c>
      <c r="BZ287" s="34" t="s">
        <v>279</v>
      </c>
      <c r="CA287" s="34">
        <f>SUM(CA35:CA258)</f>
        <v>0.26</v>
      </c>
      <c r="CB287" s="34">
        <f t="shared" ref="CB287:CD287" si="191">SUM(CB35:CB258)</f>
        <v>0.1</v>
      </c>
      <c r="CC287" s="34">
        <f t="shared" si="191"/>
        <v>0.28000000000000003</v>
      </c>
      <c r="CD287" s="34">
        <f t="shared" si="191"/>
        <v>0.3</v>
      </c>
      <c r="CG287" s="34" t="s">
        <v>279</v>
      </c>
      <c r="CH287" s="34">
        <f>SUM(CH35:CH258)</f>
        <v>0.13</v>
      </c>
      <c r="CI287" s="34">
        <f t="shared" ref="CI287:CK287" si="192">SUM(CI35:CI258)</f>
        <v>0.18</v>
      </c>
      <c r="CJ287" s="34">
        <f t="shared" si="192"/>
        <v>0.13</v>
      </c>
      <c r="CK287" s="34">
        <f t="shared" si="192"/>
        <v>0.16</v>
      </c>
      <c r="CN287" s="34" t="s">
        <v>279</v>
      </c>
      <c r="CO287" s="34">
        <f>SUM(CO35:CO258)</f>
        <v>0.31000000000000005</v>
      </c>
      <c r="CP287" s="34">
        <f t="shared" ref="CP287:CR287" si="193">SUM(CP35:CP258)</f>
        <v>0</v>
      </c>
      <c r="CQ287" s="34">
        <f t="shared" si="193"/>
        <v>0.36</v>
      </c>
      <c r="CR287" s="34">
        <f t="shared" si="193"/>
        <v>0.33</v>
      </c>
      <c r="CU287" s="34" t="s">
        <v>279</v>
      </c>
      <c r="CV287" s="34">
        <f>SUM(CV35:CV258)</f>
        <v>0.18000000000000002</v>
      </c>
      <c r="CW287" s="34">
        <f t="shared" ref="CW287:CY287" si="194">SUM(CW35:CW258)</f>
        <v>0.42000000000000004</v>
      </c>
      <c r="CX287" s="34">
        <f t="shared" si="194"/>
        <v>0.12000000000000001</v>
      </c>
      <c r="CY287" s="34">
        <f t="shared" si="194"/>
        <v>0.12</v>
      </c>
      <c r="DB287" s="34" t="s">
        <v>279</v>
      </c>
      <c r="DC287" s="34">
        <f>SUM(DC35:DC258)</f>
        <v>0.17</v>
      </c>
      <c r="DD287" s="34">
        <f t="shared" ref="DD287:DF287" si="195">SUM(DD35:DD258)</f>
        <v>0.69000000000000006</v>
      </c>
      <c r="DE287" s="34">
        <f t="shared" si="195"/>
        <v>0.09</v>
      </c>
      <c r="DF287" s="34">
        <f t="shared" si="195"/>
        <v>0</v>
      </c>
      <c r="DI287" s="34" t="s">
        <v>279</v>
      </c>
      <c r="DJ287" s="34">
        <f>SUM(DJ35:DJ258)</f>
        <v>0.18000000000000002</v>
      </c>
      <c r="DK287" s="34">
        <f t="shared" ref="DK287:DM287" si="196">SUM(DK35:DK258)</f>
        <v>0.13</v>
      </c>
      <c r="DL287" s="34">
        <f t="shared" si="196"/>
        <v>0.23</v>
      </c>
      <c r="DM287" s="34">
        <f t="shared" si="196"/>
        <v>0.12</v>
      </c>
      <c r="DP287" s="34" t="s">
        <v>279</v>
      </c>
      <c r="DQ287" s="34">
        <f>SUM(DQ35:DQ258)</f>
        <v>0.20000000000000004</v>
      </c>
      <c r="DR287" s="34">
        <f t="shared" ref="DR287:DT287" si="197">SUM(DR35:DR258)</f>
        <v>0.06</v>
      </c>
      <c r="DS287" s="34">
        <f t="shared" si="197"/>
        <v>0.27</v>
      </c>
      <c r="DT287" s="34">
        <f t="shared" si="197"/>
        <v>0</v>
      </c>
    </row>
    <row r="289" spans="2:124" x14ac:dyDescent="0.25">
      <c r="B289" s="1">
        <f>+SUM(B265:B287)</f>
        <v>100.01000000000002</v>
      </c>
      <c r="C289" s="1">
        <f t="shared" ref="C289:E289" si="198">+SUM(C265:C287)</f>
        <v>99.97</v>
      </c>
      <c r="D289" s="1">
        <f t="shared" si="198"/>
        <v>100.01</v>
      </c>
      <c r="E289" s="1">
        <f t="shared" si="198"/>
        <v>100.00999999999999</v>
      </c>
      <c r="I289" s="1">
        <f>+SUM(I265:I287)</f>
        <v>99.989999999999952</v>
      </c>
      <c r="J289" s="1">
        <f t="shared" ref="J289:L289" si="199">+SUM(J265:J287)</f>
        <v>99.980000000000032</v>
      </c>
      <c r="K289" s="1">
        <f t="shared" si="199"/>
        <v>100.02</v>
      </c>
      <c r="L289" s="1">
        <f t="shared" si="199"/>
        <v>99.97999999999999</v>
      </c>
      <c r="P289" s="1">
        <f>+SUM(P265:P287)</f>
        <v>100.02</v>
      </c>
      <c r="Q289" s="1">
        <f t="shared" ref="Q289:S289" si="200">+SUM(Q265:Q287)</f>
        <v>100.00999999999999</v>
      </c>
      <c r="R289" s="1">
        <f t="shared" si="200"/>
        <v>99.99</v>
      </c>
      <c r="S289" s="1">
        <f t="shared" si="200"/>
        <v>100.00999999999999</v>
      </c>
      <c r="W289" s="1">
        <f>+SUM(W265:W287)</f>
        <v>99.97</v>
      </c>
      <c r="X289" s="1">
        <f t="shared" ref="X289:Z289" si="201">+SUM(X265:X287)</f>
        <v>99.999999999999957</v>
      </c>
      <c r="Y289" s="1">
        <f t="shared" si="201"/>
        <v>99.99</v>
      </c>
      <c r="Z289" s="1">
        <f t="shared" si="201"/>
        <v>100.00000000000001</v>
      </c>
      <c r="AD289" s="1">
        <f>+SUM(AD265:AD287)</f>
        <v>100.02000000000001</v>
      </c>
      <c r="AE289" s="1">
        <f t="shared" ref="AE289:AG289" si="202">+SUM(AE265:AE287)</f>
        <v>100.00999999999999</v>
      </c>
      <c r="AF289" s="1">
        <f t="shared" si="202"/>
        <v>100</v>
      </c>
      <c r="AG289" s="1">
        <f t="shared" si="202"/>
        <v>100.00000000000001</v>
      </c>
      <c r="AK289" s="1">
        <f>+SUM(AK265:AK287)</f>
        <v>100.00999999999999</v>
      </c>
      <c r="AL289" s="1">
        <f t="shared" ref="AL289:AN289" si="203">+SUM(AL265:AL287)</f>
        <v>99.990000000000023</v>
      </c>
      <c r="AM289" s="1">
        <f t="shared" si="203"/>
        <v>100.00000000000004</v>
      </c>
      <c r="AN289" s="1">
        <f t="shared" si="203"/>
        <v>99.98</v>
      </c>
      <c r="AR289" s="1">
        <f>+SUM(AR265:AR287)</f>
        <v>100.01000000000002</v>
      </c>
      <c r="AS289" s="1">
        <f t="shared" ref="AS289:AU289" si="204">+SUM(AS265:AS287)</f>
        <v>99.989999999999966</v>
      </c>
      <c r="AT289" s="1">
        <f t="shared" si="204"/>
        <v>99.999999999999972</v>
      </c>
      <c r="AU289" s="1">
        <f t="shared" si="204"/>
        <v>100.00000000000001</v>
      </c>
      <c r="AY289" s="1">
        <f>+SUM(AY265:AY287)</f>
        <v>99.98</v>
      </c>
      <c r="AZ289" s="1">
        <f t="shared" ref="AZ289:BB289" si="205">+SUM(AZ265:AZ287)</f>
        <v>100.00999999999999</v>
      </c>
      <c r="BA289" s="1">
        <f t="shared" si="205"/>
        <v>100.01000000000002</v>
      </c>
      <c r="BB289" s="1">
        <f t="shared" si="205"/>
        <v>100.00999999999998</v>
      </c>
      <c r="BF289" s="1">
        <f>+SUM(BF265:BF287)</f>
        <v>99.99</v>
      </c>
      <c r="BG289" s="1">
        <f t="shared" ref="BG289:BI289" si="206">+SUM(BG265:BG287)</f>
        <v>99.999999999999986</v>
      </c>
      <c r="BH289" s="1">
        <f t="shared" si="206"/>
        <v>100.02</v>
      </c>
      <c r="BI289" s="1">
        <f t="shared" si="206"/>
        <v>100.00999999999999</v>
      </c>
      <c r="BM289" s="1">
        <f>+SUM(BM265:BM287)</f>
        <v>99.990000000000023</v>
      </c>
      <c r="BN289" s="1">
        <f t="shared" ref="BN289:BP289" si="207">+SUM(BN265:BN287)</f>
        <v>99.989999999999981</v>
      </c>
      <c r="BO289" s="1">
        <f t="shared" si="207"/>
        <v>100.01000000000002</v>
      </c>
      <c r="BP289" s="1">
        <f t="shared" si="207"/>
        <v>99.99</v>
      </c>
      <c r="BT289" s="1">
        <f>+SUM(BT265:BT287)</f>
        <v>99.990000000000009</v>
      </c>
      <c r="BU289" s="1">
        <f t="shared" ref="BU289:BW289" si="208">+SUM(BU265:BU287)</f>
        <v>99.99</v>
      </c>
      <c r="BV289" s="1">
        <f t="shared" si="208"/>
        <v>99.979999999999976</v>
      </c>
      <c r="BW289" s="1">
        <f t="shared" si="208"/>
        <v>99.99</v>
      </c>
      <c r="CA289" s="1">
        <f>+SUM(CA265:CA287)</f>
        <v>99.98</v>
      </c>
      <c r="CB289" s="1">
        <f t="shared" ref="CB289:CD289" si="209">+SUM(CB265:CB287)</f>
        <v>100</v>
      </c>
      <c r="CC289" s="1">
        <f t="shared" si="209"/>
        <v>100.00999999999999</v>
      </c>
      <c r="CD289" s="1">
        <f t="shared" si="209"/>
        <v>99.999999999999986</v>
      </c>
      <c r="CH289" s="1">
        <f>+SUM(CH265:CH287)</f>
        <v>99.999999999999972</v>
      </c>
      <c r="CI289" s="1">
        <f t="shared" ref="CI289:CK289" si="210">+SUM(CI265:CI287)</f>
        <v>99.970000000000013</v>
      </c>
      <c r="CJ289" s="1">
        <f t="shared" si="210"/>
        <v>100.01</v>
      </c>
      <c r="CK289" s="1">
        <f t="shared" si="210"/>
        <v>100.00999999999999</v>
      </c>
      <c r="CO289" s="1">
        <f>+SUM(CO265:CO287)</f>
        <v>100</v>
      </c>
      <c r="CP289" s="1">
        <f t="shared" ref="CP289:CR289" si="211">+SUM(CP265:CP287)</f>
        <v>99.980000000000018</v>
      </c>
      <c r="CQ289" s="1">
        <f t="shared" si="211"/>
        <v>100.01000000000002</v>
      </c>
      <c r="CR289" s="1">
        <f t="shared" si="211"/>
        <v>100.03</v>
      </c>
      <c r="CV289" s="1">
        <f>+SUM(CV265:CV287)</f>
        <v>100.02</v>
      </c>
      <c r="CW289" s="1">
        <f t="shared" ref="CW289:CY289" si="212">+SUM(CW265:CW287)</f>
        <v>99.98</v>
      </c>
      <c r="CX289" s="1">
        <f t="shared" si="212"/>
        <v>100.01</v>
      </c>
      <c r="CY289" s="1">
        <f t="shared" si="212"/>
        <v>100.00999999999998</v>
      </c>
      <c r="DC289" s="1">
        <f>+SUM(DC265:DC287)</f>
        <v>100.03</v>
      </c>
      <c r="DD289" s="1">
        <f t="shared" ref="DD289:DF289" si="213">+SUM(DD265:DD287)</f>
        <v>99.99</v>
      </c>
      <c r="DE289" s="1">
        <f t="shared" si="213"/>
        <v>100</v>
      </c>
      <c r="DF289" s="1">
        <f t="shared" si="213"/>
        <v>100</v>
      </c>
      <c r="DJ289" s="1">
        <f>+SUM(DJ265:DJ287)</f>
        <v>100.03000000000002</v>
      </c>
      <c r="DK289" s="1">
        <f t="shared" ref="DK289:DM289" si="214">+SUM(DK265:DK287)</f>
        <v>99.990000000000009</v>
      </c>
      <c r="DL289" s="1">
        <f t="shared" si="214"/>
        <v>100</v>
      </c>
      <c r="DM289" s="1">
        <f t="shared" si="214"/>
        <v>99.97</v>
      </c>
      <c r="DQ289" s="1">
        <f>+SUM(DQ265:DQ287)</f>
        <v>100</v>
      </c>
      <c r="DR289" s="1">
        <f t="shared" ref="DR289:DT289" si="215">+SUM(DR265:DR287)</f>
        <v>100.02</v>
      </c>
      <c r="DS289" s="1">
        <f t="shared" si="215"/>
        <v>99.999999999999972</v>
      </c>
      <c r="DT289" s="1">
        <f t="shared" si="215"/>
        <v>99.99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DW289"/>
  <sheetViews>
    <sheetView showGridLines="0" topLeftCell="DI234" zoomScale="70" zoomScaleNormal="70" workbookViewId="0">
      <selection activeCell="DT263" sqref="DT263"/>
    </sheetView>
  </sheetViews>
  <sheetFormatPr baseColWidth="10" defaultRowHeight="15" x14ac:dyDescent="0.25"/>
  <cols>
    <col min="1" max="42" width="11.42578125" style="34"/>
    <col min="43" max="43" width="35.28515625" style="32" bestFit="1" customWidth="1"/>
    <col min="44" max="44" width="9.7109375" style="32" bestFit="1" customWidth="1"/>
    <col min="45" max="45" width="16.28515625" style="32" bestFit="1" customWidth="1"/>
    <col min="46" max="46" width="13.5703125" style="32" bestFit="1" customWidth="1"/>
    <col min="47" max="47" width="11.140625" style="32" bestFit="1" customWidth="1"/>
    <col min="48" max="48" width="15.5703125" style="32" customWidth="1"/>
    <col min="49" max="49" width="10.42578125" style="32" customWidth="1"/>
    <col min="50" max="50" width="35.28515625" style="32" bestFit="1" customWidth="1"/>
    <col min="51" max="51" width="9.7109375" style="32" bestFit="1" customWidth="1"/>
    <col min="52" max="52" width="16.28515625" style="32" bestFit="1" customWidth="1"/>
    <col min="53" max="53" width="13.5703125" style="32" bestFit="1" customWidth="1"/>
    <col min="54" max="54" width="11.140625" style="32" bestFit="1" customWidth="1"/>
    <col min="55" max="55" width="15.5703125" style="32" customWidth="1"/>
    <col min="56" max="56" width="10.42578125" style="32" customWidth="1"/>
    <col min="57" max="57" width="35.28515625" style="32" bestFit="1" customWidth="1"/>
    <col min="58" max="58" width="9.7109375" style="32" bestFit="1" customWidth="1"/>
    <col min="59" max="59" width="16.28515625" style="32" bestFit="1" customWidth="1"/>
    <col min="60" max="60" width="13.5703125" style="32" bestFit="1" customWidth="1"/>
    <col min="61" max="61" width="11.140625" style="32" bestFit="1" customWidth="1"/>
    <col min="62" max="62" width="15.5703125" style="32" customWidth="1"/>
    <col min="63" max="63" width="10.42578125" style="32" customWidth="1"/>
    <col min="64" max="66" width="11.42578125" style="2" customWidth="1"/>
    <col min="67" max="67" width="35.28515625" style="32" bestFit="1" customWidth="1"/>
    <col min="68" max="68" width="9.7109375" style="32" bestFit="1" customWidth="1"/>
    <col min="69" max="69" width="16.28515625" style="32" bestFit="1" customWidth="1"/>
    <col min="70" max="70" width="13.5703125" style="32" bestFit="1" customWidth="1"/>
    <col min="71" max="71" width="11.140625" style="32" bestFit="1" customWidth="1"/>
    <col min="72" max="72" width="15.5703125" style="32" customWidth="1"/>
    <col min="73" max="73" width="10.42578125" style="32" customWidth="1"/>
    <col min="74" max="74" width="35.28515625" style="2" bestFit="1" customWidth="1"/>
    <col min="75" max="75" width="9.7109375" style="2" bestFit="1" customWidth="1"/>
    <col min="76" max="76" width="16.28515625" style="2" bestFit="1" customWidth="1"/>
    <col min="77" max="77" width="13.5703125" style="2" bestFit="1" customWidth="1"/>
    <col min="78" max="78" width="11.140625" style="2" bestFit="1" customWidth="1"/>
    <col min="79" max="79" width="15.5703125" style="2" customWidth="1"/>
    <col min="80" max="80" width="10.42578125" style="2" customWidth="1"/>
    <col min="81" max="81" width="24.42578125" style="2" customWidth="1"/>
    <col min="82" max="82" width="16.28515625" style="2" bestFit="1" customWidth="1"/>
    <col min="83" max="83" width="13.5703125" style="2" bestFit="1" customWidth="1"/>
    <col min="84" max="84" width="11.140625" style="2" bestFit="1" customWidth="1"/>
    <col min="85" max="85" width="11.42578125" style="2"/>
    <col min="86" max="86" width="11.28515625" style="2" customWidth="1"/>
    <col min="87" max="87" width="11.42578125" style="2"/>
    <col min="88" max="88" width="24.42578125" style="34" customWidth="1"/>
    <col min="89" max="89" width="16.28515625" style="34" bestFit="1" customWidth="1"/>
    <col min="90" max="90" width="13.5703125" style="34" bestFit="1" customWidth="1"/>
    <col min="91" max="91" width="11.140625" style="34" bestFit="1" customWidth="1"/>
    <col min="92" max="94" width="11.42578125" style="34"/>
    <col min="95" max="95" width="24.42578125" style="34" customWidth="1"/>
    <col min="96" max="96" width="16.28515625" style="34" bestFit="1" customWidth="1"/>
    <col min="97" max="97" width="13.5703125" style="34" bestFit="1" customWidth="1"/>
    <col min="98" max="98" width="11.140625" style="34" bestFit="1" customWidth="1"/>
    <col min="99" max="99" width="11.42578125" style="34"/>
    <col min="100" max="101" width="11.42578125" style="2"/>
    <col min="102" max="102" width="24.42578125" style="34" customWidth="1"/>
    <col min="103" max="103" width="16.28515625" style="34" bestFit="1" customWidth="1"/>
    <col min="104" max="104" width="13.5703125" style="34" bestFit="1" customWidth="1"/>
    <col min="105" max="105" width="11.140625" style="34" bestFit="1" customWidth="1"/>
    <col min="106" max="106" width="11.42578125" style="34"/>
    <col min="107" max="108" width="11.42578125" style="2"/>
    <col min="109" max="109" width="24.42578125" style="34" customWidth="1"/>
    <col min="110" max="110" width="16.28515625" style="34" bestFit="1" customWidth="1"/>
    <col min="111" max="111" width="13.5703125" style="34" bestFit="1" customWidth="1"/>
    <col min="112" max="112" width="11.140625" style="34" bestFit="1" customWidth="1"/>
    <col min="113" max="113" width="11.42578125" style="34"/>
    <col min="114" max="115" width="11.42578125" style="2"/>
    <col min="116" max="116" width="24.42578125" style="34" customWidth="1"/>
    <col min="117" max="117" width="16.28515625" style="34" bestFit="1" customWidth="1"/>
    <col min="118" max="118" width="13.5703125" style="34" bestFit="1" customWidth="1"/>
    <col min="119" max="119" width="11.140625" style="34" bestFit="1" customWidth="1"/>
    <col min="120" max="120" width="11.42578125" style="34"/>
    <col min="121" max="122" width="11.42578125" style="2"/>
    <col min="123" max="123" width="24.42578125" style="34" customWidth="1"/>
    <col min="124" max="124" width="16.28515625" style="34" bestFit="1" customWidth="1"/>
    <col min="125" max="125" width="13.5703125" style="34" bestFit="1" customWidth="1"/>
    <col min="126" max="126" width="11.140625" style="34" bestFit="1" customWidth="1"/>
    <col min="127" max="127" width="11.42578125" style="34"/>
    <col min="128" max="16384" width="11.42578125" style="2"/>
  </cols>
  <sheetData>
    <row r="1" spans="1:127" s="4" customFormat="1" x14ac:dyDescent="0.25"/>
    <row r="2" spans="1:127" x14ac:dyDescent="0.25">
      <c r="A2" s="34" t="s">
        <v>290</v>
      </c>
      <c r="H2" s="34" t="s">
        <v>290</v>
      </c>
      <c r="O2" s="34" t="s">
        <v>290</v>
      </c>
      <c r="V2" s="34" t="s">
        <v>290</v>
      </c>
      <c r="AC2" s="34" t="s">
        <v>290</v>
      </c>
      <c r="AJ2" s="34" t="s">
        <v>290</v>
      </c>
      <c r="AQ2" s="34" t="s">
        <v>290</v>
      </c>
      <c r="AR2" s="34"/>
      <c r="AS2" s="34"/>
      <c r="AT2" s="34"/>
      <c r="AU2" s="34"/>
      <c r="AX2" s="32" t="s">
        <v>290</v>
      </c>
      <c r="BE2" s="32" t="s">
        <v>290</v>
      </c>
      <c r="BO2" s="32" t="s">
        <v>290</v>
      </c>
      <c r="BV2" s="2" t="s">
        <v>290</v>
      </c>
      <c r="CC2" s="2" t="s">
        <v>290</v>
      </c>
      <c r="CJ2" s="34" t="s">
        <v>290</v>
      </c>
      <c r="CQ2" s="34" t="s">
        <v>290</v>
      </c>
      <c r="CX2" s="34" t="s">
        <v>290</v>
      </c>
      <c r="DE2" s="34" t="s">
        <v>290</v>
      </c>
      <c r="DL2" s="34" t="s">
        <v>290</v>
      </c>
      <c r="DS2" s="34" t="s">
        <v>290</v>
      </c>
    </row>
    <row r="3" spans="1:127" x14ac:dyDescent="0.25">
      <c r="A3" s="34" t="s">
        <v>0</v>
      </c>
      <c r="H3" s="34" t="s">
        <v>0</v>
      </c>
      <c r="O3" s="34" t="s">
        <v>0</v>
      </c>
      <c r="V3" s="34" t="s">
        <v>0</v>
      </c>
      <c r="AC3" s="34" t="s">
        <v>0</v>
      </c>
      <c r="AJ3" s="34" t="s">
        <v>0</v>
      </c>
      <c r="AQ3" s="34" t="s">
        <v>0</v>
      </c>
      <c r="AR3" s="34"/>
      <c r="AS3" s="34"/>
      <c r="AT3" s="34"/>
      <c r="AU3" s="34"/>
      <c r="AX3" s="32" t="s">
        <v>0</v>
      </c>
      <c r="BE3" s="32" t="s">
        <v>0</v>
      </c>
      <c r="BO3" s="32" t="s">
        <v>0</v>
      </c>
      <c r="BV3" s="2" t="s">
        <v>0</v>
      </c>
      <c r="CC3" s="2" t="s">
        <v>0</v>
      </c>
      <c r="CJ3" s="34" t="s">
        <v>0</v>
      </c>
      <c r="CQ3" s="34" t="s">
        <v>0</v>
      </c>
      <c r="CX3" s="34" t="s">
        <v>0</v>
      </c>
      <c r="DE3" s="34" t="s">
        <v>0</v>
      </c>
      <c r="DL3" s="34" t="s">
        <v>0</v>
      </c>
      <c r="DS3" s="34" t="s">
        <v>0</v>
      </c>
    </row>
    <row r="4" spans="1:127" x14ac:dyDescent="0.25">
      <c r="A4" s="35" t="s">
        <v>318</v>
      </c>
      <c r="H4" s="35" t="s">
        <v>316</v>
      </c>
      <c r="O4" s="35" t="s">
        <v>314</v>
      </c>
      <c r="V4" s="35" t="s">
        <v>312</v>
      </c>
      <c r="AC4" s="35" t="s">
        <v>310</v>
      </c>
      <c r="AJ4" s="35" t="s">
        <v>308</v>
      </c>
      <c r="AQ4" s="35" t="s">
        <v>306</v>
      </c>
      <c r="AR4" s="34"/>
      <c r="AS4" s="34"/>
      <c r="AT4" s="34"/>
      <c r="AU4" s="34"/>
      <c r="AX4" s="33" t="s">
        <v>304</v>
      </c>
      <c r="BE4" s="33" t="s">
        <v>302</v>
      </c>
      <c r="BO4" s="33" t="s">
        <v>300</v>
      </c>
      <c r="BV4" s="3" t="s">
        <v>281</v>
      </c>
      <c r="CC4" s="3" t="s">
        <v>283</v>
      </c>
      <c r="CJ4" s="35" t="s">
        <v>353</v>
      </c>
      <c r="CQ4" s="35" t="s">
        <v>355</v>
      </c>
      <c r="CX4" s="35" t="s">
        <v>357</v>
      </c>
      <c r="DE4" s="35" t="s">
        <v>359</v>
      </c>
      <c r="DL4" s="35" t="s">
        <v>361</v>
      </c>
      <c r="DS4" s="35" t="s">
        <v>363</v>
      </c>
    </row>
    <row r="5" spans="1:127" x14ac:dyDescent="0.25">
      <c r="A5" s="34" t="s">
        <v>319</v>
      </c>
      <c r="B5" s="34" t="s">
        <v>1</v>
      </c>
      <c r="C5" s="34" t="s">
        <v>2</v>
      </c>
      <c r="D5" s="34" t="s">
        <v>3</v>
      </c>
      <c r="E5" s="34" t="s">
        <v>4</v>
      </c>
      <c r="H5" s="34" t="s">
        <v>317</v>
      </c>
      <c r="I5" s="34" t="s">
        <v>1</v>
      </c>
      <c r="J5" s="34" t="s">
        <v>2</v>
      </c>
      <c r="K5" s="34" t="s">
        <v>3</v>
      </c>
      <c r="L5" s="34" t="s">
        <v>4</v>
      </c>
      <c r="O5" s="34" t="s">
        <v>315</v>
      </c>
      <c r="P5" s="34" t="s">
        <v>1</v>
      </c>
      <c r="Q5" s="34" t="s">
        <v>2</v>
      </c>
      <c r="R5" s="34" t="s">
        <v>3</v>
      </c>
      <c r="S5" s="34" t="s">
        <v>4</v>
      </c>
      <c r="V5" s="34" t="s">
        <v>313</v>
      </c>
      <c r="W5" s="34" t="s">
        <v>1</v>
      </c>
      <c r="X5" s="34" t="s">
        <v>2</v>
      </c>
      <c r="Y5" s="34" t="s">
        <v>3</v>
      </c>
      <c r="Z5" s="34" t="s">
        <v>4</v>
      </c>
      <c r="AC5" s="34" t="s">
        <v>311</v>
      </c>
      <c r="AD5" s="34" t="s">
        <v>1</v>
      </c>
      <c r="AE5" s="34" t="s">
        <v>2</v>
      </c>
      <c r="AF5" s="34" t="s">
        <v>3</v>
      </c>
      <c r="AG5" s="34" t="s">
        <v>4</v>
      </c>
      <c r="AJ5" s="34" t="s">
        <v>309</v>
      </c>
      <c r="AK5" s="34" t="s">
        <v>1</v>
      </c>
      <c r="AL5" s="34" t="s">
        <v>2</v>
      </c>
      <c r="AM5" s="34" t="s">
        <v>3</v>
      </c>
      <c r="AN5" s="34" t="s">
        <v>4</v>
      </c>
      <c r="AQ5" s="34" t="s">
        <v>307</v>
      </c>
      <c r="AR5" s="34" t="s">
        <v>1</v>
      </c>
      <c r="AS5" s="34" t="s">
        <v>2</v>
      </c>
      <c r="AT5" s="34" t="s">
        <v>3</v>
      </c>
      <c r="AU5" s="34" t="s">
        <v>4</v>
      </c>
      <c r="AX5" s="32" t="s">
        <v>305</v>
      </c>
      <c r="AY5" s="32" t="s">
        <v>1</v>
      </c>
      <c r="AZ5" s="32" t="s">
        <v>2</v>
      </c>
      <c r="BA5" s="32" t="s">
        <v>3</v>
      </c>
      <c r="BB5" s="32" t="s">
        <v>4</v>
      </c>
      <c r="BE5" s="32" t="s">
        <v>303</v>
      </c>
      <c r="BF5" s="32" t="s">
        <v>1</v>
      </c>
      <c r="BG5" s="32" t="s">
        <v>2</v>
      </c>
      <c r="BH5" s="32" t="s">
        <v>3</v>
      </c>
      <c r="BI5" s="32" t="s">
        <v>4</v>
      </c>
      <c r="BO5" s="32" t="s">
        <v>301</v>
      </c>
      <c r="BP5" s="32" t="s">
        <v>1</v>
      </c>
      <c r="BQ5" s="32" t="s">
        <v>2</v>
      </c>
      <c r="BR5" s="32" t="s">
        <v>3</v>
      </c>
      <c r="BS5" s="32" t="s">
        <v>4</v>
      </c>
      <c r="BV5" s="2" t="s">
        <v>282</v>
      </c>
      <c r="BW5" s="2" t="s">
        <v>1</v>
      </c>
      <c r="BX5" s="2" t="s">
        <v>2</v>
      </c>
      <c r="BY5" s="2" t="s">
        <v>3</v>
      </c>
      <c r="BZ5" s="2" t="s">
        <v>4</v>
      </c>
      <c r="CC5" s="2" t="s">
        <v>284</v>
      </c>
      <c r="CD5" s="2" t="s">
        <v>1</v>
      </c>
      <c r="CE5" s="2" t="s">
        <v>2</v>
      </c>
      <c r="CF5" s="2" t="s">
        <v>3</v>
      </c>
      <c r="CG5" s="2" t="s">
        <v>4</v>
      </c>
      <c r="CJ5" s="34" t="s">
        <v>354</v>
      </c>
      <c r="CK5" s="34" t="s">
        <v>1</v>
      </c>
      <c r="CL5" s="34" t="s">
        <v>2</v>
      </c>
      <c r="CM5" s="34" t="s">
        <v>3</v>
      </c>
      <c r="CN5" s="34" t="s">
        <v>4</v>
      </c>
      <c r="CQ5" s="34" t="s">
        <v>356</v>
      </c>
      <c r="CR5" s="34" t="s">
        <v>1</v>
      </c>
      <c r="CS5" s="34" t="s">
        <v>2</v>
      </c>
      <c r="CT5" s="34" t="s">
        <v>3</v>
      </c>
      <c r="CU5" s="34" t="s">
        <v>4</v>
      </c>
      <c r="CX5" s="34" t="s">
        <v>358</v>
      </c>
      <c r="CY5" s="34" t="s">
        <v>1</v>
      </c>
      <c r="CZ5" s="34" t="s">
        <v>2</v>
      </c>
      <c r="DA5" s="34" t="s">
        <v>3</v>
      </c>
      <c r="DB5" s="34" t="s">
        <v>4</v>
      </c>
      <c r="DE5" s="34" t="s">
        <v>360</v>
      </c>
      <c r="DF5" s="34" t="s">
        <v>1</v>
      </c>
      <c r="DG5" s="34" t="s">
        <v>2</v>
      </c>
      <c r="DH5" s="34" t="s">
        <v>3</v>
      </c>
      <c r="DI5" s="34" t="s">
        <v>4</v>
      </c>
      <c r="DL5" s="34" t="s">
        <v>362</v>
      </c>
      <c r="DM5" s="34" t="s">
        <v>1</v>
      </c>
      <c r="DN5" s="34" t="s">
        <v>2</v>
      </c>
      <c r="DO5" s="34" t="s">
        <v>3</v>
      </c>
      <c r="DP5" s="34" t="s">
        <v>4</v>
      </c>
      <c r="DS5" s="34" t="s">
        <v>364</v>
      </c>
      <c r="DT5" s="34" t="s">
        <v>1</v>
      </c>
      <c r="DU5" s="34" t="s">
        <v>2</v>
      </c>
      <c r="DV5" s="34" t="s">
        <v>3</v>
      </c>
      <c r="DW5" s="34" t="s">
        <v>4</v>
      </c>
    </row>
    <row r="6" spans="1:127" x14ac:dyDescent="0.25">
      <c r="A6" s="34" t="s">
        <v>5</v>
      </c>
      <c r="B6" s="34">
        <v>100</v>
      </c>
      <c r="C6" s="34">
        <v>100</v>
      </c>
      <c r="D6" s="34">
        <v>100</v>
      </c>
      <c r="E6" s="34">
        <v>100</v>
      </c>
      <c r="H6" s="34" t="s">
        <v>5</v>
      </c>
      <c r="I6" s="34">
        <v>100</v>
      </c>
      <c r="J6" s="34">
        <v>100</v>
      </c>
      <c r="K6" s="34">
        <v>100</v>
      </c>
      <c r="L6" s="34">
        <v>100</v>
      </c>
      <c r="O6" s="34" t="s">
        <v>5</v>
      </c>
      <c r="P6" s="34">
        <v>100</v>
      </c>
      <c r="Q6" s="34">
        <v>100</v>
      </c>
      <c r="R6" s="34">
        <v>100</v>
      </c>
      <c r="S6" s="34">
        <v>100</v>
      </c>
      <c r="V6" s="34" t="s">
        <v>5</v>
      </c>
      <c r="W6" s="34">
        <v>100</v>
      </c>
      <c r="X6" s="34">
        <v>100</v>
      </c>
      <c r="Y6" s="34">
        <v>100</v>
      </c>
      <c r="Z6" s="34">
        <v>100</v>
      </c>
      <c r="AC6" s="34" t="s">
        <v>5</v>
      </c>
      <c r="AD6" s="34">
        <v>100</v>
      </c>
      <c r="AE6" s="34">
        <v>100</v>
      </c>
      <c r="AF6" s="34">
        <v>100</v>
      </c>
      <c r="AG6" s="34">
        <v>100</v>
      </c>
      <c r="AJ6" s="34" t="s">
        <v>5</v>
      </c>
      <c r="AK6" s="34">
        <v>100</v>
      </c>
      <c r="AL6" s="34">
        <v>100</v>
      </c>
      <c r="AM6" s="34">
        <v>100</v>
      </c>
      <c r="AN6" s="34">
        <v>100</v>
      </c>
      <c r="AQ6" s="34" t="s">
        <v>5</v>
      </c>
      <c r="AR6" s="34">
        <v>100</v>
      </c>
      <c r="AS6" s="34">
        <v>100</v>
      </c>
      <c r="AT6" s="34">
        <v>100</v>
      </c>
      <c r="AU6" s="34">
        <v>100</v>
      </c>
      <c r="AX6" s="32" t="s">
        <v>5</v>
      </c>
      <c r="AY6" s="32">
        <v>100</v>
      </c>
      <c r="AZ6" s="32">
        <v>100</v>
      </c>
      <c r="BA6" s="32">
        <v>100</v>
      </c>
      <c r="BB6" s="32">
        <v>100</v>
      </c>
      <c r="BE6" s="32" t="s">
        <v>5</v>
      </c>
      <c r="BF6" s="32">
        <v>100</v>
      </c>
      <c r="BG6" s="32">
        <v>100</v>
      </c>
      <c r="BH6" s="32">
        <v>100</v>
      </c>
      <c r="BI6" s="32">
        <v>100</v>
      </c>
      <c r="BO6" s="32" t="s">
        <v>5</v>
      </c>
      <c r="BP6" s="32">
        <v>100</v>
      </c>
      <c r="BQ6" s="32">
        <v>100</v>
      </c>
      <c r="BR6" s="32">
        <v>100</v>
      </c>
      <c r="BS6" s="32">
        <v>100</v>
      </c>
      <c r="BV6" s="2" t="s">
        <v>5</v>
      </c>
      <c r="BW6" s="2">
        <v>100</v>
      </c>
      <c r="BX6" s="2">
        <v>100</v>
      </c>
      <c r="BY6" s="2">
        <v>100</v>
      </c>
      <c r="BZ6" s="2">
        <v>100</v>
      </c>
      <c r="CC6" s="2" t="s">
        <v>5</v>
      </c>
      <c r="CD6" s="2">
        <v>100</v>
      </c>
      <c r="CE6" s="2">
        <v>100</v>
      </c>
      <c r="CF6" s="2">
        <v>100</v>
      </c>
      <c r="CG6" s="2">
        <v>100</v>
      </c>
      <c r="CJ6" s="34" t="s">
        <v>5</v>
      </c>
      <c r="CK6" s="34">
        <v>100</v>
      </c>
      <c r="CL6" s="34">
        <v>100</v>
      </c>
      <c r="CM6" s="34">
        <v>100</v>
      </c>
      <c r="CN6" s="34">
        <v>100</v>
      </c>
      <c r="CQ6" s="34" t="s">
        <v>5</v>
      </c>
      <c r="CR6" s="34">
        <v>100</v>
      </c>
      <c r="CS6" s="34">
        <v>100</v>
      </c>
      <c r="CT6" s="34">
        <v>100</v>
      </c>
      <c r="CU6" s="34">
        <v>100</v>
      </c>
      <c r="CX6" s="34" t="s">
        <v>5</v>
      </c>
      <c r="CY6" s="34">
        <v>100</v>
      </c>
      <c r="CZ6" s="34">
        <v>100</v>
      </c>
      <c r="DA6" s="34">
        <v>100</v>
      </c>
      <c r="DB6" s="34">
        <v>100</v>
      </c>
      <c r="DE6" s="34" t="s">
        <v>5</v>
      </c>
      <c r="DF6" s="34">
        <v>100</v>
      </c>
      <c r="DG6" s="34">
        <v>100</v>
      </c>
      <c r="DH6" s="34">
        <v>100</v>
      </c>
      <c r="DI6" s="34">
        <v>100</v>
      </c>
      <c r="DL6" s="34" t="s">
        <v>5</v>
      </c>
      <c r="DM6" s="34">
        <v>100</v>
      </c>
      <c r="DN6" s="34">
        <v>100</v>
      </c>
      <c r="DO6" s="34">
        <v>100</v>
      </c>
      <c r="DP6" s="34">
        <v>100</v>
      </c>
      <c r="DS6" s="34" t="s">
        <v>5</v>
      </c>
      <c r="DT6" s="34">
        <v>100</v>
      </c>
      <c r="DU6" s="34">
        <v>100</v>
      </c>
      <c r="DV6" s="34">
        <v>100</v>
      </c>
      <c r="DW6" s="34">
        <v>100</v>
      </c>
    </row>
    <row r="7" spans="1:127" x14ac:dyDescent="0.25">
      <c r="A7" s="34" t="s">
        <v>6</v>
      </c>
      <c r="B7" s="34">
        <v>0.27</v>
      </c>
      <c r="C7" s="34">
        <v>0.5</v>
      </c>
      <c r="D7" s="34">
        <v>0.27</v>
      </c>
      <c r="E7" s="34">
        <v>0.16</v>
      </c>
      <c r="H7" s="34" t="s">
        <v>6</v>
      </c>
      <c r="I7" s="34">
        <v>0.47</v>
      </c>
      <c r="J7" s="34">
        <v>0.8</v>
      </c>
      <c r="K7" s="34">
        <v>0.46</v>
      </c>
      <c r="L7" s="34">
        <v>0.35</v>
      </c>
      <c r="O7" s="34" t="s">
        <v>6</v>
      </c>
      <c r="P7" s="34">
        <v>0</v>
      </c>
      <c r="Q7" s="34">
        <v>0</v>
      </c>
      <c r="R7" s="34">
        <v>0</v>
      </c>
      <c r="S7" s="34">
        <v>0</v>
      </c>
      <c r="V7" s="34" t="s">
        <v>6</v>
      </c>
      <c r="W7" s="34">
        <v>0.04</v>
      </c>
      <c r="X7" s="34">
        <v>0</v>
      </c>
      <c r="Y7" s="34">
        <v>0.03</v>
      </c>
      <c r="Z7" s="34">
        <v>0.14000000000000001</v>
      </c>
      <c r="AC7" s="34" t="s">
        <v>6</v>
      </c>
      <c r="AD7" s="34">
        <v>0.14000000000000001</v>
      </c>
      <c r="AE7" s="34">
        <v>0.1</v>
      </c>
      <c r="AF7" s="34">
        <v>0.05</v>
      </c>
      <c r="AG7" s="34">
        <v>0.35</v>
      </c>
      <c r="AJ7" s="34" t="s">
        <v>6</v>
      </c>
      <c r="AK7" s="34">
        <v>0.22</v>
      </c>
      <c r="AL7" s="34">
        <v>0.21</v>
      </c>
      <c r="AM7" s="34">
        <v>0.23</v>
      </c>
      <c r="AN7" s="34">
        <v>0.28000000000000003</v>
      </c>
      <c r="AQ7" s="34" t="s">
        <v>6</v>
      </c>
      <c r="AR7" s="34">
        <v>0</v>
      </c>
      <c r="AS7" s="34">
        <v>0</v>
      </c>
      <c r="AT7" s="34">
        <v>0</v>
      </c>
      <c r="AU7" s="34">
        <v>0</v>
      </c>
      <c r="AX7" s="32" t="s">
        <v>6</v>
      </c>
      <c r="AY7" s="32">
        <v>0.08</v>
      </c>
      <c r="AZ7" s="32">
        <v>0.04</v>
      </c>
      <c r="BA7" s="32">
        <v>0.05</v>
      </c>
      <c r="BB7" s="32">
        <v>0.09</v>
      </c>
      <c r="BE7" s="32" t="s">
        <v>6</v>
      </c>
      <c r="BF7" s="32">
        <v>0.16</v>
      </c>
      <c r="BG7" s="32">
        <v>0.25</v>
      </c>
      <c r="BH7" s="32">
        <v>0.14000000000000001</v>
      </c>
      <c r="BI7" s="32">
        <v>0</v>
      </c>
      <c r="BO7" s="32" t="s">
        <v>6</v>
      </c>
      <c r="BP7" s="32">
        <v>0.18</v>
      </c>
      <c r="BQ7" s="32">
        <v>0.16</v>
      </c>
      <c r="BR7" s="32">
        <v>0.12</v>
      </c>
      <c r="BS7" s="32">
        <v>0.34</v>
      </c>
      <c r="BV7" s="2" t="s">
        <v>6</v>
      </c>
      <c r="BW7" s="2">
        <v>0.16</v>
      </c>
      <c r="BX7" s="2">
        <v>0.06</v>
      </c>
      <c r="BY7" s="2">
        <v>0.03</v>
      </c>
      <c r="BZ7" s="2">
        <v>0</v>
      </c>
      <c r="CC7" s="2" t="s">
        <v>6</v>
      </c>
      <c r="CD7" s="2">
        <v>0.13</v>
      </c>
      <c r="CE7" s="2">
        <v>0.05</v>
      </c>
      <c r="CF7" s="2">
        <v>0.18</v>
      </c>
      <c r="CG7" s="2">
        <v>0.06</v>
      </c>
      <c r="CJ7" s="34" t="s">
        <v>6</v>
      </c>
      <c r="CK7" s="34">
        <v>0.26</v>
      </c>
      <c r="CL7" s="34">
        <v>0.26</v>
      </c>
      <c r="CM7" s="34">
        <v>0.27</v>
      </c>
      <c r="CN7" s="34">
        <v>0.16</v>
      </c>
      <c r="CQ7" s="34" t="s">
        <v>6</v>
      </c>
      <c r="CR7" s="34">
        <v>0.04</v>
      </c>
      <c r="CS7" s="34">
        <v>0.11</v>
      </c>
      <c r="CT7" s="34">
        <v>0</v>
      </c>
      <c r="CU7" s="34">
        <v>0.13</v>
      </c>
      <c r="CX7" s="34" t="s">
        <v>6</v>
      </c>
      <c r="CY7" s="34">
        <v>0.04</v>
      </c>
      <c r="CZ7" s="34">
        <v>0</v>
      </c>
      <c r="DA7" s="34">
        <v>7.0000000000000007E-2</v>
      </c>
      <c r="DB7" s="34">
        <v>0</v>
      </c>
      <c r="DE7" s="34" t="s">
        <v>6</v>
      </c>
      <c r="DF7" s="34">
        <v>0.02</v>
      </c>
      <c r="DG7" s="34">
        <v>7.0000000000000007E-2</v>
      </c>
      <c r="DH7" s="34">
        <v>0</v>
      </c>
      <c r="DI7" s="34">
        <v>0</v>
      </c>
      <c r="DL7" s="34" t="s">
        <v>6</v>
      </c>
      <c r="DM7" s="34">
        <v>0.04</v>
      </c>
      <c r="DN7" s="34">
        <v>0</v>
      </c>
      <c r="DO7" s="34">
        <v>0.02</v>
      </c>
      <c r="DP7" s="34">
        <v>0.04</v>
      </c>
      <c r="DS7" s="34" t="s">
        <v>6</v>
      </c>
      <c r="DT7" s="34">
        <v>0</v>
      </c>
      <c r="DU7" s="34">
        <v>0</v>
      </c>
      <c r="DV7" s="34">
        <v>0</v>
      </c>
      <c r="DW7" s="34">
        <v>0</v>
      </c>
    </row>
    <row r="8" spans="1:127" x14ac:dyDescent="0.25">
      <c r="A8" s="34" t="s">
        <v>7</v>
      </c>
      <c r="B8" s="34">
        <v>0</v>
      </c>
      <c r="C8" s="34">
        <v>0</v>
      </c>
      <c r="D8" s="34">
        <v>0</v>
      </c>
      <c r="E8" s="34">
        <v>0</v>
      </c>
      <c r="H8" s="34" t="s">
        <v>7</v>
      </c>
      <c r="I8" s="34">
        <v>0.02</v>
      </c>
      <c r="J8" s="34">
        <v>0.1</v>
      </c>
      <c r="K8" s="34">
        <v>0</v>
      </c>
      <c r="L8" s="34">
        <v>0</v>
      </c>
      <c r="O8" s="34" t="s">
        <v>7</v>
      </c>
      <c r="P8" s="34">
        <v>0.05</v>
      </c>
      <c r="Q8" s="34">
        <v>0.14000000000000001</v>
      </c>
      <c r="R8" s="34">
        <v>0.04</v>
      </c>
      <c r="S8" s="34">
        <v>0</v>
      </c>
      <c r="V8" s="34" t="s">
        <v>7</v>
      </c>
      <c r="W8" s="34">
        <v>0.08</v>
      </c>
      <c r="X8" s="34">
        <v>0.13</v>
      </c>
      <c r="Y8" s="34">
        <v>0.03</v>
      </c>
      <c r="Z8" s="34">
        <v>0.11</v>
      </c>
      <c r="AC8" s="34" t="s">
        <v>7</v>
      </c>
      <c r="AD8" s="34">
        <v>0.17</v>
      </c>
      <c r="AE8" s="34">
        <v>0</v>
      </c>
      <c r="AF8" s="34">
        <v>0.24</v>
      </c>
      <c r="AG8" s="34">
        <v>0.09</v>
      </c>
      <c r="AJ8" s="34" t="s">
        <v>7</v>
      </c>
      <c r="AK8" s="34">
        <v>0.06</v>
      </c>
      <c r="AL8" s="34">
        <v>0.14000000000000001</v>
      </c>
      <c r="AM8" s="34">
        <v>0.02</v>
      </c>
      <c r="AN8" s="34">
        <v>0.11</v>
      </c>
      <c r="AQ8" s="34" t="s">
        <v>7</v>
      </c>
      <c r="AR8" s="34">
        <v>0</v>
      </c>
      <c r="AS8" s="34">
        <v>0</v>
      </c>
      <c r="AT8" s="34">
        <v>0</v>
      </c>
      <c r="AU8" s="34">
        <v>0</v>
      </c>
      <c r="AX8" s="32" t="s">
        <v>7</v>
      </c>
      <c r="AY8" s="32">
        <v>0.05</v>
      </c>
      <c r="AZ8" s="32">
        <v>0.26</v>
      </c>
      <c r="BA8" s="32">
        <v>0</v>
      </c>
      <c r="BB8" s="32">
        <v>0</v>
      </c>
      <c r="BE8" s="32" t="s">
        <v>7</v>
      </c>
      <c r="BF8" s="32">
        <v>0.06</v>
      </c>
      <c r="BG8" s="32">
        <v>0.36</v>
      </c>
      <c r="BH8" s="32">
        <v>0.01</v>
      </c>
      <c r="BI8" s="32">
        <v>0</v>
      </c>
      <c r="BO8" s="32" t="s">
        <v>7</v>
      </c>
      <c r="BP8" s="32">
        <v>0.03</v>
      </c>
      <c r="BQ8" s="32">
        <v>0</v>
      </c>
      <c r="BR8" s="32">
        <v>0.02</v>
      </c>
      <c r="BS8" s="32">
        <v>0.08</v>
      </c>
      <c r="BV8" s="2" t="s">
        <v>7</v>
      </c>
      <c r="BW8" s="2">
        <v>0.03</v>
      </c>
      <c r="BX8" s="2">
        <v>7.0000000000000007E-2</v>
      </c>
      <c r="BY8" s="2">
        <v>0</v>
      </c>
      <c r="BZ8" s="2">
        <v>0.12</v>
      </c>
      <c r="CC8" s="2" t="s">
        <v>7</v>
      </c>
      <c r="CD8" s="2">
        <v>0.06</v>
      </c>
      <c r="CE8" s="2">
        <v>0.41</v>
      </c>
      <c r="CF8" s="2">
        <v>0</v>
      </c>
      <c r="CG8" s="2">
        <v>0</v>
      </c>
      <c r="CJ8" s="34" t="s">
        <v>7</v>
      </c>
      <c r="CK8" s="34">
        <v>0</v>
      </c>
      <c r="CL8" s="34">
        <v>0</v>
      </c>
      <c r="CM8" s="34">
        <v>0</v>
      </c>
      <c r="CN8" s="34">
        <v>0</v>
      </c>
      <c r="CQ8" s="34" t="s">
        <v>7</v>
      </c>
      <c r="CR8" s="34">
        <v>7.0000000000000007E-2</v>
      </c>
      <c r="CS8" s="34">
        <v>0.09</v>
      </c>
      <c r="CT8" s="34">
        <v>0.05</v>
      </c>
      <c r="CU8" s="34">
        <v>0.04</v>
      </c>
      <c r="CX8" s="34" t="s">
        <v>7</v>
      </c>
      <c r="CY8" s="34">
        <v>0.02</v>
      </c>
      <c r="CZ8" s="34">
        <v>7.0000000000000007E-2</v>
      </c>
      <c r="DA8" s="34">
        <v>0.01</v>
      </c>
      <c r="DB8" s="34">
        <v>0</v>
      </c>
      <c r="DE8" s="34" t="s">
        <v>7</v>
      </c>
      <c r="DF8" s="34">
        <v>0.11</v>
      </c>
      <c r="DG8" s="34">
        <v>0.32</v>
      </c>
      <c r="DH8" s="34">
        <v>0</v>
      </c>
      <c r="DI8" s="34">
        <v>0.3</v>
      </c>
      <c r="DL8" s="34" t="s">
        <v>7</v>
      </c>
      <c r="DM8" s="34">
        <v>0</v>
      </c>
      <c r="DN8" s="34">
        <v>0</v>
      </c>
      <c r="DO8" s="34">
        <v>0</v>
      </c>
      <c r="DP8" s="34">
        <v>0</v>
      </c>
      <c r="DS8" s="34" t="s">
        <v>7</v>
      </c>
      <c r="DT8" s="34">
        <v>0.01</v>
      </c>
      <c r="DU8" s="34">
        <v>0</v>
      </c>
      <c r="DV8" s="34">
        <v>0</v>
      </c>
      <c r="DW8" s="34">
        <v>0.03</v>
      </c>
    </row>
    <row r="9" spans="1:127" x14ac:dyDescent="0.25">
      <c r="A9" s="34" t="s">
        <v>8</v>
      </c>
      <c r="B9" s="34">
        <v>0</v>
      </c>
      <c r="C9" s="34">
        <v>0</v>
      </c>
      <c r="D9" s="34">
        <v>0</v>
      </c>
      <c r="E9" s="34">
        <v>0</v>
      </c>
      <c r="H9" s="34" t="s">
        <v>8</v>
      </c>
      <c r="I9" s="34">
        <v>0</v>
      </c>
      <c r="J9" s="34">
        <v>0</v>
      </c>
      <c r="K9" s="34">
        <v>0</v>
      </c>
      <c r="L9" s="34">
        <v>0</v>
      </c>
      <c r="O9" s="34" t="s">
        <v>8</v>
      </c>
      <c r="P9" s="34">
        <v>0</v>
      </c>
      <c r="Q9" s="34">
        <v>0</v>
      </c>
      <c r="R9" s="34">
        <v>0</v>
      </c>
      <c r="S9" s="34">
        <v>0</v>
      </c>
      <c r="V9" s="34" t="s">
        <v>8</v>
      </c>
      <c r="W9" s="34">
        <v>0.05</v>
      </c>
      <c r="X9" s="34">
        <v>0.32</v>
      </c>
      <c r="Y9" s="34">
        <v>0</v>
      </c>
      <c r="Z9" s="34">
        <v>0</v>
      </c>
      <c r="AC9" s="34" t="s">
        <v>8</v>
      </c>
      <c r="AD9" s="34">
        <v>0.01</v>
      </c>
      <c r="AE9" s="34">
        <v>0.04</v>
      </c>
      <c r="AF9" s="34">
        <v>0</v>
      </c>
      <c r="AG9" s="34">
        <v>0</v>
      </c>
      <c r="AJ9" s="34" t="s">
        <v>8</v>
      </c>
      <c r="AK9" s="34">
        <v>0</v>
      </c>
      <c r="AL9" s="34">
        <v>0</v>
      </c>
      <c r="AM9" s="34">
        <v>0</v>
      </c>
      <c r="AN9" s="34">
        <v>0</v>
      </c>
      <c r="AQ9" s="34" t="s">
        <v>8</v>
      </c>
      <c r="AR9" s="34">
        <v>0</v>
      </c>
      <c r="AS9" s="34">
        <v>0</v>
      </c>
      <c r="AT9" s="34">
        <v>0</v>
      </c>
      <c r="AU9" s="34">
        <v>0</v>
      </c>
      <c r="AX9" s="32" t="s">
        <v>8</v>
      </c>
      <c r="AY9" s="32">
        <v>7.0000000000000007E-2</v>
      </c>
      <c r="AZ9" s="32">
        <v>0.41</v>
      </c>
      <c r="BA9" s="32">
        <v>0.02</v>
      </c>
      <c r="BB9" s="32">
        <v>0</v>
      </c>
      <c r="BE9" s="32" t="s">
        <v>8</v>
      </c>
      <c r="BF9" s="32">
        <v>0</v>
      </c>
      <c r="BG9" s="32">
        <v>0</v>
      </c>
      <c r="BH9" s="32">
        <v>0</v>
      </c>
      <c r="BI9" s="32">
        <v>0</v>
      </c>
      <c r="BO9" s="32" t="s">
        <v>8</v>
      </c>
      <c r="BP9" s="32">
        <v>0.05</v>
      </c>
      <c r="BQ9" s="32">
        <v>0.16</v>
      </c>
      <c r="BR9" s="32">
        <v>0.01</v>
      </c>
      <c r="BS9" s="32">
        <v>0</v>
      </c>
      <c r="BV9" s="2" t="s">
        <v>8</v>
      </c>
      <c r="BW9" s="2">
        <v>0.05</v>
      </c>
      <c r="BX9" s="2">
        <v>0.04</v>
      </c>
      <c r="BY9" s="2">
        <v>0.08</v>
      </c>
      <c r="BZ9" s="2">
        <v>0</v>
      </c>
      <c r="CC9" s="2" t="s">
        <v>8</v>
      </c>
      <c r="CD9" s="2">
        <v>0.01</v>
      </c>
      <c r="CE9" s="2">
        <v>0</v>
      </c>
      <c r="CF9" s="2">
        <v>0.02</v>
      </c>
      <c r="CG9" s="2">
        <v>0</v>
      </c>
      <c r="CJ9" s="34" t="s">
        <v>8</v>
      </c>
      <c r="CK9" s="34">
        <v>0.03</v>
      </c>
      <c r="CL9" s="34">
        <v>0.04</v>
      </c>
      <c r="CM9" s="34">
        <v>0.02</v>
      </c>
      <c r="CN9" s="34">
        <v>0.08</v>
      </c>
      <c r="CQ9" s="34" t="s">
        <v>8</v>
      </c>
      <c r="CR9" s="34">
        <v>0</v>
      </c>
      <c r="CS9" s="34">
        <v>0</v>
      </c>
      <c r="CT9" s="34">
        <v>0</v>
      </c>
      <c r="CU9" s="34">
        <v>0</v>
      </c>
      <c r="CX9" s="34" t="s">
        <v>8</v>
      </c>
      <c r="CY9" s="34">
        <v>0.01</v>
      </c>
      <c r="CZ9" s="34">
        <v>0</v>
      </c>
      <c r="DA9" s="34">
        <v>0.02</v>
      </c>
      <c r="DB9" s="34">
        <v>0</v>
      </c>
      <c r="DE9" s="34" t="s">
        <v>8</v>
      </c>
      <c r="DF9" s="34">
        <v>0.01</v>
      </c>
      <c r="DG9" s="34">
        <v>0</v>
      </c>
      <c r="DH9" s="34">
        <v>0</v>
      </c>
      <c r="DI9" s="34">
        <v>0</v>
      </c>
      <c r="DL9" s="34" t="s">
        <v>8</v>
      </c>
      <c r="DM9" s="34">
        <v>0</v>
      </c>
      <c r="DN9" s="34">
        <v>0</v>
      </c>
      <c r="DO9" s="34">
        <v>0</v>
      </c>
      <c r="DP9" s="34">
        <v>0</v>
      </c>
      <c r="DS9" s="34" t="s">
        <v>8</v>
      </c>
      <c r="DT9" s="34">
        <v>0.09</v>
      </c>
      <c r="DU9" s="34">
        <v>0.43</v>
      </c>
      <c r="DV9" s="34">
        <v>0.04</v>
      </c>
      <c r="DW9" s="34">
        <v>0</v>
      </c>
    </row>
    <row r="10" spans="1:127" x14ac:dyDescent="0.25">
      <c r="A10" s="34" t="s">
        <v>9</v>
      </c>
      <c r="B10" s="34">
        <v>0</v>
      </c>
      <c r="C10" s="34">
        <v>0</v>
      </c>
      <c r="D10" s="34">
        <v>0</v>
      </c>
      <c r="E10" s="34">
        <v>0</v>
      </c>
      <c r="H10" s="34" t="s">
        <v>9</v>
      </c>
      <c r="I10" s="34">
        <v>0</v>
      </c>
      <c r="J10" s="34">
        <v>0</v>
      </c>
      <c r="K10" s="34">
        <v>0</v>
      </c>
      <c r="L10" s="34">
        <v>0</v>
      </c>
      <c r="O10" s="34" t="s">
        <v>9</v>
      </c>
      <c r="P10" s="34">
        <v>0</v>
      </c>
      <c r="Q10" s="34">
        <v>0</v>
      </c>
      <c r="R10" s="34">
        <v>0</v>
      </c>
      <c r="S10" s="34">
        <v>0</v>
      </c>
      <c r="V10" s="34" t="s">
        <v>9</v>
      </c>
      <c r="W10" s="34">
        <v>0.02</v>
      </c>
      <c r="X10" s="34">
        <v>0</v>
      </c>
      <c r="Y10" s="34">
        <v>0</v>
      </c>
      <c r="Z10" s="34">
        <v>0</v>
      </c>
      <c r="AC10" s="34" t="s">
        <v>9</v>
      </c>
      <c r="AD10" s="34">
        <v>0</v>
      </c>
      <c r="AE10" s="34">
        <v>0</v>
      </c>
      <c r="AF10" s="34">
        <v>0</v>
      </c>
      <c r="AG10" s="34">
        <v>0</v>
      </c>
      <c r="AJ10" s="34" t="s">
        <v>9</v>
      </c>
      <c r="AK10" s="34">
        <v>0.01</v>
      </c>
      <c r="AL10" s="34">
        <v>0</v>
      </c>
      <c r="AM10" s="34">
        <v>0.02</v>
      </c>
      <c r="AN10" s="34">
        <v>0</v>
      </c>
      <c r="AQ10" s="34" t="s">
        <v>9</v>
      </c>
      <c r="AR10" s="34">
        <v>0</v>
      </c>
      <c r="AS10" s="34">
        <v>0</v>
      </c>
      <c r="AT10" s="34">
        <v>0</v>
      </c>
      <c r="AU10" s="34">
        <v>0</v>
      </c>
      <c r="AX10" s="32" t="s">
        <v>9</v>
      </c>
      <c r="AY10" s="32">
        <v>0</v>
      </c>
      <c r="AZ10" s="32">
        <v>0</v>
      </c>
      <c r="BA10" s="32">
        <v>0</v>
      </c>
      <c r="BB10" s="32">
        <v>0</v>
      </c>
      <c r="BE10" s="32" t="s">
        <v>9</v>
      </c>
      <c r="BF10" s="32">
        <v>0</v>
      </c>
      <c r="BG10" s="32">
        <v>0</v>
      </c>
      <c r="BH10" s="32">
        <v>0</v>
      </c>
      <c r="BI10" s="32">
        <v>0</v>
      </c>
      <c r="BO10" s="32" t="s">
        <v>9</v>
      </c>
      <c r="BP10" s="32">
        <v>0</v>
      </c>
      <c r="BQ10" s="32">
        <v>0</v>
      </c>
      <c r="BR10" s="32">
        <v>0</v>
      </c>
      <c r="BS10" s="32">
        <v>0</v>
      </c>
      <c r="BV10" s="2" t="s">
        <v>9</v>
      </c>
      <c r="BW10" s="2">
        <v>0.01</v>
      </c>
      <c r="BX10" s="2">
        <v>0.05</v>
      </c>
      <c r="BY10" s="2">
        <v>0</v>
      </c>
      <c r="BZ10" s="2">
        <v>0</v>
      </c>
      <c r="CC10" s="2" t="s">
        <v>9</v>
      </c>
      <c r="CD10" s="2">
        <v>0</v>
      </c>
      <c r="CE10" s="2">
        <v>0</v>
      </c>
      <c r="CF10" s="2">
        <v>0</v>
      </c>
      <c r="CG10" s="2">
        <v>0</v>
      </c>
      <c r="CJ10" s="34" t="s">
        <v>9</v>
      </c>
      <c r="CK10" s="34">
        <v>0</v>
      </c>
      <c r="CL10" s="34">
        <v>0</v>
      </c>
      <c r="CM10" s="34">
        <v>0</v>
      </c>
      <c r="CN10" s="34">
        <v>0</v>
      </c>
      <c r="CQ10" s="34" t="s">
        <v>9</v>
      </c>
      <c r="CR10" s="34">
        <v>0</v>
      </c>
      <c r="CS10" s="34">
        <v>0</v>
      </c>
      <c r="CT10" s="34">
        <v>0</v>
      </c>
      <c r="CU10" s="34">
        <v>0</v>
      </c>
      <c r="CX10" s="34" t="s">
        <v>9</v>
      </c>
      <c r="CY10" s="34">
        <v>0</v>
      </c>
      <c r="CZ10" s="34">
        <v>0</v>
      </c>
      <c r="DA10" s="34">
        <v>0</v>
      </c>
      <c r="DB10" s="34">
        <v>0</v>
      </c>
      <c r="DE10" s="34" t="s">
        <v>9</v>
      </c>
      <c r="DF10" s="34">
        <v>0</v>
      </c>
      <c r="DG10" s="34">
        <v>0</v>
      </c>
      <c r="DH10" s="34">
        <v>0</v>
      </c>
      <c r="DI10" s="34">
        <v>0</v>
      </c>
      <c r="DL10" s="34" t="s">
        <v>9</v>
      </c>
      <c r="DM10" s="34">
        <v>0</v>
      </c>
      <c r="DN10" s="34">
        <v>0</v>
      </c>
      <c r="DO10" s="34">
        <v>0</v>
      </c>
      <c r="DP10" s="34">
        <v>0</v>
      </c>
      <c r="DS10" s="34" t="s">
        <v>9</v>
      </c>
      <c r="DT10" s="34">
        <v>0</v>
      </c>
      <c r="DU10" s="34">
        <v>0</v>
      </c>
      <c r="DV10" s="34">
        <v>0</v>
      </c>
      <c r="DW10" s="34">
        <v>0</v>
      </c>
    </row>
    <row r="11" spans="1:127" x14ac:dyDescent="0.25">
      <c r="A11" s="34" t="s">
        <v>10</v>
      </c>
      <c r="B11" s="34">
        <v>0</v>
      </c>
      <c r="C11" s="34">
        <v>0</v>
      </c>
      <c r="D11" s="34">
        <v>0</v>
      </c>
      <c r="E11" s="34">
        <v>0</v>
      </c>
      <c r="H11" s="34" t="s">
        <v>10</v>
      </c>
      <c r="I11" s="34">
        <v>0.01</v>
      </c>
      <c r="J11" s="34">
        <v>0.06</v>
      </c>
      <c r="K11" s="34">
        <v>0</v>
      </c>
      <c r="L11" s="34">
        <v>0</v>
      </c>
      <c r="O11" s="34" t="s">
        <v>10</v>
      </c>
      <c r="P11" s="34">
        <v>0.05</v>
      </c>
      <c r="Q11" s="34">
        <v>0.23</v>
      </c>
      <c r="R11" s="34">
        <v>0</v>
      </c>
      <c r="S11" s="34">
        <v>7.0000000000000007E-2</v>
      </c>
      <c r="V11" s="34" t="s">
        <v>10</v>
      </c>
      <c r="W11" s="34">
        <v>0.01</v>
      </c>
      <c r="X11" s="34">
        <v>0</v>
      </c>
      <c r="Y11" s="34">
        <v>0.02</v>
      </c>
      <c r="Z11" s="34">
        <v>0</v>
      </c>
      <c r="AC11" s="34" t="s">
        <v>10</v>
      </c>
      <c r="AD11" s="34">
        <v>0.02</v>
      </c>
      <c r="AE11" s="34">
        <v>0</v>
      </c>
      <c r="AF11" s="34">
        <v>0</v>
      </c>
      <c r="AG11" s="34">
        <v>0</v>
      </c>
      <c r="AJ11" s="34" t="s">
        <v>10</v>
      </c>
      <c r="AK11" s="34">
        <v>0</v>
      </c>
      <c r="AL11" s="34">
        <v>0</v>
      </c>
      <c r="AM11" s="34">
        <v>0</v>
      </c>
      <c r="AN11" s="34">
        <v>0</v>
      </c>
      <c r="AQ11" s="34" t="s">
        <v>10</v>
      </c>
      <c r="AR11" s="34">
        <v>0.05</v>
      </c>
      <c r="AS11" s="34">
        <v>0</v>
      </c>
      <c r="AT11" s="34">
        <v>0.09</v>
      </c>
      <c r="AU11" s="34">
        <v>0</v>
      </c>
      <c r="AX11" s="32" t="s">
        <v>10</v>
      </c>
      <c r="AY11" s="32">
        <v>0</v>
      </c>
      <c r="AZ11" s="32">
        <v>0</v>
      </c>
      <c r="BA11" s="32">
        <v>0</v>
      </c>
      <c r="BB11" s="32">
        <v>0</v>
      </c>
      <c r="BE11" s="32" t="s">
        <v>10</v>
      </c>
      <c r="BF11" s="32">
        <v>0</v>
      </c>
      <c r="BG11" s="32">
        <v>0</v>
      </c>
      <c r="BH11" s="32">
        <v>0</v>
      </c>
      <c r="BI11" s="32">
        <v>0</v>
      </c>
      <c r="BO11" s="32" t="s">
        <v>10</v>
      </c>
      <c r="BP11" s="32">
        <v>0</v>
      </c>
      <c r="BQ11" s="32">
        <v>0</v>
      </c>
      <c r="BR11" s="32">
        <v>0</v>
      </c>
      <c r="BS11" s="32">
        <v>0</v>
      </c>
      <c r="BV11" s="2" t="s">
        <v>10</v>
      </c>
      <c r="BW11" s="2">
        <v>0</v>
      </c>
      <c r="BX11" s="2">
        <v>0</v>
      </c>
      <c r="BY11" s="2">
        <v>0</v>
      </c>
      <c r="BZ11" s="2">
        <v>0</v>
      </c>
      <c r="CC11" s="2" t="s">
        <v>10</v>
      </c>
      <c r="CD11" s="2">
        <v>0</v>
      </c>
      <c r="CE11" s="2">
        <v>0</v>
      </c>
      <c r="CF11" s="2">
        <v>0</v>
      </c>
      <c r="CG11" s="2">
        <v>0</v>
      </c>
      <c r="CJ11" s="34" t="s">
        <v>10</v>
      </c>
      <c r="CK11" s="34">
        <v>0</v>
      </c>
      <c r="CL11" s="34">
        <v>0</v>
      </c>
      <c r="CM11" s="34">
        <v>0</v>
      </c>
      <c r="CN11" s="34">
        <v>0</v>
      </c>
      <c r="CQ11" s="34" t="s">
        <v>10</v>
      </c>
      <c r="CR11" s="34">
        <v>0</v>
      </c>
      <c r="CS11" s="34">
        <v>0</v>
      </c>
      <c r="CT11" s="34">
        <v>0</v>
      </c>
      <c r="CU11" s="34">
        <v>0</v>
      </c>
      <c r="CX11" s="34" t="s">
        <v>10</v>
      </c>
      <c r="CY11" s="34">
        <v>0</v>
      </c>
      <c r="CZ11" s="34">
        <v>0</v>
      </c>
      <c r="DA11" s="34">
        <v>0</v>
      </c>
      <c r="DB11" s="34">
        <v>0</v>
      </c>
      <c r="DE11" s="34" t="s">
        <v>10</v>
      </c>
      <c r="DF11" s="34">
        <v>0</v>
      </c>
      <c r="DG11" s="34">
        <v>0</v>
      </c>
      <c r="DH11" s="34">
        <v>0</v>
      </c>
      <c r="DI11" s="34">
        <v>0</v>
      </c>
      <c r="DL11" s="34" t="s">
        <v>10</v>
      </c>
      <c r="DM11" s="34">
        <v>0</v>
      </c>
      <c r="DN11" s="34">
        <v>0</v>
      </c>
      <c r="DO11" s="34">
        <v>0</v>
      </c>
      <c r="DP11" s="34">
        <v>0</v>
      </c>
      <c r="DS11" s="34" t="s">
        <v>10</v>
      </c>
      <c r="DT11" s="34">
        <v>0</v>
      </c>
      <c r="DU11" s="34">
        <v>0</v>
      </c>
      <c r="DV11" s="34">
        <v>0</v>
      </c>
      <c r="DW11" s="34">
        <v>0</v>
      </c>
    </row>
    <row r="12" spans="1:127" x14ac:dyDescent="0.25">
      <c r="A12" s="34" t="s">
        <v>11</v>
      </c>
      <c r="B12" s="34">
        <v>0.02</v>
      </c>
      <c r="C12" s="34">
        <v>0</v>
      </c>
      <c r="D12" s="34">
        <v>0.03</v>
      </c>
      <c r="E12" s="34">
        <v>0</v>
      </c>
      <c r="H12" s="34" t="s">
        <v>11</v>
      </c>
      <c r="I12" s="34">
        <v>0.03</v>
      </c>
      <c r="J12" s="34">
        <v>0.1</v>
      </c>
      <c r="K12" s="34">
        <v>0.02</v>
      </c>
      <c r="L12" s="34">
        <v>0</v>
      </c>
      <c r="O12" s="34" t="s">
        <v>11</v>
      </c>
      <c r="P12" s="34">
        <v>0.01</v>
      </c>
      <c r="Q12" s="34">
        <v>0</v>
      </c>
      <c r="R12" s="34">
        <v>0.02</v>
      </c>
      <c r="S12" s="34">
        <v>0</v>
      </c>
      <c r="V12" s="34" t="s">
        <v>11</v>
      </c>
      <c r="W12" s="34">
        <v>0</v>
      </c>
      <c r="X12" s="34">
        <v>0</v>
      </c>
      <c r="Y12" s="34">
        <v>0</v>
      </c>
      <c r="Z12" s="34">
        <v>0</v>
      </c>
      <c r="AC12" s="34" t="s">
        <v>11</v>
      </c>
      <c r="AD12" s="34">
        <v>0.02</v>
      </c>
      <c r="AE12" s="34">
        <v>0.12</v>
      </c>
      <c r="AF12" s="34">
        <v>0</v>
      </c>
      <c r="AG12" s="34">
        <v>0</v>
      </c>
      <c r="AJ12" s="34" t="s">
        <v>11</v>
      </c>
      <c r="AK12" s="34">
        <v>0.04</v>
      </c>
      <c r="AL12" s="34">
        <v>0</v>
      </c>
      <c r="AM12" s="34">
        <v>7.0000000000000007E-2</v>
      </c>
      <c r="AN12" s="34">
        <v>0</v>
      </c>
      <c r="AQ12" s="34" t="s">
        <v>11</v>
      </c>
      <c r="AR12" s="34">
        <v>0.01</v>
      </c>
      <c r="AS12" s="34">
        <v>0</v>
      </c>
      <c r="AT12" s="34">
        <v>0.01</v>
      </c>
      <c r="AU12" s="34">
        <v>0</v>
      </c>
      <c r="AX12" s="32" t="s">
        <v>11</v>
      </c>
      <c r="AY12" s="32">
        <v>0.24</v>
      </c>
      <c r="AZ12" s="32">
        <v>0.35</v>
      </c>
      <c r="BA12" s="32">
        <v>0.23</v>
      </c>
      <c r="BB12" s="32">
        <v>0.28000000000000003</v>
      </c>
      <c r="BE12" s="32" t="s">
        <v>11</v>
      </c>
      <c r="BF12" s="32">
        <v>0</v>
      </c>
      <c r="BG12" s="32">
        <v>0</v>
      </c>
      <c r="BH12" s="32">
        <v>0</v>
      </c>
      <c r="BI12" s="32">
        <v>0</v>
      </c>
      <c r="BO12" s="32" t="s">
        <v>11</v>
      </c>
      <c r="BP12" s="32">
        <v>0</v>
      </c>
      <c r="BQ12" s="32">
        <v>0</v>
      </c>
      <c r="BR12" s="32">
        <v>0</v>
      </c>
      <c r="BS12" s="32">
        <v>0</v>
      </c>
      <c r="BV12" s="2" t="s">
        <v>11</v>
      </c>
      <c r="BW12" s="2">
        <v>0</v>
      </c>
      <c r="BX12" s="2">
        <v>0</v>
      </c>
      <c r="BY12" s="2">
        <v>0</v>
      </c>
      <c r="BZ12" s="2">
        <v>0</v>
      </c>
      <c r="CC12" s="2" t="s">
        <v>11</v>
      </c>
      <c r="CD12" s="2">
        <v>0</v>
      </c>
      <c r="CE12" s="2">
        <v>0</v>
      </c>
      <c r="CF12" s="2">
        <v>0</v>
      </c>
      <c r="CG12" s="2">
        <v>0</v>
      </c>
      <c r="CJ12" s="34" t="s">
        <v>11</v>
      </c>
      <c r="CK12" s="34">
        <v>0</v>
      </c>
      <c r="CL12" s="34">
        <v>0</v>
      </c>
      <c r="CM12" s="34">
        <v>0</v>
      </c>
      <c r="CN12" s="34">
        <v>0</v>
      </c>
      <c r="CQ12" s="34" t="s">
        <v>11</v>
      </c>
      <c r="CR12" s="34">
        <v>0.04</v>
      </c>
      <c r="CS12" s="34">
        <v>0</v>
      </c>
      <c r="CT12" s="34">
        <v>0.06</v>
      </c>
      <c r="CU12" s="34">
        <v>0</v>
      </c>
      <c r="CX12" s="34" t="s">
        <v>11</v>
      </c>
      <c r="CY12" s="34">
        <v>0.02</v>
      </c>
      <c r="CZ12" s="34">
        <v>0</v>
      </c>
      <c r="DA12" s="34">
        <v>0.04</v>
      </c>
      <c r="DB12" s="34">
        <v>0</v>
      </c>
      <c r="DE12" s="34" t="s">
        <v>11</v>
      </c>
      <c r="DF12" s="34">
        <v>0.05</v>
      </c>
      <c r="DG12" s="34">
        <v>0</v>
      </c>
      <c r="DH12" s="34">
        <v>0.08</v>
      </c>
      <c r="DI12" s="34">
        <v>0</v>
      </c>
      <c r="DL12" s="34" t="s">
        <v>11</v>
      </c>
      <c r="DM12" s="34">
        <v>0</v>
      </c>
      <c r="DN12" s="34">
        <v>0</v>
      </c>
      <c r="DO12" s="34">
        <v>0</v>
      </c>
      <c r="DP12" s="34">
        <v>0</v>
      </c>
      <c r="DS12" s="34" t="s">
        <v>11</v>
      </c>
      <c r="DT12" s="34">
        <v>0</v>
      </c>
      <c r="DU12" s="34">
        <v>0</v>
      </c>
      <c r="DV12" s="34">
        <v>0</v>
      </c>
      <c r="DW12" s="34">
        <v>0</v>
      </c>
    </row>
    <row r="13" spans="1:127" x14ac:dyDescent="0.25">
      <c r="A13" s="34" t="s">
        <v>12</v>
      </c>
      <c r="B13" s="34">
        <v>0.02</v>
      </c>
      <c r="C13" s="34">
        <v>0</v>
      </c>
      <c r="D13" s="34">
        <v>0</v>
      </c>
      <c r="E13" s="34">
        <v>0.11</v>
      </c>
      <c r="H13" s="34" t="s">
        <v>12</v>
      </c>
      <c r="I13" s="34">
        <v>0</v>
      </c>
      <c r="J13" s="34">
        <v>0</v>
      </c>
      <c r="K13" s="34">
        <v>0</v>
      </c>
      <c r="L13" s="34">
        <v>0</v>
      </c>
      <c r="O13" s="34" t="s">
        <v>12</v>
      </c>
      <c r="P13" s="34">
        <v>0.03</v>
      </c>
      <c r="Q13" s="34">
        <v>0</v>
      </c>
      <c r="R13" s="34">
        <v>0.03</v>
      </c>
      <c r="S13" s="34">
        <v>0.06</v>
      </c>
      <c r="V13" s="34" t="s">
        <v>12</v>
      </c>
      <c r="W13" s="34">
        <v>0</v>
      </c>
      <c r="X13" s="34">
        <v>0</v>
      </c>
      <c r="Y13" s="34">
        <v>0</v>
      </c>
      <c r="Z13" s="34">
        <v>0</v>
      </c>
      <c r="AC13" s="34" t="s">
        <v>12</v>
      </c>
      <c r="AD13" s="34">
        <v>0.06</v>
      </c>
      <c r="AE13" s="34">
        <v>0.35</v>
      </c>
      <c r="AF13" s="34">
        <v>0.02</v>
      </c>
      <c r="AG13" s="34">
        <v>0</v>
      </c>
      <c r="AJ13" s="34" t="s">
        <v>12</v>
      </c>
      <c r="AK13" s="34">
        <v>0.03</v>
      </c>
      <c r="AL13" s="34">
        <v>0</v>
      </c>
      <c r="AM13" s="34">
        <v>0.05</v>
      </c>
      <c r="AN13" s="34">
        <v>0</v>
      </c>
      <c r="AQ13" s="34" t="s">
        <v>12</v>
      </c>
      <c r="AR13" s="34">
        <v>0</v>
      </c>
      <c r="AS13" s="34">
        <v>0</v>
      </c>
      <c r="AT13" s="34">
        <v>0</v>
      </c>
      <c r="AU13" s="34">
        <v>0</v>
      </c>
      <c r="AX13" s="32" t="s">
        <v>12</v>
      </c>
      <c r="AY13" s="32">
        <v>0.05</v>
      </c>
      <c r="AZ13" s="32">
        <v>0</v>
      </c>
      <c r="BA13" s="32">
        <v>0.08</v>
      </c>
      <c r="BB13" s="32">
        <v>0</v>
      </c>
      <c r="BE13" s="32" t="s">
        <v>12</v>
      </c>
      <c r="BF13" s="32">
        <v>0.04</v>
      </c>
      <c r="BG13" s="32">
        <v>0</v>
      </c>
      <c r="BH13" s="32">
        <v>7.0000000000000007E-2</v>
      </c>
      <c r="BI13" s="32">
        <v>0</v>
      </c>
      <c r="BO13" s="32" t="s">
        <v>12</v>
      </c>
      <c r="BP13" s="32">
        <v>0.04</v>
      </c>
      <c r="BQ13" s="32">
        <v>0.13</v>
      </c>
      <c r="BR13" s="32">
        <v>0.03</v>
      </c>
      <c r="BS13" s="32">
        <v>0</v>
      </c>
      <c r="BV13" s="2" t="s">
        <v>12</v>
      </c>
      <c r="BW13" s="2">
        <v>0</v>
      </c>
      <c r="BX13" s="2">
        <v>0</v>
      </c>
      <c r="BY13" s="2">
        <v>0</v>
      </c>
      <c r="BZ13" s="2">
        <v>0</v>
      </c>
      <c r="CC13" s="2" t="s">
        <v>12</v>
      </c>
      <c r="CD13" s="2">
        <v>0</v>
      </c>
      <c r="CE13" s="2">
        <v>0</v>
      </c>
      <c r="CF13" s="2">
        <v>0</v>
      </c>
      <c r="CG13" s="2">
        <v>0</v>
      </c>
      <c r="CJ13" s="34" t="s">
        <v>12</v>
      </c>
      <c r="CK13" s="34">
        <v>0.05</v>
      </c>
      <c r="CL13" s="34">
        <v>0</v>
      </c>
      <c r="CM13" s="34">
        <v>0.04</v>
      </c>
      <c r="CN13" s="34">
        <v>0</v>
      </c>
      <c r="CQ13" s="34" t="s">
        <v>12</v>
      </c>
      <c r="CR13" s="34">
        <v>0.01</v>
      </c>
      <c r="CS13" s="34">
        <v>0.09</v>
      </c>
      <c r="CT13" s="34">
        <v>0</v>
      </c>
      <c r="CU13" s="34">
        <v>0</v>
      </c>
      <c r="CX13" s="34" t="s">
        <v>12</v>
      </c>
      <c r="CY13" s="34">
        <v>0</v>
      </c>
      <c r="CZ13" s="34">
        <v>0</v>
      </c>
      <c r="DA13" s="34">
        <v>0</v>
      </c>
      <c r="DB13" s="34">
        <v>0</v>
      </c>
      <c r="DE13" s="34" t="s">
        <v>12</v>
      </c>
      <c r="DF13" s="34">
        <v>0</v>
      </c>
      <c r="DG13" s="34">
        <v>0</v>
      </c>
      <c r="DH13" s="34">
        <v>0</v>
      </c>
      <c r="DI13" s="34">
        <v>0</v>
      </c>
      <c r="DL13" s="34" t="s">
        <v>12</v>
      </c>
      <c r="DM13" s="34">
        <v>0.02</v>
      </c>
      <c r="DN13" s="34">
        <v>0.14000000000000001</v>
      </c>
      <c r="DO13" s="34">
        <v>0</v>
      </c>
      <c r="DP13" s="34">
        <v>0</v>
      </c>
      <c r="DS13" s="34" t="s">
        <v>12</v>
      </c>
      <c r="DT13" s="34">
        <v>0.01</v>
      </c>
      <c r="DU13" s="34">
        <v>0</v>
      </c>
      <c r="DV13" s="34">
        <v>0.02</v>
      </c>
      <c r="DW13" s="34">
        <v>0</v>
      </c>
    </row>
    <row r="14" spans="1:127" x14ac:dyDescent="0.25">
      <c r="A14" s="34" t="s">
        <v>13</v>
      </c>
      <c r="B14" s="34">
        <v>0.05</v>
      </c>
      <c r="C14" s="34">
        <v>0.35</v>
      </c>
      <c r="D14" s="34">
        <v>0</v>
      </c>
      <c r="E14" s="34">
        <v>0</v>
      </c>
      <c r="H14" s="34" t="s">
        <v>13</v>
      </c>
      <c r="I14" s="34">
        <v>0.03</v>
      </c>
      <c r="J14" s="34">
        <v>0.17</v>
      </c>
      <c r="K14" s="34">
        <v>0</v>
      </c>
      <c r="L14" s="34">
        <v>0</v>
      </c>
      <c r="O14" s="34" t="s">
        <v>13</v>
      </c>
      <c r="P14" s="34">
        <v>0.08</v>
      </c>
      <c r="Q14" s="34">
        <v>0</v>
      </c>
      <c r="R14" s="34">
        <v>0.03</v>
      </c>
      <c r="S14" s="34">
        <v>0.34</v>
      </c>
      <c r="V14" s="34" t="s">
        <v>13</v>
      </c>
      <c r="W14" s="34">
        <v>0.03</v>
      </c>
      <c r="X14" s="34">
        <v>0</v>
      </c>
      <c r="Y14" s="34">
        <v>0.02</v>
      </c>
      <c r="Z14" s="34">
        <v>0</v>
      </c>
      <c r="AC14" s="34" t="s">
        <v>13</v>
      </c>
      <c r="AD14" s="34">
        <v>0.04</v>
      </c>
      <c r="AE14" s="34">
        <v>0</v>
      </c>
      <c r="AF14" s="34">
        <v>0</v>
      </c>
      <c r="AG14" s="34">
        <v>0.08</v>
      </c>
      <c r="AJ14" s="34" t="s">
        <v>13</v>
      </c>
      <c r="AK14" s="34">
        <v>0.06</v>
      </c>
      <c r="AL14" s="34">
        <v>0.17</v>
      </c>
      <c r="AM14" s="34">
        <v>0.05</v>
      </c>
      <c r="AN14" s="34">
        <v>0.05</v>
      </c>
      <c r="AQ14" s="34" t="s">
        <v>13</v>
      </c>
      <c r="AR14" s="34">
        <v>0.11</v>
      </c>
      <c r="AS14" s="34">
        <v>0.25</v>
      </c>
      <c r="AT14" s="34">
        <v>0.09</v>
      </c>
      <c r="AU14" s="34">
        <v>0</v>
      </c>
      <c r="AX14" s="32" t="s">
        <v>13</v>
      </c>
      <c r="AY14" s="32">
        <v>0.12</v>
      </c>
      <c r="AZ14" s="32">
        <v>0.39</v>
      </c>
      <c r="BA14" s="32">
        <v>0.02</v>
      </c>
      <c r="BB14" s="32">
        <v>0.17</v>
      </c>
      <c r="BE14" s="32" t="s">
        <v>13</v>
      </c>
      <c r="BF14" s="32">
        <v>0.13</v>
      </c>
      <c r="BG14" s="32">
        <v>0</v>
      </c>
      <c r="BH14" s="32">
        <v>0.22</v>
      </c>
      <c r="BI14" s="32">
        <v>0</v>
      </c>
      <c r="BO14" s="32" t="s">
        <v>13</v>
      </c>
      <c r="BP14" s="32">
        <v>0.02</v>
      </c>
      <c r="BQ14" s="32">
        <v>0</v>
      </c>
      <c r="BR14" s="32">
        <v>0.04</v>
      </c>
      <c r="BS14" s="32">
        <v>0</v>
      </c>
      <c r="BV14" s="2" t="s">
        <v>13</v>
      </c>
      <c r="BW14" s="2">
        <v>0.01</v>
      </c>
      <c r="BX14" s="2">
        <v>0</v>
      </c>
      <c r="BY14" s="2">
        <v>0</v>
      </c>
      <c r="BZ14" s="2">
        <v>0.08</v>
      </c>
      <c r="CC14" s="2" t="s">
        <v>13</v>
      </c>
      <c r="CD14" s="2">
        <v>0.05</v>
      </c>
      <c r="CE14" s="2">
        <v>0</v>
      </c>
      <c r="CF14" s="2">
        <v>0.04</v>
      </c>
      <c r="CG14" s="2">
        <v>0</v>
      </c>
      <c r="CJ14" s="34" t="s">
        <v>13</v>
      </c>
      <c r="CK14" s="34">
        <v>0.31</v>
      </c>
      <c r="CL14" s="34">
        <v>0.56000000000000005</v>
      </c>
      <c r="CM14" s="34">
        <v>0.28999999999999998</v>
      </c>
      <c r="CN14" s="34">
        <v>0</v>
      </c>
      <c r="CQ14" s="34" t="s">
        <v>13</v>
      </c>
      <c r="CR14" s="34">
        <v>0.04</v>
      </c>
      <c r="CS14" s="34">
        <v>0</v>
      </c>
      <c r="CT14" s="34">
        <v>0.06</v>
      </c>
      <c r="CU14" s="34">
        <v>0</v>
      </c>
      <c r="CX14" s="34" t="s">
        <v>13</v>
      </c>
      <c r="CY14" s="34">
        <v>0.08</v>
      </c>
      <c r="CZ14" s="34">
        <v>0</v>
      </c>
      <c r="DA14" s="34">
        <v>0.13</v>
      </c>
      <c r="DB14" s="34">
        <v>0</v>
      </c>
      <c r="DE14" s="34" t="s">
        <v>13</v>
      </c>
      <c r="DF14" s="34">
        <v>0.25</v>
      </c>
      <c r="DG14" s="34">
        <v>0.93</v>
      </c>
      <c r="DH14" s="34">
        <v>0.12</v>
      </c>
      <c r="DI14" s="34">
        <v>0.13</v>
      </c>
      <c r="DL14" s="34" t="s">
        <v>13</v>
      </c>
      <c r="DM14" s="34">
        <v>0.1</v>
      </c>
      <c r="DN14" s="34">
        <v>0.48</v>
      </c>
      <c r="DO14" s="34">
        <v>0.05</v>
      </c>
      <c r="DP14" s="34">
        <v>0</v>
      </c>
      <c r="DS14" s="34" t="s">
        <v>13</v>
      </c>
      <c r="DT14" s="34">
        <v>0.01</v>
      </c>
      <c r="DU14" s="34">
        <v>0</v>
      </c>
      <c r="DV14" s="34">
        <v>0.01</v>
      </c>
      <c r="DW14" s="34">
        <v>0</v>
      </c>
    </row>
    <row r="15" spans="1:127" x14ac:dyDescent="0.25">
      <c r="A15" s="34" t="s">
        <v>14</v>
      </c>
      <c r="B15" s="34">
        <v>0.43</v>
      </c>
      <c r="C15" s="34">
        <v>0.65</v>
      </c>
      <c r="D15" s="34">
        <v>0.5</v>
      </c>
      <c r="E15" s="34">
        <v>0</v>
      </c>
      <c r="H15" s="34" t="s">
        <v>14</v>
      </c>
      <c r="I15" s="34">
        <v>0.55000000000000004</v>
      </c>
      <c r="J15" s="34">
        <v>0.73</v>
      </c>
      <c r="K15" s="34">
        <v>0.56999999999999995</v>
      </c>
      <c r="L15" s="34">
        <v>0</v>
      </c>
      <c r="O15" s="34" t="s">
        <v>14</v>
      </c>
      <c r="P15" s="34">
        <v>0.75</v>
      </c>
      <c r="Q15" s="34">
        <v>2.5099999999999998</v>
      </c>
      <c r="R15" s="34">
        <v>0.52</v>
      </c>
      <c r="S15" s="34">
        <v>0</v>
      </c>
      <c r="V15" s="34" t="s">
        <v>14</v>
      </c>
      <c r="W15" s="34">
        <v>0.61</v>
      </c>
      <c r="X15" s="34">
        <v>2.17</v>
      </c>
      <c r="Y15" s="34">
        <v>0.23</v>
      </c>
      <c r="Z15" s="34">
        <v>0</v>
      </c>
      <c r="AC15" s="34" t="s">
        <v>14</v>
      </c>
      <c r="AD15" s="34">
        <v>0.34</v>
      </c>
      <c r="AE15" s="34">
        <v>0.31</v>
      </c>
      <c r="AF15" s="34">
        <v>0.44</v>
      </c>
      <c r="AG15" s="34">
        <v>0</v>
      </c>
      <c r="AJ15" s="34" t="s">
        <v>14</v>
      </c>
      <c r="AK15" s="34">
        <v>0.69</v>
      </c>
      <c r="AL15" s="34">
        <v>0.93</v>
      </c>
      <c r="AM15" s="34">
        <v>0.26</v>
      </c>
      <c r="AN15" s="34">
        <v>1.44</v>
      </c>
      <c r="AQ15" s="34" t="s">
        <v>14</v>
      </c>
      <c r="AR15" s="34">
        <v>0.95</v>
      </c>
      <c r="AS15" s="34">
        <v>0.06</v>
      </c>
      <c r="AT15" s="34">
        <v>0.28000000000000003</v>
      </c>
      <c r="AU15" s="34">
        <v>3.14</v>
      </c>
      <c r="AX15" s="32" t="s">
        <v>14</v>
      </c>
      <c r="AY15" s="32">
        <v>0.45</v>
      </c>
      <c r="AZ15" s="32">
        <v>1.31</v>
      </c>
      <c r="BA15" s="32">
        <v>0.31</v>
      </c>
      <c r="BB15" s="32">
        <v>0.06</v>
      </c>
      <c r="BE15" s="32" t="s">
        <v>14</v>
      </c>
      <c r="BF15" s="32">
        <v>0.53</v>
      </c>
      <c r="BG15" s="32">
        <v>0.49</v>
      </c>
      <c r="BH15" s="32">
        <v>0.51</v>
      </c>
      <c r="BI15" s="32">
        <v>0.15</v>
      </c>
      <c r="BO15" s="32" t="s">
        <v>14</v>
      </c>
      <c r="BP15" s="32">
        <v>0.22</v>
      </c>
      <c r="BQ15" s="32">
        <v>0.22</v>
      </c>
      <c r="BR15" s="32">
        <v>0.22</v>
      </c>
      <c r="BS15" s="32">
        <v>0</v>
      </c>
      <c r="BV15" s="2" t="s">
        <v>14</v>
      </c>
      <c r="BW15" s="2">
        <v>0.3</v>
      </c>
      <c r="BX15" s="2">
        <v>0.17</v>
      </c>
      <c r="BY15" s="2">
        <v>0.17</v>
      </c>
      <c r="BZ15" s="2">
        <v>0.1</v>
      </c>
      <c r="CC15" s="2" t="s">
        <v>14</v>
      </c>
      <c r="CD15" s="2">
        <v>0.35</v>
      </c>
      <c r="CE15" s="2">
        <v>0.45</v>
      </c>
      <c r="CF15" s="2">
        <v>0.36</v>
      </c>
      <c r="CG15" s="2">
        <v>0</v>
      </c>
      <c r="CJ15" s="34" t="s">
        <v>14</v>
      </c>
      <c r="CK15" s="34">
        <v>0.4</v>
      </c>
      <c r="CL15" s="34">
        <v>2.2000000000000002</v>
      </c>
      <c r="CM15" s="34">
        <v>0.05</v>
      </c>
      <c r="CN15" s="34">
        <v>0.04</v>
      </c>
      <c r="CQ15" s="34" t="s">
        <v>14</v>
      </c>
      <c r="CR15" s="34">
        <v>0.22</v>
      </c>
      <c r="CS15" s="34">
        <v>0.62</v>
      </c>
      <c r="CT15" s="34">
        <v>0.15</v>
      </c>
      <c r="CU15" s="34">
        <v>0</v>
      </c>
      <c r="CX15" s="34" t="s">
        <v>14</v>
      </c>
      <c r="CY15" s="34">
        <v>0.28999999999999998</v>
      </c>
      <c r="CZ15" s="34">
        <v>0.23</v>
      </c>
      <c r="DA15" s="34">
        <v>0.15</v>
      </c>
      <c r="DB15" s="34">
        <v>0.71</v>
      </c>
      <c r="DE15" s="34" t="s">
        <v>14</v>
      </c>
      <c r="DF15" s="34">
        <v>0.19</v>
      </c>
      <c r="DG15" s="34">
        <v>0.25</v>
      </c>
      <c r="DH15" s="34">
        <v>0.06</v>
      </c>
      <c r="DI15" s="34">
        <v>0.4</v>
      </c>
      <c r="DL15" s="34" t="s">
        <v>14</v>
      </c>
      <c r="DM15" s="34">
        <v>0.41</v>
      </c>
      <c r="DN15" s="34">
        <v>0</v>
      </c>
      <c r="DO15" s="34">
        <v>0.22</v>
      </c>
      <c r="DP15" s="34">
        <v>1.1499999999999999</v>
      </c>
      <c r="DS15" s="34" t="s">
        <v>14</v>
      </c>
      <c r="DT15" s="34">
        <v>0.48</v>
      </c>
      <c r="DU15" s="34">
        <v>0.35</v>
      </c>
      <c r="DV15" s="34">
        <v>0.17</v>
      </c>
      <c r="DW15" s="34">
        <v>1.51</v>
      </c>
    </row>
    <row r="16" spans="1:127" x14ac:dyDescent="0.25">
      <c r="A16" s="34" t="s">
        <v>15</v>
      </c>
      <c r="B16" s="34">
        <v>1.79</v>
      </c>
      <c r="C16" s="34">
        <v>1.82</v>
      </c>
      <c r="D16" s="34">
        <v>1.55</v>
      </c>
      <c r="E16" s="34">
        <v>0.45</v>
      </c>
      <c r="H16" s="34" t="s">
        <v>15</v>
      </c>
      <c r="I16" s="34">
        <v>1.58</v>
      </c>
      <c r="J16" s="34">
        <v>2.4300000000000002</v>
      </c>
      <c r="K16" s="34">
        <v>1.4</v>
      </c>
      <c r="L16" s="34">
        <v>0</v>
      </c>
      <c r="O16" s="34" t="s">
        <v>15</v>
      </c>
      <c r="P16" s="34">
        <v>1.19</v>
      </c>
      <c r="Q16" s="34">
        <v>1.1399999999999999</v>
      </c>
      <c r="R16" s="34">
        <v>1.1000000000000001</v>
      </c>
      <c r="S16" s="34">
        <v>7.0000000000000007E-2</v>
      </c>
      <c r="V16" s="34" t="s">
        <v>15</v>
      </c>
      <c r="W16" s="34">
        <v>1.06</v>
      </c>
      <c r="X16" s="34">
        <v>0.78</v>
      </c>
      <c r="Y16" s="34">
        <v>0.91</v>
      </c>
      <c r="Z16" s="34">
        <v>0.4</v>
      </c>
      <c r="AC16" s="34" t="s">
        <v>15</v>
      </c>
      <c r="AD16" s="34">
        <v>1.1599999999999999</v>
      </c>
      <c r="AE16" s="34">
        <v>1.1599999999999999</v>
      </c>
      <c r="AF16" s="34">
        <v>0.81</v>
      </c>
      <c r="AG16" s="34">
        <v>0.53</v>
      </c>
      <c r="AJ16" s="34" t="s">
        <v>15</v>
      </c>
      <c r="AK16" s="34">
        <v>1.27</v>
      </c>
      <c r="AL16" s="34">
        <v>2.73</v>
      </c>
      <c r="AM16" s="34">
        <v>0.88</v>
      </c>
      <c r="AN16" s="34">
        <v>0.67</v>
      </c>
      <c r="AQ16" s="34" t="s">
        <v>15</v>
      </c>
      <c r="AR16" s="34">
        <v>1.79</v>
      </c>
      <c r="AS16" s="34">
        <v>2.2400000000000002</v>
      </c>
      <c r="AT16" s="34">
        <v>1.1100000000000001</v>
      </c>
      <c r="AU16" s="34">
        <v>2.89</v>
      </c>
      <c r="AX16" s="32" t="s">
        <v>15</v>
      </c>
      <c r="AY16" s="32">
        <v>1.35</v>
      </c>
      <c r="AZ16" s="32">
        <v>1.94</v>
      </c>
      <c r="BA16" s="32">
        <v>1.08</v>
      </c>
      <c r="BB16" s="32">
        <v>1.1000000000000001</v>
      </c>
      <c r="BE16" s="32" t="s">
        <v>15</v>
      </c>
      <c r="BF16" s="32">
        <v>1.73</v>
      </c>
      <c r="BG16" s="32">
        <v>3.48</v>
      </c>
      <c r="BH16" s="32">
        <v>1.18</v>
      </c>
      <c r="BI16" s="32">
        <v>0.38</v>
      </c>
      <c r="BO16" s="32" t="s">
        <v>15</v>
      </c>
      <c r="BP16" s="32">
        <v>1.81</v>
      </c>
      <c r="BQ16" s="32">
        <v>5.46</v>
      </c>
      <c r="BR16" s="32">
        <v>1.2</v>
      </c>
      <c r="BS16" s="32">
        <v>0.42</v>
      </c>
      <c r="BV16" s="2" t="s">
        <v>15</v>
      </c>
      <c r="BW16" s="2">
        <v>1.65</v>
      </c>
      <c r="BX16" s="2">
        <v>3.83</v>
      </c>
      <c r="BY16" s="2">
        <v>1.06</v>
      </c>
      <c r="BZ16" s="2">
        <v>1.44</v>
      </c>
      <c r="CC16" s="2" t="s">
        <v>15</v>
      </c>
      <c r="CD16" s="2">
        <v>1.82</v>
      </c>
      <c r="CE16" s="2">
        <v>4.83</v>
      </c>
      <c r="CF16" s="2">
        <v>1.21</v>
      </c>
      <c r="CG16" s="2">
        <v>0.52</v>
      </c>
      <c r="CJ16" s="34" t="s">
        <v>15</v>
      </c>
      <c r="CK16" s="34">
        <v>1.95</v>
      </c>
      <c r="CL16" s="34">
        <v>5.38</v>
      </c>
      <c r="CM16" s="34">
        <v>1.31</v>
      </c>
      <c r="CN16" s="34">
        <v>0.27</v>
      </c>
      <c r="CQ16" s="34" t="s">
        <v>15</v>
      </c>
      <c r="CR16" s="34">
        <v>1.99</v>
      </c>
      <c r="CS16" s="34">
        <v>5.2</v>
      </c>
      <c r="CT16" s="34">
        <v>1.31</v>
      </c>
      <c r="CU16" s="34">
        <v>0.96</v>
      </c>
      <c r="CX16" s="34" t="s">
        <v>15</v>
      </c>
      <c r="CY16" s="34">
        <v>1.95</v>
      </c>
      <c r="CZ16" s="34">
        <v>6.73</v>
      </c>
      <c r="DA16" s="34">
        <v>1.1299999999999999</v>
      </c>
      <c r="DB16" s="34">
        <v>0.7</v>
      </c>
      <c r="DE16" s="34" t="s">
        <v>15</v>
      </c>
      <c r="DF16" s="34">
        <v>2.31</v>
      </c>
      <c r="DG16" s="34">
        <v>7.12</v>
      </c>
      <c r="DH16" s="34">
        <v>1.1000000000000001</v>
      </c>
      <c r="DI16" s="34">
        <v>0.6</v>
      </c>
      <c r="DL16" s="34" t="s">
        <v>15</v>
      </c>
      <c r="DM16" s="34">
        <v>1.67</v>
      </c>
      <c r="DN16" s="34">
        <v>4.0199999999999996</v>
      </c>
      <c r="DO16" s="34">
        <v>1</v>
      </c>
      <c r="DP16" s="34">
        <v>0.94</v>
      </c>
      <c r="DS16" s="34" t="s">
        <v>15</v>
      </c>
      <c r="DT16" s="34">
        <v>1.85</v>
      </c>
      <c r="DU16" s="34">
        <v>3.07</v>
      </c>
      <c r="DV16" s="34">
        <v>1.61</v>
      </c>
      <c r="DW16" s="34">
        <v>0.72</v>
      </c>
    </row>
    <row r="17" spans="1:127" x14ac:dyDescent="0.25">
      <c r="A17" s="34" t="s">
        <v>16</v>
      </c>
      <c r="B17" s="34">
        <v>23.52</v>
      </c>
      <c r="C17" s="34">
        <v>16.649999999999999</v>
      </c>
      <c r="D17" s="34">
        <v>29.54</v>
      </c>
      <c r="E17" s="34">
        <v>12.05</v>
      </c>
      <c r="H17" s="34" t="s">
        <v>16</v>
      </c>
      <c r="I17" s="34">
        <v>21.18</v>
      </c>
      <c r="J17" s="34">
        <v>12.69</v>
      </c>
      <c r="K17" s="34">
        <v>26.99</v>
      </c>
      <c r="L17" s="34">
        <v>11.66</v>
      </c>
      <c r="O17" s="34" t="s">
        <v>16</v>
      </c>
      <c r="P17" s="34">
        <v>26.81</v>
      </c>
      <c r="Q17" s="34">
        <v>16.399999999999999</v>
      </c>
      <c r="R17" s="34">
        <v>28.75</v>
      </c>
      <c r="S17" s="34">
        <v>32.25</v>
      </c>
      <c r="V17" s="34" t="s">
        <v>16</v>
      </c>
      <c r="W17" s="34">
        <v>26.48</v>
      </c>
      <c r="X17" s="34">
        <v>15.37</v>
      </c>
      <c r="Y17" s="34">
        <v>29.46</v>
      </c>
      <c r="Z17" s="34">
        <v>30.85</v>
      </c>
      <c r="AC17" s="34" t="s">
        <v>16</v>
      </c>
      <c r="AD17" s="34">
        <v>27.24</v>
      </c>
      <c r="AE17" s="34">
        <v>18.309999999999999</v>
      </c>
      <c r="AF17" s="34">
        <v>29.84</v>
      </c>
      <c r="AG17" s="34">
        <v>29.89</v>
      </c>
      <c r="AJ17" s="34" t="s">
        <v>16</v>
      </c>
      <c r="AK17" s="34">
        <v>38.85</v>
      </c>
      <c r="AL17" s="34">
        <v>17.54</v>
      </c>
      <c r="AM17" s="34">
        <v>40.33</v>
      </c>
      <c r="AN17" s="34">
        <v>54.2</v>
      </c>
      <c r="AQ17" s="34" t="s">
        <v>16</v>
      </c>
      <c r="AR17" s="34">
        <v>38.520000000000003</v>
      </c>
      <c r="AS17" s="34">
        <v>21.07</v>
      </c>
      <c r="AT17" s="34">
        <v>41.62</v>
      </c>
      <c r="AU17" s="34">
        <v>51.61</v>
      </c>
      <c r="AX17" s="32" t="s">
        <v>16</v>
      </c>
      <c r="AY17" s="32">
        <v>37.53</v>
      </c>
      <c r="AZ17" s="32">
        <v>36.61</v>
      </c>
      <c r="BA17" s="32">
        <v>40.840000000000003</v>
      </c>
      <c r="BB17" s="32">
        <v>33.31</v>
      </c>
      <c r="BE17" s="32" t="s">
        <v>16</v>
      </c>
      <c r="BF17" s="32">
        <v>38.32</v>
      </c>
      <c r="BG17" s="32">
        <v>31.64</v>
      </c>
      <c r="BH17" s="32">
        <v>43.36</v>
      </c>
      <c r="BI17" s="32">
        <v>33.840000000000003</v>
      </c>
      <c r="BO17" s="32" t="s">
        <v>16</v>
      </c>
      <c r="BP17" s="32">
        <v>40.06</v>
      </c>
      <c r="BQ17" s="32">
        <v>34.31</v>
      </c>
      <c r="BR17" s="32">
        <v>46.09</v>
      </c>
      <c r="BS17" s="32">
        <v>30.53</v>
      </c>
      <c r="BV17" s="2" t="s">
        <v>16</v>
      </c>
      <c r="BW17" s="2">
        <v>38.340000000000003</v>
      </c>
      <c r="BX17" s="2">
        <v>36</v>
      </c>
      <c r="BY17" s="2">
        <v>43.88</v>
      </c>
      <c r="BZ17" s="2">
        <v>28.86</v>
      </c>
      <c r="CC17" s="2" t="s">
        <v>16</v>
      </c>
      <c r="CD17" s="2">
        <v>37.57</v>
      </c>
      <c r="CE17" s="2">
        <v>33.1</v>
      </c>
      <c r="CF17" s="2">
        <v>42.37</v>
      </c>
      <c r="CG17" s="2">
        <v>31.22</v>
      </c>
      <c r="CJ17" s="34" t="s">
        <v>16</v>
      </c>
      <c r="CK17" s="34">
        <v>37.659999999999997</v>
      </c>
      <c r="CL17" s="34">
        <v>29.74</v>
      </c>
      <c r="CM17" s="34">
        <v>43.48</v>
      </c>
      <c r="CN17" s="34">
        <v>32.78</v>
      </c>
      <c r="CQ17" s="34" t="s">
        <v>16</v>
      </c>
      <c r="CR17" s="34">
        <v>38.11</v>
      </c>
      <c r="CS17" s="34">
        <v>36.119999999999997</v>
      </c>
      <c r="CT17" s="34">
        <v>42.19</v>
      </c>
      <c r="CU17" s="34">
        <v>33.33</v>
      </c>
      <c r="CX17" s="34" t="s">
        <v>16</v>
      </c>
      <c r="CY17" s="34">
        <v>38.15</v>
      </c>
      <c r="CZ17" s="34">
        <v>27.23</v>
      </c>
      <c r="DA17" s="34">
        <v>44.17</v>
      </c>
      <c r="DB17" s="34">
        <v>33.97</v>
      </c>
      <c r="DE17" s="34" t="s">
        <v>16</v>
      </c>
      <c r="DF17" s="34">
        <v>36.54</v>
      </c>
      <c r="DG17" s="34">
        <v>29.34</v>
      </c>
      <c r="DH17" s="34">
        <v>42.68</v>
      </c>
      <c r="DI17" s="34">
        <v>28.68</v>
      </c>
      <c r="DL17" s="34" t="s">
        <v>16</v>
      </c>
      <c r="DM17" s="34">
        <v>38.07</v>
      </c>
      <c r="DN17" s="34">
        <v>30.55</v>
      </c>
      <c r="DO17" s="34">
        <v>45.04</v>
      </c>
      <c r="DP17" s="34">
        <v>27.73</v>
      </c>
      <c r="DS17" s="34" t="s">
        <v>16</v>
      </c>
      <c r="DT17" s="34">
        <v>38.18</v>
      </c>
      <c r="DU17" s="34">
        <v>31.78</v>
      </c>
      <c r="DV17" s="34">
        <v>44.97</v>
      </c>
      <c r="DW17" s="34">
        <v>28.43</v>
      </c>
    </row>
    <row r="18" spans="1:127" x14ac:dyDescent="0.25">
      <c r="A18" s="34" t="s">
        <v>17</v>
      </c>
      <c r="B18" s="34">
        <v>24.25</v>
      </c>
      <c r="C18" s="34">
        <v>21.23</v>
      </c>
      <c r="D18" s="34">
        <v>18.63</v>
      </c>
      <c r="E18" s="34">
        <v>49.67</v>
      </c>
      <c r="H18" s="34" t="s">
        <v>17</v>
      </c>
      <c r="I18" s="34">
        <v>26.24</v>
      </c>
      <c r="J18" s="34">
        <v>23.42</v>
      </c>
      <c r="K18" s="34">
        <v>20.190000000000001</v>
      </c>
      <c r="L18" s="34">
        <v>54.74</v>
      </c>
      <c r="O18" s="34" t="s">
        <v>17</v>
      </c>
      <c r="P18" s="34">
        <v>21.54</v>
      </c>
      <c r="Q18" s="34">
        <v>19.920000000000002</v>
      </c>
      <c r="R18" s="34">
        <v>19.52</v>
      </c>
      <c r="S18" s="34">
        <v>32.369999999999997</v>
      </c>
      <c r="V18" s="34" t="s">
        <v>17</v>
      </c>
      <c r="W18" s="34">
        <v>21.37</v>
      </c>
      <c r="X18" s="34">
        <v>22.81</v>
      </c>
      <c r="Y18" s="34">
        <v>19.54</v>
      </c>
      <c r="Z18" s="34">
        <v>29.94</v>
      </c>
      <c r="AC18" s="34" t="s">
        <v>17</v>
      </c>
      <c r="AD18" s="34">
        <v>20.47</v>
      </c>
      <c r="AE18" s="34">
        <v>16.78</v>
      </c>
      <c r="AF18" s="34">
        <v>19.21</v>
      </c>
      <c r="AG18" s="34">
        <v>31.07</v>
      </c>
      <c r="AJ18" s="34" t="s">
        <v>17</v>
      </c>
      <c r="AK18" s="34">
        <v>10.84</v>
      </c>
      <c r="AL18" s="34">
        <v>23.1</v>
      </c>
      <c r="AM18" s="34">
        <v>9.74</v>
      </c>
      <c r="AN18" s="34">
        <v>5.68</v>
      </c>
      <c r="AQ18" s="34" t="s">
        <v>17</v>
      </c>
      <c r="AR18" s="34">
        <v>8.4499999999999993</v>
      </c>
      <c r="AS18" s="34">
        <v>19.23</v>
      </c>
      <c r="AT18" s="34">
        <v>6.24</v>
      </c>
      <c r="AU18" s="34">
        <v>6.66</v>
      </c>
      <c r="AX18" s="32" t="s">
        <v>17</v>
      </c>
      <c r="AY18" s="32">
        <v>12.24</v>
      </c>
      <c r="AZ18" s="32">
        <v>8.25</v>
      </c>
      <c r="BA18" s="32">
        <v>8.2100000000000009</v>
      </c>
      <c r="BB18" s="32">
        <v>28.52</v>
      </c>
      <c r="BE18" s="32" t="s">
        <v>17</v>
      </c>
      <c r="BF18" s="32">
        <v>11.04</v>
      </c>
      <c r="BG18" s="32">
        <v>8.92</v>
      </c>
      <c r="BH18" s="32">
        <v>6.39</v>
      </c>
      <c r="BI18" s="32">
        <v>28.84</v>
      </c>
      <c r="BO18" s="32" t="s">
        <v>17</v>
      </c>
      <c r="BP18" s="32">
        <v>11.21</v>
      </c>
      <c r="BQ18" s="32">
        <v>5.74</v>
      </c>
      <c r="BR18" s="32">
        <v>6.63</v>
      </c>
      <c r="BS18" s="32">
        <v>32.479999999999997</v>
      </c>
      <c r="BV18" s="2" t="s">
        <v>17</v>
      </c>
      <c r="BW18" s="2">
        <v>11.63</v>
      </c>
      <c r="BX18" s="2">
        <v>4.8099999999999996</v>
      </c>
      <c r="BY18" s="2">
        <v>7.41</v>
      </c>
      <c r="BZ18" s="2">
        <v>31.66</v>
      </c>
      <c r="CC18" s="2" t="s">
        <v>17</v>
      </c>
      <c r="CD18" s="2">
        <v>9.8000000000000007</v>
      </c>
      <c r="CE18" s="2">
        <v>2.76</v>
      </c>
      <c r="CF18" s="2">
        <v>6.17</v>
      </c>
      <c r="CG18" s="2">
        <v>26.48</v>
      </c>
      <c r="CJ18" s="34" t="s">
        <v>17</v>
      </c>
      <c r="CK18" s="34">
        <v>9.18</v>
      </c>
      <c r="CL18" s="34">
        <v>2.33</v>
      </c>
      <c r="CM18" s="34">
        <v>5.46</v>
      </c>
      <c r="CN18" s="34">
        <v>26.09</v>
      </c>
      <c r="CQ18" s="34" t="s">
        <v>17</v>
      </c>
      <c r="CR18" s="34">
        <v>10.39</v>
      </c>
      <c r="CS18" s="34">
        <v>4.43</v>
      </c>
      <c r="CT18" s="34">
        <v>6.93</v>
      </c>
      <c r="CU18" s="34">
        <v>26.15</v>
      </c>
      <c r="CX18" s="34" t="s">
        <v>17</v>
      </c>
      <c r="CY18" s="34">
        <v>9.34</v>
      </c>
      <c r="CZ18" s="34">
        <v>3.87</v>
      </c>
      <c r="DA18" s="34">
        <v>5.82</v>
      </c>
      <c r="DB18" s="34">
        <v>25.43</v>
      </c>
      <c r="DE18" s="34" t="s">
        <v>17</v>
      </c>
      <c r="DF18" s="34">
        <v>10.54</v>
      </c>
      <c r="DG18" s="34">
        <v>3.75</v>
      </c>
      <c r="DH18" s="34">
        <v>7.26</v>
      </c>
      <c r="DI18" s="34">
        <v>26.31</v>
      </c>
      <c r="DL18" s="34" t="s">
        <v>17</v>
      </c>
      <c r="DM18" s="34">
        <v>10.07</v>
      </c>
      <c r="DN18" s="34">
        <v>4.7</v>
      </c>
      <c r="DO18" s="34">
        <v>5.47</v>
      </c>
      <c r="DP18" s="34">
        <v>28.52</v>
      </c>
      <c r="DS18" s="34" t="s">
        <v>17</v>
      </c>
      <c r="DT18" s="34">
        <v>10.029999999999999</v>
      </c>
      <c r="DU18" s="34">
        <v>7.17</v>
      </c>
      <c r="DV18" s="34">
        <v>4.62</v>
      </c>
      <c r="DW18" s="34">
        <v>27.86</v>
      </c>
    </row>
    <row r="19" spans="1:127" x14ac:dyDescent="0.25">
      <c r="A19" s="34" t="s">
        <v>18</v>
      </c>
      <c r="B19" s="34">
        <v>4.8499999999999996</v>
      </c>
      <c r="C19" s="34">
        <v>5.85</v>
      </c>
      <c r="D19" s="34">
        <v>4.93</v>
      </c>
      <c r="E19" s="34">
        <v>2.61</v>
      </c>
      <c r="H19" s="34" t="s">
        <v>18</v>
      </c>
      <c r="I19" s="34">
        <v>4.4000000000000004</v>
      </c>
      <c r="J19" s="34">
        <v>7.51</v>
      </c>
      <c r="K19" s="34">
        <v>4.32</v>
      </c>
      <c r="L19" s="34">
        <v>1.63</v>
      </c>
      <c r="O19" s="34" t="s">
        <v>18</v>
      </c>
      <c r="P19" s="34">
        <v>4.34</v>
      </c>
      <c r="Q19" s="34">
        <v>6.16</v>
      </c>
      <c r="R19" s="34">
        <v>3.78</v>
      </c>
      <c r="S19" s="34">
        <v>1.88</v>
      </c>
      <c r="V19" s="34" t="s">
        <v>18</v>
      </c>
      <c r="W19" s="34">
        <v>5.94</v>
      </c>
      <c r="X19" s="34">
        <v>9.81</v>
      </c>
      <c r="Y19" s="34">
        <v>5.58</v>
      </c>
      <c r="Z19" s="34">
        <v>3.03</v>
      </c>
      <c r="AC19" s="34" t="s">
        <v>18</v>
      </c>
      <c r="AD19" s="34">
        <v>5.84</v>
      </c>
      <c r="AE19" s="34">
        <v>10.83</v>
      </c>
      <c r="AF19" s="34">
        <v>5.36</v>
      </c>
      <c r="AG19" s="34">
        <v>2.0299999999999998</v>
      </c>
      <c r="AJ19" s="34" t="s">
        <v>18</v>
      </c>
      <c r="AK19" s="34">
        <v>5.17</v>
      </c>
      <c r="AL19" s="34">
        <v>6.5</v>
      </c>
      <c r="AM19" s="34">
        <v>4.91</v>
      </c>
      <c r="AN19" s="34">
        <v>3.29</v>
      </c>
      <c r="AQ19" s="34" t="s">
        <v>18</v>
      </c>
      <c r="AR19" s="34">
        <v>5.44</v>
      </c>
      <c r="AS19" s="34">
        <v>10</v>
      </c>
      <c r="AT19" s="34">
        <v>5.0999999999999996</v>
      </c>
      <c r="AU19" s="34">
        <v>1.07</v>
      </c>
      <c r="AX19" s="32" t="s">
        <v>18</v>
      </c>
      <c r="AY19" s="32">
        <v>5.67</v>
      </c>
      <c r="AZ19" s="32">
        <v>9.59</v>
      </c>
      <c r="BA19" s="32">
        <v>5.37</v>
      </c>
      <c r="BB19" s="32">
        <v>1.98</v>
      </c>
      <c r="BE19" s="32" t="s">
        <v>18</v>
      </c>
      <c r="BF19" s="32">
        <v>3.93</v>
      </c>
      <c r="BG19" s="32">
        <v>5.38</v>
      </c>
      <c r="BH19" s="32">
        <v>4.04</v>
      </c>
      <c r="BI19" s="32">
        <v>1.64</v>
      </c>
      <c r="BO19" s="32" t="s">
        <v>18</v>
      </c>
      <c r="BP19" s="32">
        <v>4.17</v>
      </c>
      <c r="BQ19" s="32">
        <v>6.55</v>
      </c>
      <c r="BR19" s="32">
        <v>4.21</v>
      </c>
      <c r="BS19" s="32">
        <v>1.35</v>
      </c>
      <c r="BV19" s="2" t="s">
        <v>18</v>
      </c>
      <c r="BW19" s="2">
        <v>3.95</v>
      </c>
      <c r="BX19" s="2">
        <v>5.49</v>
      </c>
      <c r="BY19" s="2">
        <v>4.0599999999999996</v>
      </c>
      <c r="BZ19" s="2">
        <v>1.2</v>
      </c>
      <c r="CC19" s="2" t="s">
        <v>18</v>
      </c>
      <c r="CD19" s="2">
        <v>4.5999999999999996</v>
      </c>
      <c r="CE19" s="2">
        <v>6.09</v>
      </c>
      <c r="CF19" s="2">
        <v>5.15</v>
      </c>
      <c r="CG19" s="2">
        <v>0.91</v>
      </c>
      <c r="CJ19" s="34" t="s">
        <v>18</v>
      </c>
      <c r="CK19" s="34">
        <v>4.3600000000000003</v>
      </c>
      <c r="CL19" s="34">
        <v>8.99</v>
      </c>
      <c r="CM19" s="34">
        <v>3.81</v>
      </c>
      <c r="CN19" s="34">
        <v>1.38</v>
      </c>
      <c r="CQ19" s="34" t="s">
        <v>18</v>
      </c>
      <c r="CR19" s="34">
        <v>4.2300000000000004</v>
      </c>
      <c r="CS19" s="34">
        <v>8.18</v>
      </c>
      <c r="CT19" s="34">
        <v>3.85</v>
      </c>
      <c r="CU19" s="34">
        <v>1.04</v>
      </c>
      <c r="CX19" s="34" t="s">
        <v>18</v>
      </c>
      <c r="CY19" s="34">
        <v>3.69</v>
      </c>
      <c r="CZ19" s="34">
        <v>5.46</v>
      </c>
      <c r="DA19" s="34">
        <v>3.82</v>
      </c>
      <c r="DB19" s="34">
        <v>1.47</v>
      </c>
      <c r="DE19" s="34" t="s">
        <v>18</v>
      </c>
      <c r="DF19" s="34">
        <v>3.22</v>
      </c>
      <c r="DG19" s="34">
        <v>7.85</v>
      </c>
      <c r="DH19" s="34">
        <v>2.15</v>
      </c>
      <c r="DI19" s="34">
        <v>1.33</v>
      </c>
      <c r="DL19" s="34" t="s">
        <v>18</v>
      </c>
      <c r="DM19" s="34">
        <v>3.67</v>
      </c>
      <c r="DN19" s="34">
        <v>9.74</v>
      </c>
      <c r="DO19" s="34">
        <v>2.71</v>
      </c>
      <c r="DP19" s="34">
        <v>1.33</v>
      </c>
      <c r="DS19" s="34" t="s">
        <v>18</v>
      </c>
      <c r="DT19" s="34">
        <v>2.5499999999999998</v>
      </c>
      <c r="DU19" s="34">
        <v>7.15</v>
      </c>
      <c r="DV19" s="34">
        <v>1.57</v>
      </c>
      <c r="DW19" s="34">
        <v>1.43</v>
      </c>
    </row>
    <row r="20" spans="1:127" x14ac:dyDescent="0.25">
      <c r="A20" s="34" t="s">
        <v>19</v>
      </c>
      <c r="B20" s="34">
        <v>9.2100000000000009</v>
      </c>
      <c r="C20" s="34">
        <v>13.27</v>
      </c>
      <c r="D20" s="34">
        <v>9.83</v>
      </c>
      <c r="E20" s="34">
        <v>4.58</v>
      </c>
      <c r="H20" s="34" t="s">
        <v>19</v>
      </c>
      <c r="I20" s="34">
        <v>8.66</v>
      </c>
      <c r="J20" s="34">
        <v>10.89</v>
      </c>
      <c r="K20" s="34">
        <v>9.31</v>
      </c>
      <c r="L20" s="34">
        <v>4.58</v>
      </c>
      <c r="O20" s="34" t="s">
        <v>19</v>
      </c>
      <c r="P20" s="34">
        <v>7.86</v>
      </c>
      <c r="Q20" s="34">
        <v>8.4</v>
      </c>
      <c r="R20" s="34">
        <v>9.1300000000000008</v>
      </c>
      <c r="S20" s="34">
        <v>4.1399999999999997</v>
      </c>
      <c r="V20" s="34" t="s">
        <v>19</v>
      </c>
      <c r="W20" s="34">
        <v>7.47</v>
      </c>
      <c r="X20" s="34">
        <v>4.9400000000000004</v>
      </c>
      <c r="Y20" s="34">
        <v>9.51</v>
      </c>
      <c r="Z20" s="34">
        <v>3.97</v>
      </c>
      <c r="AC20" s="34" t="s">
        <v>19</v>
      </c>
      <c r="AD20" s="34">
        <v>6.75</v>
      </c>
      <c r="AE20" s="34">
        <v>7.43</v>
      </c>
      <c r="AF20" s="34">
        <v>7.74</v>
      </c>
      <c r="AG20" s="34">
        <v>4</v>
      </c>
      <c r="AJ20" s="34" t="s">
        <v>19</v>
      </c>
      <c r="AK20" s="34">
        <v>7.38</v>
      </c>
      <c r="AL20" s="34">
        <v>6.2</v>
      </c>
      <c r="AM20" s="34">
        <v>9.14</v>
      </c>
      <c r="AN20" s="34">
        <v>3.44</v>
      </c>
      <c r="AQ20" s="34" t="s">
        <v>19</v>
      </c>
      <c r="AR20" s="34">
        <v>7.35</v>
      </c>
      <c r="AS20" s="34">
        <v>8.36</v>
      </c>
      <c r="AT20" s="34">
        <v>8.74</v>
      </c>
      <c r="AU20" s="34">
        <v>3.29</v>
      </c>
      <c r="AX20" s="32" t="s">
        <v>19</v>
      </c>
      <c r="AY20" s="32">
        <v>6.12</v>
      </c>
      <c r="AZ20" s="32">
        <v>2.85</v>
      </c>
      <c r="BA20" s="32">
        <v>7.82</v>
      </c>
      <c r="BB20" s="32">
        <v>3.78</v>
      </c>
      <c r="BE20" s="32" t="s">
        <v>19</v>
      </c>
      <c r="BF20" s="32">
        <v>6.34</v>
      </c>
      <c r="BG20" s="32">
        <v>4.5</v>
      </c>
      <c r="BH20" s="32">
        <v>8.02</v>
      </c>
      <c r="BI20" s="32">
        <v>2.61</v>
      </c>
      <c r="BO20" s="32" t="s">
        <v>19</v>
      </c>
      <c r="BP20" s="32">
        <v>6.15</v>
      </c>
      <c r="BQ20" s="32">
        <v>3.73</v>
      </c>
      <c r="BR20" s="32">
        <v>7.57</v>
      </c>
      <c r="BS20" s="32">
        <v>3.84</v>
      </c>
      <c r="BV20" s="2" t="s">
        <v>19</v>
      </c>
      <c r="BW20" s="2">
        <v>6.31</v>
      </c>
      <c r="BX20" s="2">
        <v>3.86</v>
      </c>
      <c r="BY20" s="2">
        <v>7.6</v>
      </c>
      <c r="BZ20" s="2">
        <v>3.18</v>
      </c>
      <c r="CC20" s="2" t="s">
        <v>19</v>
      </c>
      <c r="CD20" s="2">
        <v>6.55</v>
      </c>
      <c r="CE20" s="2">
        <v>4.29</v>
      </c>
      <c r="CF20" s="2">
        <v>7.98</v>
      </c>
      <c r="CG20" s="2">
        <v>4.26</v>
      </c>
      <c r="CJ20" s="34" t="s">
        <v>19</v>
      </c>
      <c r="CK20" s="34">
        <v>7.62</v>
      </c>
      <c r="CL20" s="34">
        <v>4.67</v>
      </c>
      <c r="CM20" s="34">
        <v>9.6</v>
      </c>
      <c r="CN20" s="34">
        <v>3.77</v>
      </c>
      <c r="CQ20" s="34" t="s">
        <v>19</v>
      </c>
      <c r="CR20" s="34">
        <v>7.36</v>
      </c>
      <c r="CS20" s="34">
        <v>4.74</v>
      </c>
      <c r="CT20" s="34">
        <v>9.23</v>
      </c>
      <c r="CU20" s="34">
        <v>3.76</v>
      </c>
      <c r="CX20" s="34" t="s">
        <v>19</v>
      </c>
      <c r="CY20" s="34">
        <v>6.77</v>
      </c>
      <c r="CZ20" s="34">
        <v>4.74</v>
      </c>
      <c r="DA20" s="34">
        <v>8.4700000000000006</v>
      </c>
      <c r="DB20" s="34">
        <v>3.85</v>
      </c>
      <c r="DE20" s="34" t="s">
        <v>19</v>
      </c>
      <c r="DF20" s="34">
        <v>7.02</v>
      </c>
      <c r="DG20" s="34">
        <v>3.38</v>
      </c>
      <c r="DH20" s="34">
        <v>8.82</v>
      </c>
      <c r="DI20" s="34">
        <v>5.07</v>
      </c>
      <c r="DL20" s="34" t="s">
        <v>19</v>
      </c>
      <c r="DM20" s="34">
        <v>6.6</v>
      </c>
      <c r="DN20" s="34">
        <v>3.26</v>
      </c>
      <c r="DO20" s="34">
        <v>8.32</v>
      </c>
      <c r="DP20" s="34">
        <v>3.9</v>
      </c>
      <c r="DS20" s="34" t="s">
        <v>19</v>
      </c>
      <c r="DT20" s="34">
        <v>6.94</v>
      </c>
      <c r="DU20" s="34">
        <v>5.42</v>
      </c>
      <c r="DV20" s="34">
        <v>8.4</v>
      </c>
      <c r="DW20" s="34">
        <v>4.43</v>
      </c>
    </row>
    <row r="21" spans="1:127" x14ac:dyDescent="0.25">
      <c r="A21" s="34" t="s">
        <v>20</v>
      </c>
      <c r="B21" s="34">
        <v>14.39</v>
      </c>
      <c r="C21" s="34">
        <v>14.07</v>
      </c>
      <c r="D21" s="34">
        <v>12.77</v>
      </c>
      <c r="E21" s="34">
        <v>20.64</v>
      </c>
      <c r="H21" s="34" t="s">
        <v>20</v>
      </c>
      <c r="I21" s="34">
        <v>14.89</v>
      </c>
      <c r="J21" s="34">
        <v>18.3</v>
      </c>
      <c r="K21" s="34">
        <v>13.66</v>
      </c>
      <c r="L21" s="34">
        <v>17.420000000000002</v>
      </c>
      <c r="O21" s="34" t="s">
        <v>20</v>
      </c>
      <c r="P21" s="34">
        <v>16.21</v>
      </c>
      <c r="Q21" s="34">
        <v>17.22</v>
      </c>
      <c r="R21" s="34">
        <v>15.6</v>
      </c>
      <c r="S21" s="34">
        <v>18.100000000000001</v>
      </c>
      <c r="V21" s="34" t="s">
        <v>20</v>
      </c>
      <c r="W21" s="34">
        <v>15.86</v>
      </c>
      <c r="X21" s="34">
        <v>14.69</v>
      </c>
      <c r="Y21" s="34">
        <v>14</v>
      </c>
      <c r="Z21" s="34">
        <v>22.8</v>
      </c>
      <c r="AC21" s="34" t="s">
        <v>20</v>
      </c>
      <c r="AD21" s="34">
        <v>15.42</v>
      </c>
      <c r="AE21" s="34">
        <v>13.74</v>
      </c>
      <c r="AF21" s="34">
        <v>14.05</v>
      </c>
      <c r="AG21" s="34">
        <v>22.63</v>
      </c>
      <c r="AJ21" s="34" t="s">
        <v>20</v>
      </c>
      <c r="AK21" s="34">
        <v>15.75</v>
      </c>
      <c r="AL21" s="34">
        <v>14.5</v>
      </c>
      <c r="AM21" s="34">
        <v>14.42</v>
      </c>
      <c r="AN21" s="34">
        <v>20.25</v>
      </c>
      <c r="AQ21" s="34" t="s">
        <v>20</v>
      </c>
      <c r="AR21" s="34">
        <v>14.69</v>
      </c>
      <c r="AS21" s="34">
        <v>10.58</v>
      </c>
      <c r="AT21" s="34">
        <v>14.03</v>
      </c>
      <c r="AU21" s="34">
        <v>20.66</v>
      </c>
      <c r="AX21" s="32" t="s">
        <v>20</v>
      </c>
      <c r="AY21" s="32">
        <v>14.88</v>
      </c>
      <c r="AZ21" s="32">
        <v>13.72</v>
      </c>
      <c r="BA21" s="32">
        <v>13.97</v>
      </c>
      <c r="BB21" s="32">
        <v>20.32</v>
      </c>
      <c r="BE21" s="32" t="s">
        <v>20</v>
      </c>
      <c r="BF21" s="32">
        <v>16.72</v>
      </c>
      <c r="BG21" s="32">
        <v>16.420000000000002</v>
      </c>
      <c r="BH21" s="32">
        <v>15.56</v>
      </c>
      <c r="BI21" s="32">
        <v>23.16</v>
      </c>
      <c r="BO21" s="32" t="s">
        <v>20</v>
      </c>
      <c r="BP21" s="32">
        <v>15.78</v>
      </c>
      <c r="BQ21" s="32">
        <v>14.86</v>
      </c>
      <c r="BR21" s="32">
        <v>14.83</v>
      </c>
      <c r="BS21" s="32">
        <v>20.95</v>
      </c>
      <c r="BV21" s="2" t="s">
        <v>20</v>
      </c>
      <c r="BW21" s="2">
        <v>17.07</v>
      </c>
      <c r="BX21" s="2">
        <v>16.97</v>
      </c>
      <c r="BY21" s="2">
        <v>15.15</v>
      </c>
      <c r="BZ21" s="2">
        <v>24.71</v>
      </c>
      <c r="CC21" s="2" t="s">
        <v>20</v>
      </c>
      <c r="CD21" s="2">
        <v>16.329999999999998</v>
      </c>
      <c r="CE21" s="2">
        <v>14.55</v>
      </c>
      <c r="CF21" s="2">
        <v>14.17</v>
      </c>
      <c r="CG21" s="2">
        <v>24.97</v>
      </c>
      <c r="CJ21" s="34" t="s">
        <v>20</v>
      </c>
      <c r="CK21" s="34">
        <v>16.55</v>
      </c>
      <c r="CL21" s="34">
        <v>17.5</v>
      </c>
      <c r="CM21" s="34">
        <v>13.48</v>
      </c>
      <c r="CN21" s="34">
        <v>28.03</v>
      </c>
      <c r="CQ21" s="34" t="s">
        <v>20</v>
      </c>
      <c r="CR21" s="34">
        <v>15.33</v>
      </c>
      <c r="CS21" s="34">
        <v>15.43</v>
      </c>
      <c r="CT21" s="34">
        <v>12.37</v>
      </c>
      <c r="CU21" s="34">
        <v>26.27</v>
      </c>
      <c r="CX21" s="34" t="s">
        <v>20</v>
      </c>
      <c r="CY21" s="34">
        <v>18.53</v>
      </c>
      <c r="CZ21" s="34">
        <v>21.87</v>
      </c>
      <c r="DA21" s="34">
        <v>15.37</v>
      </c>
      <c r="DB21" s="34">
        <v>25.96</v>
      </c>
      <c r="DE21" s="34" t="s">
        <v>20</v>
      </c>
      <c r="DF21" s="34">
        <v>17.96</v>
      </c>
      <c r="DG21" s="34">
        <v>17.350000000000001</v>
      </c>
      <c r="DH21" s="34">
        <v>15.42</v>
      </c>
      <c r="DI21" s="34">
        <v>28.31</v>
      </c>
      <c r="DL21" s="34" t="s">
        <v>20</v>
      </c>
      <c r="DM21" s="34">
        <v>17.22</v>
      </c>
      <c r="DN21" s="34">
        <v>19.28</v>
      </c>
      <c r="DO21" s="34">
        <v>13.51</v>
      </c>
      <c r="DP21" s="34">
        <v>28.42</v>
      </c>
      <c r="DS21" s="34" t="s">
        <v>20</v>
      </c>
      <c r="DT21" s="34">
        <v>16.82</v>
      </c>
      <c r="DU21" s="34">
        <v>18.54</v>
      </c>
      <c r="DV21" s="34">
        <v>12.88</v>
      </c>
      <c r="DW21" s="34">
        <v>29</v>
      </c>
    </row>
    <row r="22" spans="1:127" x14ac:dyDescent="0.25">
      <c r="A22" s="34" t="s">
        <v>21</v>
      </c>
      <c r="B22" s="34">
        <v>5.97</v>
      </c>
      <c r="C22" s="34">
        <v>4.08</v>
      </c>
      <c r="D22" s="34">
        <v>6.74</v>
      </c>
      <c r="E22" s="34">
        <v>4.16</v>
      </c>
      <c r="H22" s="34" t="s">
        <v>21</v>
      </c>
      <c r="I22" s="34">
        <v>6.17</v>
      </c>
      <c r="J22" s="34">
        <v>2.73</v>
      </c>
      <c r="K22" s="34">
        <v>7.32</v>
      </c>
      <c r="L22" s="34">
        <v>3.6</v>
      </c>
      <c r="O22" s="34" t="s">
        <v>21</v>
      </c>
      <c r="P22" s="34">
        <v>6.45</v>
      </c>
      <c r="Q22" s="34">
        <v>4.3499999999999996</v>
      </c>
      <c r="R22" s="34">
        <v>7</v>
      </c>
      <c r="S22" s="34">
        <v>5.13</v>
      </c>
      <c r="V22" s="34" t="s">
        <v>21</v>
      </c>
      <c r="W22" s="34">
        <v>8.2899999999999991</v>
      </c>
      <c r="X22" s="34">
        <v>7.69</v>
      </c>
      <c r="Y22" s="34">
        <v>9.31</v>
      </c>
      <c r="Z22" s="34">
        <v>3.94</v>
      </c>
      <c r="AC22" s="34" t="s">
        <v>21</v>
      </c>
      <c r="AD22" s="34">
        <v>9.3800000000000008</v>
      </c>
      <c r="AE22" s="34">
        <v>8.82</v>
      </c>
      <c r="AF22" s="34">
        <v>10.72</v>
      </c>
      <c r="AG22" s="34">
        <v>3.29</v>
      </c>
      <c r="AJ22" s="34" t="s">
        <v>21</v>
      </c>
      <c r="AK22" s="34">
        <v>6.45</v>
      </c>
      <c r="AL22" s="34">
        <v>3.9</v>
      </c>
      <c r="AM22" s="34">
        <v>7.23</v>
      </c>
      <c r="AN22" s="34">
        <v>4.8</v>
      </c>
      <c r="AQ22" s="34" t="s">
        <v>21</v>
      </c>
      <c r="AR22" s="34">
        <v>6.72</v>
      </c>
      <c r="AS22" s="34">
        <v>3.83</v>
      </c>
      <c r="AT22" s="34">
        <v>8.09</v>
      </c>
      <c r="AU22" s="34">
        <v>2.82</v>
      </c>
      <c r="AX22" s="32" t="s">
        <v>21</v>
      </c>
      <c r="AY22" s="32">
        <v>7.47</v>
      </c>
      <c r="AZ22" s="32">
        <v>3.41</v>
      </c>
      <c r="BA22" s="32">
        <v>8.18</v>
      </c>
      <c r="BB22" s="32">
        <v>5.4</v>
      </c>
      <c r="BE22" s="32" t="s">
        <v>21</v>
      </c>
      <c r="BF22" s="32">
        <v>8.08</v>
      </c>
      <c r="BG22" s="32">
        <v>9.09</v>
      </c>
      <c r="BH22" s="32">
        <v>8.1999999999999993</v>
      </c>
      <c r="BI22" s="32">
        <v>4.46</v>
      </c>
      <c r="BO22" s="32" t="s">
        <v>21</v>
      </c>
      <c r="BP22" s="32">
        <v>7.07</v>
      </c>
      <c r="BQ22" s="32">
        <v>7.18</v>
      </c>
      <c r="BR22" s="32">
        <v>7.79</v>
      </c>
      <c r="BS22" s="32">
        <v>3.32</v>
      </c>
      <c r="BV22" s="2" t="s">
        <v>21</v>
      </c>
      <c r="BW22" s="2">
        <v>6.92</v>
      </c>
      <c r="BX22" s="2">
        <v>6.46</v>
      </c>
      <c r="BY22" s="2">
        <v>7.61</v>
      </c>
      <c r="BZ22" s="2">
        <v>4.2300000000000004</v>
      </c>
      <c r="CC22" s="2" t="s">
        <v>21</v>
      </c>
      <c r="CD22" s="2">
        <v>8.59</v>
      </c>
      <c r="CE22" s="2">
        <v>9.58</v>
      </c>
      <c r="CF22" s="2">
        <v>9.5299999999999994</v>
      </c>
      <c r="CG22" s="2">
        <v>3.99</v>
      </c>
      <c r="CJ22" s="34" t="s">
        <v>21</v>
      </c>
      <c r="CK22" s="34">
        <v>7.25</v>
      </c>
      <c r="CL22" s="34">
        <v>5.05</v>
      </c>
      <c r="CM22" s="34">
        <v>8.64</v>
      </c>
      <c r="CN22" s="34">
        <v>3.47</v>
      </c>
      <c r="CQ22" s="34" t="s">
        <v>21</v>
      </c>
      <c r="CR22" s="34">
        <v>7.5</v>
      </c>
      <c r="CS22" s="34">
        <v>4.0199999999999996</v>
      </c>
      <c r="CT22" s="34">
        <v>8.86</v>
      </c>
      <c r="CU22" s="34">
        <v>3.25</v>
      </c>
      <c r="CX22" s="34" t="s">
        <v>21</v>
      </c>
      <c r="CY22" s="34">
        <v>7.86</v>
      </c>
      <c r="CZ22" s="34">
        <v>7.17</v>
      </c>
      <c r="DA22" s="34">
        <v>8.5399999999999991</v>
      </c>
      <c r="DB22" s="34">
        <v>3.51</v>
      </c>
      <c r="DE22" s="34" t="s">
        <v>21</v>
      </c>
      <c r="DF22" s="34">
        <v>8.2100000000000009</v>
      </c>
      <c r="DG22" s="34">
        <v>9.5500000000000007</v>
      </c>
      <c r="DH22" s="34">
        <v>8.75</v>
      </c>
      <c r="DI22" s="34">
        <v>4.16</v>
      </c>
      <c r="DL22" s="34" t="s">
        <v>21</v>
      </c>
      <c r="DM22" s="34">
        <v>7.37</v>
      </c>
      <c r="DN22" s="34">
        <v>7.31</v>
      </c>
      <c r="DO22" s="34">
        <v>8.68</v>
      </c>
      <c r="DP22" s="34">
        <v>2.37</v>
      </c>
      <c r="DS22" s="34" t="s">
        <v>21</v>
      </c>
      <c r="DT22" s="34">
        <v>7.53</v>
      </c>
      <c r="DU22" s="34">
        <v>4.32</v>
      </c>
      <c r="DV22" s="34">
        <v>10.01</v>
      </c>
      <c r="DW22" s="34">
        <v>2.38</v>
      </c>
    </row>
    <row r="23" spans="1:127" x14ac:dyDescent="0.25">
      <c r="A23" s="34" t="s">
        <v>22</v>
      </c>
      <c r="B23" s="34">
        <v>7.41</v>
      </c>
      <c r="C23" s="34">
        <v>8.3800000000000008</v>
      </c>
      <c r="D23" s="34">
        <v>8.32</v>
      </c>
      <c r="E23" s="34">
        <v>2.2799999999999998</v>
      </c>
      <c r="H23" s="34" t="s">
        <v>22</v>
      </c>
      <c r="I23" s="34">
        <v>7.99</v>
      </c>
      <c r="J23" s="34">
        <v>9.11</v>
      </c>
      <c r="K23" s="34">
        <v>8.61</v>
      </c>
      <c r="L23" s="34">
        <v>2.67</v>
      </c>
      <c r="O23" s="34" t="s">
        <v>22</v>
      </c>
      <c r="P23" s="34">
        <v>6.28</v>
      </c>
      <c r="Q23" s="34">
        <v>7.82</v>
      </c>
      <c r="R23" s="34">
        <v>6.81</v>
      </c>
      <c r="S23" s="34">
        <v>1.96</v>
      </c>
      <c r="V23" s="34" t="s">
        <v>22</v>
      </c>
      <c r="W23" s="34">
        <v>5.0199999999999996</v>
      </c>
      <c r="X23" s="34">
        <v>9.1</v>
      </c>
      <c r="Y23" s="34">
        <v>4.47</v>
      </c>
      <c r="Z23" s="34">
        <v>2.13</v>
      </c>
      <c r="AC23" s="34" t="s">
        <v>22</v>
      </c>
      <c r="AD23" s="34">
        <v>4.9400000000000004</v>
      </c>
      <c r="AE23" s="34">
        <v>6.75</v>
      </c>
      <c r="AF23" s="34">
        <v>4.66</v>
      </c>
      <c r="AG23" s="34">
        <v>2.78</v>
      </c>
      <c r="AJ23" s="34" t="s">
        <v>22</v>
      </c>
      <c r="AK23" s="34">
        <v>6.05</v>
      </c>
      <c r="AL23" s="34">
        <v>8.6999999999999993</v>
      </c>
      <c r="AM23" s="34">
        <v>6.2</v>
      </c>
      <c r="AN23" s="34">
        <v>3.47</v>
      </c>
      <c r="AQ23" s="34" t="s">
        <v>22</v>
      </c>
      <c r="AR23" s="34">
        <v>7.68</v>
      </c>
      <c r="AS23" s="34">
        <v>10.65</v>
      </c>
      <c r="AT23" s="34">
        <v>7.98</v>
      </c>
      <c r="AU23" s="34">
        <v>4.76</v>
      </c>
      <c r="AX23" s="32" t="s">
        <v>22</v>
      </c>
      <c r="AY23" s="32">
        <v>6.84</v>
      </c>
      <c r="AZ23" s="32">
        <v>8.58</v>
      </c>
      <c r="BA23" s="32">
        <v>7.68</v>
      </c>
      <c r="BB23" s="32">
        <v>3.3</v>
      </c>
      <c r="BE23" s="32" t="s">
        <v>22</v>
      </c>
      <c r="BF23" s="32">
        <v>6.09</v>
      </c>
      <c r="BG23" s="32">
        <v>6.77</v>
      </c>
      <c r="BH23" s="32">
        <v>6.8</v>
      </c>
      <c r="BI23" s="32">
        <v>3.74</v>
      </c>
      <c r="BO23" s="32" t="s">
        <v>22</v>
      </c>
      <c r="BP23" s="32">
        <v>6.48</v>
      </c>
      <c r="BQ23" s="32">
        <v>8.39</v>
      </c>
      <c r="BR23" s="32">
        <v>6.26</v>
      </c>
      <c r="BS23" s="32">
        <v>4.29</v>
      </c>
      <c r="BV23" s="2" t="s">
        <v>22</v>
      </c>
      <c r="BW23" s="2">
        <v>6.11</v>
      </c>
      <c r="BX23" s="2">
        <v>7.65</v>
      </c>
      <c r="BY23" s="2">
        <v>6.91</v>
      </c>
      <c r="BZ23" s="2">
        <v>1.58</v>
      </c>
      <c r="CC23" s="2" t="s">
        <v>22</v>
      </c>
      <c r="CD23" s="2">
        <v>5.46</v>
      </c>
      <c r="CE23" s="2">
        <v>6.71</v>
      </c>
      <c r="CF23" s="2">
        <v>5.61</v>
      </c>
      <c r="CG23" s="2">
        <v>3.86</v>
      </c>
      <c r="CJ23" s="34" t="s">
        <v>22</v>
      </c>
      <c r="CK23" s="34">
        <v>5.88</v>
      </c>
      <c r="CL23" s="34">
        <v>7.74</v>
      </c>
      <c r="CM23" s="34">
        <v>6.52</v>
      </c>
      <c r="CN23" s="34">
        <v>1.74</v>
      </c>
      <c r="CQ23" s="34" t="s">
        <v>22</v>
      </c>
      <c r="CR23" s="34">
        <v>6.09</v>
      </c>
      <c r="CS23" s="34">
        <v>6.62</v>
      </c>
      <c r="CT23" s="34">
        <v>7.08</v>
      </c>
      <c r="CU23" s="34">
        <v>2.36</v>
      </c>
      <c r="CX23" s="34" t="s">
        <v>22</v>
      </c>
      <c r="CY23" s="34">
        <v>4.6900000000000004</v>
      </c>
      <c r="CZ23" s="34">
        <v>5.45</v>
      </c>
      <c r="DA23" s="34">
        <v>5.17</v>
      </c>
      <c r="DB23" s="34">
        <v>1.79</v>
      </c>
      <c r="DE23" s="34" t="s">
        <v>22</v>
      </c>
      <c r="DF23" s="34">
        <v>5.47</v>
      </c>
      <c r="DG23" s="34">
        <v>6.83</v>
      </c>
      <c r="DH23" s="34">
        <v>6.35</v>
      </c>
      <c r="DI23" s="34">
        <v>1.46</v>
      </c>
      <c r="DL23" s="34" t="s">
        <v>22</v>
      </c>
      <c r="DM23" s="34">
        <v>5.54</v>
      </c>
      <c r="DN23" s="34">
        <v>7.66</v>
      </c>
      <c r="DO23" s="34">
        <v>5.82</v>
      </c>
      <c r="DP23" s="34">
        <v>2</v>
      </c>
      <c r="DS23" s="34" t="s">
        <v>22</v>
      </c>
      <c r="DT23" s="34">
        <v>7.21</v>
      </c>
      <c r="DU23" s="34">
        <v>8.35</v>
      </c>
      <c r="DV23" s="34">
        <v>8.0399999999999991</v>
      </c>
      <c r="DW23" s="34">
        <v>1.81</v>
      </c>
    </row>
    <row r="24" spans="1:127" x14ac:dyDescent="0.25">
      <c r="A24" s="34" t="s">
        <v>23</v>
      </c>
      <c r="B24" s="34">
        <v>0.7</v>
      </c>
      <c r="C24" s="34">
        <v>0.56999999999999995</v>
      </c>
      <c r="D24" s="34">
        <v>0.39</v>
      </c>
      <c r="E24" s="34">
        <v>1.59</v>
      </c>
      <c r="H24" s="34" t="s">
        <v>23</v>
      </c>
      <c r="I24" s="34">
        <v>0.63</v>
      </c>
      <c r="J24" s="34">
        <v>0.59</v>
      </c>
      <c r="K24" s="34">
        <v>0.41</v>
      </c>
      <c r="L24" s="34">
        <v>0.94</v>
      </c>
      <c r="O24" s="34" t="s">
        <v>23</v>
      </c>
      <c r="P24" s="34">
        <v>0.42</v>
      </c>
      <c r="Q24" s="34">
        <v>0.24</v>
      </c>
      <c r="R24" s="34">
        <v>0.5</v>
      </c>
      <c r="S24" s="34">
        <v>0.28999999999999998</v>
      </c>
      <c r="V24" s="34" t="s">
        <v>23</v>
      </c>
      <c r="W24" s="34">
        <v>0.42</v>
      </c>
      <c r="X24" s="34">
        <v>0.33</v>
      </c>
      <c r="Y24" s="34">
        <v>0.4</v>
      </c>
      <c r="Z24" s="34">
        <v>0.14000000000000001</v>
      </c>
      <c r="AC24" s="34" t="s">
        <v>23</v>
      </c>
      <c r="AD24" s="34">
        <v>0.79</v>
      </c>
      <c r="AE24" s="34">
        <v>1.05</v>
      </c>
      <c r="AF24" s="34">
        <v>0.88</v>
      </c>
      <c r="AG24" s="34">
        <v>0.23</v>
      </c>
      <c r="AJ24" s="34" t="s">
        <v>23</v>
      </c>
      <c r="AK24" s="34">
        <v>0.56999999999999995</v>
      </c>
      <c r="AL24" s="34">
        <v>0.91</v>
      </c>
      <c r="AM24" s="34">
        <v>0.62</v>
      </c>
      <c r="AN24" s="34">
        <v>0</v>
      </c>
      <c r="AQ24" s="34" t="s">
        <v>23</v>
      </c>
      <c r="AR24" s="34">
        <v>0.83</v>
      </c>
      <c r="AS24" s="34">
        <v>0.65</v>
      </c>
      <c r="AT24" s="34">
        <v>0.7</v>
      </c>
      <c r="AU24" s="34">
        <v>0.34</v>
      </c>
      <c r="AX24" s="32" t="s">
        <v>23</v>
      </c>
      <c r="AY24" s="32">
        <v>0.96</v>
      </c>
      <c r="AZ24" s="32">
        <v>0.83</v>
      </c>
      <c r="BA24" s="32">
        <v>1.2</v>
      </c>
      <c r="BB24" s="32">
        <v>0.15</v>
      </c>
      <c r="BE24" s="32" t="s">
        <v>23</v>
      </c>
      <c r="BF24" s="32">
        <v>0.66</v>
      </c>
      <c r="BG24" s="32">
        <v>0.11</v>
      </c>
      <c r="BH24" s="32">
        <v>0.76</v>
      </c>
      <c r="BI24" s="32">
        <v>0.19</v>
      </c>
      <c r="BO24" s="32" t="s">
        <v>23</v>
      </c>
      <c r="BP24" s="32">
        <v>0.71</v>
      </c>
      <c r="BQ24" s="32">
        <v>0.92</v>
      </c>
      <c r="BR24" s="32">
        <v>0.54</v>
      </c>
      <c r="BS24" s="32">
        <v>0.72</v>
      </c>
      <c r="BV24" s="2" t="s">
        <v>23</v>
      </c>
      <c r="BW24" s="2">
        <v>1.0900000000000001</v>
      </c>
      <c r="BX24" s="2">
        <v>2.73</v>
      </c>
      <c r="BY24" s="2">
        <v>0.85</v>
      </c>
      <c r="BZ24" s="2">
        <v>0.39</v>
      </c>
      <c r="CC24" s="2" t="s">
        <v>23</v>
      </c>
      <c r="CD24" s="2">
        <v>0.99</v>
      </c>
      <c r="CE24" s="2">
        <v>1.83</v>
      </c>
      <c r="CF24" s="2">
        <v>0.48</v>
      </c>
      <c r="CG24" s="2">
        <v>1.65</v>
      </c>
      <c r="CJ24" s="34" t="s">
        <v>23</v>
      </c>
      <c r="CK24" s="34">
        <v>1.1100000000000001</v>
      </c>
      <c r="CL24" s="34">
        <v>2.56</v>
      </c>
      <c r="CM24" s="34">
        <v>1.08</v>
      </c>
      <c r="CN24" s="34">
        <v>0.18</v>
      </c>
      <c r="CQ24" s="34" t="s">
        <v>23</v>
      </c>
      <c r="CR24" s="34">
        <v>0.84</v>
      </c>
      <c r="CS24" s="34">
        <v>1.47</v>
      </c>
      <c r="CT24" s="34">
        <v>0.69</v>
      </c>
      <c r="CU24" s="34">
        <v>0.52</v>
      </c>
      <c r="CX24" s="34" t="s">
        <v>23</v>
      </c>
      <c r="CY24" s="34">
        <v>1.19</v>
      </c>
      <c r="CZ24" s="34">
        <v>3.28</v>
      </c>
      <c r="DA24" s="34">
        <v>0.92</v>
      </c>
      <c r="DB24" s="34">
        <v>0.76</v>
      </c>
      <c r="DE24" s="34" t="s">
        <v>23</v>
      </c>
      <c r="DF24" s="34">
        <v>0.95</v>
      </c>
      <c r="DG24" s="34">
        <v>0.51</v>
      </c>
      <c r="DH24" s="34">
        <v>1.23</v>
      </c>
      <c r="DI24" s="34">
        <v>0.38</v>
      </c>
      <c r="DL24" s="34" t="s">
        <v>23</v>
      </c>
      <c r="DM24" s="34">
        <v>1.19</v>
      </c>
      <c r="DN24" s="34">
        <v>1.18</v>
      </c>
      <c r="DO24" s="34">
        <v>1</v>
      </c>
      <c r="DP24" s="34">
        <v>1.95</v>
      </c>
      <c r="DS24" s="34" t="s">
        <v>23</v>
      </c>
      <c r="DT24" s="34">
        <v>1.42</v>
      </c>
      <c r="DU24" s="34">
        <v>1.61</v>
      </c>
      <c r="DV24" s="34">
        <v>1.56</v>
      </c>
      <c r="DW24" s="34">
        <v>0.7</v>
      </c>
    </row>
    <row r="25" spans="1:127" x14ac:dyDescent="0.25">
      <c r="A25" s="34" t="s">
        <v>24</v>
      </c>
      <c r="B25" s="34">
        <v>0.74</v>
      </c>
      <c r="C25" s="34">
        <v>1.29</v>
      </c>
      <c r="D25" s="34">
        <v>0.35</v>
      </c>
      <c r="E25" s="34">
        <v>0.33</v>
      </c>
      <c r="H25" s="34" t="s">
        <v>24</v>
      </c>
      <c r="I25" s="34">
        <v>0.91</v>
      </c>
      <c r="J25" s="34">
        <v>1.1499999999999999</v>
      </c>
      <c r="K25" s="34">
        <v>0.7</v>
      </c>
      <c r="L25" s="34">
        <v>0.59</v>
      </c>
      <c r="O25" s="34" t="s">
        <v>24</v>
      </c>
      <c r="P25" s="34">
        <v>1.18</v>
      </c>
      <c r="Q25" s="34">
        <v>2.78</v>
      </c>
      <c r="R25" s="34">
        <v>1.03</v>
      </c>
      <c r="S25" s="34">
        <v>0.38</v>
      </c>
      <c r="V25" s="34" t="s">
        <v>24</v>
      </c>
      <c r="W25" s="34">
        <v>0.86</v>
      </c>
      <c r="X25" s="34">
        <v>1.3</v>
      </c>
      <c r="Y25" s="34">
        <v>0.6</v>
      </c>
      <c r="Z25" s="34">
        <v>0.75</v>
      </c>
      <c r="AC25" s="34" t="s">
        <v>24</v>
      </c>
      <c r="AD25" s="34">
        <v>1.17</v>
      </c>
      <c r="AE25" s="34">
        <v>3.16</v>
      </c>
      <c r="AF25" s="34">
        <v>0.63</v>
      </c>
      <c r="AG25" s="34">
        <v>0.78</v>
      </c>
      <c r="AJ25" s="34" t="s">
        <v>24</v>
      </c>
      <c r="AK25" s="34">
        <v>0.85</v>
      </c>
      <c r="AL25" s="34">
        <v>1.52</v>
      </c>
      <c r="AM25" s="34">
        <v>0.69</v>
      </c>
      <c r="AN25" s="34">
        <v>0.45</v>
      </c>
      <c r="AQ25" s="34" t="s">
        <v>24</v>
      </c>
      <c r="AR25" s="34">
        <v>1.3</v>
      </c>
      <c r="AS25" s="34">
        <v>1.41</v>
      </c>
      <c r="AT25" s="34">
        <v>1.03</v>
      </c>
      <c r="AU25" s="34">
        <v>0.65</v>
      </c>
      <c r="AX25" s="32" t="s">
        <v>24</v>
      </c>
      <c r="AY25" s="32">
        <v>1.1000000000000001</v>
      </c>
      <c r="AZ25" s="32">
        <v>2.5</v>
      </c>
      <c r="BA25" s="32">
        <v>0.64</v>
      </c>
      <c r="BB25" s="32">
        <v>0.79</v>
      </c>
      <c r="BE25" s="32" t="s">
        <v>24</v>
      </c>
      <c r="BF25" s="32">
        <v>0.87</v>
      </c>
      <c r="BG25" s="32">
        <v>1.92</v>
      </c>
      <c r="BH25" s="32">
        <v>0.63</v>
      </c>
      <c r="BI25" s="32">
        <v>0.06</v>
      </c>
      <c r="BO25" s="32" t="s">
        <v>24</v>
      </c>
      <c r="BP25" s="32">
        <v>0.91</v>
      </c>
      <c r="BQ25" s="32">
        <v>2.11</v>
      </c>
      <c r="BR25" s="32">
        <v>0.57999999999999996</v>
      </c>
      <c r="BS25" s="32">
        <v>0.35</v>
      </c>
      <c r="BV25" s="2" t="s">
        <v>24</v>
      </c>
      <c r="BW25" s="2">
        <v>1.45</v>
      </c>
      <c r="BX25" s="2">
        <v>2.74</v>
      </c>
      <c r="BY25" s="2">
        <v>0.94</v>
      </c>
      <c r="BZ25" s="2">
        <v>0.56999999999999995</v>
      </c>
      <c r="CC25" s="2" t="s">
        <v>24</v>
      </c>
      <c r="CD25" s="2">
        <v>1.78</v>
      </c>
      <c r="CE25" s="2">
        <v>5.23</v>
      </c>
      <c r="CF25" s="2">
        <v>1.41</v>
      </c>
      <c r="CG25" s="2">
        <v>0.18</v>
      </c>
      <c r="CJ25" s="34" t="s">
        <v>24</v>
      </c>
      <c r="CK25" s="34">
        <v>1.39</v>
      </c>
      <c r="CL25" s="34">
        <v>3.35</v>
      </c>
      <c r="CM25" s="34">
        <v>1.17</v>
      </c>
      <c r="CN25" s="34">
        <v>0.31</v>
      </c>
      <c r="CQ25" s="34" t="s">
        <v>24</v>
      </c>
      <c r="CR25" s="34">
        <v>1.28</v>
      </c>
      <c r="CS25" s="34">
        <v>2.8</v>
      </c>
      <c r="CT25" s="34">
        <v>0.87</v>
      </c>
      <c r="CU25" s="34">
        <v>0.8</v>
      </c>
      <c r="CX25" s="34" t="s">
        <v>24</v>
      </c>
      <c r="CY25" s="34">
        <v>0.91</v>
      </c>
      <c r="CZ25" s="34">
        <v>2.2599999999999998</v>
      </c>
      <c r="DA25" s="34">
        <v>0.75</v>
      </c>
      <c r="DB25" s="34">
        <v>0.36</v>
      </c>
      <c r="DE25" s="34" t="s">
        <v>24</v>
      </c>
      <c r="DF25" s="34">
        <v>0.48</v>
      </c>
      <c r="DG25" s="34">
        <v>1.19</v>
      </c>
      <c r="DH25" s="34">
        <v>0.37</v>
      </c>
      <c r="DI25" s="34">
        <v>0</v>
      </c>
      <c r="DL25" s="34" t="s">
        <v>24</v>
      </c>
      <c r="DM25" s="34">
        <v>1.1599999999999999</v>
      </c>
      <c r="DN25" s="34">
        <v>2</v>
      </c>
      <c r="DO25" s="34">
        <v>1.22</v>
      </c>
      <c r="DP25" s="34">
        <v>0.12</v>
      </c>
      <c r="DS25" s="34" t="s">
        <v>24</v>
      </c>
      <c r="DT25" s="34">
        <v>0.9</v>
      </c>
      <c r="DU25" s="34">
        <v>2.5099999999999998</v>
      </c>
      <c r="DV25" s="34">
        <v>0.69</v>
      </c>
      <c r="DW25" s="34">
        <v>0.08</v>
      </c>
    </row>
    <row r="26" spans="1:127" x14ac:dyDescent="0.25">
      <c r="A26" s="34" t="s">
        <v>25</v>
      </c>
      <c r="B26" s="34">
        <v>0.92</v>
      </c>
      <c r="C26" s="34">
        <v>1.1299999999999999</v>
      </c>
      <c r="D26" s="34">
        <v>1</v>
      </c>
      <c r="E26" s="34">
        <v>0.09</v>
      </c>
      <c r="H26" s="34" t="s">
        <v>25</v>
      </c>
      <c r="I26" s="34">
        <v>0.47</v>
      </c>
      <c r="J26" s="34">
        <v>0.69</v>
      </c>
      <c r="K26" s="34">
        <v>0.35</v>
      </c>
      <c r="L26" s="34">
        <v>0</v>
      </c>
      <c r="O26" s="34" t="s">
        <v>25</v>
      </c>
      <c r="P26" s="34">
        <v>0.78</v>
      </c>
      <c r="Q26" s="34">
        <v>0.62</v>
      </c>
      <c r="R26" s="34">
        <v>0.54</v>
      </c>
      <c r="S26" s="34">
        <v>0.86</v>
      </c>
      <c r="V26" s="34" t="s">
        <v>25</v>
      </c>
      <c r="W26" s="34">
        <v>0.43</v>
      </c>
      <c r="X26" s="34">
        <v>1</v>
      </c>
      <c r="Y26" s="34">
        <v>0.37</v>
      </c>
      <c r="Z26" s="34">
        <v>7.0000000000000007E-2</v>
      </c>
      <c r="AC26" s="34" t="s">
        <v>25</v>
      </c>
      <c r="AD26" s="34">
        <v>0.66</v>
      </c>
      <c r="AE26" s="34">
        <v>1.9</v>
      </c>
      <c r="AF26" s="34">
        <v>0.37</v>
      </c>
      <c r="AG26" s="34">
        <v>0</v>
      </c>
      <c r="AJ26" s="34" t="s">
        <v>25</v>
      </c>
      <c r="AK26" s="34">
        <v>0.91</v>
      </c>
      <c r="AL26" s="34">
        <v>1.79</v>
      </c>
      <c r="AM26" s="34">
        <v>0.79</v>
      </c>
      <c r="AN26" s="34">
        <v>0.48</v>
      </c>
      <c r="AQ26" s="34" t="s">
        <v>25</v>
      </c>
      <c r="AR26" s="34">
        <v>0.67</v>
      </c>
      <c r="AS26" s="34">
        <v>0.93</v>
      </c>
      <c r="AT26" s="34">
        <v>0.36</v>
      </c>
      <c r="AU26" s="34">
        <v>0.75</v>
      </c>
      <c r="AX26" s="32" t="s">
        <v>25</v>
      </c>
      <c r="AY26" s="32">
        <v>0.66</v>
      </c>
      <c r="AZ26" s="32">
        <v>1.24</v>
      </c>
      <c r="BA26" s="32">
        <v>0.34</v>
      </c>
      <c r="BB26" s="32">
        <v>0.06</v>
      </c>
      <c r="BE26" s="32" t="s">
        <v>25</v>
      </c>
      <c r="BF26" s="32">
        <v>0.71</v>
      </c>
      <c r="BG26" s="32">
        <v>1.47</v>
      </c>
      <c r="BH26" s="32">
        <v>0.45</v>
      </c>
      <c r="BI26" s="32">
        <v>0.05</v>
      </c>
      <c r="BO26" s="32" t="s">
        <v>25</v>
      </c>
      <c r="BP26" s="32">
        <v>0.95</v>
      </c>
      <c r="BQ26" s="32">
        <v>1.65</v>
      </c>
      <c r="BR26" s="32">
        <v>0.64</v>
      </c>
      <c r="BS26" s="32">
        <v>0</v>
      </c>
      <c r="BV26" s="2" t="s">
        <v>25</v>
      </c>
      <c r="BW26" s="2">
        <v>0.52</v>
      </c>
      <c r="BX26" s="2">
        <v>0.48</v>
      </c>
      <c r="BY26" s="2">
        <v>0.53</v>
      </c>
      <c r="BZ26" s="2">
        <v>0.54</v>
      </c>
      <c r="CC26" s="2" t="s">
        <v>25</v>
      </c>
      <c r="CD26" s="2">
        <v>0.39</v>
      </c>
      <c r="CE26" s="2">
        <v>0.3</v>
      </c>
      <c r="CF26" s="2">
        <v>0.3</v>
      </c>
      <c r="CG26" s="2">
        <v>0.21</v>
      </c>
      <c r="CJ26" s="34" t="s">
        <v>25</v>
      </c>
      <c r="CK26" s="34">
        <v>0.64</v>
      </c>
      <c r="CL26" s="34">
        <v>0.92</v>
      </c>
      <c r="CM26" s="34">
        <v>0.43</v>
      </c>
      <c r="CN26" s="34">
        <v>0</v>
      </c>
      <c r="CQ26" s="34" t="s">
        <v>25</v>
      </c>
      <c r="CR26" s="34">
        <v>1.24</v>
      </c>
      <c r="CS26" s="34">
        <v>1.73</v>
      </c>
      <c r="CT26" s="34">
        <v>1.26</v>
      </c>
      <c r="CU26" s="34">
        <v>0.41</v>
      </c>
      <c r="CX26" s="34" t="s">
        <v>25</v>
      </c>
      <c r="CY26" s="34">
        <v>0.59</v>
      </c>
      <c r="CZ26" s="34">
        <v>0.9</v>
      </c>
      <c r="DA26" s="34">
        <v>0.38</v>
      </c>
      <c r="DB26" s="34">
        <v>0</v>
      </c>
      <c r="DE26" s="34" t="s">
        <v>25</v>
      </c>
      <c r="DF26" s="34">
        <v>0.95</v>
      </c>
      <c r="DG26" s="34">
        <v>1.64</v>
      </c>
      <c r="DH26" s="34">
        <v>0.79</v>
      </c>
      <c r="DI26" s="34">
        <v>0.78</v>
      </c>
      <c r="DL26" s="34" t="s">
        <v>25</v>
      </c>
      <c r="DM26" s="34">
        <v>1.61</v>
      </c>
      <c r="DN26" s="34">
        <v>1.93</v>
      </c>
      <c r="DO26" s="34">
        <v>1.86</v>
      </c>
      <c r="DP26" s="34">
        <v>0.21</v>
      </c>
      <c r="DS26" s="34" t="s">
        <v>25</v>
      </c>
      <c r="DT26" s="34">
        <v>1.1000000000000001</v>
      </c>
      <c r="DU26" s="34">
        <v>2.19</v>
      </c>
      <c r="DV26" s="34">
        <v>0.99</v>
      </c>
      <c r="DW26" s="34">
        <v>0</v>
      </c>
    </row>
    <row r="27" spans="1:127" x14ac:dyDescent="0.25">
      <c r="A27" s="34" t="s">
        <v>26</v>
      </c>
      <c r="B27" s="34">
        <v>0.49</v>
      </c>
      <c r="C27" s="34">
        <v>1.02</v>
      </c>
      <c r="D27" s="34">
        <v>0.39</v>
      </c>
      <c r="E27" s="34">
        <v>0.12</v>
      </c>
      <c r="H27" s="34" t="s">
        <v>26</v>
      </c>
      <c r="I27" s="34">
        <v>0.24</v>
      </c>
      <c r="J27" s="34">
        <v>0.26</v>
      </c>
      <c r="K27" s="34">
        <v>0.17</v>
      </c>
      <c r="L27" s="34">
        <v>0</v>
      </c>
      <c r="O27" s="34" t="s">
        <v>26</v>
      </c>
      <c r="P27" s="34">
        <v>0.23</v>
      </c>
      <c r="Q27" s="34">
        <v>0.33</v>
      </c>
      <c r="R27" s="34">
        <v>0.18</v>
      </c>
      <c r="S27" s="34">
        <v>0.12</v>
      </c>
      <c r="V27" s="34" t="s">
        <v>26</v>
      </c>
      <c r="W27" s="34">
        <v>0.47</v>
      </c>
      <c r="X27" s="34">
        <v>0.28000000000000003</v>
      </c>
      <c r="Y27" s="34">
        <v>0.33</v>
      </c>
      <c r="Z27" s="34">
        <v>0</v>
      </c>
      <c r="AC27" s="34" t="s">
        <v>26</v>
      </c>
      <c r="AD27" s="34">
        <v>0.38</v>
      </c>
      <c r="AE27" s="34">
        <v>0.91</v>
      </c>
      <c r="AF27" s="34">
        <v>0.27</v>
      </c>
      <c r="AG27" s="34">
        <v>0</v>
      </c>
      <c r="AJ27" s="34" t="s">
        <v>26</v>
      </c>
      <c r="AK27" s="34">
        <v>0.34</v>
      </c>
      <c r="AL27" s="34">
        <v>0.52</v>
      </c>
      <c r="AM27" s="34">
        <v>0.35</v>
      </c>
      <c r="AN27" s="34">
        <v>0.08</v>
      </c>
      <c r="AQ27" s="34" t="s">
        <v>26</v>
      </c>
      <c r="AR27" s="34">
        <v>0.25</v>
      </c>
      <c r="AS27" s="34">
        <v>0.75</v>
      </c>
      <c r="AT27" s="34">
        <v>0.1</v>
      </c>
      <c r="AU27" s="34">
        <v>0.11</v>
      </c>
      <c r="AX27" s="32" t="s">
        <v>26</v>
      </c>
      <c r="AY27" s="32">
        <v>0.28000000000000003</v>
      </c>
      <c r="AZ27" s="32">
        <v>0.66</v>
      </c>
      <c r="BA27" s="32">
        <v>0.04</v>
      </c>
      <c r="BB27" s="32">
        <v>0.12</v>
      </c>
      <c r="BE27" s="32" t="s">
        <v>26</v>
      </c>
      <c r="BF27" s="32">
        <v>0.6</v>
      </c>
      <c r="BG27" s="32">
        <v>2.0099999999999998</v>
      </c>
      <c r="BH27" s="32">
        <v>0.24</v>
      </c>
      <c r="BI27" s="32">
        <v>0.2</v>
      </c>
      <c r="BO27" s="32" t="s">
        <v>26</v>
      </c>
      <c r="BP27" s="32">
        <v>0.24</v>
      </c>
      <c r="BQ27" s="32">
        <v>0.24</v>
      </c>
      <c r="BR27" s="32">
        <v>0.16</v>
      </c>
      <c r="BS27" s="32">
        <v>0.18</v>
      </c>
      <c r="BV27" s="2" t="s">
        <v>26</v>
      </c>
      <c r="BW27" s="2">
        <v>0.56000000000000005</v>
      </c>
      <c r="BX27" s="2">
        <v>0.6</v>
      </c>
      <c r="BY27" s="2">
        <v>0.39</v>
      </c>
      <c r="BZ27" s="2">
        <v>0.59</v>
      </c>
      <c r="CC27" s="2" t="s">
        <v>26</v>
      </c>
      <c r="CD27" s="2">
        <v>0.6</v>
      </c>
      <c r="CE27" s="2">
        <v>0.15</v>
      </c>
      <c r="CF27" s="2">
        <v>0.61</v>
      </c>
      <c r="CG27" s="2">
        <v>0.54</v>
      </c>
      <c r="CJ27" s="34" t="s">
        <v>26</v>
      </c>
      <c r="CK27" s="34">
        <v>0.56000000000000005</v>
      </c>
      <c r="CL27" s="34">
        <v>1.18</v>
      </c>
      <c r="CM27" s="34">
        <v>0.19</v>
      </c>
      <c r="CN27" s="34">
        <v>0.36</v>
      </c>
      <c r="CQ27" s="34" t="s">
        <v>26</v>
      </c>
      <c r="CR27" s="34">
        <v>0.55000000000000004</v>
      </c>
      <c r="CS27" s="34">
        <v>0.41</v>
      </c>
      <c r="CT27" s="34">
        <v>0.24</v>
      </c>
      <c r="CU27" s="34">
        <v>0.36</v>
      </c>
      <c r="CX27" s="34" t="s">
        <v>26</v>
      </c>
      <c r="CY27" s="34">
        <v>1.1100000000000001</v>
      </c>
      <c r="CZ27" s="34">
        <v>1.61</v>
      </c>
      <c r="DA27" s="34">
        <v>1.1499999999999999</v>
      </c>
      <c r="DB27" s="34">
        <v>0.43</v>
      </c>
      <c r="DE27" s="34" t="s">
        <v>26</v>
      </c>
      <c r="DF27" s="34">
        <v>0.68</v>
      </c>
      <c r="DG27" s="34">
        <v>0.52</v>
      </c>
      <c r="DH27" s="34">
        <v>0.63</v>
      </c>
      <c r="DI27" s="34">
        <v>0.42</v>
      </c>
      <c r="DL27" s="34" t="s">
        <v>26</v>
      </c>
      <c r="DM27" s="34">
        <v>0.39</v>
      </c>
      <c r="DN27" s="34">
        <v>0.21</v>
      </c>
      <c r="DO27" s="34">
        <v>0.2</v>
      </c>
      <c r="DP27" s="34">
        <v>0.25</v>
      </c>
      <c r="DS27" s="34" t="s">
        <v>26</v>
      </c>
      <c r="DT27" s="34">
        <v>0.73</v>
      </c>
      <c r="DU27" s="34">
        <v>0.78</v>
      </c>
      <c r="DV27" s="34">
        <v>0.5</v>
      </c>
      <c r="DW27" s="34">
        <v>0.34</v>
      </c>
    </row>
    <row r="28" spans="1:127" x14ac:dyDescent="0.25">
      <c r="A28" s="34" t="s">
        <v>27</v>
      </c>
      <c r="B28" s="34">
        <v>0.32</v>
      </c>
      <c r="C28" s="34">
        <v>1.81</v>
      </c>
      <c r="D28" s="34">
        <v>0.1</v>
      </c>
      <c r="E28" s="34">
        <v>0</v>
      </c>
      <c r="H28" s="34" t="s">
        <v>27</v>
      </c>
      <c r="I28" s="34">
        <v>0.27</v>
      </c>
      <c r="J28" s="34">
        <v>0.26</v>
      </c>
      <c r="K28" s="34">
        <v>0.35</v>
      </c>
      <c r="L28" s="34">
        <v>0</v>
      </c>
      <c r="O28" s="34" t="s">
        <v>27</v>
      </c>
      <c r="P28" s="34">
        <v>0.14000000000000001</v>
      </c>
      <c r="Q28" s="34">
        <v>0.21</v>
      </c>
      <c r="R28" s="34">
        <v>0.12</v>
      </c>
      <c r="S28" s="34">
        <v>0.08</v>
      </c>
      <c r="V28" s="34" t="s">
        <v>27</v>
      </c>
      <c r="W28" s="34">
        <v>0.25</v>
      </c>
      <c r="X28" s="34">
        <v>0.42</v>
      </c>
      <c r="Y28" s="34">
        <v>0.25</v>
      </c>
      <c r="Z28" s="34">
        <v>0</v>
      </c>
      <c r="AC28" s="34" t="s">
        <v>27</v>
      </c>
      <c r="AD28" s="34">
        <v>0.33</v>
      </c>
      <c r="AE28" s="34">
        <v>0.28000000000000003</v>
      </c>
      <c r="AF28" s="34">
        <v>0.44</v>
      </c>
      <c r="AG28" s="34">
        <v>0</v>
      </c>
      <c r="AJ28" s="34" t="s">
        <v>27</v>
      </c>
      <c r="AK28" s="34">
        <v>0.7</v>
      </c>
      <c r="AL28" s="34">
        <v>3.39</v>
      </c>
      <c r="AM28" s="34">
        <v>0.23</v>
      </c>
      <c r="AN28" s="34">
        <v>0.12</v>
      </c>
      <c r="AQ28" s="34" t="s">
        <v>27</v>
      </c>
      <c r="AR28" s="34">
        <v>0.66</v>
      </c>
      <c r="AS28" s="34">
        <v>2.46</v>
      </c>
      <c r="AT28" s="34">
        <v>0.26</v>
      </c>
      <c r="AU28" s="34">
        <v>0.28999999999999998</v>
      </c>
      <c r="AX28" s="32" t="s">
        <v>27</v>
      </c>
      <c r="AY28" s="32">
        <v>0.38</v>
      </c>
      <c r="AZ28" s="32">
        <v>1.3</v>
      </c>
      <c r="BA28" s="32">
        <v>0.25</v>
      </c>
      <c r="BB28" s="32">
        <v>0</v>
      </c>
      <c r="BE28" s="32" t="s">
        <v>27</v>
      </c>
      <c r="BF28" s="32">
        <v>0.18</v>
      </c>
      <c r="BG28" s="32">
        <v>0.54</v>
      </c>
      <c r="BH28" s="32">
        <v>0.16</v>
      </c>
      <c r="BI28" s="32">
        <v>0</v>
      </c>
      <c r="BO28" s="32" t="s">
        <v>27</v>
      </c>
      <c r="BP28" s="32">
        <v>0.28000000000000003</v>
      </c>
      <c r="BQ28" s="32">
        <v>0.83</v>
      </c>
      <c r="BR28" s="32">
        <v>0.04</v>
      </c>
      <c r="BS28" s="32">
        <v>0</v>
      </c>
      <c r="BV28" s="2" t="s">
        <v>27</v>
      </c>
      <c r="BW28" s="2">
        <v>0.36</v>
      </c>
      <c r="BX28" s="2">
        <v>0.26</v>
      </c>
      <c r="BY28" s="2">
        <v>0.35</v>
      </c>
      <c r="BZ28" s="2">
        <v>0.05</v>
      </c>
      <c r="CC28" s="2" t="s">
        <v>27</v>
      </c>
      <c r="CD28" s="2">
        <v>0.4</v>
      </c>
      <c r="CE28" s="2">
        <v>1.04</v>
      </c>
      <c r="CF28" s="2">
        <v>0.28000000000000003</v>
      </c>
      <c r="CG28" s="2">
        <v>0.05</v>
      </c>
      <c r="CJ28" s="34" t="s">
        <v>27</v>
      </c>
      <c r="CK28" s="34">
        <v>0.84</v>
      </c>
      <c r="CL28" s="34">
        <v>1.05</v>
      </c>
      <c r="CM28" s="34">
        <v>0.65</v>
      </c>
      <c r="CN28" s="34">
        <v>0.33</v>
      </c>
      <c r="CQ28" s="34" t="s">
        <v>27</v>
      </c>
      <c r="CR28" s="34">
        <v>0.42</v>
      </c>
      <c r="CS28" s="34">
        <v>1.37</v>
      </c>
      <c r="CT28" s="34">
        <v>0.23</v>
      </c>
      <c r="CU28" s="34">
        <v>0</v>
      </c>
      <c r="CX28" s="34" t="s">
        <v>27</v>
      </c>
      <c r="CY28" s="34">
        <v>0.49</v>
      </c>
      <c r="CZ28" s="34">
        <v>1.1200000000000001</v>
      </c>
      <c r="DA28" s="34">
        <v>0.28000000000000003</v>
      </c>
      <c r="DB28" s="34">
        <v>0</v>
      </c>
      <c r="DE28" s="34" t="s">
        <v>27</v>
      </c>
      <c r="DF28" s="34">
        <v>0.77</v>
      </c>
      <c r="DG28" s="34">
        <v>2.78</v>
      </c>
      <c r="DH28" s="34">
        <v>0.3</v>
      </c>
      <c r="DI28" s="34">
        <v>0</v>
      </c>
      <c r="DL28" s="34" t="s">
        <v>27</v>
      </c>
      <c r="DM28" s="34">
        <v>0.46</v>
      </c>
      <c r="DN28" s="34">
        <v>0.9</v>
      </c>
      <c r="DO28" s="34">
        <v>0.5</v>
      </c>
      <c r="DP28" s="34">
        <v>0</v>
      </c>
      <c r="DS28" s="34" t="s">
        <v>27</v>
      </c>
      <c r="DT28" s="34">
        <v>0.71</v>
      </c>
      <c r="DU28" s="34">
        <v>3.23</v>
      </c>
      <c r="DV28" s="34">
        <v>0.28000000000000003</v>
      </c>
      <c r="DW28" s="34">
        <v>0</v>
      </c>
    </row>
    <row r="29" spans="1:127" x14ac:dyDescent="0.25">
      <c r="A29" s="34" t="s">
        <v>28</v>
      </c>
      <c r="B29" s="34">
        <v>0.56999999999999995</v>
      </c>
      <c r="C29" s="34">
        <v>1.1499999999999999</v>
      </c>
      <c r="D29" s="34">
        <v>0.57999999999999996</v>
      </c>
      <c r="E29" s="34">
        <v>0</v>
      </c>
      <c r="H29" s="34" t="s">
        <v>28</v>
      </c>
      <c r="I29" s="34">
        <v>1.03</v>
      </c>
      <c r="J29" s="34">
        <v>1.95</v>
      </c>
      <c r="K29" s="34">
        <v>1.07</v>
      </c>
      <c r="L29" s="34">
        <v>0.24</v>
      </c>
      <c r="O29" s="34" t="s">
        <v>28</v>
      </c>
      <c r="P29" s="34">
        <v>1.07</v>
      </c>
      <c r="Q29" s="34">
        <v>3.86</v>
      </c>
      <c r="R29" s="34">
        <v>0.67</v>
      </c>
      <c r="S29" s="34">
        <v>0.21</v>
      </c>
      <c r="V29" s="34" t="s">
        <v>28</v>
      </c>
      <c r="W29" s="34">
        <v>0.73</v>
      </c>
      <c r="X29" s="34">
        <v>1.9</v>
      </c>
      <c r="Y29" s="34">
        <v>0.59</v>
      </c>
      <c r="Z29" s="34">
        <v>0.16</v>
      </c>
      <c r="AC29" s="34" t="s">
        <v>28</v>
      </c>
      <c r="AD29" s="34">
        <v>0.42</v>
      </c>
      <c r="AE29" s="34">
        <v>1.1499999999999999</v>
      </c>
      <c r="AF29" s="34">
        <v>0.38</v>
      </c>
      <c r="AG29" s="34">
        <v>0</v>
      </c>
      <c r="AJ29" s="34" t="s">
        <v>28</v>
      </c>
      <c r="AK29" s="34">
        <v>0.51</v>
      </c>
      <c r="AL29" s="34">
        <v>1.27</v>
      </c>
      <c r="AM29" s="34">
        <v>0.5</v>
      </c>
      <c r="AN29" s="34">
        <v>0</v>
      </c>
      <c r="AQ29" s="34" t="s">
        <v>28</v>
      </c>
      <c r="AR29" s="34">
        <v>0.81</v>
      </c>
      <c r="AS29" s="34">
        <v>1.58</v>
      </c>
      <c r="AT29" s="34">
        <v>0.72</v>
      </c>
      <c r="AU29" s="34">
        <v>7.0000000000000007E-2</v>
      </c>
      <c r="AX29" s="32" t="s">
        <v>28</v>
      </c>
      <c r="AY29" s="32">
        <v>0.37</v>
      </c>
      <c r="AZ29" s="32">
        <v>0.97</v>
      </c>
      <c r="BA29" s="32">
        <v>0.38</v>
      </c>
      <c r="BB29" s="32">
        <v>0</v>
      </c>
      <c r="BE29" s="32" t="s">
        <v>28</v>
      </c>
      <c r="BF29" s="32">
        <v>0.63</v>
      </c>
      <c r="BG29" s="32">
        <v>1.32</v>
      </c>
      <c r="BH29" s="32">
        <v>0.53</v>
      </c>
      <c r="BI29" s="32">
        <v>0</v>
      </c>
      <c r="BO29" s="32" t="s">
        <v>28</v>
      </c>
      <c r="BP29" s="32">
        <v>0.59</v>
      </c>
      <c r="BQ29" s="32">
        <v>2.0299999999999998</v>
      </c>
      <c r="BR29" s="32">
        <v>0.43</v>
      </c>
      <c r="BS29" s="32">
        <v>0.06</v>
      </c>
      <c r="BV29" s="2" t="s">
        <v>28</v>
      </c>
      <c r="BW29" s="2">
        <v>0.51</v>
      </c>
      <c r="BX29" s="2">
        <v>2.2599999999999998</v>
      </c>
      <c r="BY29" s="2">
        <v>0.3</v>
      </c>
      <c r="BZ29" s="2">
        <v>0</v>
      </c>
      <c r="CC29" s="2" t="s">
        <v>28</v>
      </c>
      <c r="CD29" s="2">
        <v>0.72</v>
      </c>
      <c r="CE29" s="2">
        <v>2.09</v>
      </c>
      <c r="CF29" s="2">
        <v>0.67</v>
      </c>
      <c r="CG29" s="2">
        <v>0.05</v>
      </c>
      <c r="CJ29" s="34" t="s">
        <v>28</v>
      </c>
      <c r="CK29" s="34">
        <v>0.41</v>
      </c>
      <c r="CL29" s="34">
        <v>0.67</v>
      </c>
      <c r="CM29" s="34">
        <v>0.28000000000000003</v>
      </c>
      <c r="CN29" s="34">
        <v>0.1</v>
      </c>
      <c r="CQ29" s="34" t="s">
        <v>28</v>
      </c>
      <c r="CR29" s="34">
        <v>0.38</v>
      </c>
      <c r="CS29" s="34">
        <v>0.83</v>
      </c>
      <c r="CT29" s="34">
        <v>0.42</v>
      </c>
      <c r="CU29" s="34">
        <v>0</v>
      </c>
      <c r="CX29" s="34" t="s">
        <v>28</v>
      </c>
      <c r="CY29" s="34">
        <v>0.37</v>
      </c>
      <c r="CZ29" s="34">
        <v>1.05</v>
      </c>
      <c r="DA29" s="34">
        <v>0.35</v>
      </c>
      <c r="DB29" s="34">
        <v>0</v>
      </c>
      <c r="DE29" s="34" t="s">
        <v>28</v>
      </c>
      <c r="DF29" s="34">
        <v>0.39</v>
      </c>
      <c r="DG29" s="34">
        <v>0.61</v>
      </c>
      <c r="DH29" s="34">
        <v>0.38</v>
      </c>
      <c r="DI29" s="34">
        <v>0.14000000000000001</v>
      </c>
      <c r="DL29" s="34" t="s">
        <v>28</v>
      </c>
      <c r="DM29" s="34">
        <v>0.53</v>
      </c>
      <c r="DN29" s="34">
        <v>0.88</v>
      </c>
      <c r="DO29" s="34">
        <v>0.62</v>
      </c>
      <c r="DP29" s="34">
        <v>0</v>
      </c>
      <c r="DS29" s="34" t="s">
        <v>28</v>
      </c>
      <c r="DT29" s="34">
        <v>0.37</v>
      </c>
      <c r="DU29" s="34">
        <v>0.13</v>
      </c>
      <c r="DV29" s="34">
        <v>0.56999999999999995</v>
      </c>
      <c r="DW29" s="34">
        <v>0</v>
      </c>
    </row>
    <row r="30" spans="1:127" x14ac:dyDescent="0.25">
      <c r="A30" s="34" t="s">
        <v>29</v>
      </c>
      <c r="B30" s="34">
        <v>0.33</v>
      </c>
      <c r="C30" s="34">
        <v>0.82</v>
      </c>
      <c r="D30" s="34">
        <v>0.17</v>
      </c>
      <c r="E30" s="34">
        <v>0.4</v>
      </c>
      <c r="H30" s="34" t="s">
        <v>29</v>
      </c>
      <c r="I30" s="34">
        <v>0.56000000000000005</v>
      </c>
      <c r="J30" s="34">
        <v>1.58</v>
      </c>
      <c r="K30" s="34">
        <v>0.23</v>
      </c>
      <c r="L30" s="34">
        <v>0.72</v>
      </c>
      <c r="O30" s="34" t="s">
        <v>29</v>
      </c>
      <c r="P30" s="34">
        <v>0.38</v>
      </c>
      <c r="Q30" s="34">
        <v>0.95</v>
      </c>
      <c r="R30" s="34">
        <v>0.09</v>
      </c>
      <c r="S30" s="34">
        <v>0.87</v>
      </c>
      <c r="V30" s="34" t="s">
        <v>29</v>
      </c>
      <c r="W30" s="34">
        <v>1.03</v>
      </c>
      <c r="X30" s="34">
        <v>1.02</v>
      </c>
      <c r="Y30" s="34">
        <v>0.94</v>
      </c>
      <c r="Z30" s="34">
        <v>1.25</v>
      </c>
      <c r="AC30" s="34" t="s">
        <v>29</v>
      </c>
      <c r="AD30" s="34">
        <v>0.93</v>
      </c>
      <c r="AE30" s="34">
        <v>0.83</v>
      </c>
      <c r="AF30" s="34">
        <v>0.66</v>
      </c>
      <c r="AG30" s="34">
        <v>1.52</v>
      </c>
      <c r="AJ30" s="34" t="s">
        <v>29</v>
      </c>
      <c r="AK30" s="34">
        <v>0.65</v>
      </c>
      <c r="AL30" s="34">
        <v>0.91</v>
      </c>
      <c r="AM30" s="34">
        <v>0.6</v>
      </c>
      <c r="AN30" s="34">
        <v>0.69</v>
      </c>
      <c r="AQ30" s="34" t="s">
        <v>29</v>
      </c>
      <c r="AR30" s="34">
        <v>1.03</v>
      </c>
      <c r="AS30" s="34">
        <v>1.51</v>
      </c>
      <c r="AT30" s="34">
        <v>1.05</v>
      </c>
      <c r="AU30" s="34">
        <v>0.56999999999999995</v>
      </c>
      <c r="AX30" s="32" t="s">
        <v>29</v>
      </c>
      <c r="AY30" s="32">
        <v>0.43</v>
      </c>
      <c r="AZ30" s="32">
        <v>0.25</v>
      </c>
      <c r="BA30" s="32">
        <v>0.49</v>
      </c>
      <c r="BB30" s="32">
        <v>0.28000000000000003</v>
      </c>
      <c r="BE30" s="32" t="s">
        <v>29</v>
      </c>
      <c r="BF30" s="32">
        <v>0.76</v>
      </c>
      <c r="BG30" s="32">
        <v>1.1599999999999999</v>
      </c>
      <c r="BH30" s="32">
        <v>0.55000000000000004</v>
      </c>
      <c r="BI30" s="32">
        <v>0.51</v>
      </c>
      <c r="BO30" s="32" t="s">
        <v>29</v>
      </c>
      <c r="BP30" s="32">
        <v>0.47</v>
      </c>
      <c r="BQ30" s="32">
        <v>0.56999999999999995</v>
      </c>
      <c r="BR30" s="32">
        <v>0.28999999999999998</v>
      </c>
      <c r="BS30" s="32">
        <v>0.65</v>
      </c>
      <c r="BV30" s="2" t="s">
        <v>29</v>
      </c>
      <c r="BW30" s="2">
        <v>0.35</v>
      </c>
      <c r="BX30" s="2">
        <v>0.78</v>
      </c>
      <c r="BY30" s="2">
        <v>0.17</v>
      </c>
      <c r="BZ30" s="2">
        <v>0.51</v>
      </c>
      <c r="CC30" s="2" t="s">
        <v>29</v>
      </c>
      <c r="CD30" s="2">
        <v>0.46</v>
      </c>
      <c r="CE30" s="2">
        <v>1.25</v>
      </c>
      <c r="CF30" s="2">
        <v>0.28999999999999998</v>
      </c>
      <c r="CG30" s="2">
        <v>0.54</v>
      </c>
      <c r="CJ30" s="34" t="s">
        <v>29</v>
      </c>
      <c r="CK30" s="34">
        <v>0.49</v>
      </c>
      <c r="CL30" s="34">
        <v>0.75</v>
      </c>
      <c r="CM30" s="34">
        <v>0.38</v>
      </c>
      <c r="CN30" s="34">
        <v>0.3</v>
      </c>
      <c r="CQ30" s="34" t="s">
        <v>29</v>
      </c>
      <c r="CR30" s="34">
        <v>0.48</v>
      </c>
      <c r="CS30" s="34">
        <v>0.37</v>
      </c>
      <c r="CT30" s="34">
        <v>0.65</v>
      </c>
      <c r="CU30" s="34">
        <v>0</v>
      </c>
      <c r="CX30" s="34" t="s">
        <v>29</v>
      </c>
      <c r="CY30" s="34">
        <v>0.36</v>
      </c>
      <c r="CZ30" s="34">
        <v>0.6</v>
      </c>
      <c r="DA30" s="34">
        <v>0.21</v>
      </c>
      <c r="DB30" s="34">
        <v>0.14000000000000001</v>
      </c>
      <c r="DE30" s="34" t="s">
        <v>29</v>
      </c>
      <c r="DF30" s="34">
        <v>0.33</v>
      </c>
      <c r="DG30" s="34">
        <v>0.53</v>
      </c>
      <c r="DH30" s="34">
        <v>0.25</v>
      </c>
      <c r="DI30" s="34">
        <v>0.28999999999999998</v>
      </c>
      <c r="DL30" s="34" t="s">
        <v>29</v>
      </c>
      <c r="DM30" s="34">
        <v>0.2</v>
      </c>
      <c r="DN30" s="34">
        <v>0</v>
      </c>
      <c r="DO30" s="34">
        <v>0.28000000000000003</v>
      </c>
      <c r="DP30" s="34">
        <v>0</v>
      </c>
      <c r="DS30" s="34" t="s">
        <v>29</v>
      </c>
      <c r="DT30" s="34">
        <v>0.26</v>
      </c>
      <c r="DU30" s="34">
        <v>0.05</v>
      </c>
      <c r="DV30" s="34">
        <v>0.09</v>
      </c>
      <c r="DW30" s="34">
        <v>0.67</v>
      </c>
    </row>
    <row r="31" spans="1:127" x14ac:dyDescent="0.25">
      <c r="A31" s="34" t="s">
        <v>30</v>
      </c>
      <c r="B31" s="34">
        <v>0.89</v>
      </c>
      <c r="C31" s="34">
        <v>0.97</v>
      </c>
      <c r="D31" s="34">
        <v>0.99</v>
      </c>
      <c r="E31" s="34">
        <v>0</v>
      </c>
      <c r="H31" s="34" t="s">
        <v>30</v>
      </c>
      <c r="I31" s="34">
        <v>0.76</v>
      </c>
      <c r="J31" s="34">
        <v>0.67</v>
      </c>
      <c r="K31" s="34">
        <v>0.76</v>
      </c>
      <c r="L31" s="34">
        <v>0</v>
      </c>
      <c r="O31" s="34" t="s">
        <v>30</v>
      </c>
      <c r="P31" s="34">
        <v>0.67</v>
      </c>
      <c r="Q31" s="34">
        <v>1.51</v>
      </c>
      <c r="R31" s="34">
        <v>0.64</v>
      </c>
      <c r="S31" s="34">
        <v>0</v>
      </c>
      <c r="V31" s="34" t="s">
        <v>30</v>
      </c>
      <c r="W31" s="34">
        <v>0.24</v>
      </c>
      <c r="X31" s="34">
        <v>0.31</v>
      </c>
      <c r="Y31" s="34">
        <v>0.19</v>
      </c>
      <c r="Z31" s="34">
        <v>0</v>
      </c>
      <c r="AC31" s="34" t="s">
        <v>30</v>
      </c>
      <c r="AD31" s="34">
        <v>0.6</v>
      </c>
      <c r="AE31" s="34">
        <v>1.21</v>
      </c>
      <c r="AF31" s="34">
        <v>0.6</v>
      </c>
      <c r="AG31" s="34">
        <v>0</v>
      </c>
      <c r="AJ31" s="34" t="s">
        <v>30</v>
      </c>
      <c r="AK31" s="34">
        <v>0.28999999999999998</v>
      </c>
      <c r="AL31" s="34">
        <v>0.13</v>
      </c>
      <c r="AM31" s="34">
        <v>0.42</v>
      </c>
      <c r="AN31" s="34">
        <v>0</v>
      </c>
      <c r="AQ31" s="34" t="s">
        <v>30</v>
      </c>
      <c r="AR31" s="34">
        <v>0.26</v>
      </c>
      <c r="AS31" s="34">
        <v>0.37</v>
      </c>
      <c r="AT31" s="34">
        <v>0.13</v>
      </c>
      <c r="AU31" s="34">
        <v>0.05</v>
      </c>
      <c r="AX31" s="32" t="s">
        <v>30</v>
      </c>
      <c r="AY31" s="32">
        <v>0.51</v>
      </c>
      <c r="AZ31" s="32">
        <v>0.75</v>
      </c>
      <c r="BA31" s="32">
        <v>0.59</v>
      </c>
      <c r="BB31" s="32">
        <v>0</v>
      </c>
      <c r="BE31" s="32" t="s">
        <v>30</v>
      </c>
      <c r="BF31" s="32">
        <v>0.3</v>
      </c>
      <c r="BG31" s="32">
        <v>0.12</v>
      </c>
      <c r="BH31" s="32">
        <v>0.24</v>
      </c>
      <c r="BI31" s="32">
        <v>0</v>
      </c>
      <c r="BO31" s="32" t="s">
        <v>30</v>
      </c>
      <c r="BP31" s="32">
        <v>0.37</v>
      </c>
      <c r="BQ31" s="32">
        <v>1.1100000000000001</v>
      </c>
      <c r="BR31" s="32">
        <v>0.16</v>
      </c>
      <c r="BS31" s="32">
        <v>0</v>
      </c>
      <c r="BV31" s="2" t="s">
        <v>30</v>
      </c>
      <c r="BW31" s="2">
        <v>0.46</v>
      </c>
      <c r="BX31" s="2">
        <v>0.82</v>
      </c>
      <c r="BY31" s="2">
        <v>0.5</v>
      </c>
      <c r="BZ31" s="2">
        <v>0</v>
      </c>
      <c r="CC31" s="2" t="s">
        <v>30</v>
      </c>
      <c r="CD31" s="2">
        <v>0.74</v>
      </c>
      <c r="CE31" s="2">
        <v>1</v>
      </c>
      <c r="CF31" s="2">
        <v>0.68</v>
      </c>
      <c r="CG31" s="2">
        <v>0.09</v>
      </c>
      <c r="CJ31" s="34" t="s">
        <v>30</v>
      </c>
      <c r="CK31" s="34">
        <v>0.66</v>
      </c>
      <c r="CL31" s="34">
        <v>1.03</v>
      </c>
      <c r="CM31" s="34">
        <v>0.53</v>
      </c>
      <c r="CN31" s="34">
        <v>0</v>
      </c>
      <c r="CQ31" s="34" t="s">
        <v>30</v>
      </c>
      <c r="CR31" s="34">
        <v>0.71</v>
      </c>
      <c r="CS31" s="34">
        <v>0.64</v>
      </c>
      <c r="CT31" s="34">
        <v>0.85</v>
      </c>
      <c r="CU31" s="34">
        <v>0</v>
      </c>
      <c r="CX31" s="34" t="s">
        <v>30</v>
      </c>
      <c r="CY31" s="34">
        <v>0.64</v>
      </c>
      <c r="CZ31" s="34">
        <v>1.68</v>
      </c>
      <c r="DA31" s="34">
        <v>0.45</v>
      </c>
      <c r="DB31" s="34">
        <v>0</v>
      </c>
      <c r="DE31" s="34" t="s">
        <v>30</v>
      </c>
      <c r="DF31" s="34">
        <v>0.66</v>
      </c>
      <c r="DG31" s="34">
        <v>1.9</v>
      </c>
      <c r="DH31" s="34">
        <v>0.37</v>
      </c>
      <c r="DI31" s="34">
        <v>0</v>
      </c>
      <c r="DL31" s="34" t="s">
        <v>30</v>
      </c>
      <c r="DM31" s="34">
        <v>0.71</v>
      </c>
      <c r="DN31" s="34">
        <v>1.86</v>
      </c>
      <c r="DO31" s="34">
        <v>0.44</v>
      </c>
      <c r="DP31" s="34">
        <v>0</v>
      </c>
      <c r="DS31" s="34" t="s">
        <v>30</v>
      </c>
      <c r="DT31" s="34">
        <v>0.76</v>
      </c>
      <c r="DU31" s="34">
        <v>1.06</v>
      </c>
      <c r="DV31" s="34">
        <v>0.75</v>
      </c>
      <c r="DW31" s="34">
        <v>0.04</v>
      </c>
    </row>
    <row r="32" spans="1:127" x14ac:dyDescent="0.25">
      <c r="A32" s="34" t="s">
        <v>31</v>
      </c>
      <c r="B32" s="34">
        <v>0.53</v>
      </c>
      <c r="C32" s="34">
        <v>1.02</v>
      </c>
      <c r="D32" s="34">
        <v>0.53</v>
      </c>
      <c r="E32" s="34">
        <v>0</v>
      </c>
      <c r="H32" s="34" t="s">
        <v>31</v>
      </c>
      <c r="I32" s="34">
        <v>0.34</v>
      </c>
      <c r="J32" s="34">
        <v>0.33</v>
      </c>
      <c r="K32" s="34">
        <v>0.32</v>
      </c>
      <c r="L32" s="34">
        <v>0</v>
      </c>
      <c r="O32" s="34" t="s">
        <v>31</v>
      </c>
      <c r="P32" s="34">
        <v>0.34</v>
      </c>
      <c r="Q32" s="34">
        <v>0.47</v>
      </c>
      <c r="R32" s="34">
        <v>0.41</v>
      </c>
      <c r="S32" s="34">
        <v>0</v>
      </c>
      <c r="V32" s="34" t="s">
        <v>31</v>
      </c>
      <c r="W32" s="34">
        <v>0.44</v>
      </c>
      <c r="X32" s="34">
        <v>0.48</v>
      </c>
      <c r="Y32" s="34">
        <v>0.61</v>
      </c>
      <c r="Z32" s="34">
        <v>0</v>
      </c>
      <c r="AC32" s="34" t="s">
        <v>31</v>
      </c>
      <c r="AD32" s="34">
        <v>0.26</v>
      </c>
      <c r="AE32" s="34">
        <v>0.37</v>
      </c>
      <c r="AF32" s="34">
        <v>0.32</v>
      </c>
      <c r="AG32" s="34">
        <v>0.1</v>
      </c>
      <c r="AJ32" s="34" t="s">
        <v>31</v>
      </c>
      <c r="AK32" s="34">
        <v>0.25</v>
      </c>
      <c r="AL32" s="34">
        <v>1.0900000000000001</v>
      </c>
      <c r="AM32" s="34">
        <v>0.16</v>
      </c>
      <c r="AN32" s="34">
        <v>0</v>
      </c>
      <c r="AQ32" s="34" t="s">
        <v>31</v>
      </c>
      <c r="AR32" s="34">
        <v>0.1</v>
      </c>
      <c r="AS32" s="34">
        <v>0.08</v>
      </c>
      <c r="AT32" s="34">
        <v>0.12</v>
      </c>
      <c r="AU32" s="34">
        <v>0</v>
      </c>
      <c r="AX32" s="32" t="s">
        <v>31</v>
      </c>
      <c r="AY32" s="32">
        <v>0.28999999999999998</v>
      </c>
      <c r="AZ32" s="32">
        <v>0.89</v>
      </c>
      <c r="BA32" s="32">
        <v>0.25</v>
      </c>
      <c r="BB32" s="32">
        <v>0.05</v>
      </c>
      <c r="BE32" s="32" t="s">
        <v>31</v>
      </c>
      <c r="BF32" s="32">
        <v>0.3</v>
      </c>
      <c r="BG32" s="32">
        <v>0.45</v>
      </c>
      <c r="BH32" s="32">
        <v>0.35</v>
      </c>
      <c r="BI32" s="32">
        <v>0.08</v>
      </c>
      <c r="BO32" s="32" t="s">
        <v>31</v>
      </c>
      <c r="BP32" s="32">
        <v>0.28999999999999998</v>
      </c>
      <c r="BQ32" s="32">
        <v>0.5</v>
      </c>
      <c r="BR32" s="32">
        <v>0.36</v>
      </c>
      <c r="BS32" s="32">
        <v>0</v>
      </c>
      <c r="BV32" s="2" t="s">
        <v>31</v>
      </c>
      <c r="BW32" s="2">
        <v>0.44</v>
      </c>
      <c r="BX32" s="2">
        <v>1.45</v>
      </c>
      <c r="BY32" s="2">
        <v>0.38</v>
      </c>
      <c r="BZ32" s="2">
        <v>0</v>
      </c>
      <c r="CC32" s="2" t="s">
        <v>31</v>
      </c>
      <c r="CD32" s="2">
        <v>0.42</v>
      </c>
      <c r="CE32" s="2">
        <v>1.22</v>
      </c>
      <c r="CF32" s="2">
        <v>0.34</v>
      </c>
      <c r="CG32" s="2">
        <v>0</v>
      </c>
      <c r="CJ32" s="34" t="s">
        <v>31</v>
      </c>
      <c r="CK32" s="34">
        <v>0.47</v>
      </c>
      <c r="CL32" s="34">
        <v>1.35</v>
      </c>
      <c r="CM32" s="34">
        <v>0.39</v>
      </c>
      <c r="CN32" s="34">
        <v>0</v>
      </c>
      <c r="CQ32" s="34" t="s">
        <v>31</v>
      </c>
      <c r="CR32" s="34">
        <v>0.41</v>
      </c>
      <c r="CS32" s="34">
        <v>1.1100000000000001</v>
      </c>
      <c r="CT32" s="34">
        <v>0.37</v>
      </c>
      <c r="CU32" s="34">
        <v>0</v>
      </c>
      <c r="CX32" s="34" t="s">
        <v>31</v>
      </c>
      <c r="CY32" s="34">
        <v>0.49</v>
      </c>
      <c r="CZ32" s="34">
        <v>1.45</v>
      </c>
      <c r="DA32" s="34">
        <v>0.32</v>
      </c>
      <c r="DB32" s="34">
        <v>0</v>
      </c>
      <c r="DE32" s="34" t="s">
        <v>31</v>
      </c>
      <c r="DF32" s="34">
        <v>0.33</v>
      </c>
      <c r="DG32" s="34">
        <v>1.1000000000000001</v>
      </c>
      <c r="DH32" s="34">
        <v>0.16</v>
      </c>
      <c r="DI32" s="34">
        <v>0</v>
      </c>
      <c r="DL32" s="34" t="s">
        <v>31</v>
      </c>
      <c r="DM32" s="34">
        <v>0.33</v>
      </c>
      <c r="DN32" s="34">
        <v>1.04</v>
      </c>
      <c r="DO32" s="34">
        <v>0.2</v>
      </c>
      <c r="DP32" s="34">
        <v>0</v>
      </c>
      <c r="DS32" s="34" t="s">
        <v>31</v>
      </c>
      <c r="DT32" s="34">
        <v>0.16</v>
      </c>
      <c r="DU32" s="34">
        <v>0.23</v>
      </c>
      <c r="DV32" s="34">
        <v>0.17</v>
      </c>
      <c r="DW32" s="34">
        <v>0.04</v>
      </c>
    </row>
    <row r="33" spans="1:127" x14ac:dyDescent="0.25">
      <c r="A33" s="34" t="s">
        <v>32</v>
      </c>
      <c r="B33" s="34">
        <v>0.91</v>
      </c>
      <c r="C33" s="34">
        <v>0.97</v>
      </c>
      <c r="D33" s="34">
        <v>0.93</v>
      </c>
      <c r="E33" s="34">
        <v>0.68</v>
      </c>
      <c r="H33" s="34" t="s">
        <v>32</v>
      </c>
      <c r="I33" s="34">
        <v>1.07</v>
      </c>
      <c r="J33" s="34">
        <v>0.99</v>
      </c>
      <c r="K33" s="34">
        <v>1.3</v>
      </c>
      <c r="L33" s="34">
        <v>0.2</v>
      </c>
      <c r="O33" s="34" t="s">
        <v>32</v>
      </c>
      <c r="P33" s="34">
        <v>1.3</v>
      </c>
      <c r="Q33" s="34">
        <v>2.0299999999999998</v>
      </c>
      <c r="R33" s="34">
        <v>1.51</v>
      </c>
      <c r="S33" s="34">
        <v>0.18</v>
      </c>
      <c r="V33" s="34" t="s">
        <v>32</v>
      </c>
      <c r="W33" s="34">
        <v>1.23</v>
      </c>
      <c r="X33" s="34">
        <v>1.37</v>
      </c>
      <c r="Y33" s="34">
        <v>1.22</v>
      </c>
      <c r="Z33" s="34">
        <v>0.16</v>
      </c>
      <c r="AC33" s="34" t="s">
        <v>32</v>
      </c>
      <c r="AD33" s="34">
        <v>0.77</v>
      </c>
      <c r="AE33" s="34">
        <v>1.1000000000000001</v>
      </c>
      <c r="AF33" s="34">
        <v>0.8</v>
      </c>
      <c r="AG33" s="34">
        <v>0.27</v>
      </c>
      <c r="AJ33" s="34" t="s">
        <v>32</v>
      </c>
      <c r="AK33" s="34">
        <v>0.9</v>
      </c>
      <c r="AL33" s="34">
        <v>0.23</v>
      </c>
      <c r="AM33" s="34">
        <v>1.17</v>
      </c>
      <c r="AN33" s="34">
        <v>0.51</v>
      </c>
      <c r="AQ33" s="34" t="s">
        <v>32</v>
      </c>
      <c r="AR33" s="34">
        <v>1.04</v>
      </c>
      <c r="AS33" s="34">
        <v>1.6</v>
      </c>
      <c r="AT33" s="34">
        <v>1</v>
      </c>
      <c r="AU33" s="34">
        <v>0.27</v>
      </c>
      <c r="AX33" s="32" t="s">
        <v>32</v>
      </c>
      <c r="AY33" s="32">
        <v>0.77</v>
      </c>
      <c r="AZ33" s="32">
        <v>1.41</v>
      </c>
      <c r="BA33" s="32">
        <v>0.7</v>
      </c>
      <c r="BB33" s="32">
        <v>0.17</v>
      </c>
      <c r="BE33" s="32" t="s">
        <v>32</v>
      </c>
      <c r="BF33" s="32">
        <v>0.73</v>
      </c>
      <c r="BG33" s="32">
        <v>1.1599999999999999</v>
      </c>
      <c r="BH33" s="32">
        <v>0.74</v>
      </c>
      <c r="BI33" s="32">
        <v>0</v>
      </c>
      <c r="BO33" s="32" t="s">
        <v>32</v>
      </c>
      <c r="BP33" s="32">
        <v>0.83</v>
      </c>
      <c r="BQ33" s="32">
        <v>1.24</v>
      </c>
      <c r="BR33" s="32">
        <v>0.86</v>
      </c>
      <c r="BS33" s="32">
        <v>7.0000000000000007E-2</v>
      </c>
      <c r="BV33" s="2" t="s">
        <v>32</v>
      </c>
      <c r="BW33" s="2">
        <v>0.89</v>
      </c>
      <c r="BX33" s="2">
        <v>1.1200000000000001</v>
      </c>
      <c r="BY33" s="2">
        <v>0.96</v>
      </c>
      <c r="BZ33" s="2">
        <v>0.19</v>
      </c>
      <c r="CC33" s="2" t="s">
        <v>32</v>
      </c>
      <c r="CD33" s="2">
        <v>1.21</v>
      </c>
      <c r="CE33" s="2">
        <v>1.91</v>
      </c>
      <c r="CF33" s="2">
        <v>1.18</v>
      </c>
      <c r="CG33" s="2">
        <v>0.4</v>
      </c>
      <c r="CJ33" s="34" t="s">
        <v>32</v>
      </c>
      <c r="CK33" s="34">
        <v>1.1399999999999999</v>
      </c>
      <c r="CL33" s="34">
        <v>1.86</v>
      </c>
      <c r="CM33" s="34">
        <v>1.06</v>
      </c>
      <c r="CN33" s="34">
        <v>0.56000000000000005</v>
      </c>
      <c r="CQ33" s="34" t="s">
        <v>32</v>
      </c>
      <c r="CR33" s="34">
        <v>0.95</v>
      </c>
      <c r="CS33" s="34">
        <v>1.61</v>
      </c>
      <c r="CT33" s="34">
        <v>0.87</v>
      </c>
      <c r="CU33" s="34">
        <v>0.47</v>
      </c>
      <c r="CX33" s="34" t="s">
        <v>32</v>
      </c>
      <c r="CY33" s="34">
        <v>1.0900000000000001</v>
      </c>
      <c r="CZ33" s="34">
        <v>1.67</v>
      </c>
      <c r="DA33" s="34">
        <v>1.05</v>
      </c>
      <c r="DB33" s="34">
        <v>0.59</v>
      </c>
      <c r="DE33" s="34" t="s">
        <v>32</v>
      </c>
      <c r="DF33" s="34">
        <v>1.27</v>
      </c>
      <c r="DG33" s="34">
        <v>1.23</v>
      </c>
      <c r="DH33" s="34">
        <v>1.37</v>
      </c>
      <c r="DI33" s="34">
        <v>0.55000000000000004</v>
      </c>
      <c r="DL33" s="34" t="s">
        <v>32</v>
      </c>
      <c r="DM33" s="34">
        <v>1.1299999999999999</v>
      </c>
      <c r="DN33" s="34">
        <v>1.48</v>
      </c>
      <c r="DO33" s="34">
        <v>1.2</v>
      </c>
      <c r="DP33" s="34">
        <v>0.72</v>
      </c>
      <c r="DS33" s="34" t="s">
        <v>32</v>
      </c>
      <c r="DT33" s="34">
        <v>0.82</v>
      </c>
      <c r="DU33" s="34">
        <v>0.63</v>
      </c>
      <c r="DV33" s="34">
        <v>1.02</v>
      </c>
      <c r="DW33" s="34">
        <v>0.04</v>
      </c>
    </row>
    <row r="34" spans="1:127" x14ac:dyDescent="0.25">
      <c r="A34" s="34" t="s">
        <v>33</v>
      </c>
      <c r="B34" s="34">
        <v>7.0000000000000007E-2</v>
      </c>
      <c r="C34" s="34">
        <v>0</v>
      </c>
      <c r="D34" s="34">
        <v>0.06</v>
      </c>
      <c r="E34" s="34">
        <v>0</v>
      </c>
      <c r="H34" s="34" t="s">
        <v>33</v>
      </c>
      <c r="I34" s="34">
        <v>0.14000000000000001</v>
      </c>
      <c r="J34" s="34">
        <v>0.33</v>
      </c>
      <c r="K34" s="34">
        <v>0.15</v>
      </c>
      <c r="L34" s="34">
        <v>0</v>
      </c>
      <c r="O34" s="34" t="s">
        <v>33</v>
      </c>
      <c r="P34" s="34">
        <v>0.08</v>
      </c>
      <c r="Q34" s="34">
        <v>0</v>
      </c>
      <c r="R34" s="34">
        <v>0.13</v>
      </c>
      <c r="S34" s="34">
        <v>0</v>
      </c>
      <c r="V34" s="34" t="s">
        <v>33</v>
      </c>
      <c r="W34" s="34">
        <v>7.0000000000000007E-2</v>
      </c>
      <c r="X34" s="34">
        <v>7.0000000000000007E-2</v>
      </c>
      <c r="Y34" s="34">
        <v>0.1</v>
      </c>
      <c r="Z34" s="34">
        <v>0</v>
      </c>
      <c r="AC34" s="34" t="s">
        <v>33</v>
      </c>
      <c r="AD34" s="34">
        <v>0.09</v>
      </c>
      <c r="AE34" s="34">
        <v>0.25</v>
      </c>
      <c r="AF34" s="34">
        <v>0.04</v>
      </c>
      <c r="AG34" s="34">
        <v>0.14000000000000001</v>
      </c>
      <c r="AJ34" s="34" t="s">
        <v>33</v>
      </c>
      <c r="AK34" s="34">
        <v>0.05</v>
      </c>
      <c r="AL34" s="34">
        <v>7.0000000000000007E-2</v>
      </c>
      <c r="AM34" s="34">
        <v>7.0000000000000007E-2</v>
      </c>
      <c r="AN34" s="34">
        <v>0</v>
      </c>
      <c r="AQ34" s="34" t="s">
        <v>33</v>
      </c>
      <c r="AR34" s="34">
        <v>0.13</v>
      </c>
      <c r="AS34" s="34">
        <v>0</v>
      </c>
      <c r="AT34" s="34">
        <v>0.2</v>
      </c>
      <c r="AU34" s="34">
        <v>0</v>
      </c>
      <c r="AX34" s="32" t="s">
        <v>33</v>
      </c>
      <c r="AY34" s="32">
        <v>0.22</v>
      </c>
      <c r="AZ34" s="32">
        <v>0.11</v>
      </c>
      <c r="BA34" s="32">
        <v>0.32</v>
      </c>
      <c r="BB34" s="32">
        <v>0.06</v>
      </c>
      <c r="BE34" s="32" t="s">
        <v>33</v>
      </c>
      <c r="BF34" s="32">
        <v>7.0000000000000007E-2</v>
      </c>
      <c r="BG34" s="32">
        <v>0.19</v>
      </c>
      <c r="BH34" s="32">
        <v>0.04</v>
      </c>
      <c r="BI34" s="32">
        <v>0</v>
      </c>
      <c r="BO34" s="32" t="s">
        <v>33</v>
      </c>
      <c r="BP34" s="32">
        <v>0.15</v>
      </c>
      <c r="BQ34" s="32">
        <v>0.36</v>
      </c>
      <c r="BR34" s="32">
        <v>0.16</v>
      </c>
      <c r="BS34" s="32">
        <v>0</v>
      </c>
      <c r="BV34" s="2" t="s">
        <v>33</v>
      </c>
      <c r="BW34" s="2">
        <v>0.18</v>
      </c>
      <c r="BX34" s="2">
        <v>0.45</v>
      </c>
      <c r="BY34" s="2">
        <v>0.11</v>
      </c>
      <c r="BZ34" s="2">
        <v>0</v>
      </c>
      <c r="CC34" s="2" t="s">
        <v>33</v>
      </c>
      <c r="CD34" s="2">
        <v>0.18</v>
      </c>
      <c r="CE34" s="2">
        <v>0</v>
      </c>
      <c r="CF34" s="2">
        <v>0.18</v>
      </c>
      <c r="CG34" s="2">
        <v>0</v>
      </c>
      <c r="CJ34" s="34" t="s">
        <v>33</v>
      </c>
      <c r="CK34" s="34">
        <v>0.13</v>
      </c>
      <c r="CL34" s="34">
        <v>0.12</v>
      </c>
      <c r="CM34" s="34">
        <v>0.17</v>
      </c>
      <c r="CN34" s="34">
        <v>0.03</v>
      </c>
      <c r="CQ34" s="34" t="s">
        <v>33</v>
      </c>
      <c r="CR34" s="34">
        <v>0.32</v>
      </c>
      <c r="CS34" s="34">
        <v>0.08</v>
      </c>
      <c r="CT34" s="34">
        <v>0.49</v>
      </c>
      <c r="CU34" s="34">
        <v>0</v>
      </c>
      <c r="CX34" s="34" t="s">
        <v>33</v>
      </c>
      <c r="CY34" s="34">
        <v>0.22</v>
      </c>
      <c r="CZ34" s="34">
        <v>0.3</v>
      </c>
      <c r="DA34" s="34">
        <v>0.23</v>
      </c>
      <c r="DB34" s="34">
        <v>0.04</v>
      </c>
      <c r="DE34" s="34" t="s">
        <v>33</v>
      </c>
      <c r="DF34" s="34">
        <v>0.22</v>
      </c>
      <c r="DG34" s="34">
        <v>0.53</v>
      </c>
      <c r="DH34" s="34">
        <v>0.21</v>
      </c>
      <c r="DI34" s="34">
        <v>0</v>
      </c>
      <c r="DL34" s="34" t="s">
        <v>33</v>
      </c>
      <c r="DM34" s="34">
        <v>0.23</v>
      </c>
      <c r="DN34" s="34">
        <v>0.3</v>
      </c>
      <c r="DO34" s="34">
        <v>0.2</v>
      </c>
      <c r="DP34" s="34">
        <v>0</v>
      </c>
      <c r="DS34" s="34" t="s">
        <v>33</v>
      </c>
      <c r="DT34" s="34">
        <v>0.09</v>
      </c>
      <c r="DU34" s="34">
        <v>0.19</v>
      </c>
      <c r="DV34" s="34">
        <v>0.03</v>
      </c>
      <c r="DW34" s="34">
        <v>0.06</v>
      </c>
    </row>
    <row r="35" spans="1:127" x14ac:dyDescent="0.25">
      <c r="A35" s="34" t="s">
        <v>34</v>
      </c>
      <c r="B35" s="34">
        <v>0.35</v>
      </c>
      <c r="C35" s="34">
        <v>0.24</v>
      </c>
      <c r="D35" s="34">
        <v>0.47</v>
      </c>
      <c r="E35" s="34">
        <v>0.08</v>
      </c>
      <c r="H35" s="34" t="s">
        <v>34</v>
      </c>
      <c r="I35" s="34">
        <v>0.37</v>
      </c>
      <c r="J35" s="34">
        <v>0.35</v>
      </c>
      <c r="K35" s="34">
        <v>0.43</v>
      </c>
      <c r="L35" s="34">
        <v>0.16</v>
      </c>
      <c r="O35" s="34" t="s">
        <v>34</v>
      </c>
      <c r="P35" s="34">
        <v>0.25</v>
      </c>
      <c r="Q35" s="34">
        <v>0.27</v>
      </c>
      <c r="R35" s="34">
        <v>0.13</v>
      </c>
      <c r="S35" s="34">
        <v>0.55000000000000004</v>
      </c>
      <c r="V35" s="34" t="s">
        <v>34</v>
      </c>
      <c r="W35" s="34">
        <v>0.28999999999999998</v>
      </c>
      <c r="X35" s="34">
        <v>0.89</v>
      </c>
      <c r="Y35" s="34">
        <v>0.25</v>
      </c>
      <c r="Z35" s="34">
        <v>0</v>
      </c>
      <c r="AC35" s="34" t="s">
        <v>34</v>
      </c>
      <c r="AD35" s="34">
        <v>0.34</v>
      </c>
      <c r="AE35" s="34">
        <v>0.71</v>
      </c>
      <c r="AF35" s="34">
        <v>0.27</v>
      </c>
      <c r="AG35" s="34">
        <v>0.22</v>
      </c>
      <c r="AJ35" s="34" t="s">
        <v>34</v>
      </c>
      <c r="AK35" s="34">
        <v>0.21</v>
      </c>
      <c r="AL35" s="34">
        <v>0.69</v>
      </c>
      <c r="AM35" s="34">
        <v>0.19</v>
      </c>
      <c r="AN35" s="34">
        <v>0</v>
      </c>
      <c r="AQ35" s="34" t="s">
        <v>34</v>
      </c>
      <c r="AR35" s="34">
        <v>0.28000000000000003</v>
      </c>
      <c r="AS35" s="34">
        <v>0.73</v>
      </c>
      <c r="AT35" s="34">
        <v>0.18</v>
      </c>
      <c r="AU35" s="34">
        <v>0</v>
      </c>
      <c r="AX35" s="32" t="s">
        <v>34</v>
      </c>
      <c r="AY35" s="32">
        <v>0.32</v>
      </c>
      <c r="AZ35" s="32">
        <v>0.53</v>
      </c>
      <c r="BA35" s="32">
        <v>0.36</v>
      </c>
      <c r="BB35" s="32">
        <v>0</v>
      </c>
      <c r="BE35" s="32" t="s">
        <v>34</v>
      </c>
      <c r="BF35" s="32">
        <v>0.26</v>
      </c>
      <c r="BG35" s="32">
        <v>0.42</v>
      </c>
      <c r="BH35" s="32">
        <v>0.28000000000000003</v>
      </c>
      <c r="BI35" s="32">
        <v>0</v>
      </c>
      <c r="BO35" s="32" t="s">
        <v>34</v>
      </c>
      <c r="BP35" s="32">
        <v>0.22</v>
      </c>
      <c r="BQ35" s="32">
        <v>0.3</v>
      </c>
      <c r="BR35" s="32">
        <v>0.27</v>
      </c>
      <c r="BS35" s="32">
        <v>0</v>
      </c>
      <c r="BV35" s="2" t="s">
        <v>34</v>
      </c>
      <c r="BW35" s="2">
        <v>0.26</v>
      </c>
      <c r="BX35" s="2">
        <v>0.2</v>
      </c>
      <c r="BY35" s="2">
        <v>0.28000000000000003</v>
      </c>
      <c r="BZ35" s="2">
        <v>0</v>
      </c>
      <c r="CC35" s="2" t="s">
        <v>34</v>
      </c>
      <c r="CD35" s="2">
        <v>0.24</v>
      </c>
      <c r="CE35" s="2">
        <v>0.34</v>
      </c>
      <c r="CF35" s="2">
        <v>0.3</v>
      </c>
      <c r="CG35" s="2">
        <v>0</v>
      </c>
      <c r="CJ35" s="34" t="s">
        <v>34</v>
      </c>
      <c r="CK35" s="34">
        <v>0.32</v>
      </c>
      <c r="CL35" s="34">
        <v>0.24</v>
      </c>
      <c r="CM35" s="34">
        <v>0.47</v>
      </c>
      <c r="CN35" s="34">
        <v>0</v>
      </c>
      <c r="CQ35" s="34" t="s">
        <v>34</v>
      </c>
      <c r="CR35" s="34">
        <v>0.28999999999999998</v>
      </c>
      <c r="CS35" s="34">
        <v>7.0000000000000007E-2</v>
      </c>
      <c r="CT35" s="34">
        <v>0.45</v>
      </c>
      <c r="CU35" s="34">
        <v>0</v>
      </c>
      <c r="CX35" s="34" t="s">
        <v>34</v>
      </c>
      <c r="CY35" s="34">
        <v>0.35</v>
      </c>
      <c r="CZ35" s="34">
        <v>0</v>
      </c>
      <c r="DA35" s="34">
        <v>0.56000000000000005</v>
      </c>
      <c r="DB35" s="34">
        <v>0</v>
      </c>
      <c r="DE35" s="34" t="s">
        <v>34</v>
      </c>
      <c r="DF35" s="34">
        <v>0.28999999999999998</v>
      </c>
      <c r="DG35" s="34">
        <v>0.08</v>
      </c>
      <c r="DH35" s="34">
        <v>0.36</v>
      </c>
      <c r="DI35" s="34">
        <v>0.35</v>
      </c>
      <c r="DL35" s="34" t="s">
        <v>34</v>
      </c>
      <c r="DM35" s="34">
        <v>0.52</v>
      </c>
      <c r="DN35" s="34">
        <v>0.21</v>
      </c>
      <c r="DO35" s="34">
        <v>0.75</v>
      </c>
      <c r="DP35" s="34">
        <v>0.16</v>
      </c>
      <c r="DS35" s="34" t="s">
        <v>34</v>
      </c>
      <c r="DT35" s="34">
        <v>0.28999999999999998</v>
      </c>
      <c r="DU35" s="34">
        <v>0.33</v>
      </c>
      <c r="DV35" s="34">
        <v>0.32</v>
      </c>
      <c r="DW35" s="34">
        <v>0.23</v>
      </c>
    </row>
    <row r="36" spans="1:127" x14ac:dyDescent="0.25">
      <c r="A36" s="34" t="s">
        <v>35</v>
      </c>
      <c r="B36" s="34">
        <v>0.14000000000000001</v>
      </c>
      <c r="C36" s="34">
        <v>0.19</v>
      </c>
      <c r="D36" s="34">
        <v>0.16</v>
      </c>
      <c r="E36" s="34">
        <v>0</v>
      </c>
      <c r="H36" s="34" t="s">
        <v>35</v>
      </c>
      <c r="I36" s="34">
        <v>0.1</v>
      </c>
      <c r="J36" s="34">
        <v>0</v>
      </c>
      <c r="K36" s="34">
        <v>0.16</v>
      </c>
      <c r="L36" s="34">
        <v>0</v>
      </c>
      <c r="O36" s="34" t="s">
        <v>35</v>
      </c>
      <c r="P36" s="34">
        <v>0.34</v>
      </c>
      <c r="Q36" s="34">
        <v>0.42</v>
      </c>
      <c r="R36" s="34">
        <v>0.4</v>
      </c>
      <c r="S36" s="34">
        <v>0.09</v>
      </c>
      <c r="V36" s="34" t="s">
        <v>35</v>
      </c>
      <c r="W36" s="34">
        <v>7.0000000000000007E-2</v>
      </c>
      <c r="X36" s="34">
        <v>0.24</v>
      </c>
      <c r="Y36" s="34">
        <v>0.06</v>
      </c>
      <c r="Z36" s="34">
        <v>0</v>
      </c>
      <c r="AC36" s="34" t="s">
        <v>35</v>
      </c>
      <c r="AD36" s="34">
        <v>0.27</v>
      </c>
      <c r="AE36" s="34">
        <v>0.11</v>
      </c>
      <c r="AF36" s="34">
        <v>0.42</v>
      </c>
      <c r="AG36" s="34">
        <v>0</v>
      </c>
      <c r="AJ36" s="34" t="s">
        <v>35</v>
      </c>
      <c r="AK36" s="34">
        <v>0</v>
      </c>
      <c r="AL36" s="34">
        <v>0</v>
      </c>
      <c r="AM36" s="34">
        <v>0</v>
      </c>
      <c r="AN36" s="34">
        <v>0</v>
      </c>
      <c r="AQ36" s="34" t="s">
        <v>35</v>
      </c>
      <c r="AR36" s="34">
        <v>0</v>
      </c>
      <c r="AS36" s="34">
        <v>0</v>
      </c>
      <c r="AT36" s="34">
        <v>0</v>
      </c>
      <c r="AU36" s="34">
        <v>0</v>
      </c>
      <c r="AX36" s="32" t="s">
        <v>35</v>
      </c>
      <c r="AY36" s="32">
        <v>0.03</v>
      </c>
      <c r="AZ36" s="32">
        <v>0</v>
      </c>
      <c r="BA36" s="32">
        <v>0.04</v>
      </c>
      <c r="BB36" s="32">
        <v>0</v>
      </c>
      <c r="BE36" s="32" t="s">
        <v>35</v>
      </c>
      <c r="BF36" s="32">
        <v>0.02</v>
      </c>
      <c r="BG36" s="32">
        <v>0.14000000000000001</v>
      </c>
      <c r="BH36" s="32">
        <v>0</v>
      </c>
      <c r="BI36" s="32">
        <v>0</v>
      </c>
      <c r="BO36" s="32" t="s">
        <v>35</v>
      </c>
      <c r="BP36" s="32">
        <v>0.05</v>
      </c>
      <c r="BQ36" s="32">
        <v>7.0000000000000007E-2</v>
      </c>
      <c r="BR36" s="32">
        <v>0.02</v>
      </c>
      <c r="BS36" s="32">
        <v>0</v>
      </c>
      <c r="BV36" s="2" t="s">
        <v>35</v>
      </c>
      <c r="BW36" s="2">
        <v>0.01</v>
      </c>
      <c r="BX36" s="2">
        <v>0.08</v>
      </c>
      <c r="BY36" s="2">
        <v>0</v>
      </c>
      <c r="BZ36" s="2">
        <v>0</v>
      </c>
      <c r="CC36" s="2" t="s">
        <v>35</v>
      </c>
      <c r="CD36" s="2">
        <v>0.03</v>
      </c>
      <c r="CE36" s="2">
        <v>7.0000000000000007E-2</v>
      </c>
      <c r="CF36" s="2">
        <v>0.04</v>
      </c>
      <c r="CG36" s="2">
        <v>0</v>
      </c>
      <c r="CJ36" s="34" t="s">
        <v>35</v>
      </c>
      <c r="CK36" s="34">
        <v>0.02</v>
      </c>
      <c r="CL36" s="34">
        <v>0</v>
      </c>
      <c r="CM36" s="34">
        <v>0.04</v>
      </c>
      <c r="CN36" s="34">
        <v>0</v>
      </c>
      <c r="CQ36" s="34" t="s">
        <v>35</v>
      </c>
      <c r="CR36" s="34">
        <v>0.02</v>
      </c>
      <c r="CS36" s="34">
        <v>0</v>
      </c>
      <c r="CT36" s="34">
        <v>0</v>
      </c>
      <c r="CU36" s="34">
        <v>0.09</v>
      </c>
      <c r="CX36" s="34" t="s">
        <v>35</v>
      </c>
      <c r="CY36" s="34">
        <v>0.1</v>
      </c>
      <c r="CZ36" s="34">
        <v>0</v>
      </c>
      <c r="DA36" s="34">
        <v>7.0000000000000007E-2</v>
      </c>
      <c r="DB36" s="34">
        <v>0</v>
      </c>
      <c r="DE36" s="34" t="s">
        <v>35</v>
      </c>
      <c r="DF36" s="34">
        <v>0.05</v>
      </c>
      <c r="DG36" s="34">
        <v>0</v>
      </c>
      <c r="DH36" s="34">
        <v>0.08</v>
      </c>
      <c r="DI36" s="34">
        <v>0</v>
      </c>
      <c r="DL36" s="34" t="s">
        <v>35</v>
      </c>
      <c r="DM36" s="34">
        <v>0.18</v>
      </c>
      <c r="DN36" s="34">
        <v>0.37</v>
      </c>
      <c r="DO36" s="34">
        <v>0.15</v>
      </c>
      <c r="DP36" s="34">
        <v>0</v>
      </c>
      <c r="DS36" s="34" t="s">
        <v>35</v>
      </c>
      <c r="DT36" s="34">
        <v>0.08</v>
      </c>
      <c r="DU36" s="34">
        <v>0.08</v>
      </c>
      <c r="DV36" s="34">
        <v>0.11</v>
      </c>
      <c r="DW36" s="34">
        <v>0</v>
      </c>
    </row>
    <row r="37" spans="1:127" x14ac:dyDescent="0.25">
      <c r="A37" s="34" t="s">
        <v>36</v>
      </c>
      <c r="B37" s="34">
        <v>0.03</v>
      </c>
      <c r="C37" s="34">
        <v>0</v>
      </c>
      <c r="D37" s="34">
        <v>0.02</v>
      </c>
      <c r="E37" s="34">
        <v>0</v>
      </c>
      <c r="H37" s="34" t="s">
        <v>36</v>
      </c>
      <c r="I37" s="34">
        <v>0.06</v>
      </c>
      <c r="J37" s="34">
        <v>0</v>
      </c>
      <c r="K37" s="34">
        <v>0.05</v>
      </c>
      <c r="L37" s="34">
        <v>0</v>
      </c>
      <c r="O37" s="34" t="s">
        <v>36</v>
      </c>
      <c r="P37" s="34">
        <v>0.05</v>
      </c>
      <c r="Q37" s="34">
        <v>0.36</v>
      </c>
      <c r="R37" s="34">
        <v>0</v>
      </c>
      <c r="S37" s="34">
        <v>0</v>
      </c>
      <c r="V37" s="34" t="s">
        <v>36</v>
      </c>
      <c r="W37" s="34">
        <v>0.01</v>
      </c>
      <c r="X37" s="34">
        <v>0</v>
      </c>
      <c r="Y37" s="34">
        <v>0.02</v>
      </c>
      <c r="Z37" s="34">
        <v>0</v>
      </c>
      <c r="AC37" s="34" t="s">
        <v>36</v>
      </c>
      <c r="AD37" s="34">
        <v>0.04</v>
      </c>
      <c r="AE37" s="34">
        <v>0</v>
      </c>
      <c r="AF37" s="34">
        <v>7.0000000000000007E-2</v>
      </c>
      <c r="AG37" s="34">
        <v>0</v>
      </c>
      <c r="AJ37" s="34" t="s">
        <v>36</v>
      </c>
      <c r="AK37" s="34">
        <v>0.04</v>
      </c>
      <c r="AL37" s="34">
        <v>0.28999999999999998</v>
      </c>
      <c r="AM37" s="34">
        <v>0</v>
      </c>
      <c r="AN37" s="34">
        <v>0</v>
      </c>
      <c r="AQ37" s="34" t="s">
        <v>36</v>
      </c>
      <c r="AR37" s="34">
        <v>0</v>
      </c>
      <c r="AS37" s="34">
        <v>0</v>
      </c>
      <c r="AT37" s="34">
        <v>0</v>
      </c>
      <c r="AU37" s="34">
        <v>0</v>
      </c>
      <c r="AX37" s="32" t="s">
        <v>36</v>
      </c>
      <c r="AY37" s="32">
        <v>0.09</v>
      </c>
      <c r="AZ37" s="32">
        <v>0</v>
      </c>
      <c r="BA37" s="32">
        <v>0.15</v>
      </c>
      <c r="BB37" s="32">
        <v>0</v>
      </c>
      <c r="BE37" s="32" t="s">
        <v>36</v>
      </c>
      <c r="BF37" s="32">
        <v>0</v>
      </c>
      <c r="BG37" s="32">
        <v>0</v>
      </c>
      <c r="BH37" s="32">
        <v>0</v>
      </c>
      <c r="BI37" s="32">
        <v>0</v>
      </c>
      <c r="BO37" s="32" t="s">
        <v>36</v>
      </c>
      <c r="BP37" s="32">
        <v>0.04</v>
      </c>
      <c r="BQ37" s="32">
        <v>0.1</v>
      </c>
      <c r="BR37" s="32">
        <v>0</v>
      </c>
      <c r="BS37" s="32">
        <v>0</v>
      </c>
      <c r="BV37" s="2" t="s">
        <v>36</v>
      </c>
      <c r="BW37" s="2">
        <v>0.04</v>
      </c>
      <c r="BX37" s="2">
        <v>0.09</v>
      </c>
      <c r="BY37" s="2">
        <v>0.05</v>
      </c>
      <c r="BZ37" s="2">
        <v>0</v>
      </c>
      <c r="CC37" s="2" t="s">
        <v>36</v>
      </c>
      <c r="CD37" s="2">
        <v>0.04</v>
      </c>
      <c r="CE37" s="2">
        <v>0.08</v>
      </c>
      <c r="CF37" s="2">
        <v>0.05</v>
      </c>
      <c r="CG37" s="2">
        <v>0</v>
      </c>
      <c r="CJ37" s="34" t="s">
        <v>36</v>
      </c>
      <c r="CK37" s="34">
        <v>0.01</v>
      </c>
      <c r="CL37" s="34">
        <v>0</v>
      </c>
      <c r="CM37" s="34">
        <v>0</v>
      </c>
      <c r="CN37" s="34">
        <v>0</v>
      </c>
      <c r="CQ37" s="34" t="s">
        <v>36</v>
      </c>
      <c r="CR37" s="34">
        <v>0.13</v>
      </c>
      <c r="CS37" s="34">
        <v>0.3</v>
      </c>
      <c r="CT37" s="34">
        <v>0.14000000000000001</v>
      </c>
      <c r="CU37" s="34">
        <v>0</v>
      </c>
      <c r="CX37" s="34" t="s">
        <v>36</v>
      </c>
      <c r="CY37" s="34">
        <v>0.19</v>
      </c>
      <c r="CZ37" s="34">
        <v>0.17</v>
      </c>
      <c r="DA37" s="34">
        <v>0.09</v>
      </c>
      <c r="DB37" s="34">
        <v>0.2</v>
      </c>
      <c r="DE37" s="34" t="s">
        <v>36</v>
      </c>
      <c r="DF37" s="34">
        <v>0.13</v>
      </c>
      <c r="DG37" s="34">
        <v>0.11</v>
      </c>
      <c r="DH37" s="34">
        <v>0.16</v>
      </c>
      <c r="DI37" s="34">
        <v>0</v>
      </c>
      <c r="DL37" s="34" t="s">
        <v>36</v>
      </c>
      <c r="DM37" s="34">
        <v>0.02</v>
      </c>
      <c r="DN37" s="34">
        <v>7.0000000000000007E-2</v>
      </c>
      <c r="DO37" s="34">
        <v>0.02</v>
      </c>
      <c r="DP37" s="34">
        <v>0</v>
      </c>
      <c r="DS37" s="34" t="s">
        <v>36</v>
      </c>
      <c r="DT37" s="34">
        <v>0.03</v>
      </c>
      <c r="DU37" s="34">
        <v>0</v>
      </c>
      <c r="DV37" s="34">
        <v>0</v>
      </c>
      <c r="DW37" s="34">
        <v>0.13</v>
      </c>
    </row>
    <row r="38" spans="1:127" x14ac:dyDescent="0.25">
      <c r="A38" s="34" t="s">
        <v>37</v>
      </c>
      <c r="B38" s="34">
        <v>0.03</v>
      </c>
      <c r="C38" s="34">
        <v>0.08</v>
      </c>
      <c r="D38" s="34">
        <v>0</v>
      </c>
      <c r="E38" s="34">
        <v>0</v>
      </c>
      <c r="H38" s="34" t="s">
        <v>37</v>
      </c>
      <c r="I38" s="34">
        <v>0.02</v>
      </c>
      <c r="J38" s="34">
        <v>0.1</v>
      </c>
      <c r="K38" s="34">
        <v>0</v>
      </c>
      <c r="L38" s="34">
        <v>0</v>
      </c>
      <c r="O38" s="34" t="s">
        <v>37</v>
      </c>
      <c r="P38" s="34">
        <v>0.03</v>
      </c>
      <c r="Q38" s="34">
        <v>0</v>
      </c>
      <c r="R38" s="34">
        <v>0.06</v>
      </c>
      <c r="S38" s="34">
        <v>0</v>
      </c>
      <c r="V38" s="34" t="s">
        <v>37</v>
      </c>
      <c r="W38" s="34">
        <v>0</v>
      </c>
      <c r="X38" s="34">
        <v>0</v>
      </c>
      <c r="Y38" s="34">
        <v>0</v>
      </c>
      <c r="Z38" s="34">
        <v>0</v>
      </c>
      <c r="AC38" s="34" t="s">
        <v>37</v>
      </c>
      <c r="AD38" s="34">
        <v>0</v>
      </c>
      <c r="AE38" s="34">
        <v>0</v>
      </c>
      <c r="AF38" s="34">
        <v>0</v>
      </c>
      <c r="AG38" s="34">
        <v>0</v>
      </c>
      <c r="AJ38" s="34" t="s">
        <v>37</v>
      </c>
      <c r="AK38" s="34">
        <v>0</v>
      </c>
      <c r="AL38" s="34">
        <v>0</v>
      </c>
      <c r="AM38" s="34">
        <v>0</v>
      </c>
      <c r="AN38" s="34">
        <v>0</v>
      </c>
      <c r="AQ38" s="34" t="s">
        <v>37</v>
      </c>
      <c r="AR38" s="34">
        <v>0.01</v>
      </c>
      <c r="AS38" s="34">
        <v>0</v>
      </c>
      <c r="AT38" s="34">
        <v>0.02</v>
      </c>
      <c r="AU38" s="34">
        <v>0</v>
      </c>
      <c r="AX38" s="32" t="s">
        <v>37</v>
      </c>
      <c r="AY38" s="32">
        <v>0.01</v>
      </c>
      <c r="AZ38" s="32">
        <v>0</v>
      </c>
      <c r="BA38" s="32">
        <v>0.02</v>
      </c>
      <c r="BB38" s="32">
        <v>0</v>
      </c>
      <c r="BE38" s="32" t="s">
        <v>37</v>
      </c>
      <c r="BF38" s="32">
        <v>0.02</v>
      </c>
      <c r="BG38" s="32">
        <v>0</v>
      </c>
      <c r="BH38" s="32">
        <v>0.04</v>
      </c>
      <c r="BI38" s="32">
        <v>0</v>
      </c>
      <c r="BO38" s="32" t="s">
        <v>37</v>
      </c>
      <c r="BP38" s="32">
        <v>0.02</v>
      </c>
      <c r="BQ38" s="32">
        <v>0</v>
      </c>
      <c r="BR38" s="32">
        <v>0</v>
      </c>
      <c r="BS38" s="32">
        <v>0</v>
      </c>
      <c r="BV38" s="2" t="s">
        <v>37</v>
      </c>
      <c r="BW38" s="2">
        <v>0.02</v>
      </c>
      <c r="BX38" s="2">
        <v>0</v>
      </c>
      <c r="BY38" s="2">
        <v>0</v>
      </c>
      <c r="BZ38" s="2">
        <v>0</v>
      </c>
      <c r="CC38" s="2" t="s">
        <v>37</v>
      </c>
      <c r="CD38" s="2">
        <v>0.03</v>
      </c>
      <c r="CE38" s="2">
        <v>0</v>
      </c>
      <c r="CF38" s="2">
        <v>0</v>
      </c>
      <c r="CG38" s="2">
        <v>0</v>
      </c>
      <c r="CJ38" s="34" t="s">
        <v>37</v>
      </c>
      <c r="CK38" s="34">
        <v>0.03</v>
      </c>
      <c r="CL38" s="34">
        <v>0.06</v>
      </c>
      <c r="CM38" s="34">
        <v>0</v>
      </c>
      <c r="CN38" s="34">
        <v>0</v>
      </c>
      <c r="CQ38" s="34" t="s">
        <v>37</v>
      </c>
      <c r="CR38" s="34">
        <v>0.03</v>
      </c>
      <c r="CS38" s="34">
        <v>7.0000000000000007E-2</v>
      </c>
      <c r="CT38" s="34">
        <v>0.03</v>
      </c>
      <c r="CU38" s="34">
        <v>0</v>
      </c>
      <c r="CX38" s="34" t="s">
        <v>37</v>
      </c>
      <c r="CY38" s="34">
        <v>0.01</v>
      </c>
      <c r="CZ38" s="34">
        <v>0</v>
      </c>
      <c r="DA38" s="34">
        <v>0</v>
      </c>
      <c r="DB38" s="34">
        <v>0</v>
      </c>
      <c r="DE38" s="34" t="s">
        <v>37</v>
      </c>
      <c r="DF38" s="34">
        <v>0.04</v>
      </c>
      <c r="DG38" s="34">
        <v>0</v>
      </c>
      <c r="DH38" s="34">
        <v>0.02</v>
      </c>
      <c r="DI38" s="34">
        <v>0</v>
      </c>
      <c r="DL38" s="34" t="s">
        <v>37</v>
      </c>
      <c r="DM38" s="34">
        <v>0.02</v>
      </c>
      <c r="DN38" s="34">
        <v>0</v>
      </c>
      <c r="DO38" s="34">
        <v>0</v>
      </c>
      <c r="DP38" s="34">
        <v>0</v>
      </c>
      <c r="DS38" s="34" t="s">
        <v>37</v>
      </c>
      <c r="DT38" s="34">
        <v>0</v>
      </c>
      <c r="DU38" s="34">
        <v>0</v>
      </c>
      <c r="DV38" s="34">
        <v>0</v>
      </c>
      <c r="DW38" s="34">
        <v>0</v>
      </c>
    </row>
    <row r="39" spans="1:127" x14ac:dyDescent="0.25">
      <c r="A39" s="34" t="s">
        <v>38</v>
      </c>
      <c r="B39" s="34">
        <v>0.33</v>
      </c>
      <c r="C39" s="34">
        <v>1.1200000000000001</v>
      </c>
      <c r="D39" s="34">
        <v>0.23</v>
      </c>
      <c r="E39" s="34">
        <v>0</v>
      </c>
      <c r="H39" s="34" t="s">
        <v>38</v>
      </c>
      <c r="I39" s="34">
        <v>0.2</v>
      </c>
      <c r="J39" s="34">
        <v>0.72</v>
      </c>
      <c r="K39" s="34">
        <v>0.14000000000000001</v>
      </c>
      <c r="L39" s="34">
        <v>0</v>
      </c>
      <c r="O39" s="34" t="s">
        <v>38</v>
      </c>
      <c r="P39" s="34">
        <v>0.54</v>
      </c>
      <c r="Q39" s="34">
        <v>0.87</v>
      </c>
      <c r="R39" s="34">
        <v>0.63</v>
      </c>
      <c r="S39" s="34">
        <v>0</v>
      </c>
      <c r="V39" s="34" t="s">
        <v>38</v>
      </c>
      <c r="W39" s="34">
        <v>0.19</v>
      </c>
      <c r="X39" s="34">
        <v>0.61</v>
      </c>
      <c r="Y39" s="34">
        <v>0.12</v>
      </c>
      <c r="Z39" s="34">
        <v>0</v>
      </c>
      <c r="AC39" s="34" t="s">
        <v>38</v>
      </c>
      <c r="AD39" s="34">
        <v>0.28000000000000003</v>
      </c>
      <c r="AE39" s="34">
        <v>1.1299999999999999</v>
      </c>
      <c r="AF39" s="34">
        <v>0.18</v>
      </c>
      <c r="AG39" s="34">
        <v>0</v>
      </c>
      <c r="AJ39" s="34" t="s">
        <v>38</v>
      </c>
      <c r="AK39" s="34">
        <v>0.04</v>
      </c>
      <c r="AL39" s="34">
        <v>0.19</v>
      </c>
      <c r="AM39" s="34">
        <v>0.02</v>
      </c>
      <c r="AN39" s="34">
        <v>0</v>
      </c>
      <c r="AQ39" s="34" t="s">
        <v>38</v>
      </c>
      <c r="AR39" s="34">
        <v>0.23</v>
      </c>
      <c r="AS39" s="34">
        <v>0.49</v>
      </c>
      <c r="AT39" s="34">
        <v>0.24</v>
      </c>
      <c r="AU39" s="34">
        <v>0</v>
      </c>
      <c r="AX39" s="32" t="s">
        <v>38</v>
      </c>
      <c r="AY39" s="32">
        <v>0.15</v>
      </c>
      <c r="AZ39" s="32">
        <v>0.35</v>
      </c>
      <c r="BA39" s="32">
        <v>0.16</v>
      </c>
      <c r="BB39" s="32">
        <v>0</v>
      </c>
      <c r="BE39" s="32" t="s">
        <v>38</v>
      </c>
      <c r="BF39" s="32">
        <v>0.11</v>
      </c>
      <c r="BG39" s="32">
        <v>0.11</v>
      </c>
      <c r="BH39" s="32">
        <v>0.14000000000000001</v>
      </c>
      <c r="BI39" s="32">
        <v>0</v>
      </c>
      <c r="BO39" s="32" t="s">
        <v>38</v>
      </c>
      <c r="BP39" s="32">
        <v>0.21</v>
      </c>
      <c r="BQ39" s="32">
        <v>0.1</v>
      </c>
      <c r="BR39" s="32">
        <v>0.21</v>
      </c>
      <c r="BS39" s="32">
        <v>0.38</v>
      </c>
      <c r="BV39" s="2" t="s">
        <v>38</v>
      </c>
      <c r="BW39" s="2">
        <v>0.02</v>
      </c>
      <c r="BX39" s="2">
        <v>0</v>
      </c>
      <c r="BY39" s="2">
        <v>0.03</v>
      </c>
      <c r="BZ39" s="2">
        <v>0</v>
      </c>
      <c r="CC39" s="2" t="s">
        <v>38</v>
      </c>
      <c r="CD39" s="2">
        <v>0.14000000000000001</v>
      </c>
      <c r="CE39" s="2">
        <v>0.4</v>
      </c>
      <c r="CF39" s="2">
        <v>0.13</v>
      </c>
      <c r="CG39" s="2">
        <v>0</v>
      </c>
      <c r="CJ39" s="34" t="s">
        <v>38</v>
      </c>
      <c r="CK39" s="34">
        <v>0.02</v>
      </c>
      <c r="CL39" s="34">
        <v>0</v>
      </c>
      <c r="CM39" s="34">
        <v>0.03</v>
      </c>
      <c r="CN39" s="34">
        <v>0</v>
      </c>
      <c r="CQ39" s="34" t="s">
        <v>38</v>
      </c>
      <c r="CR39" s="34">
        <v>0.06</v>
      </c>
      <c r="CS39" s="34">
        <v>0.2</v>
      </c>
      <c r="CT39" s="34">
        <v>0.05</v>
      </c>
      <c r="CU39" s="34">
        <v>0</v>
      </c>
      <c r="CX39" s="34" t="s">
        <v>38</v>
      </c>
      <c r="CY39" s="34">
        <v>0.04</v>
      </c>
      <c r="CZ39" s="34">
        <v>0</v>
      </c>
      <c r="DA39" s="34">
        <v>0.06</v>
      </c>
      <c r="DB39" s="34">
        <v>0</v>
      </c>
      <c r="DE39" s="34" t="s">
        <v>38</v>
      </c>
      <c r="DF39" s="34">
        <v>0.21</v>
      </c>
      <c r="DG39" s="34">
        <v>0.39</v>
      </c>
      <c r="DH39" s="34">
        <v>0.19</v>
      </c>
      <c r="DI39" s="34">
        <v>0.18</v>
      </c>
      <c r="DL39" s="34" t="s">
        <v>38</v>
      </c>
      <c r="DM39" s="34">
        <v>0.27</v>
      </c>
      <c r="DN39" s="34">
        <v>0.24</v>
      </c>
      <c r="DO39" s="34">
        <v>0.3</v>
      </c>
      <c r="DP39" s="34">
        <v>0.19</v>
      </c>
      <c r="DS39" s="34" t="s">
        <v>38</v>
      </c>
      <c r="DT39" s="34">
        <v>0.12</v>
      </c>
      <c r="DU39" s="34">
        <v>0.15</v>
      </c>
      <c r="DV39" s="34">
        <v>0.17</v>
      </c>
      <c r="DW39" s="34">
        <v>0</v>
      </c>
    </row>
    <row r="40" spans="1:127" x14ac:dyDescent="0.25">
      <c r="A40" s="34" t="s">
        <v>39</v>
      </c>
      <c r="B40" s="34">
        <v>0.01</v>
      </c>
      <c r="C40" s="34">
        <v>0.09</v>
      </c>
      <c r="D40" s="34">
        <v>0</v>
      </c>
      <c r="E40" s="34">
        <v>0</v>
      </c>
      <c r="H40" s="34" t="s">
        <v>39</v>
      </c>
      <c r="I40" s="34">
        <v>0</v>
      </c>
      <c r="J40" s="34">
        <v>0</v>
      </c>
      <c r="K40" s="34">
        <v>0</v>
      </c>
      <c r="L40" s="34">
        <v>0</v>
      </c>
      <c r="O40" s="34" t="s">
        <v>39</v>
      </c>
      <c r="P40" s="34">
        <v>0</v>
      </c>
      <c r="Q40" s="34">
        <v>0</v>
      </c>
      <c r="R40" s="34">
        <v>0</v>
      </c>
      <c r="S40" s="34">
        <v>0</v>
      </c>
      <c r="V40" s="34" t="s">
        <v>39</v>
      </c>
      <c r="W40" s="34">
        <v>0</v>
      </c>
      <c r="X40" s="34">
        <v>0</v>
      </c>
      <c r="Y40" s="34">
        <v>0</v>
      </c>
      <c r="Z40" s="34">
        <v>0</v>
      </c>
      <c r="AC40" s="34" t="s">
        <v>39</v>
      </c>
      <c r="AD40" s="34">
        <v>0.04</v>
      </c>
      <c r="AE40" s="34">
        <v>0.09</v>
      </c>
      <c r="AF40" s="34">
        <v>0.05</v>
      </c>
      <c r="AG40" s="34">
        <v>0</v>
      </c>
      <c r="AJ40" s="34" t="s">
        <v>39</v>
      </c>
      <c r="AK40" s="34">
        <v>0.14000000000000001</v>
      </c>
      <c r="AL40" s="34">
        <v>0.93</v>
      </c>
      <c r="AM40" s="34">
        <v>0.02</v>
      </c>
      <c r="AN40" s="34">
        <v>0</v>
      </c>
      <c r="AQ40" s="34" t="s">
        <v>39</v>
      </c>
      <c r="AR40" s="34">
        <v>0.13</v>
      </c>
      <c r="AS40" s="34">
        <v>0.72</v>
      </c>
      <c r="AT40" s="34">
        <v>0.03</v>
      </c>
      <c r="AU40" s="34">
        <v>0</v>
      </c>
      <c r="AX40" s="32" t="s">
        <v>39</v>
      </c>
      <c r="AY40" s="32">
        <v>0.08</v>
      </c>
      <c r="AZ40" s="32">
        <v>0.44</v>
      </c>
      <c r="BA40" s="32">
        <v>0.02</v>
      </c>
      <c r="BB40" s="32">
        <v>0</v>
      </c>
      <c r="BE40" s="32" t="s">
        <v>39</v>
      </c>
      <c r="BF40" s="32">
        <v>0.18</v>
      </c>
      <c r="BG40" s="32">
        <v>0.97</v>
      </c>
      <c r="BH40" s="32">
        <v>7.0000000000000007E-2</v>
      </c>
      <c r="BI40" s="32">
        <v>0</v>
      </c>
      <c r="BO40" s="32" t="s">
        <v>39</v>
      </c>
      <c r="BP40" s="32">
        <v>0.05</v>
      </c>
      <c r="BQ40" s="32">
        <v>0.03</v>
      </c>
      <c r="BR40" s="32">
        <v>7.0000000000000007E-2</v>
      </c>
      <c r="BS40" s="32">
        <v>0</v>
      </c>
      <c r="BV40" s="2" t="s">
        <v>39</v>
      </c>
      <c r="BW40" s="2">
        <v>0</v>
      </c>
      <c r="BX40" s="2">
        <v>0</v>
      </c>
      <c r="BY40" s="2">
        <v>0</v>
      </c>
      <c r="BZ40" s="2">
        <v>0</v>
      </c>
      <c r="CC40" s="2" t="s">
        <v>39</v>
      </c>
      <c r="CD40" s="2">
        <v>0</v>
      </c>
      <c r="CE40" s="2">
        <v>0</v>
      </c>
      <c r="CF40" s="2">
        <v>0</v>
      </c>
      <c r="CG40" s="2">
        <v>0</v>
      </c>
      <c r="CJ40" s="34" t="s">
        <v>39</v>
      </c>
      <c r="CK40" s="34">
        <v>0</v>
      </c>
      <c r="CL40" s="34">
        <v>0</v>
      </c>
      <c r="CM40" s="34">
        <v>0</v>
      </c>
      <c r="CN40" s="34">
        <v>0</v>
      </c>
      <c r="CQ40" s="34" t="s">
        <v>39</v>
      </c>
      <c r="CR40" s="34">
        <v>0</v>
      </c>
      <c r="CS40" s="34">
        <v>0</v>
      </c>
      <c r="CT40" s="34">
        <v>0</v>
      </c>
      <c r="CU40" s="34">
        <v>0</v>
      </c>
      <c r="CX40" s="34" t="s">
        <v>39</v>
      </c>
      <c r="CY40" s="34">
        <v>0</v>
      </c>
      <c r="CZ40" s="34">
        <v>0</v>
      </c>
      <c r="DA40" s="34">
        <v>0</v>
      </c>
      <c r="DB40" s="34">
        <v>0</v>
      </c>
      <c r="DE40" s="34" t="s">
        <v>39</v>
      </c>
      <c r="DF40" s="34">
        <v>0</v>
      </c>
      <c r="DG40" s="34">
        <v>0</v>
      </c>
      <c r="DH40" s="34">
        <v>0</v>
      </c>
      <c r="DI40" s="34">
        <v>0</v>
      </c>
      <c r="DL40" s="34" t="s">
        <v>39</v>
      </c>
      <c r="DM40" s="34">
        <v>0</v>
      </c>
      <c r="DN40" s="34">
        <v>0</v>
      </c>
      <c r="DO40" s="34">
        <v>0</v>
      </c>
      <c r="DP40" s="34">
        <v>0</v>
      </c>
      <c r="DS40" s="34" t="s">
        <v>39</v>
      </c>
      <c r="DT40" s="34">
        <v>0</v>
      </c>
      <c r="DU40" s="34">
        <v>0</v>
      </c>
      <c r="DV40" s="34">
        <v>0</v>
      </c>
      <c r="DW40" s="34">
        <v>0</v>
      </c>
    </row>
    <row r="41" spans="1:127" x14ac:dyDescent="0.25">
      <c r="A41" s="34" t="s">
        <v>40</v>
      </c>
      <c r="B41" s="34">
        <v>0</v>
      </c>
      <c r="C41" s="34">
        <v>0</v>
      </c>
      <c r="D41" s="34">
        <v>0</v>
      </c>
      <c r="E41" s="34">
        <v>0</v>
      </c>
      <c r="H41" s="34" t="s">
        <v>40</v>
      </c>
      <c r="I41" s="34">
        <v>0.1</v>
      </c>
      <c r="J41" s="34">
        <v>0</v>
      </c>
      <c r="K41" s="34">
        <v>0.02</v>
      </c>
      <c r="L41" s="34">
        <v>0.48</v>
      </c>
      <c r="O41" s="34" t="s">
        <v>40</v>
      </c>
      <c r="P41" s="34">
        <v>7.0000000000000007E-2</v>
      </c>
      <c r="Q41" s="34">
        <v>0.12</v>
      </c>
      <c r="R41" s="34">
        <v>0.08</v>
      </c>
      <c r="S41" s="34">
        <v>0</v>
      </c>
      <c r="V41" s="34" t="s">
        <v>40</v>
      </c>
      <c r="W41" s="34">
        <v>0.02</v>
      </c>
      <c r="X41" s="34">
        <v>0</v>
      </c>
      <c r="Y41" s="34">
        <v>0.03</v>
      </c>
      <c r="Z41" s="34">
        <v>0</v>
      </c>
      <c r="AC41" s="34" t="s">
        <v>40</v>
      </c>
      <c r="AD41" s="34">
        <v>0.06</v>
      </c>
      <c r="AE41" s="34">
        <v>0.32</v>
      </c>
      <c r="AF41" s="34">
        <v>0.02</v>
      </c>
      <c r="AG41" s="34">
        <v>0</v>
      </c>
      <c r="AJ41" s="34" t="s">
        <v>40</v>
      </c>
      <c r="AK41" s="34">
        <v>0.24</v>
      </c>
      <c r="AL41" s="34">
        <v>1.05</v>
      </c>
      <c r="AM41" s="34">
        <v>0.13</v>
      </c>
      <c r="AN41" s="34">
        <v>0</v>
      </c>
      <c r="AQ41" s="34" t="s">
        <v>40</v>
      </c>
      <c r="AR41" s="34">
        <v>0.04</v>
      </c>
      <c r="AS41" s="34">
        <v>0.16</v>
      </c>
      <c r="AT41" s="34">
        <v>0.02</v>
      </c>
      <c r="AU41" s="34">
        <v>0</v>
      </c>
      <c r="AX41" s="32" t="s">
        <v>40</v>
      </c>
      <c r="AY41" s="32">
        <v>0</v>
      </c>
      <c r="AZ41" s="32">
        <v>0</v>
      </c>
      <c r="BA41" s="32">
        <v>0</v>
      </c>
      <c r="BB41" s="32">
        <v>0</v>
      </c>
      <c r="BE41" s="32" t="s">
        <v>40</v>
      </c>
      <c r="BF41" s="32">
        <v>0</v>
      </c>
      <c r="BG41" s="32">
        <v>0</v>
      </c>
      <c r="BH41" s="32">
        <v>0</v>
      </c>
      <c r="BI41" s="32">
        <v>0</v>
      </c>
      <c r="BO41" s="32" t="s">
        <v>40</v>
      </c>
      <c r="BP41" s="32">
        <v>0</v>
      </c>
      <c r="BQ41" s="32">
        <v>0</v>
      </c>
      <c r="BR41" s="32">
        <v>0</v>
      </c>
      <c r="BS41" s="32">
        <v>0</v>
      </c>
      <c r="BV41" s="2" t="s">
        <v>40</v>
      </c>
      <c r="BW41" s="2">
        <v>0.01</v>
      </c>
      <c r="BX41" s="2">
        <v>0</v>
      </c>
      <c r="BY41" s="2">
        <v>0.01</v>
      </c>
      <c r="BZ41" s="2">
        <v>0</v>
      </c>
      <c r="CC41" s="2" t="s">
        <v>40</v>
      </c>
      <c r="CD41" s="2">
        <v>0.08</v>
      </c>
      <c r="CE41" s="2">
        <v>0.27</v>
      </c>
      <c r="CF41" s="2">
        <v>7.0000000000000007E-2</v>
      </c>
      <c r="CG41" s="2">
        <v>0</v>
      </c>
      <c r="CJ41" s="34" t="s">
        <v>40</v>
      </c>
      <c r="CK41" s="34">
        <v>0.05</v>
      </c>
      <c r="CL41" s="34">
        <v>0.09</v>
      </c>
      <c r="CM41" s="34">
        <v>0.06</v>
      </c>
      <c r="CN41" s="34">
        <v>0</v>
      </c>
      <c r="CQ41" s="34" t="s">
        <v>40</v>
      </c>
      <c r="CR41" s="34">
        <v>0.09</v>
      </c>
      <c r="CS41" s="34">
        <v>0.48</v>
      </c>
      <c r="CT41" s="34">
        <v>0.04</v>
      </c>
      <c r="CU41" s="34">
        <v>0</v>
      </c>
      <c r="CX41" s="34" t="s">
        <v>40</v>
      </c>
      <c r="CY41" s="34">
        <v>0.17</v>
      </c>
      <c r="CZ41" s="34">
        <v>0.73</v>
      </c>
      <c r="DA41" s="34">
        <v>0.08</v>
      </c>
      <c r="DB41" s="34">
        <v>0.1</v>
      </c>
      <c r="DE41" s="34" t="s">
        <v>40</v>
      </c>
      <c r="DF41" s="34">
        <v>0.13</v>
      </c>
      <c r="DG41" s="34">
        <v>0.14000000000000001</v>
      </c>
      <c r="DH41" s="34">
        <v>0.14000000000000001</v>
      </c>
      <c r="DI41" s="34">
        <v>0</v>
      </c>
      <c r="DL41" s="34" t="s">
        <v>40</v>
      </c>
      <c r="DM41" s="34">
        <v>7.0000000000000007E-2</v>
      </c>
      <c r="DN41" s="34">
        <v>0.11</v>
      </c>
      <c r="DO41" s="34">
        <v>0.09</v>
      </c>
      <c r="DP41" s="34">
        <v>0</v>
      </c>
      <c r="DS41" s="34" t="s">
        <v>40</v>
      </c>
      <c r="DT41" s="34">
        <v>0.09</v>
      </c>
      <c r="DU41" s="34">
        <v>0.09</v>
      </c>
      <c r="DV41" s="34">
        <v>0.12</v>
      </c>
      <c r="DW41" s="34">
        <v>0</v>
      </c>
    </row>
    <row r="42" spans="1:127" x14ac:dyDescent="0.25">
      <c r="A42" s="34" t="s">
        <v>41</v>
      </c>
      <c r="B42" s="34">
        <v>0</v>
      </c>
      <c r="C42" s="34">
        <v>0</v>
      </c>
      <c r="D42" s="34">
        <v>0</v>
      </c>
      <c r="E42" s="34">
        <v>0</v>
      </c>
      <c r="H42" s="34" t="s">
        <v>41</v>
      </c>
      <c r="I42" s="34">
        <v>0.04</v>
      </c>
      <c r="J42" s="34">
        <v>0</v>
      </c>
      <c r="K42" s="34">
        <v>7.0000000000000007E-2</v>
      </c>
      <c r="L42" s="34">
        <v>0</v>
      </c>
      <c r="O42" s="34" t="s">
        <v>41</v>
      </c>
      <c r="P42" s="34">
        <v>0</v>
      </c>
      <c r="Q42" s="34">
        <v>0</v>
      </c>
      <c r="R42" s="34">
        <v>0</v>
      </c>
      <c r="S42" s="34">
        <v>0</v>
      </c>
      <c r="V42" s="34" t="s">
        <v>41</v>
      </c>
      <c r="W42" s="34">
        <v>0.06</v>
      </c>
      <c r="X42" s="34">
        <v>0</v>
      </c>
      <c r="Y42" s="34">
        <v>0.09</v>
      </c>
      <c r="Z42" s="34">
        <v>0</v>
      </c>
      <c r="AC42" s="34" t="s">
        <v>41</v>
      </c>
      <c r="AD42" s="34">
        <v>0.04</v>
      </c>
      <c r="AE42" s="34">
        <v>0</v>
      </c>
      <c r="AF42" s="34">
        <v>0.03</v>
      </c>
      <c r="AG42" s="34">
        <v>0</v>
      </c>
      <c r="AJ42" s="34" t="s">
        <v>41</v>
      </c>
      <c r="AK42" s="34">
        <v>0.05</v>
      </c>
      <c r="AL42" s="34">
        <v>0.2</v>
      </c>
      <c r="AM42" s="34">
        <v>0</v>
      </c>
      <c r="AN42" s="34">
        <v>0</v>
      </c>
      <c r="AQ42" s="34" t="s">
        <v>41</v>
      </c>
      <c r="AR42" s="34">
        <v>0.02</v>
      </c>
      <c r="AS42" s="34">
        <v>0</v>
      </c>
      <c r="AT42" s="34">
        <v>0.03</v>
      </c>
      <c r="AU42" s="34">
        <v>0</v>
      </c>
      <c r="AX42" s="32" t="s">
        <v>41</v>
      </c>
      <c r="AY42" s="32">
        <v>7.0000000000000007E-2</v>
      </c>
      <c r="AZ42" s="32">
        <v>0</v>
      </c>
      <c r="BA42" s="32">
        <v>0.12</v>
      </c>
      <c r="BB42" s="32">
        <v>0</v>
      </c>
      <c r="BE42" s="32" t="s">
        <v>41</v>
      </c>
      <c r="BF42" s="32">
        <v>0.15</v>
      </c>
      <c r="BG42" s="32">
        <v>0.37</v>
      </c>
      <c r="BH42" s="32">
        <v>0.16</v>
      </c>
      <c r="BI42" s="32">
        <v>0</v>
      </c>
      <c r="BO42" s="32" t="s">
        <v>41</v>
      </c>
      <c r="BP42" s="32">
        <v>0.12</v>
      </c>
      <c r="BQ42" s="32">
        <v>0.66</v>
      </c>
      <c r="BR42" s="32">
        <v>0.05</v>
      </c>
      <c r="BS42" s="32">
        <v>0</v>
      </c>
      <c r="BV42" s="2" t="s">
        <v>41</v>
      </c>
      <c r="BW42" s="2">
        <v>0.03</v>
      </c>
      <c r="BX42" s="2">
        <v>0.08</v>
      </c>
      <c r="BY42" s="2">
        <v>0.04</v>
      </c>
      <c r="BZ42" s="2">
        <v>0</v>
      </c>
      <c r="CC42" s="2" t="s">
        <v>41</v>
      </c>
      <c r="CD42" s="2">
        <v>0.03</v>
      </c>
      <c r="CE42" s="2">
        <v>0</v>
      </c>
      <c r="CF42" s="2">
        <v>0.04</v>
      </c>
      <c r="CG42" s="2">
        <v>0</v>
      </c>
      <c r="CJ42" s="34" t="s">
        <v>41</v>
      </c>
      <c r="CK42" s="34">
        <v>0.01</v>
      </c>
      <c r="CL42" s="34">
        <v>0</v>
      </c>
      <c r="CM42" s="34">
        <v>0.02</v>
      </c>
      <c r="CN42" s="34">
        <v>0</v>
      </c>
      <c r="CQ42" s="34" t="s">
        <v>41</v>
      </c>
      <c r="CR42" s="34">
        <v>0.14000000000000001</v>
      </c>
      <c r="CS42" s="34">
        <v>0.4</v>
      </c>
      <c r="CT42" s="34">
        <v>0.1</v>
      </c>
      <c r="CU42" s="34">
        <v>0</v>
      </c>
      <c r="CX42" s="34" t="s">
        <v>41</v>
      </c>
      <c r="CY42" s="34">
        <v>7.0000000000000007E-2</v>
      </c>
      <c r="CZ42" s="34">
        <v>0</v>
      </c>
      <c r="DA42" s="34">
        <v>0.08</v>
      </c>
      <c r="DB42" s="34">
        <v>0</v>
      </c>
      <c r="DE42" s="34" t="s">
        <v>41</v>
      </c>
      <c r="DF42" s="34">
        <v>0.05</v>
      </c>
      <c r="DG42" s="34">
        <v>0</v>
      </c>
      <c r="DH42" s="34">
        <v>0.08</v>
      </c>
      <c r="DI42" s="34">
        <v>0</v>
      </c>
      <c r="DL42" s="34" t="s">
        <v>41</v>
      </c>
      <c r="DM42" s="34">
        <v>0</v>
      </c>
      <c r="DN42" s="34">
        <v>0</v>
      </c>
      <c r="DO42" s="34">
        <v>0</v>
      </c>
      <c r="DP42" s="34">
        <v>0</v>
      </c>
      <c r="DS42" s="34" t="s">
        <v>41</v>
      </c>
      <c r="DT42" s="34">
        <v>0.05</v>
      </c>
      <c r="DU42" s="34">
        <v>0</v>
      </c>
      <c r="DV42" s="34">
        <v>0.08</v>
      </c>
      <c r="DW42" s="34">
        <v>0</v>
      </c>
    </row>
    <row r="43" spans="1:127" x14ac:dyDescent="0.25">
      <c r="A43" s="34" t="s">
        <v>42</v>
      </c>
      <c r="B43" s="34">
        <v>0</v>
      </c>
      <c r="C43" s="34">
        <v>0</v>
      </c>
      <c r="D43" s="34">
        <v>0</v>
      </c>
      <c r="E43" s="34">
        <v>0</v>
      </c>
      <c r="H43" s="34" t="s">
        <v>42</v>
      </c>
      <c r="I43" s="34">
        <v>0</v>
      </c>
      <c r="J43" s="34">
        <v>0</v>
      </c>
      <c r="K43" s="34">
        <v>0</v>
      </c>
      <c r="L43" s="34">
        <v>0</v>
      </c>
      <c r="O43" s="34" t="s">
        <v>42</v>
      </c>
      <c r="P43" s="34">
        <v>0</v>
      </c>
      <c r="Q43" s="34">
        <v>0</v>
      </c>
      <c r="R43" s="34">
        <v>0</v>
      </c>
      <c r="S43" s="34">
        <v>0</v>
      </c>
      <c r="V43" s="34" t="s">
        <v>42</v>
      </c>
      <c r="W43" s="34">
        <v>0</v>
      </c>
      <c r="X43" s="34">
        <v>0</v>
      </c>
      <c r="Y43" s="34">
        <v>0</v>
      </c>
      <c r="Z43" s="34">
        <v>0</v>
      </c>
      <c r="AC43" s="34" t="s">
        <v>42</v>
      </c>
      <c r="AD43" s="34">
        <v>0</v>
      </c>
      <c r="AE43" s="34">
        <v>0</v>
      </c>
      <c r="AF43" s="34">
        <v>0</v>
      </c>
      <c r="AG43" s="34">
        <v>0</v>
      </c>
      <c r="AJ43" s="34" t="s">
        <v>42</v>
      </c>
      <c r="AK43" s="34">
        <v>0</v>
      </c>
      <c r="AL43" s="34">
        <v>0</v>
      </c>
      <c r="AM43" s="34">
        <v>0</v>
      </c>
      <c r="AN43" s="34">
        <v>0</v>
      </c>
      <c r="AQ43" s="34" t="s">
        <v>42</v>
      </c>
      <c r="AR43" s="34">
        <v>0</v>
      </c>
      <c r="AS43" s="34">
        <v>0</v>
      </c>
      <c r="AT43" s="34">
        <v>0</v>
      </c>
      <c r="AU43" s="34">
        <v>0</v>
      </c>
      <c r="AX43" s="32" t="s">
        <v>42</v>
      </c>
      <c r="AY43" s="32">
        <v>0</v>
      </c>
      <c r="AZ43" s="32">
        <v>0</v>
      </c>
      <c r="BA43" s="32">
        <v>0</v>
      </c>
      <c r="BB43" s="32">
        <v>0</v>
      </c>
      <c r="BE43" s="32" t="s">
        <v>42</v>
      </c>
      <c r="BF43" s="32">
        <v>0</v>
      </c>
      <c r="BG43" s="32">
        <v>0</v>
      </c>
      <c r="BH43" s="32">
        <v>0</v>
      </c>
      <c r="BI43" s="32">
        <v>0</v>
      </c>
      <c r="BO43" s="32" t="s">
        <v>42</v>
      </c>
      <c r="BP43" s="32">
        <v>0</v>
      </c>
      <c r="BQ43" s="32">
        <v>0</v>
      </c>
      <c r="BR43" s="32">
        <v>0</v>
      </c>
      <c r="BS43" s="32">
        <v>0</v>
      </c>
      <c r="BV43" s="2" t="s">
        <v>42</v>
      </c>
      <c r="BW43" s="2">
        <v>0</v>
      </c>
      <c r="BX43" s="2">
        <v>0</v>
      </c>
      <c r="BY43" s="2">
        <v>0</v>
      </c>
      <c r="BZ43" s="2">
        <v>0</v>
      </c>
      <c r="CC43" s="2" t="s">
        <v>42</v>
      </c>
      <c r="CD43" s="2">
        <v>0</v>
      </c>
      <c r="CE43" s="2">
        <v>0</v>
      </c>
      <c r="CF43" s="2">
        <v>0</v>
      </c>
      <c r="CG43" s="2">
        <v>0</v>
      </c>
      <c r="CJ43" s="34" t="s">
        <v>42</v>
      </c>
      <c r="CK43" s="34">
        <v>0</v>
      </c>
      <c r="CL43" s="34">
        <v>0</v>
      </c>
      <c r="CM43" s="34">
        <v>0</v>
      </c>
      <c r="CN43" s="34">
        <v>0</v>
      </c>
      <c r="CQ43" s="34" t="s">
        <v>42</v>
      </c>
      <c r="CR43" s="34">
        <v>0</v>
      </c>
      <c r="CS43" s="34">
        <v>0</v>
      </c>
      <c r="CT43" s="34">
        <v>0</v>
      </c>
      <c r="CU43" s="34">
        <v>0</v>
      </c>
      <c r="CX43" s="34" t="s">
        <v>42</v>
      </c>
      <c r="CY43" s="34">
        <v>0</v>
      </c>
      <c r="CZ43" s="34">
        <v>0</v>
      </c>
      <c r="DA43" s="34">
        <v>0</v>
      </c>
      <c r="DB43" s="34">
        <v>0</v>
      </c>
      <c r="DE43" s="34" t="s">
        <v>42</v>
      </c>
      <c r="DF43" s="34">
        <v>0.01</v>
      </c>
      <c r="DG43" s="34">
        <v>0</v>
      </c>
      <c r="DH43" s="34">
        <v>0.03</v>
      </c>
      <c r="DI43" s="34">
        <v>0</v>
      </c>
      <c r="DL43" s="34" t="s">
        <v>42</v>
      </c>
      <c r="DM43" s="34">
        <v>0</v>
      </c>
      <c r="DN43" s="34">
        <v>0</v>
      </c>
      <c r="DO43" s="34">
        <v>0</v>
      </c>
      <c r="DP43" s="34">
        <v>0</v>
      </c>
      <c r="DS43" s="34" t="s">
        <v>42</v>
      </c>
      <c r="DT43" s="34">
        <v>0.02</v>
      </c>
      <c r="DU43" s="34">
        <v>0</v>
      </c>
      <c r="DV43" s="34">
        <v>0.03</v>
      </c>
      <c r="DW43" s="34">
        <v>0</v>
      </c>
    </row>
    <row r="44" spans="1:127" x14ac:dyDescent="0.25">
      <c r="A44" s="34" t="s">
        <v>43</v>
      </c>
      <c r="B44" s="34">
        <v>0.01</v>
      </c>
      <c r="C44" s="34">
        <v>0</v>
      </c>
      <c r="D44" s="34">
        <v>0.02</v>
      </c>
      <c r="E44" s="34">
        <v>0</v>
      </c>
      <c r="H44" s="34" t="s">
        <v>43</v>
      </c>
      <c r="I44" s="34">
        <v>0.03</v>
      </c>
      <c r="J44" s="34">
        <v>0</v>
      </c>
      <c r="K44" s="34">
        <v>0.05</v>
      </c>
      <c r="L44" s="34">
        <v>0</v>
      </c>
      <c r="O44" s="34" t="s">
        <v>43</v>
      </c>
      <c r="P44" s="34">
        <v>0.01</v>
      </c>
      <c r="Q44" s="34">
        <v>0</v>
      </c>
      <c r="R44" s="34">
        <v>0.02</v>
      </c>
      <c r="S44" s="34">
        <v>0</v>
      </c>
      <c r="V44" s="34" t="s">
        <v>43</v>
      </c>
      <c r="W44" s="34">
        <v>0.09</v>
      </c>
      <c r="X44" s="34">
        <v>0.55000000000000004</v>
      </c>
      <c r="Y44" s="34">
        <v>0</v>
      </c>
      <c r="Z44" s="34">
        <v>0</v>
      </c>
      <c r="AC44" s="34" t="s">
        <v>43</v>
      </c>
      <c r="AD44" s="34">
        <v>0.05</v>
      </c>
      <c r="AE44" s="34">
        <v>7.0000000000000007E-2</v>
      </c>
      <c r="AF44" s="34">
        <v>7.0000000000000007E-2</v>
      </c>
      <c r="AG44" s="34">
        <v>0</v>
      </c>
      <c r="AJ44" s="34" t="s">
        <v>43</v>
      </c>
      <c r="AK44" s="34">
        <v>0.03</v>
      </c>
      <c r="AL44" s="34">
        <v>0</v>
      </c>
      <c r="AM44" s="34">
        <v>0.04</v>
      </c>
      <c r="AN44" s="34">
        <v>0</v>
      </c>
      <c r="AQ44" s="34" t="s">
        <v>43</v>
      </c>
      <c r="AR44" s="34">
        <v>0</v>
      </c>
      <c r="AS44" s="34">
        <v>0</v>
      </c>
      <c r="AT44" s="34">
        <v>0</v>
      </c>
      <c r="AU44" s="34">
        <v>0</v>
      </c>
      <c r="AX44" s="32" t="s">
        <v>43</v>
      </c>
      <c r="AY44" s="32">
        <v>0.01</v>
      </c>
      <c r="AZ44" s="32">
        <v>0</v>
      </c>
      <c r="BA44" s="32">
        <v>0.01</v>
      </c>
      <c r="BB44" s="32">
        <v>0</v>
      </c>
      <c r="BE44" s="32" t="s">
        <v>43</v>
      </c>
      <c r="BF44" s="32">
        <v>0</v>
      </c>
      <c r="BG44" s="32">
        <v>0</v>
      </c>
      <c r="BH44" s="32">
        <v>0</v>
      </c>
      <c r="BI44" s="32">
        <v>0</v>
      </c>
      <c r="BO44" s="32" t="s">
        <v>43</v>
      </c>
      <c r="BP44" s="32">
        <v>0.01</v>
      </c>
      <c r="BQ44" s="32">
        <v>0</v>
      </c>
      <c r="BR44" s="32">
        <v>0.02</v>
      </c>
      <c r="BS44" s="32">
        <v>0</v>
      </c>
      <c r="BV44" s="2" t="s">
        <v>43</v>
      </c>
      <c r="BW44" s="2">
        <v>0</v>
      </c>
      <c r="BX44" s="2">
        <v>0</v>
      </c>
      <c r="BY44" s="2">
        <v>0</v>
      </c>
      <c r="BZ44" s="2">
        <v>0</v>
      </c>
      <c r="CC44" s="2" t="s">
        <v>43</v>
      </c>
      <c r="CD44" s="2">
        <v>0</v>
      </c>
      <c r="CE44" s="2">
        <v>0</v>
      </c>
      <c r="CF44" s="2">
        <v>0</v>
      </c>
      <c r="CG44" s="2">
        <v>0</v>
      </c>
      <c r="CJ44" s="34" t="s">
        <v>43</v>
      </c>
      <c r="CK44" s="34">
        <v>0</v>
      </c>
      <c r="CL44" s="34">
        <v>0</v>
      </c>
      <c r="CM44" s="34">
        <v>0</v>
      </c>
      <c r="CN44" s="34">
        <v>0</v>
      </c>
      <c r="CQ44" s="34" t="s">
        <v>43</v>
      </c>
      <c r="CR44" s="34">
        <v>0</v>
      </c>
      <c r="CS44" s="34">
        <v>0</v>
      </c>
      <c r="CT44" s="34">
        <v>0</v>
      </c>
      <c r="CU44" s="34">
        <v>0</v>
      </c>
      <c r="CX44" s="34" t="s">
        <v>43</v>
      </c>
      <c r="CY44" s="34">
        <v>0</v>
      </c>
      <c r="CZ44" s="34">
        <v>0</v>
      </c>
      <c r="DA44" s="34">
        <v>0</v>
      </c>
      <c r="DB44" s="34">
        <v>0</v>
      </c>
      <c r="DE44" s="34" t="s">
        <v>43</v>
      </c>
      <c r="DF44" s="34">
        <v>0</v>
      </c>
      <c r="DG44" s="34">
        <v>0</v>
      </c>
      <c r="DH44" s="34">
        <v>0</v>
      </c>
      <c r="DI44" s="34">
        <v>0</v>
      </c>
      <c r="DL44" s="34" t="s">
        <v>43</v>
      </c>
      <c r="DM44" s="34">
        <v>0</v>
      </c>
      <c r="DN44" s="34">
        <v>0</v>
      </c>
      <c r="DO44" s="34">
        <v>0</v>
      </c>
      <c r="DP44" s="34">
        <v>0</v>
      </c>
      <c r="DS44" s="34" t="s">
        <v>43</v>
      </c>
      <c r="DT44" s="34">
        <v>0</v>
      </c>
      <c r="DU44" s="34">
        <v>0</v>
      </c>
      <c r="DV44" s="34">
        <v>0</v>
      </c>
      <c r="DW44" s="34">
        <v>0</v>
      </c>
    </row>
    <row r="45" spans="1:127" x14ac:dyDescent="0.25">
      <c r="A45" s="34" t="s">
        <v>44</v>
      </c>
      <c r="B45" s="34">
        <v>0.3</v>
      </c>
      <c r="C45" s="34">
        <v>0.42</v>
      </c>
      <c r="D45" s="34">
        <v>0.39</v>
      </c>
      <c r="E45" s="34">
        <v>0</v>
      </c>
      <c r="H45" s="34" t="s">
        <v>44</v>
      </c>
      <c r="I45" s="34">
        <v>0.04</v>
      </c>
      <c r="J45" s="34">
        <v>0.17</v>
      </c>
      <c r="K45" s="34">
        <v>0.02</v>
      </c>
      <c r="L45" s="34">
        <v>0</v>
      </c>
      <c r="O45" s="34" t="s">
        <v>44</v>
      </c>
      <c r="P45" s="34">
        <v>0.01</v>
      </c>
      <c r="Q45" s="34">
        <v>0.1</v>
      </c>
      <c r="R45" s="34">
        <v>0</v>
      </c>
      <c r="S45" s="34">
        <v>0</v>
      </c>
      <c r="V45" s="34" t="s">
        <v>44</v>
      </c>
      <c r="W45" s="34">
        <v>0</v>
      </c>
      <c r="X45" s="34">
        <v>0</v>
      </c>
      <c r="Y45" s="34">
        <v>0</v>
      </c>
      <c r="Z45" s="34">
        <v>0</v>
      </c>
      <c r="AC45" s="34" t="s">
        <v>44</v>
      </c>
      <c r="AD45" s="34">
        <v>0.04</v>
      </c>
      <c r="AE45" s="34">
        <v>0.22</v>
      </c>
      <c r="AF45" s="34">
        <v>0</v>
      </c>
      <c r="AG45" s="34">
        <v>0</v>
      </c>
      <c r="AJ45" s="34" t="s">
        <v>44</v>
      </c>
      <c r="AK45" s="34">
        <v>0.13</v>
      </c>
      <c r="AL45" s="34">
        <v>0</v>
      </c>
      <c r="AM45" s="34">
        <v>0.16</v>
      </c>
      <c r="AN45" s="34">
        <v>0</v>
      </c>
      <c r="AQ45" s="34" t="s">
        <v>44</v>
      </c>
      <c r="AR45" s="34">
        <v>0.11</v>
      </c>
      <c r="AS45" s="34">
        <v>0.18</v>
      </c>
      <c r="AT45" s="34">
        <v>0.13</v>
      </c>
      <c r="AU45" s="34">
        <v>0</v>
      </c>
      <c r="AX45" s="32" t="s">
        <v>44</v>
      </c>
      <c r="AY45" s="32">
        <v>0</v>
      </c>
      <c r="AZ45" s="32">
        <v>0</v>
      </c>
      <c r="BA45" s="32">
        <v>0</v>
      </c>
      <c r="BB45" s="32">
        <v>0</v>
      </c>
      <c r="BE45" s="32" t="s">
        <v>44</v>
      </c>
      <c r="BF45" s="32">
        <v>0.01</v>
      </c>
      <c r="BG45" s="32">
        <v>0</v>
      </c>
      <c r="BH45" s="32">
        <v>0.02</v>
      </c>
      <c r="BI45" s="32">
        <v>0</v>
      </c>
      <c r="BO45" s="32" t="s">
        <v>44</v>
      </c>
      <c r="BP45" s="32">
        <v>0.03</v>
      </c>
      <c r="BQ45" s="32">
        <v>0</v>
      </c>
      <c r="BR45" s="32">
        <v>0.05</v>
      </c>
      <c r="BS45" s="32">
        <v>0</v>
      </c>
      <c r="BV45" s="2" t="s">
        <v>44</v>
      </c>
      <c r="BW45" s="2">
        <v>0</v>
      </c>
      <c r="BX45" s="2">
        <v>0</v>
      </c>
      <c r="BY45" s="2">
        <v>0</v>
      </c>
      <c r="BZ45" s="2">
        <v>0</v>
      </c>
      <c r="CC45" s="2" t="s">
        <v>44</v>
      </c>
      <c r="CD45" s="2">
        <v>0.01</v>
      </c>
      <c r="CE45" s="2">
        <v>0</v>
      </c>
      <c r="CF45" s="2">
        <v>0</v>
      </c>
      <c r="CG45" s="2">
        <v>0</v>
      </c>
      <c r="CJ45" s="34" t="s">
        <v>44</v>
      </c>
      <c r="CK45" s="34">
        <v>0</v>
      </c>
      <c r="CL45" s="34">
        <v>0</v>
      </c>
      <c r="CM45" s="34">
        <v>0</v>
      </c>
      <c r="CN45" s="34">
        <v>0</v>
      </c>
      <c r="CQ45" s="34" t="s">
        <v>44</v>
      </c>
      <c r="CR45" s="34">
        <v>0</v>
      </c>
      <c r="CS45" s="34">
        <v>0</v>
      </c>
      <c r="CT45" s="34">
        <v>0</v>
      </c>
      <c r="CU45" s="34">
        <v>0</v>
      </c>
      <c r="CX45" s="34" t="s">
        <v>44</v>
      </c>
      <c r="CY45" s="34">
        <v>0</v>
      </c>
      <c r="CZ45" s="34">
        <v>0</v>
      </c>
      <c r="DA45" s="34">
        <v>0</v>
      </c>
      <c r="DB45" s="34">
        <v>0</v>
      </c>
      <c r="DE45" s="34" t="s">
        <v>44</v>
      </c>
      <c r="DF45" s="34">
        <v>0</v>
      </c>
      <c r="DG45" s="34">
        <v>0</v>
      </c>
      <c r="DH45" s="34">
        <v>0</v>
      </c>
      <c r="DI45" s="34">
        <v>0</v>
      </c>
      <c r="DL45" s="34" t="s">
        <v>44</v>
      </c>
      <c r="DM45" s="34">
        <v>0</v>
      </c>
      <c r="DN45" s="34">
        <v>0</v>
      </c>
      <c r="DO45" s="34">
        <v>0</v>
      </c>
      <c r="DP45" s="34">
        <v>0</v>
      </c>
      <c r="DS45" s="34" t="s">
        <v>44</v>
      </c>
      <c r="DT45" s="34">
        <v>0.03</v>
      </c>
      <c r="DU45" s="34">
        <v>0</v>
      </c>
      <c r="DV45" s="34">
        <v>0</v>
      </c>
      <c r="DW45" s="34">
        <v>0</v>
      </c>
    </row>
    <row r="46" spans="1:127" x14ac:dyDescent="0.25">
      <c r="A46" s="34" t="s">
        <v>45</v>
      </c>
      <c r="B46" s="34">
        <v>7.0000000000000007E-2</v>
      </c>
      <c r="C46" s="34">
        <v>0</v>
      </c>
      <c r="D46" s="34">
        <v>0</v>
      </c>
      <c r="E46" s="34">
        <v>0</v>
      </c>
      <c r="H46" s="34" t="s">
        <v>45</v>
      </c>
      <c r="I46" s="34">
        <v>0.06</v>
      </c>
      <c r="J46" s="34">
        <v>0</v>
      </c>
      <c r="K46" s="34">
        <v>0</v>
      </c>
      <c r="L46" s="34">
        <v>0</v>
      </c>
      <c r="O46" s="34" t="s">
        <v>45</v>
      </c>
      <c r="P46" s="34">
        <v>0.05</v>
      </c>
      <c r="Q46" s="34">
        <v>0</v>
      </c>
      <c r="R46" s="34">
        <v>0</v>
      </c>
      <c r="S46" s="34">
        <v>0</v>
      </c>
      <c r="V46" s="34" t="s">
        <v>45</v>
      </c>
      <c r="W46" s="34">
        <v>0.09</v>
      </c>
      <c r="X46" s="34">
        <v>0</v>
      </c>
      <c r="Y46" s="34">
        <v>0.02</v>
      </c>
      <c r="Z46" s="34">
        <v>0</v>
      </c>
      <c r="AC46" s="34" t="s">
        <v>45</v>
      </c>
      <c r="AD46" s="34">
        <v>0.14000000000000001</v>
      </c>
      <c r="AE46" s="34">
        <v>0</v>
      </c>
      <c r="AF46" s="34">
        <v>0.02</v>
      </c>
      <c r="AG46" s="34">
        <v>0</v>
      </c>
      <c r="AJ46" s="34" t="s">
        <v>45</v>
      </c>
      <c r="AK46" s="34">
        <v>0.05</v>
      </c>
      <c r="AL46" s="34">
        <v>0</v>
      </c>
      <c r="AM46" s="34">
        <v>0</v>
      </c>
      <c r="AN46" s="34">
        <v>0</v>
      </c>
      <c r="AQ46" s="34" t="s">
        <v>45</v>
      </c>
      <c r="AR46" s="34">
        <v>0.08</v>
      </c>
      <c r="AS46" s="34">
        <v>0</v>
      </c>
      <c r="AT46" s="34">
        <v>0</v>
      </c>
      <c r="AU46" s="34">
        <v>0</v>
      </c>
      <c r="AX46" s="32" t="s">
        <v>45</v>
      </c>
      <c r="AY46" s="32">
        <v>0.05</v>
      </c>
      <c r="AZ46" s="32">
        <v>0</v>
      </c>
      <c r="BA46" s="32">
        <v>0</v>
      </c>
      <c r="BB46" s="32">
        <v>0</v>
      </c>
      <c r="BE46" s="32" t="s">
        <v>45</v>
      </c>
      <c r="BF46" s="32">
        <v>7.0000000000000007E-2</v>
      </c>
      <c r="BG46" s="32">
        <v>0</v>
      </c>
      <c r="BH46" s="32">
        <v>0</v>
      </c>
      <c r="BI46" s="32">
        <v>0</v>
      </c>
      <c r="BO46" s="32" t="s">
        <v>45</v>
      </c>
      <c r="BP46" s="32">
        <v>0.05</v>
      </c>
      <c r="BQ46" s="32">
        <v>0</v>
      </c>
      <c r="BR46" s="32">
        <v>0</v>
      </c>
      <c r="BS46" s="32">
        <v>0</v>
      </c>
      <c r="BV46" s="2" t="s">
        <v>45</v>
      </c>
      <c r="BW46" s="2">
        <v>0.06</v>
      </c>
      <c r="BX46" s="2">
        <v>0</v>
      </c>
      <c r="BY46" s="2">
        <v>0.01</v>
      </c>
      <c r="BZ46" s="2">
        <v>0</v>
      </c>
      <c r="CC46" s="2" t="s">
        <v>45</v>
      </c>
      <c r="CD46" s="2">
        <v>7.0000000000000007E-2</v>
      </c>
      <c r="CE46" s="2">
        <v>0</v>
      </c>
      <c r="CF46" s="2">
        <v>0</v>
      </c>
      <c r="CG46" s="2">
        <v>0</v>
      </c>
      <c r="CJ46" s="34" t="s">
        <v>45</v>
      </c>
      <c r="CK46" s="34">
        <v>0.06</v>
      </c>
      <c r="CL46" s="34">
        <v>0</v>
      </c>
      <c r="CM46" s="34">
        <v>0</v>
      </c>
      <c r="CN46" s="34">
        <v>0</v>
      </c>
      <c r="CQ46" s="34" t="s">
        <v>45</v>
      </c>
      <c r="CR46" s="34">
        <v>0.06</v>
      </c>
      <c r="CS46" s="34">
        <v>0</v>
      </c>
      <c r="CT46" s="34">
        <v>0</v>
      </c>
      <c r="CU46" s="34">
        <v>0</v>
      </c>
      <c r="CX46" s="34" t="s">
        <v>45</v>
      </c>
      <c r="CY46" s="34">
        <v>0.05</v>
      </c>
      <c r="CZ46" s="34">
        <v>0</v>
      </c>
      <c r="DA46" s="34">
        <v>0</v>
      </c>
      <c r="DB46" s="34">
        <v>0</v>
      </c>
      <c r="DE46" s="34" t="s">
        <v>45</v>
      </c>
      <c r="DF46" s="34">
        <v>0.06</v>
      </c>
      <c r="DG46" s="34">
        <v>0</v>
      </c>
      <c r="DH46" s="34">
        <v>0</v>
      </c>
      <c r="DI46" s="34">
        <v>0</v>
      </c>
      <c r="DL46" s="34" t="s">
        <v>45</v>
      </c>
      <c r="DM46" s="34">
        <v>0.06</v>
      </c>
      <c r="DN46" s="34">
        <v>0</v>
      </c>
      <c r="DO46" s="34">
        <v>0</v>
      </c>
      <c r="DP46" s="34">
        <v>0</v>
      </c>
      <c r="DS46" s="34" t="s">
        <v>45</v>
      </c>
      <c r="DT46" s="34">
        <v>0.12</v>
      </c>
      <c r="DU46" s="34">
        <v>0</v>
      </c>
      <c r="DV46" s="34">
        <v>0.11</v>
      </c>
      <c r="DW46" s="34">
        <v>0</v>
      </c>
    </row>
    <row r="47" spans="1:127" x14ac:dyDescent="0.25">
      <c r="A47" s="34" t="s">
        <v>46</v>
      </c>
      <c r="B47" s="34">
        <v>0</v>
      </c>
      <c r="C47" s="34">
        <v>0</v>
      </c>
      <c r="D47" s="34">
        <v>0</v>
      </c>
      <c r="E47" s="34">
        <v>0</v>
      </c>
      <c r="H47" s="34" t="s">
        <v>46</v>
      </c>
      <c r="I47" s="34">
        <v>0.05</v>
      </c>
      <c r="J47" s="34">
        <v>0.32</v>
      </c>
      <c r="K47" s="34">
        <v>0</v>
      </c>
      <c r="L47" s="34">
        <v>0</v>
      </c>
      <c r="O47" s="34" t="s">
        <v>46</v>
      </c>
      <c r="P47" s="34">
        <v>0</v>
      </c>
      <c r="Q47" s="34">
        <v>0</v>
      </c>
      <c r="R47" s="34">
        <v>0</v>
      </c>
      <c r="S47" s="34">
        <v>0</v>
      </c>
      <c r="V47" s="34" t="s">
        <v>46</v>
      </c>
      <c r="W47" s="34">
        <v>0.08</v>
      </c>
      <c r="X47" s="34">
        <v>0.55000000000000004</v>
      </c>
      <c r="Y47" s="34">
        <v>0</v>
      </c>
      <c r="Z47" s="34">
        <v>0</v>
      </c>
      <c r="AC47" s="34" t="s">
        <v>46</v>
      </c>
      <c r="AD47" s="34">
        <v>0</v>
      </c>
      <c r="AE47" s="34">
        <v>0</v>
      </c>
      <c r="AF47" s="34">
        <v>0</v>
      </c>
      <c r="AG47" s="34">
        <v>0</v>
      </c>
      <c r="AJ47" s="34" t="s">
        <v>46</v>
      </c>
      <c r="AK47" s="34">
        <v>0</v>
      </c>
      <c r="AL47" s="34">
        <v>0</v>
      </c>
      <c r="AM47" s="34">
        <v>0</v>
      </c>
      <c r="AN47" s="34">
        <v>0</v>
      </c>
      <c r="AQ47" s="34" t="s">
        <v>46</v>
      </c>
      <c r="AR47" s="34">
        <v>0</v>
      </c>
      <c r="AS47" s="34">
        <v>0</v>
      </c>
      <c r="AT47" s="34">
        <v>0</v>
      </c>
      <c r="AU47" s="34">
        <v>0</v>
      </c>
      <c r="AX47" s="32" t="s">
        <v>46</v>
      </c>
      <c r="AY47" s="32">
        <v>0</v>
      </c>
      <c r="AZ47" s="32">
        <v>0</v>
      </c>
      <c r="BA47" s="32">
        <v>0</v>
      </c>
      <c r="BB47" s="32">
        <v>0</v>
      </c>
      <c r="BE47" s="32" t="s">
        <v>46</v>
      </c>
      <c r="BF47" s="32">
        <v>0</v>
      </c>
      <c r="BG47" s="32">
        <v>0</v>
      </c>
      <c r="BH47" s="32">
        <v>0</v>
      </c>
      <c r="BI47" s="32">
        <v>0</v>
      </c>
      <c r="BO47" s="32" t="s">
        <v>46</v>
      </c>
      <c r="BP47" s="32">
        <v>0</v>
      </c>
      <c r="BQ47" s="32">
        <v>0</v>
      </c>
      <c r="BR47" s="32">
        <v>0</v>
      </c>
      <c r="BS47" s="32">
        <v>0</v>
      </c>
      <c r="BV47" s="2" t="s">
        <v>46</v>
      </c>
      <c r="BW47" s="2">
        <v>0</v>
      </c>
      <c r="BX47" s="2">
        <v>0</v>
      </c>
      <c r="BY47" s="2">
        <v>0</v>
      </c>
      <c r="BZ47" s="2">
        <v>0</v>
      </c>
      <c r="CC47" s="2" t="s">
        <v>46</v>
      </c>
      <c r="CD47" s="2">
        <v>0</v>
      </c>
      <c r="CE47" s="2">
        <v>0</v>
      </c>
      <c r="CF47" s="2">
        <v>0</v>
      </c>
      <c r="CG47" s="2">
        <v>0</v>
      </c>
      <c r="CJ47" s="34" t="s">
        <v>46</v>
      </c>
      <c r="CK47" s="34">
        <v>0</v>
      </c>
      <c r="CL47" s="34">
        <v>0</v>
      </c>
      <c r="CM47" s="34">
        <v>0</v>
      </c>
      <c r="CN47" s="34">
        <v>0</v>
      </c>
      <c r="CQ47" s="34" t="s">
        <v>46</v>
      </c>
      <c r="CR47" s="34">
        <v>0</v>
      </c>
      <c r="CS47" s="34">
        <v>0</v>
      </c>
      <c r="CT47" s="34">
        <v>0</v>
      </c>
      <c r="CU47" s="34">
        <v>0</v>
      </c>
      <c r="CX47" s="34" t="s">
        <v>46</v>
      </c>
      <c r="CY47" s="34">
        <v>0</v>
      </c>
      <c r="CZ47" s="34">
        <v>0</v>
      </c>
      <c r="DA47" s="34">
        <v>0</v>
      </c>
      <c r="DB47" s="34">
        <v>0</v>
      </c>
      <c r="DE47" s="34" t="s">
        <v>46</v>
      </c>
      <c r="DF47" s="34">
        <v>0</v>
      </c>
      <c r="DG47" s="34">
        <v>0</v>
      </c>
      <c r="DH47" s="34">
        <v>0</v>
      </c>
      <c r="DI47" s="34">
        <v>0</v>
      </c>
      <c r="DL47" s="34" t="s">
        <v>46</v>
      </c>
      <c r="DM47" s="34">
        <v>0</v>
      </c>
      <c r="DN47" s="34">
        <v>0</v>
      </c>
      <c r="DO47" s="34">
        <v>0</v>
      </c>
      <c r="DP47" s="34">
        <v>0</v>
      </c>
      <c r="DS47" s="34" t="s">
        <v>46</v>
      </c>
      <c r="DT47" s="34">
        <v>0</v>
      </c>
      <c r="DU47" s="34">
        <v>0</v>
      </c>
      <c r="DV47" s="34">
        <v>0</v>
      </c>
      <c r="DW47" s="34">
        <v>0</v>
      </c>
    </row>
    <row r="48" spans="1:127" x14ac:dyDescent="0.25">
      <c r="A48" s="34" t="s">
        <v>47</v>
      </c>
      <c r="B48" s="34">
        <v>0</v>
      </c>
      <c r="C48" s="34">
        <v>0</v>
      </c>
      <c r="D48" s="34">
        <v>0</v>
      </c>
      <c r="E48" s="34">
        <v>0</v>
      </c>
      <c r="H48" s="34" t="s">
        <v>47</v>
      </c>
      <c r="I48" s="34">
        <v>0</v>
      </c>
      <c r="J48" s="34">
        <v>0</v>
      </c>
      <c r="K48" s="34">
        <v>0</v>
      </c>
      <c r="L48" s="34">
        <v>0</v>
      </c>
      <c r="O48" s="34" t="s">
        <v>47</v>
      </c>
      <c r="P48" s="34">
        <v>0</v>
      </c>
      <c r="Q48" s="34">
        <v>0</v>
      </c>
      <c r="R48" s="34">
        <v>0</v>
      </c>
      <c r="S48" s="34">
        <v>0</v>
      </c>
      <c r="V48" s="34" t="s">
        <v>47</v>
      </c>
      <c r="W48" s="34">
        <v>0</v>
      </c>
      <c r="X48" s="34">
        <v>0</v>
      </c>
      <c r="Y48" s="34">
        <v>0</v>
      </c>
      <c r="Z48" s="34">
        <v>0</v>
      </c>
      <c r="AC48" s="34" t="s">
        <v>47</v>
      </c>
      <c r="AD48" s="34">
        <v>0</v>
      </c>
      <c r="AE48" s="34">
        <v>0</v>
      </c>
      <c r="AF48" s="34">
        <v>0</v>
      </c>
      <c r="AG48" s="34">
        <v>0</v>
      </c>
      <c r="AJ48" s="34" t="s">
        <v>47</v>
      </c>
      <c r="AK48" s="34">
        <v>0</v>
      </c>
      <c r="AL48" s="34">
        <v>0</v>
      </c>
      <c r="AM48" s="34">
        <v>0</v>
      </c>
      <c r="AN48" s="34">
        <v>0</v>
      </c>
      <c r="AQ48" s="34" t="s">
        <v>47</v>
      </c>
      <c r="AR48" s="34">
        <v>0</v>
      </c>
      <c r="AS48" s="34">
        <v>0</v>
      </c>
      <c r="AT48" s="34">
        <v>0</v>
      </c>
      <c r="AU48" s="34">
        <v>0</v>
      </c>
      <c r="AX48" s="32" t="s">
        <v>47</v>
      </c>
      <c r="AY48" s="32">
        <v>0</v>
      </c>
      <c r="AZ48" s="32">
        <v>0</v>
      </c>
      <c r="BA48" s="32">
        <v>0</v>
      </c>
      <c r="BB48" s="32">
        <v>0</v>
      </c>
      <c r="BE48" s="32" t="s">
        <v>47</v>
      </c>
      <c r="BF48" s="32">
        <v>0.01</v>
      </c>
      <c r="BG48" s="32">
        <v>0</v>
      </c>
      <c r="BH48" s="32">
        <v>0</v>
      </c>
      <c r="BI48" s="32">
        <v>0</v>
      </c>
      <c r="BO48" s="32" t="s">
        <v>47</v>
      </c>
      <c r="BP48" s="32">
        <v>0</v>
      </c>
      <c r="BQ48" s="32">
        <v>0</v>
      </c>
      <c r="BR48" s="32">
        <v>0</v>
      </c>
      <c r="BS48" s="32">
        <v>0</v>
      </c>
      <c r="BV48" s="2" t="s">
        <v>47</v>
      </c>
      <c r="BW48" s="2">
        <v>0</v>
      </c>
      <c r="BX48" s="2">
        <v>0</v>
      </c>
      <c r="BY48" s="2">
        <v>0</v>
      </c>
      <c r="BZ48" s="2">
        <v>0</v>
      </c>
      <c r="CC48" s="2" t="s">
        <v>47</v>
      </c>
      <c r="CD48" s="2">
        <v>0</v>
      </c>
      <c r="CE48" s="2">
        <v>0</v>
      </c>
      <c r="CF48" s="2">
        <v>0</v>
      </c>
      <c r="CG48" s="2">
        <v>0</v>
      </c>
      <c r="CJ48" s="34" t="s">
        <v>47</v>
      </c>
      <c r="CK48" s="34">
        <v>0</v>
      </c>
      <c r="CL48" s="34">
        <v>0</v>
      </c>
      <c r="CM48" s="34">
        <v>0</v>
      </c>
      <c r="CN48" s="34">
        <v>0</v>
      </c>
      <c r="CQ48" s="34" t="s">
        <v>47</v>
      </c>
      <c r="CR48" s="34">
        <v>0.02</v>
      </c>
      <c r="CS48" s="34">
        <v>0.14000000000000001</v>
      </c>
      <c r="CT48" s="34">
        <v>0</v>
      </c>
      <c r="CU48" s="34">
        <v>0</v>
      </c>
      <c r="CX48" s="34" t="s">
        <v>47</v>
      </c>
      <c r="CY48" s="34">
        <v>0</v>
      </c>
      <c r="CZ48" s="34">
        <v>0</v>
      </c>
      <c r="DA48" s="34">
        <v>0</v>
      </c>
      <c r="DB48" s="34">
        <v>0</v>
      </c>
      <c r="DE48" s="34" t="s">
        <v>47</v>
      </c>
      <c r="DF48" s="34">
        <v>0</v>
      </c>
      <c r="DG48" s="34">
        <v>0</v>
      </c>
      <c r="DH48" s="34">
        <v>0</v>
      </c>
      <c r="DI48" s="34">
        <v>0</v>
      </c>
      <c r="DL48" s="34" t="s">
        <v>47</v>
      </c>
      <c r="DM48" s="34">
        <v>0</v>
      </c>
      <c r="DN48" s="34">
        <v>0</v>
      </c>
      <c r="DO48" s="34">
        <v>0</v>
      </c>
      <c r="DP48" s="34">
        <v>0</v>
      </c>
      <c r="DS48" s="34" t="s">
        <v>47</v>
      </c>
      <c r="DT48" s="34">
        <v>0.01</v>
      </c>
      <c r="DU48" s="34">
        <v>0</v>
      </c>
      <c r="DV48" s="34">
        <v>0.02</v>
      </c>
      <c r="DW48" s="34">
        <v>0</v>
      </c>
    </row>
    <row r="49" spans="1:127" x14ac:dyDescent="0.25">
      <c r="A49" s="34" t="s">
        <v>48</v>
      </c>
      <c r="B49" s="34">
        <v>0.04</v>
      </c>
      <c r="C49" s="34">
        <v>0.27</v>
      </c>
      <c r="D49" s="34">
        <v>0</v>
      </c>
      <c r="E49" s="34">
        <v>0</v>
      </c>
      <c r="H49" s="34" t="s">
        <v>48</v>
      </c>
      <c r="I49" s="34">
        <v>0.26</v>
      </c>
      <c r="J49" s="34">
        <v>0.35</v>
      </c>
      <c r="K49" s="34">
        <v>0.34</v>
      </c>
      <c r="L49" s="34">
        <v>0</v>
      </c>
      <c r="O49" s="34" t="s">
        <v>48</v>
      </c>
      <c r="P49" s="34">
        <v>0.26</v>
      </c>
      <c r="Q49" s="34">
        <v>0.59</v>
      </c>
      <c r="R49" s="34">
        <v>0.28999999999999998</v>
      </c>
      <c r="S49" s="34">
        <v>0</v>
      </c>
      <c r="V49" s="34" t="s">
        <v>48</v>
      </c>
      <c r="W49" s="34">
        <v>0.3</v>
      </c>
      <c r="X49" s="34">
        <v>0.5</v>
      </c>
      <c r="Y49" s="34">
        <v>0.37</v>
      </c>
      <c r="Z49" s="34">
        <v>0</v>
      </c>
      <c r="AC49" s="34" t="s">
        <v>48</v>
      </c>
      <c r="AD49" s="34">
        <v>0.17</v>
      </c>
      <c r="AE49" s="34">
        <v>0.39</v>
      </c>
      <c r="AF49" s="34">
        <v>0.19</v>
      </c>
      <c r="AG49" s="34">
        <v>0</v>
      </c>
      <c r="AJ49" s="34" t="s">
        <v>48</v>
      </c>
      <c r="AK49" s="34">
        <v>0</v>
      </c>
      <c r="AL49" s="34">
        <v>0</v>
      </c>
      <c r="AM49" s="34">
        <v>0</v>
      </c>
      <c r="AN49" s="34">
        <v>0</v>
      </c>
      <c r="AQ49" s="34" t="s">
        <v>48</v>
      </c>
      <c r="AR49" s="34">
        <v>0</v>
      </c>
      <c r="AS49" s="34">
        <v>0</v>
      </c>
      <c r="AT49" s="34">
        <v>0</v>
      </c>
      <c r="AU49" s="34">
        <v>0</v>
      </c>
      <c r="AX49" s="32" t="s">
        <v>48</v>
      </c>
      <c r="AY49" s="32">
        <v>0</v>
      </c>
      <c r="AZ49" s="32">
        <v>0</v>
      </c>
      <c r="BA49" s="32">
        <v>0</v>
      </c>
      <c r="BB49" s="32">
        <v>0</v>
      </c>
      <c r="BE49" s="32" t="s">
        <v>48</v>
      </c>
      <c r="BF49" s="32">
        <v>0</v>
      </c>
      <c r="BG49" s="32">
        <v>0</v>
      </c>
      <c r="BH49" s="32">
        <v>0</v>
      </c>
      <c r="BI49" s="32">
        <v>0</v>
      </c>
      <c r="BO49" s="32" t="s">
        <v>48</v>
      </c>
      <c r="BP49" s="32">
        <v>0</v>
      </c>
      <c r="BQ49" s="32">
        <v>0</v>
      </c>
      <c r="BR49" s="32">
        <v>0</v>
      </c>
      <c r="BS49" s="32">
        <v>0</v>
      </c>
      <c r="BV49" s="2" t="s">
        <v>48</v>
      </c>
      <c r="BW49" s="2">
        <v>0</v>
      </c>
      <c r="BX49" s="2">
        <v>0</v>
      </c>
      <c r="BY49" s="2">
        <v>0</v>
      </c>
      <c r="BZ49" s="2">
        <v>0</v>
      </c>
      <c r="CC49" s="2" t="s">
        <v>48</v>
      </c>
      <c r="CD49" s="2">
        <v>0</v>
      </c>
      <c r="CE49" s="2">
        <v>0</v>
      </c>
      <c r="CF49" s="2">
        <v>0</v>
      </c>
      <c r="CG49" s="2">
        <v>0</v>
      </c>
      <c r="CJ49" s="34" t="s">
        <v>48</v>
      </c>
      <c r="CK49" s="34">
        <v>0</v>
      </c>
      <c r="CL49" s="34">
        <v>0</v>
      </c>
      <c r="CM49" s="34">
        <v>0</v>
      </c>
      <c r="CN49" s="34">
        <v>0</v>
      </c>
      <c r="CQ49" s="34" t="s">
        <v>48</v>
      </c>
      <c r="CR49" s="34">
        <v>0</v>
      </c>
      <c r="CS49" s="34">
        <v>0</v>
      </c>
      <c r="CT49" s="34">
        <v>0</v>
      </c>
      <c r="CU49" s="34">
        <v>0</v>
      </c>
      <c r="CX49" s="34" t="s">
        <v>48</v>
      </c>
      <c r="CY49" s="34">
        <v>0</v>
      </c>
      <c r="CZ49" s="34">
        <v>0</v>
      </c>
      <c r="DA49" s="34">
        <v>0</v>
      </c>
      <c r="DB49" s="34">
        <v>0</v>
      </c>
      <c r="DE49" s="34" t="s">
        <v>48</v>
      </c>
      <c r="DF49" s="34">
        <v>0</v>
      </c>
      <c r="DG49" s="34">
        <v>0</v>
      </c>
      <c r="DH49" s="34">
        <v>0</v>
      </c>
      <c r="DI49" s="34">
        <v>0</v>
      </c>
      <c r="DL49" s="34" t="s">
        <v>48</v>
      </c>
      <c r="DM49" s="34">
        <v>0</v>
      </c>
      <c r="DN49" s="34">
        <v>0</v>
      </c>
      <c r="DO49" s="34">
        <v>0</v>
      </c>
      <c r="DP49" s="34">
        <v>0</v>
      </c>
      <c r="DS49" s="34" t="s">
        <v>48</v>
      </c>
      <c r="DT49" s="34">
        <v>0</v>
      </c>
      <c r="DU49" s="34">
        <v>0</v>
      </c>
      <c r="DV49" s="34">
        <v>0</v>
      </c>
      <c r="DW49" s="34">
        <v>0</v>
      </c>
    </row>
    <row r="50" spans="1:127" x14ac:dyDescent="0.25">
      <c r="A50" s="34" t="s">
        <v>49</v>
      </c>
      <c r="B50" s="34">
        <v>0</v>
      </c>
      <c r="C50" s="34">
        <v>0</v>
      </c>
      <c r="D50" s="34">
        <v>0</v>
      </c>
      <c r="E50" s="34">
        <v>0</v>
      </c>
      <c r="H50" s="34" t="s">
        <v>49</v>
      </c>
      <c r="I50" s="34">
        <v>0</v>
      </c>
      <c r="J50" s="34">
        <v>0</v>
      </c>
      <c r="K50" s="34">
        <v>0</v>
      </c>
      <c r="L50" s="34">
        <v>0</v>
      </c>
      <c r="O50" s="34" t="s">
        <v>49</v>
      </c>
      <c r="P50" s="34">
        <v>0</v>
      </c>
      <c r="Q50" s="34">
        <v>0</v>
      </c>
      <c r="R50" s="34">
        <v>0</v>
      </c>
      <c r="S50" s="34">
        <v>0</v>
      </c>
      <c r="V50" s="34" t="s">
        <v>49</v>
      </c>
      <c r="W50" s="34">
        <v>0</v>
      </c>
      <c r="X50" s="34">
        <v>0</v>
      </c>
      <c r="Y50" s="34">
        <v>0</v>
      </c>
      <c r="Z50" s="34">
        <v>0</v>
      </c>
      <c r="AC50" s="34" t="s">
        <v>49</v>
      </c>
      <c r="AD50" s="34">
        <v>0</v>
      </c>
      <c r="AE50" s="34">
        <v>0</v>
      </c>
      <c r="AF50" s="34">
        <v>0</v>
      </c>
      <c r="AG50" s="34">
        <v>0</v>
      </c>
      <c r="AJ50" s="34" t="s">
        <v>49</v>
      </c>
      <c r="AK50" s="34">
        <v>0</v>
      </c>
      <c r="AL50" s="34">
        <v>0</v>
      </c>
      <c r="AM50" s="34">
        <v>0</v>
      </c>
      <c r="AN50" s="34">
        <v>0</v>
      </c>
      <c r="AQ50" s="34" t="s">
        <v>49</v>
      </c>
      <c r="AR50" s="34">
        <v>0</v>
      </c>
      <c r="AS50" s="34">
        <v>0</v>
      </c>
      <c r="AT50" s="34">
        <v>0</v>
      </c>
      <c r="AU50" s="34">
        <v>0</v>
      </c>
      <c r="AX50" s="32" t="s">
        <v>49</v>
      </c>
      <c r="AY50" s="32">
        <v>0</v>
      </c>
      <c r="AZ50" s="32">
        <v>0</v>
      </c>
      <c r="BA50" s="32">
        <v>0</v>
      </c>
      <c r="BB50" s="32">
        <v>0</v>
      </c>
      <c r="BE50" s="32" t="s">
        <v>49</v>
      </c>
      <c r="BF50" s="32">
        <v>0</v>
      </c>
      <c r="BG50" s="32">
        <v>0</v>
      </c>
      <c r="BH50" s="32">
        <v>0</v>
      </c>
      <c r="BI50" s="32">
        <v>0</v>
      </c>
      <c r="BO50" s="32" t="s">
        <v>49</v>
      </c>
      <c r="BP50" s="32">
        <v>0</v>
      </c>
      <c r="BQ50" s="32">
        <v>0</v>
      </c>
      <c r="BR50" s="32">
        <v>0</v>
      </c>
      <c r="BS50" s="32">
        <v>0</v>
      </c>
      <c r="BV50" s="2" t="s">
        <v>49</v>
      </c>
      <c r="BW50" s="2">
        <v>0</v>
      </c>
      <c r="BX50" s="2">
        <v>0</v>
      </c>
      <c r="BY50" s="2">
        <v>0</v>
      </c>
      <c r="BZ50" s="2">
        <v>0</v>
      </c>
      <c r="CC50" s="2" t="s">
        <v>49</v>
      </c>
      <c r="CD50" s="2">
        <v>0</v>
      </c>
      <c r="CE50" s="2">
        <v>0</v>
      </c>
      <c r="CF50" s="2">
        <v>0</v>
      </c>
      <c r="CG50" s="2">
        <v>0</v>
      </c>
      <c r="CJ50" s="34" t="s">
        <v>49</v>
      </c>
      <c r="CK50" s="34">
        <v>0</v>
      </c>
      <c r="CL50" s="34">
        <v>0</v>
      </c>
      <c r="CM50" s="34">
        <v>0</v>
      </c>
      <c r="CN50" s="34">
        <v>0</v>
      </c>
      <c r="CQ50" s="34" t="s">
        <v>49</v>
      </c>
      <c r="CR50" s="34">
        <v>0</v>
      </c>
      <c r="CS50" s="34">
        <v>0</v>
      </c>
      <c r="CT50" s="34">
        <v>0</v>
      </c>
      <c r="CU50" s="34">
        <v>0</v>
      </c>
      <c r="CX50" s="34" t="s">
        <v>49</v>
      </c>
      <c r="CY50" s="34">
        <v>0</v>
      </c>
      <c r="CZ50" s="34">
        <v>0</v>
      </c>
      <c r="DA50" s="34">
        <v>0</v>
      </c>
      <c r="DB50" s="34">
        <v>0</v>
      </c>
      <c r="DE50" s="34" t="s">
        <v>49</v>
      </c>
      <c r="DF50" s="34">
        <v>0</v>
      </c>
      <c r="DG50" s="34">
        <v>0</v>
      </c>
      <c r="DH50" s="34">
        <v>0</v>
      </c>
      <c r="DI50" s="34">
        <v>0</v>
      </c>
      <c r="DL50" s="34" t="s">
        <v>49</v>
      </c>
      <c r="DM50" s="34">
        <v>0</v>
      </c>
      <c r="DN50" s="34">
        <v>0</v>
      </c>
      <c r="DO50" s="34">
        <v>0</v>
      </c>
      <c r="DP50" s="34">
        <v>0</v>
      </c>
      <c r="DS50" s="34" t="s">
        <v>49</v>
      </c>
      <c r="DT50" s="34">
        <v>0</v>
      </c>
      <c r="DU50" s="34">
        <v>0</v>
      </c>
      <c r="DV50" s="34">
        <v>0</v>
      </c>
      <c r="DW50" s="34">
        <v>0</v>
      </c>
    </row>
    <row r="51" spans="1:127" x14ac:dyDescent="0.25">
      <c r="A51" s="34" t="s">
        <v>50</v>
      </c>
      <c r="B51" s="34">
        <v>0</v>
      </c>
      <c r="C51" s="34">
        <v>0</v>
      </c>
      <c r="D51" s="34">
        <v>0</v>
      </c>
      <c r="E51" s="34">
        <v>0</v>
      </c>
      <c r="H51" s="34" t="s">
        <v>50</v>
      </c>
      <c r="I51" s="34">
        <v>0</v>
      </c>
      <c r="J51" s="34">
        <v>0</v>
      </c>
      <c r="K51" s="34">
        <v>0</v>
      </c>
      <c r="L51" s="34">
        <v>0</v>
      </c>
      <c r="O51" s="34" t="s">
        <v>50</v>
      </c>
      <c r="P51" s="34">
        <v>0</v>
      </c>
      <c r="Q51" s="34">
        <v>0</v>
      </c>
      <c r="R51" s="34">
        <v>0</v>
      </c>
      <c r="S51" s="34">
        <v>0</v>
      </c>
      <c r="V51" s="34" t="s">
        <v>50</v>
      </c>
      <c r="W51" s="34">
        <v>0</v>
      </c>
      <c r="X51" s="34">
        <v>0</v>
      </c>
      <c r="Y51" s="34">
        <v>0</v>
      </c>
      <c r="Z51" s="34">
        <v>0</v>
      </c>
      <c r="AC51" s="34" t="s">
        <v>50</v>
      </c>
      <c r="AD51" s="34">
        <v>0</v>
      </c>
      <c r="AE51" s="34">
        <v>0</v>
      </c>
      <c r="AF51" s="34">
        <v>0</v>
      </c>
      <c r="AG51" s="34">
        <v>0</v>
      </c>
      <c r="AJ51" s="34" t="s">
        <v>50</v>
      </c>
      <c r="AK51" s="34">
        <v>0</v>
      </c>
      <c r="AL51" s="34">
        <v>0</v>
      </c>
      <c r="AM51" s="34">
        <v>0</v>
      </c>
      <c r="AN51" s="34">
        <v>0</v>
      </c>
      <c r="AQ51" s="34" t="s">
        <v>50</v>
      </c>
      <c r="AR51" s="34">
        <v>0</v>
      </c>
      <c r="AS51" s="34">
        <v>0</v>
      </c>
      <c r="AT51" s="34">
        <v>0</v>
      </c>
      <c r="AU51" s="34">
        <v>0</v>
      </c>
      <c r="AX51" s="32" t="s">
        <v>50</v>
      </c>
      <c r="AY51" s="32">
        <v>0</v>
      </c>
      <c r="AZ51" s="32">
        <v>0</v>
      </c>
      <c r="BA51" s="32">
        <v>0</v>
      </c>
      <c r="BB51" s="32">
        <v>0</v>
      </c>
      <c r="BE51" s="32" t="s">
        <v>50</v>
      </c>
      <c r="BF51" s="32">
        <v>0</v>
      </c>
      <c r="BG51" s="32">
        <v>0</v>
      </c>
      <c r="BH51" s="32">
        <v>0</v>
      </c>
      <c r="BI51" s="32">
        <v>0</v>
      </c>
      <c r="BO51" s="32" t="s">
        <v>50</v>
      </c>
      <c r="BP51" s="32">
        <v>0</v>
      </c>
      <c r="BQ51" s="32">
        <v>0</v>
      </c>
      <c r="BR51" s="32">
        <v>0</v>
      </c>
      <c r="BS51" s="32">
        <v>0</v>
      </c>
      <c r="BV51" s="2" t="s">
        <v>50</v>
      </c>
      <c r="BW51" s="2">
        <v>0</v>
      </c>
      <c r="BX51" s="2">
        <v>0</v>
      </c>
      <c r="BY51" s="2">
        <v>0</v>
      </c>
      <c r="BZ51" s="2">
        <v>0</v>
      </c>
      <c r="CC51" s="2" t="s">
        <v>50</v>
      </c>
      <c r="CD51" s="2">
        <v>0</v>
      </c>
      <c r="CE51" s="2">
        <v>0</v>
      </c>
      <c r="CF51" s="2">
        <v>0</v>
      </c>
      <c r="CG51" s="2">
        <v>0</v>
      </c>
      <c r="CJ51" s="34" t="s">
        <v>50</v>
      </c>
      <c r="CK51" s="34">
        <v>0</v>
      </c>
      <c r="CL51" s="34">
        <v>0</v>
      </c>
      <c r="CM51" s="34">
        <v>0</v>
      </c>
      <c r="CN51" s="34">
        <v>0</v>
      </c>
      <c r="CQ51" s="34" t="s">
        <v>50</v>
      </c>
      <c r="CR51" s="34">
        <v>0</v>
      </c>
      <c r="CS51" s="34">
        <v>0</v>
      </c>
      <c r="CT51" s="34">
        <v>0</v>
      </c>
      <c r="CU51" s="34">
        <v>0</v>
      </c>
      <c r="CX51" s="34" t="s">
        <v>50</v>
      </c>
      <c r="CY51" s="34">
        <v>0</v>
      </c>
      <c r="CZ51" s="34">
        <v>0</v>
      </c>
      <c r="DA51" s="34">
        <v>0</v>
      </c>
      <c r="DB51" s="34">
        <v>0</v>
      </c>
      <c r="DE51" s="34" t="s">
        <v>50</v>
      </c>
      <c r="DF51" s="34">
        <v>0</v>
      </c>
      <c r="DG51" s="34">
        <v>0</v>
      </c>
      <c r="DH51" s="34">
        <v>0</v>
      </c>
      <c r="DI51" s="34">
        <v>0</v>
      </c>
      <c r="DL51" s="34" t="s">
        <v>50</v>
      </c>
      <c r="DM51" s="34">
        <v>0</v>
      </c>
      <c r="DN51" s="34">
        <v>0</v>
      </c>
      <c r="DO51" s="34">
        <v>0</v>
      </c>
      <c r="DP51" s="34">
        <v>0</v>
      </c>
      <c r="DS51" s="34" t="s">
        <v>50</v>
      </c>
      <c r="DT51" s="34">
        <v>0</v>
      </c>
      <c r="DU51" s="34">
        <v>0</v>
      </c>
      <c r="DV51" s="34">
        <v>0</v>
      </c>
      <c r="DW51" s="34">
        <v>0</v>
      </c>
    </row>
    <row r="52" spans="1:127" x14ac:dyDescent="0.25">
      <c r="A52" s="34" t="s">
        <v>51</v>
      </c>
      <c r="B52" s="34">
        <v>0</v>
      </c>
      <c r="C52" s="34">
        <v>0</v>
      </c>
      <c r="D52" s="34">
        <v>0</v>
      </c>
      <c r="E52" s="34">
        <v>0</v>
      </c>
      <c r="H52" s="34" t="s">
        <v>51</v>
      </c>
      <c r="I52" s="34">
        <v>0</v>
      </c>
      <c r="J52" s="34">
        <v>0</v>
      </c>
      <c r="K52" s="34">
        <v>0</v>
      </c>
      <c r="L52" s="34">
        <v>0</v>
      </c>
      <c r="O52" s="34" t="s">
        <v>51</v>
      </c>
      <c r="P52" s="34">
        <v>0</v>
      </c>
      <c r="Q52" s="34">
        <v>0</v>
      </c>
      <c r="R52" s="34">
        <v>0</v>
      </c>
      <c r="S52" s="34">
        <v>0</v>
      </c>
      <c r="V52" s="34" t="s">
        <v>51</v>
      </c>
      <c r="W52" s="34">
        <v>0</v>
      </c>
      <c r="X52" s="34">
        <v>0</v>
      </c>
      <c r="Y52" s="34">
        <v>0</v>
      </c>
      <c r="Z52" s="34">
        <v>0</v>
      </c>
      <c r="AC52" s="34" t="s">
        <v>51</v>
      </c>
      <c r="AD52" s="34">
        <v>0</v>
      </c>
      <c r="AE52" s="34">
        <v>0</v>
      </c>
      <c r="AF52" s="34">
        <v>0</v>
      </c>
      <c r="AG52" s="34">
        <v>0</v>
      </c>
      <c r="AJ52" s="34" t="s">
        <v>51</v>
      </c>
      <c r="AK52" s="34">
        <v>0</v>
      </c>
      <c r="AL52" s="34">
        <v>0</v>
      </c>
      <c r="AM52" s="34">
        <v>0</v>
      </c>
      <c r="AN52" s="34">
        <v>0</v>
      </c>
      <c r="AQ52" s="34" t="s">
        <v>51</v>
      </c>
      <c r="AR52" s="34">
        <v>0</v>
      </c>
      <c r="AS52" s="34">
        <v>0</v>
      </c>
      <c r="AT52" s="34">
        <v>0</v>
      </c>
      <c r="AU52" s="34">
        <v>0</v>
      </c>
      <c r="AX52" s="32" t="s">
        <v>51</v>
      </c>
      <c r="AY52" s="32">
        <v>0</v>
      </c>
      <c r="AZ52" s="32">
        <v>0</v>
      </c>
      <c r="BA52" s="32">
        <v>0</v>
      </c>
      <c r="BB52" s="32">
        <v>0</v>
      </c>
      <c r="BE52" s="32" t="s">
        <v>51</v>
      </c>
      <c r="BF52" s="32">
        <v>0</v>
      </c>
      <c r="BG52" s="32">
        <v>0</v>
      </c>
      <c r="BH52" s="32">
        <v>0</v>
      </c>
      <c r="BI52" s="32">
        <v>0</v>
      </c>
      <c r="BO52" s="32" t="s">
        <v>51</v>
      </c>
      <c r="BP52" s="32">
        <v>0</v>
      </c>
      <c r="BQ52" s="32">
        <v>0</v>
      </c>
      <c r="BR52" s="32">
        <v>0</v>
      </c>
      <c r="BS52" s="32">
        <v>0</v>
      </c>
      <c r="BV52" s="2" t="s">
        <v>51</v>
      </c>
      <c r="BW52" s="2">
        <v>0</v>
      </c>
      <c r="BX52" s="2">
        <v>0</v>
      </c>
      <c r="BY52" s="2">
        <v>0</v>
      </c>
      <c r="BZ52" s="2">
        <v>0</v>
      </c>
      <c r="CC52" s="2" t="s">
        <v>51</v>
      </c>
      <c r="CD52" s="2">
        <v>0</v>
      </c>
      <c r="CE52" s="2">
        <v>0</v>
      </c>
      <c r="CF52" s="2">
        <v>0</v>
      </c>
      <c r="CG52" s="2">
        <v>0</v>
      </c>
      <c r="CJ52" s="34" t="s">
        <v>51</v>
      </c>
      <c r="CK52" s="34">
        <v>0</v>
      </c>
      <c r="CL52" s="34">
        <v>0</v>
      </c>
      <c r="CM52" s="34">
        <v>0</v>
      </c>
      <c r="CN52" s="34">
        <v>0</v>
      </c>
      <c r="CQ52" s="34" t="s">
        <v>51</v>
      </c>
      <c r="CR52" s="34">
        <v>0</v>
      </c>
      <c r="CS52" s="34">
        <v>0</v>
      </c>
      <c r="CT52" s="34">
        <v>0</v>
      </c>
      <c r="CU52" s="34">
        <v>0</v>
      </c>
      <c r="CX52" s="34" t="s">
        <v>51</v>
      </c>
      <c r="CY52" s="34">
        <v>0</v>
      </c>
      <c r="CZ52" s="34">
        <v>0</v>
      </c>
      <c r="DA52" s="34">
        <v>0</v>
      </c>
      <c r="DB52" s="34">
        <v>0</v>
      </c>
      <c r="DE52" s="34" t="s">
        <v>51</v>
      </c>
      <c r="DF52" s="34">
        <v>0</v>
      </c>
      <c r="DG52" s="34">
        <v>0</v>
      </c>
      <c r="DH52" s="34">
        <v>0</v>
      </c>
      <c r="DI52" s="34">
        <v>0</v>
      </c>
      <c r="DL52" s="34" t="s">
        <v>51</v>
      </c>
      <c r="DM52" s="34">
        <v>0</v>
      </c>
      <c r="DN52" s="34">
        <v>0</v>
      </c>
      <c r="DO52" s="34">
        <v>0</v>
      </c>
      <c r="DP52" s="34">
        <v>0</v>
      </c>
      <c r="DS52" s="34" t="s">
        <v>51</v>
      </c>
      <c r="DT52" s="34">
        <v>0</v>
      </c>
      <c r="DU52" s="34">
        <v>0</v>
      </c>
      <c r="DV52" s="34">
        <v>0</v>
      </c>
      <c r="DW52" s="34">
        <v>0</v>
      </c>
    </row>
    <row r="53" spans="1:127" x14ac:dyDescent="0.25">
      <c r="A53" s="34" t="s">
        <v>52</v>
      </c>
      <c r="B53" s="34">
        <v>0</v>
      </c>
      <c r="C53" s="34">
        <v>0</v>
      </c>
      <c r="D53" s="34">
        <v>0</v>
      </c>
      <c r="E53" s="34">
        <v>0</v>
      </c>
      <c r="H53" s="34" t="s">
        <v>52</v>
      </c>
      <c r="I53" s="34">
        <v>0</v>
      </c>
      <c r="J53" s="34">
        <v>0</v>
      </c>
      <c r="K53" s="34">
        <v>0</v>
      </c>
      <c r="L53" s="34">
        <v>0</v>
      </c>
      <c r="O53" s="34" t="s">
        <v>52</v>
      </c>
      <c r="P53" s="34">
        <v>0</v>
      </c>
      <c r="Q53" s="34">
        <v>0</v>
      </c>
      <c r="R53" s="34">
        <v>0</v>
      </c>
      <c r="S53" s="34">
        <v>0</v>
      </c>
      <c r="V53" s="34" t="s">
        <v>52</v>
      </c>
      <c r="W53" s="34">
        <v>0</v>
      </c>
      <c r="X53" s="34">
        <v>0</v>
      </c>
      <c r="Y53" s="34">
        <v>0</v>
      </c>
      <c r="Z53" s="34">
        <v>0</v>
      </c>
      <c r="AC53" s="34" t="s">
        <v>52</v>
      </c>
      <c r="AD53" s="34">
        <v>0</v>
      </c>
      <c r="AE53" s="34">
        <v>0</v>
      </c>
      <c r="AF53" s="34">
        <v>0</v>
      </c>
      <c r="AG53" s="34">
        <v>0</v>
      </c>
      <c r="AJ53" s="34" t="s">
        <v>52</v>
      </c>
      <c r="AK53" s="34">
        <v>0</v>
      </c>
      <c r="AL53" s="34">
        <v>0</v>
      </c>
      <c r="AM53" s="34">
        <v>0</v>
      </c>
      <c r="AN53" s="34">
        <v>0</v>
      </c>
      <c r="AQ53" s="34" t="s">
        <v>52</v>
      </c>
      <c r="AR53" s="34">
        <v>0</v>
      </c>
      <c r="AS53" s="34">
        <v>0</v>
      </c>
      <c r="AT53" s="34">
        <v>0</v>
      </c>
      <c r="AU53" s="34">
        <v>0</v>
      </c>
      <c r="AX53" s="32" t="s">
        <v>52</v>
      </c>
      <c r="AY53" s="32">
        <v>0</v>
      </c>
      <c r="AZ53" s="32">
        <v>0</v>
      </c>
      <c r="BA53" s="32">
        <v>0</v>
      </c>
      <c r="BB53" s="32">
        <v>0</v>
      </c>
      <c r="BE53" s="32" t="s">
        <v>52</v>
      </c>
      <c r="BF53" s="32">
        <v>0</v>
      </c>
      <c r="BG53" s="32">
        <v>0</v>
      </c>
      <c r="BH53" s="32">
        <v>0</v>
      </c>
      <c r="BI53" s="32">
        <v>0</v>
      </c>
      <c r="BO53" s="32" t="s">
        <v>52</v>
      </c>
      <c r="BP53" s="32">
        <v>0</v>
      </c>
      <c r="BQ53" s="32">
        <v>0</v>
      </c>
      <c r="BR53" s="32">
        <v>0</v>
      </c>
      <c r="BS53" s="32">
        <v>0</v>
      </c>
      <c r="BV53" s="2" t="s">
        <v>52</v>
      </c>
      <c r="BW53" s="2">
        <v>0</v>
      </c>
      <c r="BX53" s="2">
        <v>0</v>
      </c>
      <c r="BY53" s="2">
        <v>0</v>
      </c>
      <c r="BZ53" s="2">
        <v>0</v>
      </c>
      <c r="CC53" s="2" t="s">
        <v>52</v>
      </c>
      <c r="CD53" s="2">
        <v>0</v>
      </c>
      <c r="CE53" s="2">
        <v>0</v>
      </c>
      <c r="CF53" s="2">
        <v>0</v>
      </c>
      <c r="CG53" s="2">
        <v>0</v>
      </c>
      <c r="CJ53" s="34" t="s">
        <v>52</v>
      </c>
      <c r="CK53" s="34">
        <v>0</v>
      </c>
      <c r="CL53" s="34">
        <v>0</v>
      </c>
      <c r="CM53" s="34">
        <v>0</v>
      </c>
      <c r="CN53" s="34">
        <v>0</v>
      </c>
      <c r="CQ53" s="34" t="s">
        <v>52</v>
      </c>
      <c r="CR53" s="34">
        <v>0</v>
      </c>
      <c r="CS53" s="34">
        <v>0</v>
      </c>
      <c r="CT53" s="34">
        <v>0</v>
      </c>
      <c r="CU53" s="34">
        <v>0</v>
      </c>
      <c r="CX53" s="34" t="s">
        <v>52</v>
      </c>
      <c r="CY53" s="34">
        <v>0</v>
      </c>
      <c r="CZ53" s="34">
        <v>0</v>
      </c>
      <c r="DA53" s="34">
        <v>0</v>
      </c>
      <c r="DB53" s="34">
        <v>0</v>
      </c>
      <c r="DE53" s="34" t="s">
        <v>52</v>
      </c>
      <c r="DF53" s="34">
        <v>0</v>
      </c>
      <c r="DG53" s="34">
        <v>0</v>
      </c>
      <c r="DH53" s="34">
        <v>0</v>
      </c>
      <c r="DI53" s="34">
        <v>0</v>
      </c>
      <c r="DL53" s="34" t="s">
        <v>52</v>
      </c>
      <c r="DM53" s="34">
        <v>0</v>
      </c>
      <c r="DN53" s="34">
        <v>0</v>
      </c>
      <c r="DO53" s="34">
        <v>0</v>
      </c>
      <c r="DP53" s="34">
        <v>0</v>
      </c>
      <c r="DS53" s="34" t="s">
        <v>52</v>
      </c>
      <c r="DT53" s="34">
        <v>0.01</v>
      </c>
      <c r="DU53" s="34">
        <v>0</v>
      </c>
      <c r="DV53" s="34">
        <v>0</v>
      </c>
      <c r="DW53" s="34">
        <v>7.0000000000000007E-2</v>
      </c>
    </row>
    <row r="54" spans="1:127" x14ac:dyDescent="0.25">
      <c r="A54" s="34" t="s">
        <v>53</v>
      </c>
      <c r="B54" s="34">
        <v>0</v>
      </c>
      <c r="C54" s="34">
        <v>0</v>
      </c>
      <c r="D54" s="34">
        <v>0</v>
      </c>
      <c r="E54" s="34">
        <v>0</v>
      </c>
      <c r="H54" s="34" t="s">
        <v>53</v>
      </c>
      <c r="I54" s="34">
        <v>0</v>
      </c>
      <c r="J54" s="34">
        <v>0</v>
      </c>
      <c r="K54" s="34">
        <v>0</v>
      </c>
      <c r="L54" s="34">
        <v>0</v>
      </c>
      <c r="O54" s="34" t="s">
        <v>53</v>
      </c>
      <c r="P54" s="34">
        <v>0</v>
      </c>
      <c r="Q54" s="34">
        <v>0</v>
      </c>
      <c r="R54" s="34">
        <v>0</v>
      </c>
      <c r="S54" s="34">
        <v>0</v>
      </c>
      <c r="V54" s="34" t="s">
        <v>53</v>
      </c>
      <c r="W54" s="34">
        <v>0</v>
      </c>
      <c r="X54" s="34">
        <v>0</v>
      </c>
      <c r="Y54" s="34">
        <v>0</v>
      </c>
      <c r="Z54" s="34">
        <v>0</v>
      </c>
      <c r="AC54" s="34" t="s">
        <v>53</v>
      </c>
      <c r="AD54" s="34">
        <v>0.03</v>
      </c>
      <c r="AE54" s="34">
        <v>0</v>
      </c>
      <c r="AF54" s="34">
        <v>0</v>
      </c>
      <c r="AG54" s="34">
        <v>0</v>
      </c>
      <c r="AJ54" s="34" t="s">
        <v>53</v>
      </c>
      <c r="AK54" s="34">
        <v>0</v>
      </c>
      <c r="AL54" s="34">
        <v>0</v>
      </c>
      <c r="AM54" s="34">
        <v>0</v>
      </c>
      <c r="AN54" s="34">
        <v>0</v>
      </c>
      <c r="AQ54" s="34" t="s">
        <v>53</v>
      </c>
      <c r="AR54" s="34">
        <v>0.06</v>
      </c>
      <c r="AS54" s="34">
        <v>0</v>
      </c>
      <c r="AT54" s="34">
        <v>0</v>
      </c>
      <c r="AU54" s="34">
        <v>0</v>
      </c>
      <c r="AX54" s="32" t="s">
        <v>53</v>
      </c>
      <c r="AY54" s="32">
        <v>0.02</v>
      </c>
      <c r="AZ54" s="32">
        <v>0</v>
      </c>
      <c r="BA54" s="32">
        <v>0</v>
      </c>
      <c r="BB54" s="32">
        <v>0</v>
      </c>
      <c r="BE54" s="32" t="s">
        <v>53</v>
      </c>
      <c r="BF54" s="32">
        <v>0.04</v>
      </c>
      <c r="BG54" s="32">
        <v>7.0000000000000007E-2</v>
      </c>
      <c r="BH54" s="32">
        <v>0</v>
      </c>
      <c r="BI54" s="32">
        <v>0</v>
      </c>
      <c r="BO54" s="32" t="s">
        <v>53</v>
      </c>
      <c r="BP54" s="32">
        <v>0.02</v>
      </c>
      <c r="BQ54" s="32">
        <v>0</v>
      </c>
      <c r="BR54" s="32">
        <v>0</v>
      </c>
      <c r="BS54" s="32">
        <v>0</v>
      </c>
      <c r="BV54" s="2" t="s">
        <v>53</v>
      </c>
      <c r="BW54" s="2">
        <v>0.05</v>
      </c>
      <c r="BX54" s="2">
        <v>0</v>
      </c>
      <c r="BY54" s="2">
        <v>0</v>
      </c>
      <c r="BZ54" s="2">
        <v>0</v>
      </c>
      <c r="CC54" s="2" t="s">
        <v>53</v>
      </c>
      <c r="CD54" s="2">
        <v>0.02</v>
      </c>
      <c r="CE54" s="2">
        <v>0</v>
      </c>
      <c r="CF54" s="2">
        <v>0</v>
      </c>
      <c r="CG54" s="2">
        <v>0</v>
      </c>
      <c r="CJ54" s="34" t="s">
        <v>53</v>
      </c>
      <c r="CK54" s="34">
        <v>0.05</v>
      </c>
      <c r="CL54" s="34">
        <v>0</v>
      </c>
      <c r="CM54" s="34">
        <v>0</v>
      </c>
      <c r="CN54" s="34">
        <v>0</v>
      </c>
      <c r="CQ54" s="34" t="s">
        <v>53</v>
      </c>
      <c r="CR54" s="34">
        <v>0.03</v>
      </c>
      <c r="CS54" s="34">
        <v>0</v>
      </c>
      <c r="CT54" s="34">
        <v>0</v>
      </c>
      <c r="CU54" s="34">
        <v>0</v>
      </c>
      <c r="CX54" s="34" t="s">
        <v>53</v>
      </c>
      <c r="CY54" s="34">
        <v>0.03</v>
      </c>
      <c r="CZ54" s="34">
        <v>0</v>
      </c>
      <c r="DA54" s="34">
        <v>0</v>
      </c>
      <c r="DB54" s="34">
        <v>0</v>
      </c>
      <c r="DE54" s="34" t="s">
        <v>53</v>
      </c>
      <c r="DF54" s="34">
        <v>0</v>
      </c>
      <c r="DG54" s="34">
        <v>0</v>
      </c>
      <c r="DH54" s="34">
        <v>0</v>
      </c>
      <c r="DI54" s="34">
        <v>0</v>
      </c>
      <c r="DL54" s="34" t="s">
        <v>53</v>
      </c>
      <c r="DM54" s="34">
        <v>0.04</v>
      </c>
      <c r="DN54" s="34">
        <v>0</v>
      </c>
      <c r="DO54" s="34">
        <v>0</v>
      </c>
      <c r="DP54" s="34">
        <v>0</v>
      </c>
      <c r="DS54" s="34" t="s">
        <v>53</v>
      </c>
      <c r="DT54" s="34">
        <v>7.0000000000000007E-2</v>
      </c>
      <c r="DU54" s="34">
        <v>0</v>
      </c>
      <c r="DV54" s="34">
        <v>0</v>
      </c>
      <c r="DW54" s="34">
        <v>0</v>
      </c>
    </row>
    <row r="55" spans="1:127" x14ac:dyDescent="0.25">
      <c r="A55" s="34" t="s">
        <v>54</v>
      </c>
      <c r="B55" s="34">
        <v>0</v>
      </c>
      <c r="C55" s="34">
        <v>0</v>
      </c>
      <c r="D55" s="34">
        <v>0</v>
      </c>
      <c r="E55" s="34">
        <v>0</v>
      </c>
      <c r="H55" s="34" t="s">
        <v>54</v>
      </c>
      <c r="I55" s="34">
        <v>0</v>
      </c>
      <c r="J55" s="34">
        <v>0</v>
      </c>
      <c r="K55" s="34">
        <v>0</v>
      </c>
      <c r="L55" s="34">
        <v>0</v>
      </c>
      <c r="O55" s="34" t="s">
        <v>54</v>
      </c>
      <c r="P55" s="34">
        <v>0</v>
      </c>
      <c r="Q55" s="34">
        <v>0</v>
      </c>
      <c r="R55" s="34">
        <v>0</v>
      </c>
      <c r="S55" s="34">
        <v>0</v>
      </c>
      <c r="V55" s="34" t="s">
        <v>54</v>
      </c>
      <c r="W55" s="34">
        <v>0</v>
      </c>
      <c r="X55" s="34">
        <v>0</v>
      </c>
      <c r="Y55" s="34">
        <v>0</v>
      </c>
      <c r="Z55" s="34">
        <v>0</v>
      </c>
      <c r="AC55" s="34" t="s">
        <v>54</v>
      </c>
      <c r="AD55" s="34">
        <v>0</v>
      </c>
      <c r="AE55" s="34">
        <v>0</v>
      </c>
      <c r="AF55" s="34">
        <v>0</v>
      </c>
      <c r="AG55" s="34">
        <v>0</v>
      </c>
      <c r="AJ55" s="34" t="s">
        <v>54</v>
      </c>
      <c r="AK55" s="34">
        <v>0</v>
      </c>
      <c r="AL55" s="34">
        <v>0</v>
      </c>
      <c r="AM55" s="34">
        <v>0</v>
      </c>
      <c r="AN55" s="34">
        <v>0</v>
      </c>
      <c r="AQ55" s="34" t="s">
        <v>54</v>
      </c>
      <c r="AR55" s="34">
        <v>0</v>
      </c>
      <c r="AS55" s="34">
        <v>0</v>
      </c>
      <c r="AT55" s="34">
        <v>0</v>
      </c>
      <c r="AU55" s="34">
        <v>0</v>
      </c>
      <c r="AX55" s="32" t="s">
        <v>54</v>
      </c>
      <c r="AY55" s="32">
        <v>0</v>
      </c>
      <c r="AZ55" s="32">
        <v>0</v>
      </c>
      <c r="BA55" s="32">
        <v>0</v>
      </c>
      <c r="BB55" s="32">
        <v>0</v>
      </c>
      <c r="BE55" s="32" t="s">
        <v>54</v>
      </c>
      <c r="BF55" s="32">
        <v>0</v>
      </c>
      <c r="BG55" s="32">
        <v>0</v>
      </c>
      <c r="BH55" s="32">
        <v>0</v>
      </c>
      <c r="BI55" s="32">
        <v>0</v>
      </c>
      <c r="BO55" s="32" t="s">
        <v>54</v>
      </c>
      <c r="BP55" s="32">
        <v>0</v>
      </c>
      <c r="BQ55" s="32">
        <v>0</v>
      </c>
      <c r="BR55" s="32">
        <v>0</v>
      </c>
      <c r="BS55" s="32">
        <v>0</v>
      </c>
      <c r="BV55" s="2" t="s">
        <v>54</v>
      </c>
      <c r="BW55" s="2">
        <v>0</v>
      </c>
      <c r="BX55" s="2">
        <v>0</v>
      </c>
      <c r="BY55" s="2">
        <v>0</v>
      </c>
      <c r="BZ55" s="2">
        <v>0</v>
      </c>
      <c r="CC55" s="2" t="s">
        <v>54</v>
      </c>
      <c r="CD55" s="2">
        <v>0</v>
      </c>
      <c r="CE55" s="2">
        <v>0</v>
      </c>
      <c r="CF55" s="2">
        <v>0</v>
      </c>
      <c r="CG55" s="2">
        <v>0</v>
      </c>
      <c r="CJ55" s="34" t="s">
        <v>54</v>
      </c>
      <c r="CK55" s="34">
        <v>0</v>
      </c>
      <c r="CL55" s="34">
        <v>0</v>
      </c>
      <c r="CM55" s="34">
        <v>0</v>
      </c>
      <c r="CN55" s="34">
        <v>0</v>
      </c>
      <c r="CQ55" s="34" t="s">
        <v>54</v>
      </c>
      <c r="CR55" s="34">
        <v>0</v>
      </c>
      <c r="CS55" s="34">
        <v>0</v>
      </c>
      <c r="CT55" s="34">
        <v>0</v>
      </c>
      <c r="CU55" s="34">
        <v>0</v>
      </c>
      <c r="CX55" s="34" t="s">
        <v>54</v>
      </c>
      <c r="CY55" s="34">
        <v>0</v>
      </c>
      <c r="CZ55" s="34">
        <v>0</v>
      </c>
      <c r="DA55" s="34">
        <v>0</v>
      </c>
      <c r="DB55" s="34">
        <v>0</v>
      </c>
      <c r="DE55" s="34" t="s">
        <v>54</v>
      </c>
      <c r="DF55" s="34">
        <v>0</v>
      </c>
      <c r="DG55" s="34">
        <v>0</v>
      </c>
      <c r="DH55" s="34">
        <v>0</v>
      </c>
      <c r="DI55" s="34">
        <v>0</v>
      </c>
      <c r="DL55" s="34" t="s">
        <v>54</v>
      </c>
      <c r="DM55" s="34">
        <v>0</v>
      </c>
      <c r="DN55" s="34">
        <v>0</v>
      </c>
      <c r="DO55" s="34">
        <v>0</v>
      </c>
      <c r="DP55" s="34">
        <v>0</v>
      </c>
      <c r="DS55" s="34" t="s">
        <v>54</v>
      </c>
      <c r="DT55" s="34">
        <v>0</v>
      </c>
      <c r="DU55" s="34">
        <v>0</v>
      </c>
      <c r="DV55" s="34">
        <v>0</v>
      </c>
      <c r="DW55" s="34">
        <v>0</v>
      </c>
    </row>
    <row r="56" spans="1:127" x14ac:dyDescent="0.25">
      <c r="A56" s="34" t="s">
        <v>55</v>
      </c>
      <c r="B56" s="34">
        <v>0</v>
      </c>
      <c r="C56" s="34">
        <v>0</v>
      </c>
      <c r="D56" s="34">
        <v>0</v>
      </c>
      <c r="E56" s="34">
        <v>0</v>
      </c>
      <c r="H56" s="34" t="s">
        <v>55</v>
      </c>
      <c r="I56" s="34">
        <v>0</v>
      </c>
      <c r="J56" s="34">
        <v>0</v>
      </c>
      <c r="K56" s="34">
        <v>0</v>
      </c>
      <c r="L56" s="34">
        <v>0</v>
      </c>
      <c r="O56" s="34" t="s">
        <v>55</v>
      </c>
      <c r="P56" s="34">
        <v>0.04</v>
      </c>
      <c r="Q56" s="34">
        <v>0</v>
      </c>
      <c r="R56" s="34">
        <v>7.0000000000000007E-2</v>
      </c>
      <c r="S56" s="34">
        <v>0</v>
      </c>
      <c r="V56" s="34" t="s">
        <v>55</v>
      </c>
      <c r="W56" s="34">
        <v>0.04</v>
      </c>
      <c r="X56" s="34">
        <v>0.08</v>
      </c>
      <c r="Y56" s="34">
        <v>0.04</v>
      </c>
      <c r="Z56" s="34">
        <v>0</v>
      </c>
      <c r="AC56" s="34" t="s">
        <v>55</v>
      </c>
      <c r="AD56" s="34">
        <v>0</v>
      </c>
      <c r="AE56" s="34">
        <v>0</v>
      </c>
      <c r="AF56" s="34">
        <v>0</v>
      </c>
      <c r="AG56" s="34">
        <v>0</v>
      </c>
      <c r="AJ56" s="34" t="s">
        <v>55</v>
      </c>
      <c r="AK56" s="34">
        <v>0.03</v>
      </c>
      <c r="AL56" s="34">
        <v>0</v>
      </c>
      <c r="AM56" s="34">
        <v>0.04</v>
      </c>
      <c r="AN56" s="34">
        <v>0</v>
      </c>
      <c r="AQ56" s="34" t="s">
        <v>55</v>
      </c>
      <c r="AR56" s="34">
        <v>0.03</v>
      </c>
      <c r="AS56" s="34">
        <v>0</v>
      </c>
      <c r="AT56" s="34">
        <v>0.05</v>
      </c>
      <c r="AU56" s="34">
        <v>0</v>
      </c>
      <c r="AX56" s="32" t="s">
        <v>55</v>
      </c>
      <c r="AY56" s="32">
        <v>0</v>
      </c>
      <c r="AZ56" s="32">
        <v>0</v>
      </c>
      <c r="BA56" s="32">
        <v>0</v>
      </c>
      <c r="BB56" s="32">
        <v>0</v>
      </c>
      <c r="BE56" s="32" t="s">
        <v>55</v>
      </c>
      <c r="BF56" s="32">
        <v>0.05</v>
      </c>
      <c r="BG56" s="32">
        <v>0.16</v>
      </c>
      <c r="BH56" s="32">
        <v>0.02</v>
      </c>
      <c r="BI56" s="32">
        <v>0</v>
      </c>
      <c r="BO56" s="32" t="s">
        <v>55</v>
      </c>
      <c r="BP56" s="32">
        <v>0</v>
      </c>
      <c r="BQ56" s="32">
        <v>0</v>
      </c>
      <c r="BR56" s="32">
        <v>0</v>
      </c>
      <c r="BS56" s="32">
        <v>0</v>
      </c>
      <c r="BV56" s="2" t="s">
        <v>55</v>
      </c>
      <c r="BW56" s="2">
        <v>0.03</v>
      </c>
      <c r="BX56" s="2">
        <v>0.15</v>
      </c>
      <c r="BY56" s="2">
        <v>0.01</v>
      </c>
      <c r="BZ56" s="2">
        <v>0</v>
      </c>
      <c r="CC56" s="2" t="s">
        <v>55</v>
      </c>
      <c r="CD56" s="2">
        <v>0.02</v>
      </c>
      <c r="CE56" s="2">
        <v>0</v>
      </c>
      <c r="CF56" s="2">
        <v>0.03</v>
      </c>
      <c r="CG56" s="2">
        <v>0</v>
      </c>
      <c r="CJ56" s="34" t="s">
        <v>55</v>
      </c>
      <c r="CK56" s="34">
        <v>0.03</v>
      </c>
      <c r="CL56" s="34">
        <v>0</v>
      </c>
      <c r="CM56" s="34">
        <v>0.05</v>
      </c>
      <c r="CN56" s="34">
        <v>0</v>
      </c>
      <c r="CQ56" s="34" t="s">
        <v>55</v>
      </c>
      <c r="CR56" s="34">
        <v>0.02</v>
      </c>
      <c r="CS56" s="34">
        <v>0</v>
      </c>
      <c r="CT56" s="34">
        <v>0.04</v>
      </c>
      <c r="CU56" s="34">
        <v>0</v>
      </c>
      <c r="CX56" s="34" t="s">
        <v>55</v>
      </c>
      <c r="CY56" s="34">
        <v>0</v>
      </c>
      <c r="CZ56" s="34">
        <v>0</v>
      </c>
      <c r="DA56" s="34">
        <v>0</v>
      </c>
      <c r="DB56" s="34">
        <v>0</v>
      </c>
      <c r="DE56" s="34" t="s">
        <v>55</v>
      </c>
      <c r="DF56" s="34">
        <v>0.03</v>
      </c>
      <c r="DG56" s="34">
        <v>0</v>
      </c>
      <c r="DH56" s="34">
        <v>0.05</v>
      </c>
      <c r="DI56" s="34">
        <v>0</v>
      </c>
      <c r="DL56" s="34" t="s">
        <v>55</v>
      </c>
      <c r="DM56" s="34">
        <v>0.01</v>
      </c>
      <c r="DN56" s="34">
        <v>0</v>
      </c>
      <c r="DO56" s="34">
        <v>0.02</v>
      </c>
      <c r="DP56" s="34">
        <v>0</v>
      </c>
      <c r="DS56" s="34" t="s">
        <v>55</v>
      </c>
      <c r="DT56" s="34">
        <v>0.02</v>
      </c>
      <c r="DU56" s="34">
        <v>0</v>
      </c>
      <c r="DV56" s="34">
        <v>0.03</v>
      </c>
      <c r="DW56" s="34">
        <v>0</v>
      </c>
    </row>
    <row r="57" spans="1:127" x14ac:dyDescent="0.25">
      <c r="A57" s="34" t="s">
        <v>56</v>
      </c>
      <c r="B57" s="34">
        <v>0</v>
      </c>
      <c r="C57" s="34">
        <v>0</v>
      </c>
      <c r="D57" s="34">
        <v>0</v>
      </c>
      <c r="E57" s="34">
        <v>0</v>
      </c>
      <c r="H57" s="34" t="s">
        <v>56</v>
      </c>
      <c r="I57" s="34">
        <v>0</v>
      </c>
      <c r="J57" s="34">
        <v>0</v>
      </c>
      <c r="K57" s="34">
        <v>0</v>
      </c>
      <c r="L57" s="34">
        <v>0</v>
      </c>
      <c r="O57" s="34" t="s">
        <v>56</v>
      </c>
      <c r="P57" s="34">
        <v>0</v>
      </c>
      <c r="Q57" s="34">
        <v>0</v>
      </c>
      <c r="R57" s="34">
        <v>0</v>
      </c>
      <c r="S57" s="34">
        <v>0</v>
      </c>
      <c r="V57" s="34" t="s">
        <v>56</v>
      </c>
      <c r="W57" s="34">
        <v>0</v>
      </c>
      <c r="X57" s="34">
        <v>0</v>
      </c>
      <c r="Y57" s="34">
        <v>0</v>
      </c>
      <c r="Z57" s="34">
        <v>0</v>
      </c>
      <c r="AC57" s="34" t="s">
        <v>56</v>
      </c>
      <c r="AD57" s="34">
        <v>0</v>
      </c>
      <c r="AE57" s="34">
        <v>0</v>
      </c>
      <c r="AF57" s="34">
        <v>0</v>
      </c>
      <c r="AG57" s="34">
        <v>0</v>
      </c>
      <c r="AJ57" s="34" t="s">
        <v>56</v>
      </c>
      <c r="AK57" s="34">
        <v>0</v>
      </c>
      <c r="AL57" s="34">
        <v>0</v>
      </c>
      <c r="AM57" s="34">
        <v>0</v>
      </c>
      <c r="AN57" s="34">
        <v>0</v>
      </c>
      <c r="AQ57" s="34" t="s">
        <v>56</v>
      </c>
      <c r="AR57" s="34">
        <v>0</v>
      </c>
      <c r="AS57" s="34">
        <v>0</v>
      </c>
      <c r="AT57" s="34">
        <v>0</v>
      </c>
      <c r="AU57" s="34">
        <v>0</v>
      </c>
      <c r="AX57" s="32" t="s">
        <v>56</v>
      </c>
      <c r="AY57" s="32">
        <v>0</v>
      </c>
      <c r="AZ57" s="32">
        <v>0</v>
      </c>
      <c r="BA57" s="32">
        <v>0</v>
      </c>
      <c r="BB57" s="32">
        <v>0</v>
      </c>
      <c r="BE57" s="32" t="s">
        <v>56</v>
      </c>
      <c r="BF57" s="32">
        <v>0</v>
      </c>
      <c r="BG57" s="32">
        <v>0</v>
      </c>
      <c r="BH57" s="32">
        <v>0</v>
      </c>
      <c r="BI57" s="32">
        <v>0</v>
      </c>
      <c r="BO57" s="32" t="s">
        <v>56</v>
      </c>
      <c r="BP57" s="32">
        <v>0</v>
      </c>
      <c r="BQ57" s="32">
        <v>0</v>
      </c>
      <c r="BR57" s="32">
        <v>0</v>
      </c>
      <c r="BS57" s="32">
        <v>0</v>
      </c>
      <c r="BV57" s="2" t="s">
        <v>56</v>
      </c>
      <c r="BW57" s="2">
        <v>0</v>
      </c>
      <c r="BX57" s="2">
        <v>0</v>
      </c>
      <c r="BY57" s="2">
        <v>0</v>
      </c>
      <c r="BZ57" s="2">
        <v>0</v>
      </c>
      <c r="CC57" s="2" t="s">
        <v>56</v>
      </c>
      <c r="CD57" s="2">
        <v>0</v>
      </c>
      <c r="CE57" s="2">
        <v>0</v>
      </c>
      <c r="CF57" s="2">
        <v>0</v>
      </c>
      <c r="CG57" s="2">
        <v>0</v>
      </c>
      <c r="CJ57" s="34" t="s">
        <v>56</v>
      </c>
      <c r="CK57" s="34">
        <v>0</v>
      </c>
      <c r="CL57" s="34">
        <v>0</v>
      </c>
      <c r="CM57" s="34">
        <v>0</v>
      </c>
      <c r="CN57" s="34">
        <v>0</v>
      </c>
      <c r="CQ57" s="34" t="s">
        <v>56</v>
      </c>
      <c r="CR57" s="34">
        <v>0</v>
      </c>
      <c r="CS57" s="34">
        <v>0</v>
      </c>
      <c r="CT57" s="34">
        <v>0</v>
      </c>
      <c r="CU57" s="34">
        <v>0</v>
      </c>
      <c r="CX57" s="34" t="s">
        <v>56</v>
      </c>
      <c r="CY57" s="34">
        <v>0</v>
      </c>
      <c r="CZ57" s="34">
        <v>0</v>
      </c>
      <c r="DA57" s="34">
        <v>0</v>
      </c>
      <c r="DB57" s="34">
        <v>0</v>
      </c>
      <c r="DE57" s="34" t="s">
        <v>56</v>
      </c>
      <c r="DF57" s="34">
        <v>0</v>
      </c>
      <c r="DG57" s="34">
        <v>0</v>
      </c>
      <c r="DH57" s="34">
        <v>0</v>
      </c>
      <c r="DI57" s="34">
        <v>0</v>
      </c>
      <c r="DL57" s="34" t="s">
        <v>56</v>
      </c>
      <c r="DM57" s="34">
        <v>0</v>
      </c>
      <c r="DN57" s="34">
        <v>0</v>
      </c>
      <c r="DO57" s="34">
        <v>0</v>
      </c>
      <c r="DP57" s="34">
        <v>0</v>
      </c>
      <c r="DS57" s="34" t="s">
        <v>56</v>
      </c>
      <c r="DT57" s="34">
        <v>0</v>
      </c>
      <c r="DU57" s="34">
        <v>0</v>
      </c>
      <c r="DV57" s="34">
        <v>0</v>
      </c>
      <c r="DW57" s="34">
        <v>0</v>
      </c>
    </row>
    <row r="58" spans="1:127" x14ac:dyDescent="0.25">
      <c r="A58" s="34" t="s">
        <v>57</v>
      </c>
      <c r="B58" s="34">
        <v>0</v>
      </c>
      <c r="C58" s="34">
        <v>0</v>
      </c>
      <c r="D58" s="34">
        <v>0</v>
      </c>
      <c r="E58" s="34">
        <v>0</v>
      </c>
      <c r="H58" s="34" t="s">
        <v>57</v>
      </c>
      <c r="I58" s="34">
        <v>0</v>
      </c>
      <c r="J58" s="34">
        <v>0</v>
      </c>
      <c r="K58" s="34">
        <v>0</v>
      </c>
      <c r="L58" s="34">
        <v>0</v>
      </c>
      <c r="O58" s="34" t="s">
        <v>57</v>
      </c>
      <c r="P58" s="34">
        <v>0</v>
      </c>
      <c r="Q58" s="34">
        <v>0</v>
      </c>
      <c r="R58" s="34">
        <v>0</v>
      </c>
      <c r="S58" s="34">
        <v>0</v>
      </c>
      <c r="V58" s="34" t="s">
        <v>57</v>
      </c>
      <c r="W58" s="34">
        <v>0</v>
      </c>
      <c r="X58" s="34">
        <v>0</v>
      </c>
      <c r="Y58" s="34">
        <v>0</v>
      </c>
      <c r="Z58" s="34">
        <v>0</v>
      </c>
      <c r="AC58" s="34" t="s">
        <v>57</v>
      </c>
      <c r="AD58" s="34">
        <v>0</v>
      </c>
      <c r="AE58" s="34">
        <v>0</v>
      </c>
      <c r="AF58" s="34">
        <v>0</v>
      </c>
      <c r="AG58" s="34">
        <v>0</v>
      </c>
      <c r="AJ58" s="34" t="s">
        <v>57</v>
      </c>
      <c r="AK58" s="34">
        <v>0</v>
      </c>
      <c r="AL58" s="34">
        <v>0</v>
      </c>
      <c r="AM58" s="34">
        <v>0</v>
      </c>
      <c r="AN58" s="34">
        <v>0</v>
      </c>
      <c r="AQ58" s="34" t="s">
        <v>57</v>
      </c>
      <c r="AR58" s="34">
        <v>0</v>
      </c>
      <c r="AS58" s="34">
        <v>0</v>
      </c>
      <c r="AT58" s="34">
        <v>0</v>
      </c>
      <c r="AU58" s="34">
        <v>0</v>
      </c>
      <c r="AX58" s="32" t="s">
        <v>57</v>
      </c>
      <c r="AY58" s="32">
        <v>0</v>
      </c>
      <c r="AZ58" s="32">
        <v>0</v>
      </c>
      <c r="BA58" s="32">
        <v>0</v>
      </c>
      <c r="BB58" s="32">
        <v>0</v>
      </c>
      <c r="BE58" s="32" t="s">
        <v>57</v>
      </c>
      <c r="BF58" s="32">
        <v>0</v>
      </c>
      <c r="BG58" s="32">
        <v>0</v>
      </c>
      <c r="BH58" s="32">
        <v>0</v>
      </c>
      <c r="BI58" s="32">
        <v>0</v>
      </c>
      <c r="BO58" s="32" t="s">
        <v>57</v>
      </c>
      <c r="BP58" s="32">
        <v>0</v>
      </c>
      <c r="BQ58" s="32">
        <v>0</v>
      </c>
      <c r="BR58" s="32">
        <v>0</v>
      </c>
      <c r="BS58" s="32">
        <v>0</v>
      </c>
      <c r="BV58" s="2" t="s">
        <v>57</v>
      </c>
      <c r="BW58" s="2">
        <v>0</v>
      </c>
      <c r="BX58" s="2">
        <v>0</v>
      </c>
      <c r="BY58" s="2">
        <v>0</v>
      </c>
      <c r="BZ58" s="2">
        <v>0</v>
      </c>
      <c r="CC58" s="2" t="s">
        <v>57</v>
      </c>
      <c r="CD58" s="2">
        <v>0</v>
      </c>
      <c r="CE58" s="2">
        <v>0</v>
      </c>
      <c r="CF58" s="2">
        <v>0</v>
      </c>
      <c r="CG58" s="2">
        <v>0</v>
      </c>
      <c r="CJ58" s="34" t="s">
        <v>57</v>
      </c>
      <c r="CK58" s="34">
        <v>0</v>
      </c>
      <c r="CL58" s="34">
        <v>0</v>
      </c>
      <c r="CM58" s="34">
        <v>0</v>
      </c>
      <c r="CN58" s="34">
        <v>0</v>
      </c>
      <c r="CQ58" s="34" t="s">
        <v>57</v>
      </c>
      <c r="CR58" s="34">
        <v>0</v>
      </c>
      <c r="CS58" s="34">
        <v>0</v>
      </c>
      <c r="CT58" s="34">
        <v>0</v>
      </c>
      <c r="CU58" s="34">
        <v>0</v>
      </c>
      <c r="CX58" s="34" t="s">
        <v>57</v>
      </c>
      <c r="CY58" s="34">
        <v>0</v>
      </c>
      <c r="CZ58" s="34">
        <v>0</v>
      </c>
      <c r="DA58" s="34">
        <v>0</v>
      </c>
      <c r="DB58" s="34">
        <v>0</v>
      </c>
      <c r="DE58" s="34" t="s">
        <v>57</v>
      </c>
      <c r="DF58" s="34">
        <v>0</v>
      </c>
      <c r="DG58" s="34">
        <v>0</v>
      </c>
      <c r="DH58" s="34">
        <v>0</v>
      </c>
      <c r="DI58" s="34">
        <v>0</v>
      </c>
      <c r="DL58" s="34" t="s">
        <v>57</v>
      </c>
      <c r="DM58" s="34">
        <v>0</v>
      </c>
      <c r="DN58" s="34">
        <v>0</v>
      </c>
      <c r="DO58" s="34">
        <v>0</v>
      </c>
      <c r="DP58" s="34">
        <v>0</v>
      </c>
      <c r="DS58" s="34" t="s">
        <v>57</v>
      </c>
      <c r="DT58" s="34">
        <v>0</v>
      </c>
      <c r="DU58" s="34">
        <v>0</v>
      </c>
      <c r="DV58" s="34">
        <v>0</v>
      </c>
      <c r="DW58" s="34">
        <v>0</v>
      </c>
    </row>
    <row r="59" spans="1:127" x14ac:dyDescent="0.25">
      <c r="A59" s="34" t="s">
        <v>58</v>
      </c>
      <c r="B59" s="34">
        <v>0</v>
      </c>
      <c r="C59" s="34">
        <v>0</v>
      </c>
      <c r="D59" s="34">
        <v>0</v>
      </c>
      <c r="E59" s="34">
        <v>0</v>
      </c>
      <c r="H59" s="34" t="s">
        <v>58</v>
      </c>
      <c r="I59" s="34">
        <v>0</v>
      </c>
      <c r="J59" s="34">
        <v>0</v>
      </c>
      <c r="K59" s="34">
        <v>0</v>
      </c>
      <c r="L59" s="34">
        <v>0</v>
      </c>
      <c r="O59" s="34" t="s">
        <v>58</v>
      </c>
      <c r="P59" s="34">
        <v>0</v>
      </c>
      <c r="Q59" s="34">
        <v>0</v>
      </c>
      <c r="R59" s="34">
        <v>0</v>
      </c>
      <c r="S59" s="34">
        <v>0</v>
      </c>
      <c r="V59" s="34" t="s">
        <v>58</v>
      </c>
      <c r="W59" s="34">
        <v>0</v>
      </c>
      <c r="X59" s="34">
        <v>0</v>
      </c>
      <c r="Y59" s="34">
        <v>0</v>
      </c>
      <c r="Z59" s="34">
        <v>0</v>
      </c>
      <c r="AC59" s="34" t="s">
        <v>58</v>
      </c>
      <c r="AD59" s="34">
        <v>0</v>
      </c>
      <c r="AE59" s="34">
        <v>0</v>
      </c>
      <c r="AF59" s="34">
        <v>0</v>
      </c>
      <c r="AG59" s="34">
        <v>0</v>
      </c>
      <c r="AJ59" s="34" t="s">
        <v>58</v>
      </c>
      <c r="AK59" s="34">
        <v>0</v>
      </c>
      <c r="AL59" s="34">
        <v>0</v>
      </c>
      <c r="AM59" s="34">
        <v>0</v>
      </c>
      <c r="AN59" s="34">
        <v>0</v>
      </c>
      <c r="AQ59" s="34" t="s">
        <v>58</v>
      </c>
      <c r="AR59" s="34">
        <v>0</v>
      </c>
      <c r="AS59" s="34">
        <v>0</v>
      </c>
      <c r="AT59" s="34">
        <v>0</v>
      </c>
      <c r="AU59" s="34">
        <v>0</v>
      </c>
      <c r="AX59" s="32" t="s">
        <v>58</v>
      </c>
      <c r="AY59" s="32">
        <v>0</v>
      </c>
      <c r="AZ59" s="32">
        <v>0</v>
      </c>
      <c r="BA59" s="32">
        <v>0</v>
      </c>
      <c r="BB59" s="32">
        <v>0</v>
      </c>
      <c r="BE59" s="32" t="s">
        <v>58</v>
      </c>
      <c r="BF59" s="32">
        <v>0</v>
      </c>
      <c r="BG59" s="32">
        <v>0</v>
      </c>
      <c r="BH59" s="32">
        <v>0</v>
      </c>
      <c r="BI59" s="32">
        <v>0</v>
      </c>
      <c r="BO59" s="32" t="s">
        <v>58</v>
      </c>
      <c r="BP59" s="32">
        <v>0</v>
      </c>
      <c r="BQ59" s="32">
        <v>0</v>
      </c>
      <c r="BR59" s="32">
        <v>0</v>
      </c>
      <c r="BS59" s="32">
        <v>0</v>
      </c>
      <c r="BV59" s="2" t="s">
        <v>58</v>
      </c>
      <c r="BW59" s="2">
        <v>0</v>
      </c>
      <c r="BX59" s="2">
        <v>0</v>
      </c>
      <c r="BY59" s="2">
        <v>0</v>
      </c>
      <c r="BZ59" s="2">
        <v>0</v>
      </c>
      <c r="CC59" s="2" t="s">
        <v>58</v>
      </c>
      <c r="CD59" s="2">
        <v>0</v>
      </c>
      <c r="CE59" s="2">
        <v>0</v>
      </c>
      <c r="CF59" s="2">
        <v>0</v>
      </c>
      <c r="CG59" s="2">
        <v>0</v>
      </c>
      <c r="CJ59" s="34" t="s">
        <v>58</v>
      </c>
      <c r="CK59" s="34">
        <v>0</v>
      </c>
      <c r="CL59" s="34">
        <v>0</v>
      </c>
      <c r="CM59" s="34">
        <v>0</v>
      </c>
      <c r="CN59" s="34">
        <v>0</v>
      </c>
      <c r="CQ59" s="34" t="s">
        <v>58</v>
      </c>
      <c r="CR59" s="34">
        <v>0</v>
      </c>
      <c r="CS59" s="34">
        <v>0</v>
      </c>
      <c r="CT59" s="34">
        <v>0</v>
      </c>
      <c r="CU59" s="34">
        <v>0</v>
      </c>
      <c r="CX59" s="34" t="s">
        <v>58</v>
      </c>
      <c r="CY59" s="34">
        <v>0</v>
      </c>
      <c r="CZ59" s="34">
        <v>0</v>
      </c>
      <c r="DA59" s="34">
        <v>0</v>
      </c>
      <c r="DB59" s="34">
        <v>0</v>
      </c>
      <c r="DE59" s="34" t="s">
        <v>58</v>
      </c>
      <c r="DF59" s="34">
        <v>0</v>
      </c>
      <c r="DG59" s="34">
        <v>0</v>
      </c>
      <c r="DH59" s="34">
        <v>0</v>
      </c>
      <c r="DI59" s="34">
        <v>0</v>
      </c>
      <c r="DL59" s="34" t="s">
        <v>58</v>
      </c>
      <c r="DM59" s="34">
        <v>0</v>
      </c>
      <c r="DN59" s="34">
        <v>0</v>
      </c>
      <c r="DO59" s="34">
        <v>0</v>
      </c>
      <c r="DP59" s="34">
        <v>0</v>
      </c>
      <c r="DS59" s="34" t="s">
        <v>58</v>
      </c>
      <c r="DT59" s="34">
        <v>0</v>
      </c>
      <c r="DU59" s="34">
        <v>0</v>
      </c>
      <c r="DV59" s="34">
        <v>0</v>
      </c>
      <c r="DW59" s="34">
        <v>0</v>
      </c>
    </row>
    <row r="60" spans="1:127" x14ac:dyDescent="0.25">
      <c r="A60" s="34" t="s">
        <v>59</v>
      </c>
      <c r="B60" s="34">
        <v>0</v>
      </c>
      <c r="C60" s="34">
        <v>0</v>
      </c>
      <c r="D60" s="34">
        <v>0</v>
      </c>
      <c r="E60" s="34">
        <v>0</v>
      </c>
      <c r="H60" s="34" t="s">
        <v>59</v>
      </c>
      <c r="I60" s="34">
        <v>0</v>
      </c>
      <c r="J60" s="34">
        <v>0</v>
      </c>
      <c r="K60" s="34">
        <v>0</v>
      </c>
      <c r="L60" s="34">
        <v>0</v>
      </c>
      <c r="O60" s="34" t="s">
        <v>59</v>
      </c>
      <c r="P60" s="34">
        <v>0</v>
      </c>
      <c r="Q60" s="34">
        <v>0</v>
      </c>
      <c r="R60" s="34">
        <v>0</v>
      </c>
      <c r="S60" s="34">
        <v>0</v>
      </c>
      <c r="V60" s="34" t="s">
        <v>59</v>
      </c>
      <c r="W60" s="34">
        <v>0</v>
      </c>
      <c r="X60" s="34">
        <v>0</v>
      </c>
      <c r="Y60" s="34">
        <v>0</v>
      </c>
      <c r="Z60" s="34">
        <v>0</v>
      </c>
      <c r="AC60" s="34" t="s">
        <v>59</v>
      </c>
      <c r="AD60" s="34">
        <v>0</v>
      </c>
      <c r="AE60" s="34">
        <v>0</v>
      </c>
      <c r="AF60" s="34">
        <v>0</v>
      </c>
      <c r="AG60" s="34">
        <v>0</v>
      </c>
      <c r="AJ60" s="34" t="s">
        <v>59</v>
      </c>
      <c r="AK60" s="34">
        <v>0</v>
      </c>
      <c r="AL60" s="34">
        <v>0</v>
      </c>
      <c r="AM60" s="34">
        <v>0</v>
      </c>
      <c r="AN60" s="34">
        <v>0</v>
      </c>
      <c r="AQ60" s="34" t="s">
        <v>59</v>
      </c>
      <c r="AR60" s="34">
        <v>0</v>
      </c>
      <c r="AS60" s="34">
        <v>0</v>
      </c>
      <c r="AT60" s="34">
        <v>0</v>
      </c>
      <c r="AU60" s="34">
        <v>0</v>
      </c>
      <c r="AX60" s="32" t="s">
        <v>59</v>
      </c>
      <c r="AY60" s="32">
        <v>0</v>
      </c>
      <c r="AZ60" s="32">
        <v>0</v>
      </c>
      <c r="BA60" s="32">
        <v>0</v>
      </c>
      <c r="BB60" s="32">
        <v>0</v>
      </c>
      <c r="BE60" s="32" t="s">
        <v>59</v>
      </c>
      <c r="BF60" s="32">
        <v>0</v>
      </c>
      <c r="BG60" s="32">
        <v>0</v>
      </c>
      <c r="BH60" s="32">
        <v>0</v>
      </c>
      <c r="BI60" s="32">
        <v>0</v>
      </c>
      <c r="BO60" s="32" t="s">
        <v>59</v>
      </c>
      <c r="BP60" s="32">
        <v>0</v>
      </c>
      <c r="BQ60" s="32">
        <v>0</v>
      </c>
      <c r="BR60" s="32">
        <v>0</v>
      </c>
      <c r="BS60" s="32">
        <v>0</v>
      </c>
      <c r="BV60" s="2" t="s">
        <v>59</v>
      </c>
      <c r="BW60" s="2">
        <v>0</v>
      </c>
      <c r="BX60" s="2">
        <v>0</v>
      </c>
      <c r="BY60" s="2">
        <v>0</v>
      </c>
      <c r="BZ60" s="2">
        <v>0</v>
      </c>
      <c r="CC60" s="2" t="s">
        <v>59</v>
      </c>
      <c r="CD60" s="2">
        <v>0</v>
      </c>
      <c r="CE60" s="2">
        <v>0</v>
      </c>
      <c r="CF60" s="2">
        <v>0</v>
      </c>
      <c r="CG60" s="2">
        <v>0</v>
      </c>
      <c r="CJ60" s="34" t="s">
        <v>59</v>
      </c>
      <c r="CK60" s="34">
        <v>0</v>
      </c>
      <c r="CL60" s="34">
        <v>0</v>
      </c>
      <c r="CM60" s="34">
        <v>0</v>
      </c>
      <c r="CN60" s="34">
        <v>0</v>
      </c>
      <c r="CQ60" s="34" t="s">
        <v>59</v>
      </c>
      <c r="CR60" s="34">
        <v>0</v>
      </c>
      <c r="CS60" s="34">
        <v>0</v>
      </c>
      <c r="CT60" s="34">
        <v>0</v>
      </c>
      <c r="CU60" s="34">
        <v>0</v>
      </c>
      <c r="CX60" s="34" t="s">
        <v>59</v>
      </c>
      <c r="CY60" s="34">
        <v>0</v>
      </c>
      <c r="CZ60" s="34">
        <v>0</v>
      </c>
      <c r="DA60" s="34">
        <v>0</v>
      </c>
      <c r="DB60" s="34">
        <v>0</v>
      </c>
      <c r="DE60" s="34" t="s">
        <v>59</v>
      </c>
      <c r="DF60" s="34">
        <v>0</v>
      </c>
      <c r="DG60" s="34">
        <v>0</v>
      </c>
      <c r="DH60" s="34">
        <v>0</v>
      </c>
      <c r="DI60" s="34">
        <v>0</v>
      </c>
      <c r="DL60" s="34" t="s">
        <v>59</v>
      </c>
      <c r="DM60" s="34">
        <v>0</v>
      </c>
      <c r="DN60" s="34">
        <v>0</v>
      </c>
      <c r="DO60" s="34">
        <v>0</v>
      </c>
      <c r="DP60" s="34">
        <v>0</v>
      </c>
      <c r="DS60" s="34" t="s">
        <v>59</v>
      </c>
      <c r="DT60" s="34">
        <v>0</v>
      </c>
      <c r="DU60" s="34">
        <v>0</v>
      </c>
      <c r="DV60" s="34">
        <v>0</v>
      </c>
      <c r="DW60" s="34">
        <v>0</v>
      </c>
    </row>
    <row r="61" spans="1:127" x14ac:dyDescent="0.25">
      <c r="A61" s="34" t="s">
        <v>60</v>
      </c>
      <c r="B61" s="34">
        <v>0</v>
      </c>
      <c r="C61" s="34">
        <v>0</v>
      </c>
      <c r="D61" s="34">
        <v>0</v>
      </c>
      <c r="E61" s="34">
        <v>0</v>
      </c>
      <c r="H61" s="34" t="s">
        <v>60</v>
      </c>
      <c r="I61" s="34">
        <v>0</v>
      </c>
      <c r="J61" s="34">
        <v>0</v>
      </c>
      <c r="K61" s="34">
        <v>0</v>
      </c>
      <c r="L61" s="34">
        <v>0</v>
      </c>
      <c r="O61" s="34" t="s">
        <v>60</v>
      </c>
      <c r="P61" s="34">
        <v>0</v>
      </c>
      <c r="Q61" s="34">
        <v>0</v>
      </c>
      <c r="R61" s="34">
        <v>0</v>
      </c>
      <c r="S61" s="34">
        <v>0</v>
      </c>
      <c r="V61" s="34" t="s">
        <v>60</v>
      </c>
      <c r="W61" s="34">
        <v>0</v>
      </c>
      <c r="X61" s="34">
        <v>0</v>
      </c>
      <c r="Y61" s="34">
        <v>0</v>
      </c>
      <c r="Z61" s="34">
        <v>0</v>
      </c>
      <c r="AC61" s="34" t="s">
        <v>60</v>
      </c>
      <c r="AD61" s="34">
        <v>0</v>
      </c>
      <c r="AE61" s="34">
        <v>0</v>
      </c>
      <c r="AF61" s="34">
        <v>0</v>
      </c>
      <c r="AG61" s="34">
        <v>0</v>
      </c>
      <c r="AJ61" s="34" t="s">
        <v>60</v>
      </c>
      <c r="AK61" s="34">
        <v>0</v>
      </c>
      <c r="AL61" s="34">
        <v>0</v>
      </c>
      <c r="AM61" s="34">
        <v>0</v>
      </c>
      <c r="AN61" s="34">
        <v>0</v>
      </c>
      <c r="AQ61" s="34" t="s">
        <v>60</v>
      </c>
      <c r="AR61" s="34">
        <v>0</v>
      </c>
      <c r="AS61" s="34">
        <v>0</v>
      </c>
      <c r="AT61" s="34">
        <v>0</v>
      </c>
      <c r="AU61" s="34">
        <v>0</v>
      </c>
      <c r="AX61" s="32" t="s">
        <v>60</v>
      </c>
      <c r="AY61" s="32">
        <v>0</v>
      </c>
      <c r="AZ61" s="32">
        <v>0</v>
      </c>
      <c r="BA61" s="32">
        <v>0</v>
      </c>
      <c r="BB61" s="32">
        <v>0</v>
      </c>
      <c r="BE61" s="32" t="s">
        <v>60</v>
      </c>
      <c r="BF61" s="32">
        <v>0</v>
      </c>
      <c r="BG61" s="32">
        <v>0</v>
      </c>
      <c r="BH61" s="32">
        <v>0</v>
      </c>
      <c r="BI61" s="32">
        <v>0</v>
      </c>
      <c r="BO61" s="32" t="s">
        <v>60</v>
      </c>
      <c r="BP61" s="32">
        <v>0</v>
      </c>
      <c r="BQ61" s="32">
        <v>0</v>
      </c>
      <c r="BR61" s="32">
        <v>0</v>
      </c>
      <c r="BS61" s="32">
        <v>0</v>
      </c>
      <c r="BV61" s="2" t="s">
        <v>60</v>
      </c>
      <c r="BW61" s="2">
        <v>0</v>
      </c>
      <c r="BX61" s="2">
        <v>0</v>
      </c>
      <c r="BY61" s="2">
        <v>0</v>
      </c>
      <c r="BZ61" s="2">
        <v>0</v>
      </c>
      <c r="CC61" s="2" t="s">
        <v>60</v>
      </c>
      <c r="CD61" s="2">
        <v>0</v>
      </c>
      <c r="CE61" s="2">
        <v>0</v>
      </c>
      <c r="CF61" s="2">
        <v>0</v>
      </c>
      <c r="CG61" s="2">
        <v>0</v>
      </c>
      <c r="CJ61" s="34" t="s">
        <v>60</v>
      </c>
      <c r="CK61" s="34">
        <v>0</v>
      </c>
      <c r="CL61" s="34">
        <v>0</v>
      </c>
      <c r="CM61" s="34">
        <v>0</v>
      </c>
      <c r="CN61" s="34">
        <v>0</v>
      </c>
      <c r="CQ61" s="34" t="s">
        <v>60</v>
      </c>
      <c r="CR61" s="34">
        <v>0</v>
      </c>
      <c r="CS61" s="34">
        <v>0</v>
      </c>
      <c r="CT61" s="34">
        <v>0</v>
      </c>
      <c r="CU61" s="34">
        <v>0</v>
      </c>
      <c r="CX61" s="34" t="s">
        <v>60</v>
      </c>
      <c r="CY61" s="34">
        <v>0</v>
      </c>
      <c r="CZ61" s="34">
        <v>0</v>
      </c>
      <c r="DA61" s="34">
        <v>0</v>
      </c>
      <c r="DB61" s="34">
        <v>0</v>
      </c>
      <c r="DE61" s="34" t="s">
        <v>60</v>
      </c>
      <c r="DF61" s="34">
        <v>0</v>
      </c>
      <c r="DG61" s="34">
        <v>0</v>
      </c>
      <c r="DH61" s="34">
        <v>0</v>
      </c>
      <c r="DI61" s="34">
        <v>0</v>
      </c>
      <c r="DL61" s="34" t="s">
        <v>60</v>
      </c>
      <c r="DM61" s="34">
        <v>0</v>
      </c>
      <c r="DN61" s="34">
        <v>0</v>
      </c>
      <c r="DO61" s="34">
        <v>0</v>
      </c>
      <c r="DP61" s="34">
        <v>0</v>
      </c>
      <c r="DS61" s="34" t="s">
        <v>60</v>
      </c>
      <c r="DT61" s="34">
        <v>0</v>
      </c>
      <c r="DU61" s="34">
        <v>0</v>
      </c>
      <c r="DV61" s="34">
        <v>0</v>
      </c>
      <c r="DW61" s="34">
        <v>0</v>
      </c>
    </row>
    <row r="62" spans="1:127" x14ac:dyDescent="0.25">
      <c r="A62" s="34" t="s">
        <v>61</v>
      </c>
      <c r="B62" s="34">
        <v>0</v>
      </c>
      <c r="C62" s="34">
        <v>0</v>
      </c>
      <c r="D62" s="34">
        <v>0</v>
      </c>
      <c r="E62" s="34">
        <v>0</v>
      </c>
      <c r="H62" s="34" t="s">
        <v>61</v>
      </c>
      <c r="I62" s="34">
        <v>0</v>
      </c>
      <c r="J62" s="34">
        <v>0</v>
      </c>
      <c r="K62" s="34">
        <v>0</v>
      </c>
      <c r="L62" s="34">
        <v>0</v>
      </c>
      <c r="O62" s="34" t="s">
        <v>61</v>
      </c>
      <c r="P62" s="34">
        <v>0</v>
      </c>
      <c r="Q62" s="34">
        <v>0</v>
      </c>
      <c r="R62" s="34">
        <v>0</v>
      </c>
      <c r="S62" s="34">
        <v>0</v>
      </c>
      <c r="V62" s="34" t="s">
        <v>61</v>
      </c>
      <c r="W62" s="34">
        <v>0</v>
      </c>
      <c r="X62" s="34">
        <v>0</v>
      </c>
      <c r="Y62" s="34">
        <v>0</v>
      </c>
      <c r="Z62" s="34">
        <v>0</v>
      </c>
      <c r="AC62" s="34" t="s">
        <v>61</v>
      </c>
      <c r="AD62" s="34">
        <v>0</v>
      </c>
      <c r="AE62" s="34">
        <v>0</v>
      </c>
      <c r="AF62" s="34">
        <v>0</v>
      </c>
      <c r="AG62" s="34">
        <v>0</v>
      </c>
      <c r="AJ62" s="34" t="s">
        <v>61</v>
      </c>
      <c r="AK62" s="34">
        <v>0</v>
      </c>
      <c r="AL62" s="34">
        <v>0</v>
      </c>
      <c r="AM62" s="34">
        <v>0</v>
      </c>
      <c r="AN62" s="34">
        <v>0</v>
      </c>
      <c r="AQ62" s="34" t="s">
        <v>61</v>
      </c>
      <c r="AR62" s="34">
        <v>0</v>
      </c>
      <c r="AS62" s="34">
        <v>0</v>
      </c>
      <c r="AT62" s="34">
        <v>0</v>
      </c>
      <c r="AU62" s="34">
        <v>0</v>
      </c>
      <c r="AX62" s="32" t="s">
        <v>61</v>
      </c>
      <c r="AY62" s="32">
        <v>0</v>
      </c>
      <c r="AZ62" s="32">
        <v>0</v>
      </c>
      <c r="BA62" s="32">
        <v>0</v>
      </c>
      <c r="BB62" s="32">
        <v>0</v>
      </c>
      <c r="BE62" s="32" t="s">
        <v>61</v>
      </c>
      <c r="BF62" s="32">
        <v>0</v>
      </c>
      <c r="BG62" s="32">
        <v>0</v>
      </c>
      <c r="BH62" s="32">
        <v>0</v>
      </c>
      <c r="BI62" s="32">
        <v>0</v>
      </c>
      <c r="BO62" s="32" t="s">
        <v>61</v>
      </c>
      <c r="BP62" s="32">
        <v>0</v>
      </c>
      <c r="BQ62" s="32">
        <v>0</v>
      </c>
      <c r="BR62" s="32">
        <v>0</v>
      </c>
      <c r="BS62" s="32">
        <v>0</v>
      </c>
      <c r="BV62" s="2" t="s">
        <v>61</v>
      </c>
      <c r="BW62" s="2">
        <v>0</v>
      </c>
      <c r="BX62" s="2">
        <v>0</v>
      </c>
      <c r="BY62" s="2">
        <v>0</v>
      </c>
      <c r="BZ62" s="2">
        <v>0</v>
      </c>
      <c r="CC62" s="2" t="s">
        <v>61</v>
      </c>
      <c r="CD62" s="2">
        <v>0</v>
      </c>
      <c r="CE62" s="2">
        <v>0</v>
      </c>
      <c r="CF62" s="2">
        <v>0</v>
      </c>
      <c r="CG62" s="2">
        <v>0</v>
      </c>
      <c r="CJ62" s="34" t="s">
        <v>61</v>
      </c>
      <c r="CK62" s="34">
        <v>0</v>
      </c>
      <c r="CL62" s="34">
        <v>0</v>
      </c>
      <c r="CM62" s="34">
        <v>0</v>
      </c>
      <c r="CN62" s="34">
        <v>0</v>
      </c>
      <c r="CQ62" s="34" t="s">
        <v>61</v>
      </c>
      <c r="CR62" s="34">
        <v>0</v>
      </c>
      <c r="CS62" s="34">
        <v>0</v>
      </c>
      <c r="CT62" s="34">
        <v>0</v>
      </c>
      <c r="CU62" s="34">
        <v>0</v>
      </c>
      <c r="CX62" s="34" t="s">
        <v>61</v>
      </c>
      <c r="CY62" s="34">
        <v>0</v>
      </c>
      <c r="CZ62" s="34">
        <v>0</v>
      </c>
      <c r="DA62" s="34">
        <v>0</v>
      </c>
      <c r="DB62" s="34">
        <v>0</v>
      </c>
      <c r="DE62" s="34" t="s">
        <v>61</v>
      </c>
      <c r="DF62" s="34">
        <v>0</v>
      </c>
      <c r="DG62" s="34">
        <v>0</v>
      </c>
      <c r="DH62" s="34">
        <v>0</v>
      </c>
      <c r="DI62" s="34">
        <v>0</v>
      </c>
      <c r="DL62" s="34" t="s">
        <v>61</v>
      </c>
      <c r="DM62" s="34">
        <v>0</v>
      </c>
      <c r="DN62" s="34">
        <v>0</v>
      </c>
      <c r="DO62" s="34">
        <v>0</v>
      </c>
      <c r="DP62" s="34">
        <v>0</v>
      </c>
      <c r="DS62" s="34" t="s">
        <v>61</v>
      </c>
      <c r="DT62" s="34">
        <v>0</v>
      </c>
      <c r="DU62" s="34">
        <v>0</v>
      </c>
      <c r="DV62" s="34">
        <v>0</v>
      </c>
      <c r="DW62" s="34">
        <v>0</v>
      </c>
    </row>
    <row r="63" spans="1:127" x14ac:dyDescent="0.25">
      <c r="A63" s="34" t="s">
        <v>62</v>
      </c>
      <c r="B63" s="34">
        <v>0</v>
      </c>
      <c r="C63" s="34">
        <v>0</v>
      </c>
      <c r="D63" s="34">
        <v>0</v>
      </c>
      <c r="E63" s="34">
        <v>0</v>
      </c>
      <c r="H63" s="34" t="s">
        <v>62</v>
      </c>
      <c r="I63" s="34">
        <v>0</v>
      </c>
      <c r="J63" s="34">
        <v>0</v>
      </c>
      <c r="K63" s="34">
        <v>0</v>
      </c>
      <c r="L63" s="34">
        <v>0</v>
      </c>
      <c r="O63" s="34" t="s">
        <v>62</v>
      </c>
      <c r="P63" s="34">
        <v>0</v>
      </c>
      <c r="Q63" s="34">
        <v>0</v>
      </c>
      <c r="R63" s="34">
        <v>0</v>
      </c>
      <c r="S63" s="34">
        <v>0</v>
      </c>
      <c r="V63" s="34" t="s">
        <v>62</v>
      </c>
      <c r="W63" s="34">
        <v>0</v>
      </c>
      <c r="X63" s="34">
        <v>0</v>
      </c>
      <c r="Y63" s="34">
        <v>0</v>
      </c>
      <c r="Z63" s="34">
        <v>0</v>
      </c>
      <c r="AC63" s="34" t="s">
        <v>62</v>
      </c>
      <c r="AD63" s="34">
        <v>0</v>
      </c>
      <c r="AE63" s="34">
        <v>0</v>
      </c>
      <c r="AF63" s="34">
        <v>0</v>
      </c>
      <c r="AG63" s="34">
        <v>0</v>
      </c>
      <c r="AJ63" s="34" t="s">
        <v>62</v>
      </c>
      <c r="AK63" s="34">
        <v>0</v>
      </c>
      <c r="AL63" s="34">
        <v>0</v>
      </c>
      <c r="AM63" s="34">
        <v>0</v>
      </c>
      <c r="AN63" s="34">
        <v>0</v>
      </c>
      <c r="AQ63" s="34" t="s">
        <v>62</v>
      </c>
      <c r="AR63" s="34">
        <v>0</v>
      </c>
      <c r="AS63" s="34">
        <v>0</v>
      </c>
      <c r="AT63" s="34">
        <v>0</v>
      </c>
      <c r="AU63" s="34">
        <v>0</v>
      </c>
      <c r="AX63" s="32" t="s">
        <v>62</v>
      </c>
      <c r="AY63" s="32">
        <v>0</v>
      </c>
      <c r="AZ63" s="32">
        <v>0</v>
      </c>
      <c r="BA63" s="32">
        <v>0</v>
      </c>
      <c r="BB63" s="32">
        <v>0</v>
      </c>
      <c r="BE63" s="32" t="s">
        <v>62</v>
      </c>
      <c r="BF63" s="32">
        <v>0</v>
      </c>
      <c r="BG63" s="32">
        <v>0</v>
      </c>
      <c r="BH63" s="32">
        <v>0</v>
      </c>
      <c r="BI63" s="32">
        <v>0</v>
      </c>
      <c r="BO63" s="32" t="s">
        <v>62</v>
      </c>
      <c r="BP63" s="32">
        <v>0</v>
      </c>
      <c r="BQ63" s="32">
        <v>0</v>
      </c>
      <c r="BR63" s="32">
        <v>0</v>
      </c>
      <c r="BS63" s="32">
        <v>0</v>
      </c>
      <c r="BV63" s="2" t="s">
        <v>62</v>
      </c>
      <c r="BW63" s="2">
        <v>0</v>
      </c>
      <c r="BX63" s="2">
        <v>0</v>
      </c>
      <c r="BY63" s="2">
        <v>0</v>
      </c>
      <c r="BZ63" s="2">
        <v>0</v>
      </c>
      <c r="CC63" s="2" t="s">
        <v>62</v>
      </c>
      <c r="CD63" s="2">
        <v>0</v>
      </c>
      <c r="CE63" s="2">
        <v>0</v>
      </c>
      <c r="CF63" s="2">
        <v>0</v>
      </c>
      <c r="CG63" s="2">
        <v>0</v>
      </c>
      <c r="CJ63" s="34" t="s">
        <v>62</v>
      </c>
      <c r="CK63" s="34">
        <v>0</v>
      </c>
      <c r="CL63" s="34">
        <v>0</v>
      </c>
      <c r="CM63" s="34">
        <v>0</v>
      </c>
      <c r="CN63" s="34">
        <v>0</v>
      </c>
      <c r="CQ63" s="34" t="s">
        <v>62</v>
      </c>
      <c r="CR63" s="34">
        <v>0</v>
      </c>
      <c r="CS63" s="34">
        <v>0</v>
      </c>
      <c r="CT63" s="34">
        <v>0</v>
      </c>
      <c r="CU63" s="34">
        <v>0</v>
      </c>
      <c r="CX63" s="34" t="s">
        <v>62</v>
      </c>
      <c r="CY63" s="34">
        <v>0</v>
      </c>
      <c r="CZ63" s="34">
        <v>0</v>
      </c>
      <c r="DA63" s="34">
        <v>0</v>
      </c>
      <c r="DB63" s="34">
        <v>0</v>
      </c>
      <c r="DE63" s="34" t="s">
        <v>62</v>
      </c>
      <c r="DF63" s="34">
        <v>0</v>
      </c>
      <c r="DG63" s="34">
        <v>0</v>
      </c>
      <c r="DH63" s="34">
        <v>0</v>
      </c>
      <c r="DI63" s="34">
        <v>0</v>
      </c>
      <c r="DL63" s="34" t="s">
        <v>62</v>
      </c>
      <c r="DM63" s="34">
        <v>0</v>
      </c>
      <c r="DN63" s="34">
        <v>0</v>
      </c>
      <c r="DO63" s="34">
        <v>0</v>
      </c>
      <c r="DP63" s="34">
        <v>0</v>
      </c>
      <c r="DS63" s="34" t="s">
        <v>62</v>
      </c>
      <c r="DT63" s="34">
        <v>0</v>
      </c>
      <c r="DU63" s="34">
        <v>0</v>
      </c>
      <c r="DV63" s="34">
        <v>0</v>
      </c>
      <c r="DW63" s="34">
        <v>0</v>
      </c>
    </row>
    <row r="64" spans="1:127" x14ac:dyDescent="0.25">
      <c r="A64" s="34" t="s">
        <v>63</v>
      </c>
      <c r="B64" s="34">
        <v>0</v>
      </c>
      <c r="C64" s="34">
        <v>0</v>
      </c>
      <c r="D64" s="34">
        <v>0</v>
      </c>
      <c r="E64" s="34">
        <v>0</v>
      </c>
      <c r="H64" s="34" t="s">
        <v>63</v>
      </c>
      <c r="I64" s="34">
        <v>0</v>
      </c>
      <c r="J64" s="34">
        <v>0</v>
      </c>
      <c r="K64" s="34">
        <v>0</v>
      </c>
      <c r="L64" s="34">
        <v>0</v>
      </c>
      <c r="O64" s="34" t="s">
        <v>63</v>
      </c>
      <c r="P64" s="34">
        <v>0</v>
      </c>
      <c r="Q64" s="34">
        <v>0</v>
      </c>
      <c r="R64" s="34">
        <v>0</v>
      </c>
      <c r="S64" s="34">
        <v>0</v>
      </c>
      <c r="V64" s="34" t="s">
        <v>63</v>
      </c>
      <c r="W64" s="34">
        <v>0.01</v>
      </c>
      <c r="X64" s="34">
        <v>0</v>
      </c>
      <c r="Y64" s="34">
        <v>0.01</v>
      </c>
      <c r="Z64" s="34">
        <v>0</v>
      </c>
      <c r="AC64" s="34" t="s">
        <v>63</v>
      </c>
      <c r="AD64" s="34">
        <v>0</v>
      </c>
      <c r="AE64" s="34">
        <v>0</v>
      </c>
      <c r="AF64" s="34">
        <v>0</v>
      </c>
      <c r="AG64" s="34">
        <v>0</v>
      </c>
      <c r="AJ64" s="34" t="s">
        <v>63</v>
      </c>
      <c r="AK64" s="34">
        <v>0</v>
      </c>
      <c r="AL64" s="34">
        <v>0</v>
      </c>
      <c r="AM64" s="34">
        <v>0</v>
      </c>
      <c r="AN64" s="34">
        <v>0</v>
      </c>
      <c r="AQ64" s="34" t="s">
        <v>63</v>
      </c>
      <c r="AR64" s="34">
        <v>0</v>
      </c>
      <c r="AS64" s="34">
        <v>0</v>
      </c>
      <c r="AT64" s="34">
        <v>0</v>
      </c>
      <c r="AU64" s="34">
        <v>0</v>
      </c>
      <c r="AX64" s="32" t="s">
        <v>63</v>
      </c>
      <c r="AY64" s="32">
        <v>0</v>
      </c>
      <c r="AZ64" s="32">
        <v>0</v>
      </c>
      <c r="BA64" s="32">
        <v>0</v>
      </c>
      <c r="BB64" s="32">
        <v>0</v>
      </c>
      <c r="BE64" s="32" t="s">
        <v>63</v>
      </c>
      <c r="BF64" s="32">
        <v>0</v>
      </c>
      <c r="BG64" s="32">
        <v>0</v>
      </c>
      <c r="BH64" s="32">
        <v>0</v>
      </c>
      <c r="BI64" s="32">
        <v>0</v>
      </c>
      <c r="BO64" s="32" t="s">
        <v>63</v>
      </c>
      <c r="BP64" s="32">
        <v>0</v>
      </c>
      <c r="BQ64" s="32">
        <v>0</v>
      </c>
      <c r="BR64" s="32">
        <v>0</v>
      </c>
      <c r="BS64" s="32">
        <v>0</v>
      </c>
      <c r="BV64" s="2" t="s">
        <v>63</v>
      </c>
      <c r="BW64" s="2">
        <v>0</v>
      </c>
      <c r="BX64" s="2">
        <v>0</v>
      </c>
      <c r="BY64" s="2">
        <v>0</v>
      </c>
      <c r="BZ64" s="2">
        <v>0</v>
      </c>
      <c r="CC64" s="2" t="s">
        <v>63</v>
      </c>
      <c r="CD64" s="2">
        <v>0</v>
      </c>
      <c r="CE64" s="2">
        <v>0</v>
      </c>
      <c r="CF64" s="2">
        <v>0</v>
      </c>
      <c r="CG64" s="2">
        <v>0</v>
      </c>
      <c r="CJ64" s="34" t="s">
        <v>63</v>
      </c>
      <c r="CK64" s="34">
        <v>0</v>
      </c>
      <c r="CL64" s="34">
        <v>0</v>
      </c>
      <c r="CM64" s="34">
        <v>0</v>
      </c>
      <c r="CN64" s="34">
        <v>0</v>
      </c>
      <c r="CQ64" s="34" t="s">
        <v>63</v>
      </c>
      <c r="CR64" s="34">
        <v>0</v>
      </c>
      <c r="CS64" s="34">
        <v>0</v>
      </c>
      <c r="CT64" s="34">
        <v>0</v>
      </c>
      <c r="CU64" s="34">
        <v>0</v>
      </c>
      <c r="CX64" s="34" t="s">
        <v>63</v>
      </c>
      <c r="CY64" s="34">
        <v>0</v>
      </c>
      <c r="CZ64" s="34">
        <v>0</v>
      </c>
      <c r="DA64" s="34">
        <v>0</v>
      </c>
      <c r="DB64" s="34">
        <v>0</v>
      </c>
      <c r="DE64" s="34" t="s">
        <v>63</v>
      </c>
      <c r="DF64" s="34">
        <v>0</v>
      </c>
      <c r="DG64" s="34">
        <v>0</v>
      </c>
      <c r="DH64" s="34">
        <v>0</v>
      </c>
      <c r="DI64" s="34">
        <v>0</v>
      </c>
      <c r="DL64" s="34" t="s">
        <v>63</v>
      </c>
      <c r="DM64" s="34">
        <v>0</v>
      </c>
      <c r="DN64" s="34">
        <v>0</v>
      </c>
      <c r="DO64" s="34">
        <v>0</v>
      </c>
      <c r="DP64" s="34">
        <v>0</v>
      </c>
      <c r="DS64" s="34" t="s">
        <v>63</v>
      </c>
      <c r="DT64" s="34">
        <v>0</v>
      </c>
      <c r="DU64" s="34">
        <v>0</v>
      </c>
      <c r="DV64" s="34">
        <v>0</v>
      </c>
      <c r="DW64" s="34">
        <v>0</v>
      </c>
    </row>
    <row r="65" spans="1:127" x14ac:dyDescent="0.25">
      <c r="A65" s="34" t="s">
        <v>64</v>
      </c>
      <c r="B65" s="34">
        <v>0</v>
      </c>
      <c r="C65" s="34">
        <v>0</v>
      </c>
      <c r="D65" s="34">
        <v>0</v>
      </c>
      <c r="E65" s="34">
        <v>0</v>
      </c>
      <c r="H65" s="34" t="s">
        <v>64</v>
      </c>
      <c r="I65" s="34">
        <v>0</v>
      </c>
      <c r="J65" s="34">
        <v>0</v>
      </c>
      <c r="K65" s="34">
        <v>0</v>
      </c>
      <c r="L65" s="34">
        <v>0</v>
      </c>
      <c r="O65" s="34" t="s">
        <v>64</v>
      </c>
      <c r="P65" s="34">
        <v>0</v>
      </c>
      <c r="Q65" s="34">
        <v>0</v>
      </c>
      <c r="R65" s="34">
        <v>0</v>
      </c>
      <c r="S65" s="34">
        <v>0</v>
      </c>
      <c r="V65" s="34" t="s">
        <v>64</v>
      </c>
      <c r="W65" s="34">
        <v>0</v>
      </c>
      <c r="X65" s="34">
        <v>0</v>
      </c>
      <c r="Y65" s="34">
        <v>0</v>
      </c>
      <c r="Z65" s="34">
        <v>0</v>
      </c>
      <c r="AC65" s="34" t="s">
        <v>64</v>
      </c>
      <c r="AD65" s="34">
        <v>0</v>
      </c>
      <c r="AE65" s="34">
        <v>0</v>
      </c>
      <c r="AF65" s="34">
        <v>0</v>
      </c>
      <c r="AG65" s="34">
        <v>0</v>
      </c>
      <c r="AJ65" s="34" t="s">
        <v>64</v>
      </c>
      <c r="AK65" s="34">
        <v>0</v>
      </c>
      <c r="AL65" s="34">
        <v>0</v>
      </c>
      <c r="AM65" s="34">
        <v>0</v>
      </c>
      <c r="AN65" s="34">
        <v>0</v>
      </c>
      <c r="AQ65" s="34" t="s">
        <v>64</v>
      </c>
      <c r="AR65" s="34">
        <v>0</v>
      </c>
      <c r="AS65" s="34">
        <v>0</v>
      </c>
      <c r="AT65" s="34">
        <v>0</v>
      </c>
      <c r="AU65" s="34">
        <v>0</v>
      </c>
      <c r="AX65" s="32" t="s">
        <v>64</v>
      </c>
      <c r="AY65" s="32">
        <v>0</v>
      </c>
      <c r="AZ65" s="32">
        <v>0</v>
      </c>
      <c r="BA65" s="32">
        <v>0</v>
      </c>
      <c r="BB65" s="32">
        <v>0</v>
      </c>
      <c r="BE65" s="32" t="s">
        <v>64</v>
      </c>
      <c r="BF65" s="32">
        <v>0</v>
      </c>
      <c r="BG65" s="32">
        <v>0</v>
      </c>
      <c r="BH65" s="32">
        <v>0</v>
      </c>
      <c r="BI65" s="32">
        <v>0</v>
      </c>
      <c r="BO65" s="32" t="s">
        <v>64</v>
      </c>
      <c r="BP65" s="32">
        <v>0</v>
      </c>
      <c r="BQ65" s="32">
        <v>0</v>
      </c>
      <c r="BR65" s="32">
        <v>0</v>
      </c>
      <c r="BS65" s="32">
        <v>0</v>
      </c>
      <c r="BV65" s="2" t="s">
        <v>64</v>
      </c>
      <c r="BW65" s="2">
        <v>0</v>
      </c>
      <c r="BX65" s="2">
        <v>0</v>
      </c>
      <c r="BY65" s="2">
        <v>0</v>
      </c>
      <c r="BZ65" s="2">
        <v>0</v>
      </c>
      <c r="CC65" s="2" t="s">
        <v>64</v>
      </c>
      <c r="CD65" s="2">
        <v>0</v>
      </c>
      <c r="CE65" s="2">
        <v>0</v>
      </c>
      <c r="CF65" s="2">
        <v>0</v>
      </c>
      <c r="CG65" s="2">
        <v>0</v>
      </c>
      <c r="CJ65" s="34" t="s">
        <v>64</v>
      </c>
      <c r="CK65" s="34">
        <v>0</v>
      </c>
      <c r="CL65" s="34">
        <v>0</v>
      </c>
      <c r="CM65" s="34">
        <v>0</v>
      </c>
      <c r="CN65" s="34">
        <v>0</v>
      </c>
      <c r="CQ65" s="34" t="s">
        <v>64</v>
      </c>
      <c r="CR65" s="34">
        <v>0</v>
      </c>
      <c r="CS65" s="34">
        <v>0</v>
      </c>
      <c r="CT65" s="34">
        <v>0</v>
      </c>
      <c r="CU65" s="34">
        <v>0</v>
      </c>
      <c r="CX65" s="34" t="s">
        <v>64</v>
      </c>
      <c r="CY65" s="34">
        <v>0</v>
      </c>
      <c r="CZ65" s="34">
        <v>0</v>
      </c>
      <c r="DA65" s="34">
        <v>0</v>
      </c>
      <c r="DB65" s="34">
        <v>0</v>
      </c>
      <c r="DE65" s="34" t="s">
        <v>64</v>
      </c>
      <c r="DF65" s="34">
        <v>0</v>
      </c>
      <c r="DG65" s="34">
        <v>0</v>
      </c>
      <c r="DH65" s="34">
        <v>0</v>
      </c>
      <c r="DI65" s="34">
        <v>0</v>
      </c>
      <c r="DL65" s="34" t="s">
        <v>64</v>
      </c>
      <c r="DM65" s="34">
        <v>0</v>
      </c>
      <c r="DN65" s="34">
        <v>0</v>
      </c>
      <c r="DO65" s="34">
        <v>0</v>
      </c>
      <c r="DP65" s="34">
        <v>0</v>
      </c>
      <c r="DS65" s="34" t="s">
        <v>64</v>
      </c>
      <c r="DT65" s="34">
        <v>0</v>
      </c>
      <c r="DU65" s="34">
        <v>0</v>
      </c>
      <c r="DV65" s="34">
        <v>0</v>
      </c>
      <c r="DW65" s="34">
        <v>0</v>
      </c>
    </row>
    <row r="66" spans="1:127" x14ac:dyDescent="0.25">
      <c r="A66" s="34" t="s">
        <v>65</v>
      </c>
      <c r="B66" s="34">
        <v>0</v>
      </c>
      <c r="C66" s="34">
        <v>0</v>
      </c>
      <c r="D66" s="34">
        <v>0</v>
      </c>
      <c r="E66" s="34">
        <v>0</v>
      </c>
      <c r="H66" s="34" t="s">
        <v>65</v>
      </c>
      <c r="I66" s="34">
        <v>0</v>
      </c>
      <c r="J66" s="34">
        <v>0</v>
      </c>
      <c r="K66" s="34">
        <v>0</v>
      </c>
      <c r="L66" s="34">
        <v>0</v>
      </c>
      <c r="O66" s="34" t="s">
        <v>65</v>
      </c>
      <c r="P66" s="34">
        <v>0</v>
      </c>
      <c r="Q66" s="34">
        <v>0</v>
      </c>
      <c r="R66" s="34">
        <v>0</v>
      </c>
      <c r="S66" s="34">
        <v>0</v>
      </c>
      <c r="V66" s="34" t="s">
        <v>65</v>
      </c>
      <c r="W66" s="34">
        <v>0</v>
      </c>
      <c r="X66" s="34">
        <v>0</v>
      </c>
      <c r="Y66" s="34">
        <v>0</v>
      </c>
      <c r="Z66" s="34">
        <v>0</v>
      </c>
      <c r="AC66" s="34" t="s">
        <v>65</v>
      </c>
      <c r="AD66" s="34">
        <v>0</v>
      </c>
      <c r="AE66" s="34">
        <v>0</v>
      </c>
      <c r="AF66" s="34">
        <v>0</v>
      </c>
      <c r="AG66" s="34">
        <v>0</v>
      </c>
      <c r="AJ66" s="34" t="s">
        <v>65</v>
      </c>
      <c r="AK66" s="34">
        <v>0</v>
      </c>
      <c r="AL66" s="34">
        <v>0</v>
      </c>
      <c r="AM66" s="34">
        <v>0</v>
      </c>
      <c r="AN66" s="34">
        <v>0</v>
      </c>
      <c r="AQ66" s="34" t="s">
        <v>65</v>
      </c>
      <c r="AR66" s="34">
        <v>0</v>
      </c>
      <c r="AS66" s="34">
        <v>0</v>
      </c>
      <c r="AT66" s="34">
        <v>0</v>
      </c>
      <c r="AU66" s="34">
        <v>0</v>
      </c>
      <c r="AX66" s="32" t="s">
        <v>65</v>
      </c>
      <c r="AY66" s="32">
        <v>0</v>
      </c>
      <c r="AZ66" s="32">
        <v>0</v>
      </c>
      <c r="BA66" s="32">
        <v>0</v>
      </c>
      <c r="BB66" s="32">
        <v>0</v>
      </c>
      <c r="BE66" s="32" t="s">
        <v>65</v>
      </c>
      <c r="BF66" s="32">
        <v>0</v>
      </c>
      <c r="BG66" s="32">
        <v>0</v>
      </c>
      <c r="BH66" s="32">
        <v>0</v>
      </c>
      <c r="BI66" s="32">
        <v>0</v>
      </c>
      <c r="BO66" s="32" t="s">
        <v>65</v>
      </c>
      <c r="BP66" s="32">
        <v>0</v>
      </c>
      <c r="BQ66" s="32">
        <v>0</v>
      </c>
      <c r="BR66" s="32">
        <v>0</v>
      </c>
      <c r="BS66" s="32">
        <v>0</v>
      </c>
      <c r="BV66" s="2" t="s">
        <v>65</v>
      </c>
      <c r="BW66" s="2">
        <v>0</v>
      </c>
      <c r="BX66" s="2">
        <v>0</v>
      </c>
      <c r="BY66" s="2">
        <v>0</v>
      </c>
      <c r="BZ66" s="2">
        <v>0</v>
      </c>
      <c r="CC66" s="2" t="s">
        <v>65</v>
      </c>
      <c r="CD66" s="2">
        <v>0</v>
      </c>
      <c r="CE66" s="2">
        <v>0</v>
      </c>
      <c r="CF66" s="2">
        <v>0</v>
      </c>
      <c r="CG66" s="2">
        <v>0</v>
      </c>
      <c r="CJ66" s="34" t="s">
        <v>65</v>
      </c>
      <c r="CK66" s="34">
        <v>0</v>
      </c>
      <c r="CL66" s="34">
        <v>0</v>
      </c>
      <c r="CM66" s="34">
        <v>0</v>
      </c>
      <c r="CN66" s="34">
        <v>0</v>
      </c>
      <c r="CQ66" s="34" t="s">
        <v>65</v>
      </c>
      <c r="CR66" s="34">
        <v>0.02</v>
      </c>
      <c r="CS66" s="34">
        <v>0</v>
      </c>
      <c r="CT66" s="34">
        <v>0.03</v>
      </c>
      <c r="CU66" s="34">
        <v>0</v>
      </c>
      <c r="CX66" s="34" t="s">
        <v>65</v>
      </c>
      <c r="CY66" s="34">
        <v>0</v>
      </c>
      <c r="CZ66" s="34">
        <v>0</v>
      </c>
      <c r="DA66" s="34">
        <v>0</v>
      </c>
      <c r="DB66" s="34">
        <v>0</v>
      </c>
      <c r="DE66" s="34" t="s">
        <v>65</v>
      </c>
      <c r="DF66" s="34">
        <v>0</v>
      </c>
      <c r="DG66" s="34">
        <v>0</v>
      </c>
      <c r="DH66" s="34">
        <v>0</v>
      </c>
      <c r="DI66" s="34">
        <v>0</v>
      </c>
      <c r="DL66" s="34" t="s">
        <v>65</v>
      </c>
      <c r="DM66" s="34">
        <v>0</v>
      </c>
      <c r="DN66" s="34">
        <v>0</v>
      </c>
      <c r="DO66" s="34">
        <v>0</v>
      </c>
      <c r="DP66" s="34">
        <v>0</v>
      </c>
      <c r="DS66" s="34" t="s">
        <v>65</v>
      </c>
      <c r="DT66" s="34">
        <v>0</v>
      </c>
      <c r="DU66" s="34">
        <v>0</v>
      </c>
      <c r="DV66" s="34">
        <v>0</v>
      </c>
      <c r="DW66" s="34">
        <v>0</v>
      </c>
    </row>
    <row r="67" spans="1:127" x14ac:dyDescent="0.25">
      <c r="A67" s="34" t="s">
        <v>66</v>
      </c>
      <c r="B67" s="34">
        <v>0</v>
      </c>
      <c r="C67" s="34">
        <v>0</v>
      </c>
      <c r="D67" s="34">
        <v>0</v>
      </c>
      <c r="E67" s="34">
        <v>0</v>
      </c>
      <c r="H67" s="34" t="s">
        <v>66</v>
      </c>
      <c r="I67" s="34">
        <v>0</v>
      </c>
      <c r="J67" s="34">
        <v>0</v>
      </c>
      <c r="K67" s="34">
        <v>0</v>
      </c>
      <c r="L67" s="34">
        <v>0</v>
      </c>
      <c r="O67" s="34" t="s">
        <v>66</v>
      </c>
      <c r="P67" s="34">
        <v>0</v>
      </c>
      <c r="Q67" s="34">
        <v>0</v>
      </c>
      <c r="R67" s="34">
        <v>0</v>
      </c>
      <c r="S67" s="34">
        <v>0</v>
      </c>
      <c r="V67" s="34" t="s">
        <v>66</v>
      </c>
      <c r="W67" s="34">
        <v>0</v>
      </c>
      <c r="X67" s="34">
        <v>0</v>
      </c>
      <c r="Y67" s="34">
        <v>0</v>
      </c>
      <c r="Z67" s="34">
        <v>0</v>
      </c>
      <c r="AC67" s="34" t="s">
        <v>66</v>
      </c>
      <c r="AD67" s="34">
        <v>0</v>
      </c>
      <c r="AE67" s="34">
        <v>0</v>
      </c>
      <c r="AF67" s="34">
        <v>0</v>
      </c>
      <c r="AG67" s="34">
        <v>0</v>
      </c>
      <c r="AJ67" s="34" t="s">
        <v>66</v>
      </c>
      <c r="AK67" s="34">
        <v>0</v>
      </c>
      <c r="AL67" s="34">
        <v>0</v>
      </c>
      <c r="AM67" s="34">
        <v>0</v>
      </c>
      <c r="AN67" s="34">
        <v>0</v>
      </c>
      <c r="AQ67" s="34" t="s">
        <v>66</v>
      </c>
      <c r="AR67" s="34">
        <v>0</v>
      </c>
      <c r="AS67" s="34">
        <v>0</v>
      </c>
      <c r="AT67" s="34">
        <v>0</v>
      </c>
      <c r="AU67" s="34">
        <v>0</v>
      </c>
      <c r="AX67" s="32" t="s">
        <v>66</v>
      </c>
      <c r="AY67" s="32">
        <v>0</v>
      </c>
      <c r="AZ67" s="32">
        <v>0</v>
      </c>
      <c r="BA67" s="32">
        <v>0</v>
      </c>
      <c r="BB67" s="32">
        <v>0</v>
      </c>
      <c r="BE67" s="32" t="s">
        <v>66</v>
      </c>
      <c r="BF67" s="32">
        <v>0</v>
      </c>
      <c r="BG67" s="32">
        <v>0</v>
      </c>
      <c r="BH67" s="32">
        <v>0</v>
      </c>
      <c r="BI67" s="32">
        <v>0</v>
      </c>
      <c r="BO67" s="32" t="s">
        <v>66</v>
      </c>
      <c r="BP67" s="32">
        <v>0</v>
      </c>
      <c r="BQ67" s="32">
        <v>0</v>
      </c>
      <c r="BR67" s="32">
        <v>0</v>
      </c>
      <c r="BS67" s="32">
        <v>0</v>
      </c>
      <c r="BV67" s="2" t="s">
        <v>66</v>
      </c>
      <c r="BW67" s="2">
        <v>0</v>
      </c>
      <c r="BX67" s="2">
        <v>0</v>
      </c>
      <c r="BY67" s="2">
        <v>0</v>
      </c>
      <c r="BZ67" s="2">
        <v>0</v>
      </c>
      <c r="CC67" s="2" t="s">
        <v>66</v>
      </c>
      <c r="CD67" s="2">
        <v>0</v>
      </c>
      <c r="CE67" s="2">
        <v>0</v>
      </c>
      <c r="CF67" s="2">
        <v>0</v>
      </c>
      <c r="CG67" s="2">
        <v>0</v>
      </c>
      <c r="CJ67" s="34" t="s">
        <v>66</v>
      </c>
      <c r="CK67" s="34">
        <v>0</v>
      </c>
      <c r="CL67" s="34">
        <v>0</v>
      </c>
      <c r="CM67" s="34">
        <v>0</v>
      </c>
      <c r="CN67" s="34">
        <v>0</v>
      </c>
      <c r="CQ67" s="34" t="s">
        <v>66</v>
      </c>
      <c r="CR67" s="34">
        <v>0</v>
      </c>
      <c r="CS67" s="34">
        <v>0</v>
      </c>
      <c r="CT67" s="34">
        <v>0</v>
      </c>
      <c r="CU67" s="34">
        <v>0</v>
      </c>
      <c r="CX67" s="34" t="s">
        <v>66</v>
      </c>
      <c r="CY67" s="34">
        <v>0</v>
      </c>
      <c r="CZ67" s="34">
        <v>0</v>
      </c>
      <c r="DA67" s="34">
        <v>0</v>
      </c>
      <c r="DB67" s="34">
        <v>0</v>
      </c>
      <c r="DE67" s="34" t="s">
        <v>66</v>
      </c>
      <c r="DF67" s="34">
        <v>0</v>
      </c>
      <c r="DG67" s="34">
        <v>0</v>
      </c>
      <c r="DH67" s="34">
        <v>0</v>
      </c>
      <c r="DI67" s="34">
        <v>0</v>
      </c>
      <c r="DL67" s="34" t="s">
        <v>66</v>
      </c>
      <c r="DM67" s="34">
        <v>0</v>
      </c>
      <c r="DN67" s="34">
        <v>0</v>
      </c>
      <c r="DO67" s="34">
        <v>0</v>
      </c>
      <c r="DP67" s="34">
        <v>0</v>
      </c>
      <c r="DS67" s="34" t="s">
        <v>66</v>
      </c>
      <c r="DT67" s="34">
        <v>0</v>
      </c>
      <c r="DU67" s="34">
        <v>0</v>
      </c>
      <c r="DV67" s="34">
        <v>0</v>
      </c>
      <c r="DW67" s="34">
        <v>0</v>
      </c>
    </row>
    <row r="68" spans="1:127" x14ac:dyDescent="0.25">
      <c r="A68" s="34" t="s">
        <v>67</v>
      </c>
      <c r="B68" s="34">
        <v>0</v>
      </c>
      <c r="C68" s="34">
        <v>0</v>
      </c>
      <c r="D68" s="34">
        <v>0</v>
      </c>
      <c r="E68" s="34">
        <v>0</v>
      </c>
      <c r="H68" s="34" t="s">
        <v>67</v>
      </c>
      <c r="I68" s="34">
        <v>0</v>
      </c>
      <c r="J68" s="34">
        <v>0</v>
      </c>
      <c r="K68" s="34">
        <v>0</v>
      </c>
      <c r="L68" s="34">
        <v>0</v>
      </c>
      <c r="O68" s="34" t="s">
        <v>67</v>
      </c>
      <c r="P68" s="34">
        <v>0</v>
      </c>
      <c r="Q68" s="34">
        <v>0</v>
      </c>
      <c r="R68" s="34">
        <v>0</v>
      </c>
      <c r="S68" s="34">
        <v>0</v>
      </c>
      <c r="V68" s="34" t="s">
        <v>67</v>
      </c>
      <c r="W68" s="34">
        <v>0</v>
      </c>
      <c r="X68" s="34">
        <v>0</v>
      </c>
      <c r="Y68" s="34">
        <v>0</v>
      </c>
      <c r="Z68" s="34">
        <v>0</v>
      </c>
      <c r="AC68" s="34" t="s">
        <v>67</v>
      </c>
      <c r="AD68" s="34">
        <v>0</v>
      </c>
      <c r="AE68" s="34">
        <v>0</v>
      </c>
      <c r="AF68" s="34">
        <v>0</v>
      </c>
      <c r="AG68" s="34">
        <v>0</v>
      </c>
      <c r="AJ68" s="34" t="s">
        <v>67</v>
      </c>
      <c r="AK68" s="34">
        <v>0</v>
      </c>
      <c r="AL68" s="34">
        <v>0</v>
      </c>
      <c r="AM68" s="34">
        <v>0</v>
      </c>
      <c r="AN68" s="34">
        <v>0</v>
      </c>
      <c r="AQ68" s="34" t="s">
        <v>67</v>
      </c>
      <c r="AR68" s="34">
        <v>0</v>
      </c>
      <c r="AS68" s="34">
        <v>0</v>
      </c>
      <c r="AT68" s="34">
        <v>0</v>
      </c>
      <c r="AU68" s="34">
        <v>0</v>
      </c>
      <c r="AX68" s="32" t="s">
        <v>67</v>
      </c>
      <c r="AY68" s="32">
        <v>0</v>
      </c>
      <c r="AZ68" s="32">
        <v>0</v>
      </c>
      <c r="BA68" s="32">
        <v>0</v>
      </c>
      <c r="BB68" s="32">
        <v>0</v>
      </c>
      <c r="BE68" s="32" t="s">
        <v>67</v>
      </c>
      <c r="BF68" s="32">
        <v>0</v>
      </c>
      <c r="BG68" s="32">
        <v>0</v>
      </c>
      <c r="BH68" s="32">
        <v>0</v>
      </c>
      <c r="BI68" s="32">
        <v>0</v>
      </c>
      <c r="BO68" s="32" t="s">
        <v>67</v>
      </c>
      <c r="BP68" s="32">
        <v>0</v>
      </c>
      <c r="BQ68" s="32">
        <v>0</v>
      </c>
      <c r="BR68" s="32">
        <v>0</v>
      </c>
      <c r="BS68" s="32">
        <v>0</v>
      </c>
      <c r="BV68" s="2" t="s">
        <v>67</v>
      </c>
      <c r="BW68" s="2">
        <v>0</v>
      </c>
      <c r="BX68" s="2">
        <v>0</v>
      </c>
      <c r="BY68" s="2">
        <v>0</v>
      </c>
      <c r="BZ68" s="2">
        <v>0</v>
      </c>
      <c r="CC68" s="2" t="s">
        <v>67</v>
      </c>
      <c r="CD68" s="2">
        <v>0</v>
      </c>
      <c r="CE68" s="2">
        <v>0</v>
      </c>
      <c r="CF68" s="2">
        <v>0</v>
      </c>
      <c r="CG68" s="2">
        <v>0</v>
      </c>
      <c r="CJ68" s="34" t="s">
        <v>67</v>
      </c>
      <c r="CK68" s="34">
        <v>0</v>
      </c>
      <c r="CL68" s="34">
        <v>0</v>
      </c>
      <c r="CM68" s="34">
        <v>0</v>
      </c>
      <c r="CN68" s="34">
        <v>0</v>
      </c>
      <c r="CQ68" s="34" t="s">
        <v>67</v>
      </c>
      <c r="CR68" s="34">
        <v>0</v>
      </c>
      <c r="CS68" s="34">
        <v>0</v>
      </c>
      <c r="CT68" s="34">
        <v>0</v>
      </c>
      <c r="CU68" s="34">
        <v>0</v>
      </c>
      <c r="CX68" s="34" t="s">
        <v>67</v>
      </c>
      <c r="CY68" s="34">
        <v>0</v>
      </c>
      <c r="CZ68" s="34">
        <v>0</v>
      </c>
      <c r="DA68" s="34">
        <v>0</v>
      </c>
      <c r="DB68" s="34">
        <v>0</v>
      </c>
      <c r="DE68" s="34" t="s">
        <v>67</v>
      </c>
      <c r="DF68" s="34">
        <v>0</v>
      </c>
      <c r="DG68" s="34">
        <v>0</v>
      </c>
      <c r="DH68" s="34">
        <v>0</v>
      </c>
      <c r="DI68" s="34">
        <v>0</v>
      </c>
      <c r="DL68" s="34" t="s">
        <v>67</v>
      </c>
      <c r="DM68" s="34">
        <v>0</v>
      </c>
      <c r="DN68" s="34">
        <v>0</v>
      </c>
      <c r="DO68" s="34">
        <v>0</v>
      </c>
      <c r="DP68" s="34">
        <v>0</v>
      </c>
      <c r="DS68" s="34" t="s">
        <v>67</v>
      </c>
      <c r="DT68" s="34">
        <v>0</v>
      </c>
      <c r="DU68" s="34">
        <v>0</v>
      </c>
      <c r="DV68" s="34">
        <v>0</v>
      </c>
      <c r="DW68" s="34">
        <v>0</v>
      </c>
    </row>
    <row r="69" spans="1:127" x14ac:dyDescent="0.25">
      <c r="A69" s="34" t="s">
        <v>68</v>
      </c>
      <c r="B69" s="34">
        <v>0</v>
      </c>
      <c r="C69" s="34">
        <v>0</v>
      </c>
      <c r="D69" s="34">
        <v>0</v>
      </c>
      <c r="E69" s="34">
        <v>0</v>
      </c>
      <c r="H69" s="34" t="s">
        <v>68</v>
      </c>
      <c r="I69" s="34">
        <v>0</v>
      </c>
      <c r="J69" s="34">
        <v>0</v>
      </c>
      <c r="K69" s="34">
        <v>0</v>
      </c>
      <c r="L69" s="34">
        <v>0</v>
      </c>
      <c r="O69" s="34" t="s">
        <v>68</v>
      </c>
      <c r="P69" s="34">
        <v>0</v>
      </c>
      <c r="Q69" s="34">
        <v>0</v>
      </c>
      <c r="R69" s="34">
        <v>0</v>
      </c>
      <c r="S69" s="34">
        <v>0</v>
      </c>
      <c r="V69" s="34" t="s">
        <v>68</v>
      </c>
      <c r="W69" s="34">
        <v>0</v>
      </c>
      <c r="X69" s="34">
        <v>0</v>
      </c>
      <c r="Y69" s="34">
        <v>0</v>
      </c>
      <c r="Z69" s="34">
        <v>0</v>
      </c>
      <c r="AC69" s="34" t="s">
        <v>68</v>
      </c>
      <c r="AD69" s="34">
        <v>0</v>
      </c>
      <c r="AE69" s="34">
        <v>0</v>
      </c>
      <c r="AF69" s="34">
        <v>0</v>
      </c>
      <c r="AG69" s="34">
        <v>0</v>
      </c>
      <c r="AJ69" s="34" t="s">
        <v>68</v>
      </c>
      <c r="AK69" s="34">
        <v>0</v>
      </c>
      <c r="AL69" s="34">
        <v>0</v>
      </c>
      <c r="AM69" s="34">
        <v>0</v>
      </c>
      <c r="AN69" s="34">
        <v>0</v>
      </c>
      <c r="AQ69" s="34" t="s">
        <v>68</v>
      </c>
      <c r="AR69" s="34">
        <v>0</v>
      </c>
      <c r="AS69" s="34">
        <v>0</v>
      </c>
      <c r="AT69" s="34">
        <v>0</v>
      </c>
      <c r="AU69" s="34">
        <v>0</v>
      </c>
      <c r="AX69" s="32" t="s">
        <v>68</v>
      </c>
      <c r="AY69" s="32">
        <v>0</v>
      </c>
      <c r="AZ69" s="32">
        <v>0</v>
      </c>
      <c r="BA69" s="32">
        <v>0</v>
      </c>
      <c r="BB69" s="32">
        <v>0</v>
      </c>
      <c r="BE69" s="32" t="s">
        <v>68</v>
      </c>
      <c r="BF69" s="32">
        <v>0</v>
      </c>
      <c r="BG69" s="32">
        <v>0</v>
      </c>
      <c r="BH69" s="32">
        <v>0</v>
      </c>
      <c r="BI69" s="32">
        <v>0</v>
      </c>
      <c r="BO69" s="32" t="s">
        <v>68</v>
      </c>
      <c r="BP69" s="32">
        <v>0</v>
      </c>
      <c r="BQ69" s="32">
        <v>0</v>
      </c>
      <c r="BR69" s="32">
        <v>0</v>
      </c>
      <c r="BS69" s="32">
        <v>0</v>
      </c>
      <c r="BV69" s="2" t="s">
        <v>68</v>
      </c>
      <c r="BW69" s="2">
        <v>0</v>
      </c>
      <c r="BX69" s="2">
        <v>0</v>
      </c>
      <c r="BY69" s="2">
        <v>0</v>
      </c>
      <c r="BZ69" s="2">
        <v>0</v>
      </c>
      <c r="CC69" s="2" t="s">
        <v>68</v>
      </c>
      <c r="CD69" s="2">
        <v>0</v>
      </c>
      <c r="CE69" s="2">
        <v>0</v>
      </c>
      <c r="CF69" s="2">
        <v>0</v>
      </c>
      <c r="CG69" s="2">
        <v>0</v>
      </c>
      <c r="CJ69" s="34" t="s">
        <v>68</v>
      </c>
      <c r="CK69" s="34">
        <v>0.01</v>
      </c>
      <c r="CL69" s="34">
        <v>0</v>
      </c>
      <c r="CM69" s="34">
        <v>0.02</v>
      </c>
      <c r="CN69" s="34">
        <v>0</v>
      </c>
      <c r="CQ69" s="34" t="s">
        <v>68</v>
      </c>
      <c r="CR69" s="34">
        <v>0</v>
      </c>
      <c r="CS69" s="34">
        <v>0</v>
      </c>
      <c r="CT69" s="34">
        <v>0</v>
      </c>
      <c r="CU69" s="34">
        <v>0</v>
      </c>
      <c r="CX69" s="34" t="s">
        <v>68</v>
      </c>
      <c r="CY69" s="34">
        <v>0</v>
      </c>
      <c r="CZ69" s="34">
        <v>0</v>
      </c>
      <c r="DA69" s="34">
        <v>0</v>
      </c>
      <c r="DB69" s="34">
        <v>0</v>
      </c>
      <c r="DE69" s="34" t="s">
        <v>68</v>
      </c>
      <c r="DF69" s="34">
        <v>0</v>
      </c>
      <c r="DG69" s="34">
        <v>0</v>
      </c>
      <c r="DH69" s="34">
        <v>0</v>
      </c>
      <c r="DI69" s="34">
        <v>0</v>
      </c>
      <c r="DL69" s="34" t="s">
        <v>68</v>
      </c>
      <c r="DM69" s="34">
        <v>0</v>
      </c>
      <c r="DN69" s="34">
        <v>0</v>
      </c>
      <c r="DO69" s="34">
        <v>0</v>
      </c>
      <c r="DP69" s="34">
        <v>0</v>
      </c>
      <c r="DS69" s="34" t="s">
        <v>68</v>
      </c>
      <c r="DT69" s="34">
        <v>0</v>
      </c>
      <c r="DU69" s="34">
        <v>0</v>
      </c>
      <c r="DV69" s="34">
        <v>0</v>
      </c>
      <c r="DW69" s="34">
        <v>0</v>
      </c>
    </row>
    <row r="70" spans="1:127" x14ac:dyDescent="0.25">
      <c r="A70" s="34" t="s">
        <v>69</v>
      </c>
      <c r="B70" s="34">
        <v>0</v>
      </c>
      <c r="C70" s="34">
        <v>0</v>
      </c>
      <c r="D70" s="34">
        <v>0</v>
      </c>
      <c r="E70" s="34">
        <v>0</v>
      </c>
      <c r="H70" s="34" t="s">
        <v>69</v>
      </c>
      <c r="I70" s="34">
        <v>0</v>
      </c>
      <c r="J70" s="34">
        <v>0</v>
      </c>
      <c r="K70" s="34">
        <v>0</v>
      </c>
      <c r="L70" s="34">
        <v>0</v>
      </c>
      <c r="O70" s="34" t="s">
        <v>69</v>
      </c>
      <c r="P70" s="34">
        <v>0</v>
      </c>
      <c r="Q70" s="34">
        <v>0</v>
      </c>
      <c r="R70" s="34">
        <v>0</v>
      </c>
      <c r="S70" s="34">
        <v>0</v>
      </c>
      <c r="V70" s="34" t="s">
        <v>69</v>
      </c>
      <c r="W70" s="34">
        <v>0</v>
      </c>
      <c r="X70" s="34">
        <v>0</v>
      </c>
      <c r="Y70" s="34">
        <v>0</v>
      </c>
      <c r="Z70" s="34">
        <v>0</v>
      </c>
      <c r="AC70" s="34" t="s">
        <v>69</v>
      </c>
      <c r="AD70" s="34">
        <v>0</v>
      </c>
      <c r="AE70" s="34">
        <v>0</v>
      </c>
      <c r="AF70" s="34">
        <v>0</v>
      </c>
      <c r="AG70" s="34">
        <v>0</v>
      </c>
      <c r="AJ70" s="34" t="s">
        <v>69</v>
      </c>
      <c r="AK70" s="34">
        <v>0</v>
      </c>
      <c r="AL70" s="34">
        <v>0</v>
      </c>
      <c r="AM70" s="34">
        <v>0</v>
      </c>
      <c r="AN70" s="34">
        <v>0</v>
      </c>
      <c r="AQ70" s="34" t="s">
        <v>69</v>
      </c>
      <c r="AR70" s="34">
        <v>0</v>
      </c>
      <c r="AS70" s="34">
        <v>0</v>
      </c>
      <c r="AT70" s="34">
        <v>0</v>
      </c>
      <c r="AU70" s="34">
        <v>0</v>
      </c>
      <c r="AX70" s="32" t="s">
        <v>69</v>
      </c>
      <c r="AY70" s="32">
        <v>0</v>
      </c>
      <c r="AZ70" s="32">
        <v>0</v>
      </c>
      <c r="BA70" s="32">
        <v>0</v>
      </c>
      <c r="BB70" s="32">
        <v>0</v>
      </c>
      <c r="BE70" s="32" t="s">
        <v>69</v>
      </c>
      <c r="BF70" s="32">
        <v>0</v>
      </c>
      <c r="BG70" s="32">
        <v>0</v>
      </c>
      <c r="BH70" s="32">
        <v>0</v>
      </c>
      <c r="BI70" s="32">
        <v>0</v>
      </c>
      <c r="BO70" s="32" t="s">
        <v>69</v>
      </c>
      <c r="BP70" s="32">
        <v>0</v>
      </c>
      <c r="BQ70" s="32">
        <v>0</v>
      </c>
      <c r="BR70" s="32">
        <v>0</v>
      </c>
      <c r="BS70" s="32">
        <v>0</v>
      </c>
      <c r="BV70" s="2" t="s">
        <v>69</v>
      </c>
      <c r="BW70" s="2">
        <v>0</v>
      </c>
      <c r="BX70" s="2">
        <v>0</v>
      </c>
      <c r="BY70" s="2">
        <v>0</v>
      </c>
      <c r="BZ70" s="2">
        <v>0</v>
      </c>
      <c r="CC70" s="2" t="s">
        <v>69</v>
      </c>
      <c r="CD70" s="2">
        <v>0</v>
      </c>
      <c r="CE70" s="2">
        <v>0</v>
      </c>
      <c r="CF70" s="2">
        <v>0</v>
      </c>
      <c r="CG70" s="2">
        <v>0</v>
      </c>
      <c r="CJ70" s="34" t="s">
        <v>69</v>
      </c>
      <c r="CK70" s="34">
        <v>0</v>
      </c>
      <c r="CL70" s="34">
        <v>0</v>
      </c>
      <c r="CM70" s="34">
        <v>0</v>
      </c>
      <c r="CN70" s="34">
        <v>0</v>
      </c>
      <c r="CQ70" s="34" t="s">
        <v>69</v>
      </c>
      <c r="CR70" s="34">
        <v>0</v>
      </c>
      <c r="CS70" s="34">
        <v>0</v>
      </c>
      <c r="CT70" s="34">
        <v>0</v>
      </c>
      <c r="CU70" s="34">
        <v>0</v>
      </c>
      <c r="CX70" s="34" t="s">
        <v>69</v>
      </c>
      <c r="CY70" s="34">
        <v>0</v>
      </c>
      <c r="CZ70" s="34">
        <v>0</v>
      </c>
      <c r="DA70" s="34">
        <v>0</v>
      </c>
      <c r="DB70" s="34">
        <v>0</v>
      </c>
      <c r="DE70" s="34" t="s">
        <v>69</v>
      </c>
      <c r="DF70" s="34">
        <v>0</v>
      </c>
      <c r="DG70" s="34">
        <v>0</v>
      </c>
      <c r="DH70" s="34">
        <v>0</v>
      </c>
      <c r="DI70" s="34">
        <v>0</v>
      </c>
      <c r="DL70" s="34" t="s">
        <v>69</v>
      </c>
      <c r="DM70" s="34">
        <v>0</v>
      </c>
      <c r="DN70" s="34">
        <v>0</v>
      </c>
      <c r="DO70" s="34">
        <v>0</v>
      </c>
      <c r="DP70" s="34">
        <v>0</v>
      </c>
      <c r="DS70" s="34" t="s">
        <v>69</v>
      </c>
      <c r="DT70" s="34">
        <v>0</v>
      </c>
      <c r="DU70" s="34">
        <v>0</v>
      </c>
      <c r="DV70" s="34">
        <v>0</v>
      </c>
      <c r="DW70" s="34">
        <v>0</v>
      </c>
    </row>
    <row r="71" spans="1:127" x14ac:dyDescent="0.25">
      <c r="A71" s="34" t="s">
        <v>70</v>
      </c>
      <c r="B71" s="34">
        <v>0</v>
      </c>
      <c r="C71" s="34">
        <v>0</v>
      </c>
      <c r="D71" s="34">
        <v>0</v>
      </c>
      <c r="E71" s="34">
        <v>0</v>
      </c>
      <c r="H71" s="34" t="s">
        <v>70</v>
      </c>
      <c r="I71" s="34">
        <v>0</v>
      </c>
      <c r="J71" s="34">
        <v>0</v>
      </c>
      <c r="K71" s="34">
        <v>0</v>
      </c>
      <c r="L71" s="34">
        <v>0</v>
      </c>
      <c r="O71" s="34" t="s">
        <v>70</v>
      </c>
      <c r="P71" s="34">
        <v>0</v>
      </c>
      <c r="Q71" s="34">
        <v>0</v>
      </c>
      <c r="R71" s="34">
        <v>0</v>
      </c>
      <c r="S71" s="34">
        <v>0</v>
      </c>
      <c r="V71" s="34" t="s">
        <v>70</v>
      </c>
      <c r="W71" s="34">
        <v>0</v>
      </c>
      <c r="X71" s="34">
        <v>0</v>
      </c>
      <c r="Y71" s="34">
        <v>0</v>
      </c>
      <c r="Z71" s="34">
        <v>0</v>
      </c>
      <c r="AC71" s="34" t="s">
        <v>70</v>
      </c>
      <c r="AD71" s="34">
        <v>0</v>
      </c>
      <c r="AE71" s="34">
        <v>0</v>
      </c>
      <c r="AF71" s="34">
        <v>0</v>
      </c>
      <c r="AG71" s="34">
        <v>0</v>
      </c>
      <c r="AJ71" s="34" t="s">
        <v>70</v>
      </c>
      <c r="AK71" s="34">
        <v>0</v>
      </c>
      <c r="AL71" s="34">
        <v>0</v>
      </c>
      <c r="AM71" s="34">
        <v>0</v>
      </c>
      <c r="AN71" s="34">
        <v>0</v>
      </c>
      <c r="AQ71" s="34" t="s">
        <v>70</v>
      </c>
      <c r="AR71" s="34">
        <v>0</v>
      </c>
      <c r="AS71" s="34">
        <v>0</v>
      </c>
      <c r="AT71" s="34">
        <v>0</v>
      </c>
      <c r="AU71" s="34">
        <v>0</v>
      </c>
      <c r="AX71" s="32" t="s">
        <v>70</v>
      </c>
      <c r="AY71" s="32">
        <v>0</v>
      </c>
      <c r="AZ71" s="32">
        <v>0</v>
      </c>
      <c r="BA71" s="32">
        <v>0</v>
      </c>
      <c r="BB71" s="32">
        <v>0</v>
      </c>
      <c r="BE71" s="32" t="s">
        <v>70</v>
      </c>
      <c r="BF71" s="32">
        <v>0</v>
      </c>
      <c r="BG71" s="32">
        <v>0</v>
      </c>
      <c r="BH71" s="32">
        <v>0</v>
      </c>
      <c r="BI71" s="32">
        <v>0</v>
      </c>
      <c r="BO71" s="32" t="s">
        <v>70</v>
      </c>
      <c r="BP71" s="32">
        <v>0</v>
      </c>
      <c r="BQ71" s="32">
        <v>0</v>
      </c>
      <c r="BR71" s="32">
        <v>0</v>
      </c>
      <c r="BS71" s="32">
        <v>0</v>
      </c>
      <c r="BV71" s="2" t="s">
        <v>70</v>
      </c>
      <c r="BW71" s="2">
        <v>0</v>
      </c>
      <c r="BX71" s="2">
        <v>0</v>
      </c>
      <c r="BY71" s="2">
        <v>0</v>
      </c>
      <c r="BZ71" s="2">
        <v>0</v>
      </c>
      <c r="CC71" s="2" t="s">
        <v>70</v>
      </c>
      <c r="CD71" s="2">
        <v>0</v>
      </c>
      <c r="CE71" s="2">
        <v>0</v>
      </c>
      <c r="CF71" s="2">
        <v>0</v>
      </c>
      <c r="CG71" s="2">
        <v>0</v>
      </c>
      <c r="CJ71" s="34" t="s">
        <v>70</v>
      </c>
      <c r="CK71" s="34">
        <v>0</v>
      </c>
      <c r="CL71" s="34">
        <v>0</v>
      </c>
      <c r="CM71" s="34">
        <v>0</v>
      </c>
      <c r="CN71" s="34">
        <v>0</v>
      </c>
      <c r="CQ71" s="34" t="s">
        <v>70</v>
      </c>
      <c r="CR71" s="34">
        <v>0</v>
      </c>
      <c r="CS71" s="34">
        <v>0</v>
      </c>
      <c r="CT71" s="34">
        <v>0</v>
      </c>
      <c r="CU71" s="34">
        <v>0</v>
      </c>
      <c r="CX71" s="34" t="s">
        <v>70</v>
      </c>
      <c r="CY71" s="34">
        <v>0</v>
      </c>
      <c r="CZ71" s="34">
        <v>0</v>
      </c>
      <c r="DA71" s="34">
        <v>0</v>
      </c>
      <c r="DB71" s="34">
        <v>0</v>
      </c>
      <c r="DE71" s="34" t="s">
        <v>70</v>
      </c>
      <c r="DF71" s="34">
        <v>0</v>
      </c>
      <c r="DG71" s="34">
        <v>0</v>
      </c>
      <c r="DH71" s="34">
        <v>0</v>
      </c>
      <c r="DI71" s="34">
        <v>0</v>
      </c>
      <c r="DL71" s="34" t="s">
        <v>70</v>
      </c>
      <c r="DM71" s="34">
        <v>0</v>
      </c>
      <c r="DN71" s="34">
        <v>0</v>
      </c>
      <c r="DO71" s="34">
        <v>0</v>
      </c>
      <c r="DP71" s="34">
        <v>0</v>
      </c>
      <c r="DS71" s="34" t="s">
        <v>70</v>
      </c>
      <c r="DT71" s="34">
        <v>0</v>
      </c>
      <c r="DU71" s="34">
        <v>0</v>
      </c>
      <c r="DV71" s="34">
        <v>0</v>
      </c>
      <c r="DW71" s="34">
        <v>0</v>
      </c>
    </row>
    <row r="72" spans="1:127" x14ac:dyDescent="0.25">
      <c r="A72" s="34" t="s">
        <v>71</v>
      </c>
      <c r="B72" s="34">
        <v>0</v>
      </c>
      <c r="C72" s="34">
        <v>0</v>
      </c>
      <c r="D72" s="34">
        <v>0</v>
      </c>
      <c r="E72" s="34">
        <v>0</v>
      </c>
      <c r="H72" s="34" t="s">
        <v>71</v>
      </c>
      <c r="I72" s="34">
        <v>0</v>
      </c>
      <c r="J72" s="34">
        <v>0</v>
      </c>
      <c r="K72" s="34">
        <v>0</v>
      </c>
      <c r="L72" s="34">
        <v>0</v>
      </c>
      <c r="O72" s="34" t="s">
        <v>71</v>
      </c>
      <c r="P72" s="34">
        <v>0</v>
      </c>
      <c r="Q72" s="34">
        <v>0</v>
      </c>
      <c r="R72" s="34">
        <v>0</v>
      </c>
      <c r="S72" s="34">
        <v>0</v>
      </c>
      <c r="V72" s="34" t="s">
        <v>71</v>
      </c>
      <c r="W72" s="34">
        <v>0.03</v>
      </c>
      <c r="X72" s="34">
        <v>0</v>
      </c>
      <c r="Y72" s="34">
        <v>0</v>
      </c>
      <c r="Z72" s="34">
        <v>0.15</v>
      </c>
      <c r="AC72" s="34" t="s">
        <v>71</v>
      </c>
      <c r="AD72" s="34">
        <v>0</v>
      </c>
      <c r="AE72" s="34">
        <v>0</v>
      </c>
      <c r="AF72" s="34">
        <v>0</v>
      </c>
      <c r="AG72" s="34">
        <v>0</v>
      </c>
      <c r="AJ72" s="34" t="s">
        <v>71</v>
      </c>
      <c r="AK72" s="34">
        <v>0</v>
      </c>
      <c r="AL72" s="34">
        <v>0</v>
      </c>
      <c r="AM72" s="34">
        <v>0</v>
      </c>
      <c r="AN72" s="34">
        <v>0</v>
      </c>
      <c r="AQ72" s="34" t="s">
        <v>71</v>
      </c>
      <c r="AR72" s="34">
        <v>0</v>
      </c>
      <c r="AS72" s="34">
        <v>0</v>
      </c>
      <c r="AT72" s="34">
        <v>0</v>
      </c>
      <c r="AU72" s="34">
        <v>0</v>
      </c>
      <c r="AX72" s="32" t="s">
        <v>71</v>
      </c>
      <c r="AY72" s="32">
        <v>0</v>
      </c>
      <c r="AZ72" s="32">
        <v>0</v>
      </c>
      <c r="BA72" s="32">
        <v>0</v>
      </c>
      <c r="BB72" s="32">
        <v>0</v>
      </c>
      <c r="BE72" s="32" t="s">
        <v>71</v>
      </c>
      <c r="BF72" s="32">
        <v>0</v>
      </c>
      <c r="BG72" s="32">
        <v>0</v>
      </c>
      <c r="BH72" s="32">
        <v>0</v>
      </c>
      <c r="BI72" s="32">
        <v>0</v>
      </c>
      <c r="BO72" s="32" t="s">
        <v>71</v>
      </c>
      <c r="BP72" s="32">
        <v>0</v>
      </c>
      <c r="BQ72" s="32">
        <v>0</v>
      </c>
      <c r="BR72" s="32">
        <v>0</v>
      </c>
      <c r="BS72" s="32">
        <v>0</v>
      </c>
      <c r="BV72" s="2" t="s">
        <v>71</v>
      </c>
      <c r="BW72" s="2">
        <v>0</v>
      </c>
      <c r="BX72" s="2">
        <v>0</v>
      </c>
      <c r="BY72" s="2">
        <v>0</v>
      </c>
      <c r="BZ72" s="2">
        <v>0</v>
      </c>
      <c r="CC72" s="2" t="s">
        <v>71</v>
      </c>
      <c r="CD72" s="2">
        <v>0</v>
      </c>
      <c r="CE72" s="2">
        <v>0</v>
      </c>
      <c r="CF72" s="2">
        <v>0</v>
      </c>
      <c r="CG72" s="2">
        <v>0</v>
      </c>
      <c r="CJ72" s="34" t="s">
        <v>71</v>
      </c>
      <c r="CK72" s="34">
        <v>0</v>
      </c>
      <c r="CL72" s="34">
        <v>0</v>
      </c>
      <c r="CM72" s="34">
        <v>0</v>
      </c>
      <c r="CN72" s="34">
        <v>0</v>
      </c>
      <c r="CQ72" s="34" t="s">
        <v>71</v>
      </c>
      <c r="CR72" s="34">
        <v>0</v>
      </c>
      <c r="CS72" s="34">
        <v>0</v>
      </c>
      <c r="CT72" s="34">
        <v>0</v>
      </c>
      <c r="CU72" s="34">
        <v>0</v>
      </c>
      <c r="CX72" s="34" t="s">
        <v>71</v>
      </c>
      <c r="CY72" s="34">
        <v>0</v>
      </c>
      <c r="CZ72" s="34">
        <v>0</v>
      </c>
      <c r="DA72" s="34">
        <v>0</v>
      </c>
      <c r="DB72" s="34">
        <v>0</v>
      </c>
      <c r="DE72" s="34" t="s">
        <v>71</v>
      </c>
      <c r="DF72" s="34">
        <v>0</v>
      </c>
      <c r="DG72" s="34">
        <v>0</v>
      </c>
      <c r="DH72" s="34">
        <v>0</v>
      </c>
      <c r="DI72" s="34">
        <v>0</v>
      </c>
      <c r="DL72" s="34" t="s">
        <v>71</v>
      </c>
      <c r="DM72" s="34">
        <v>0</v>
      </c>
      <c r="DN72" s="34">
        <v>0</v>
      </c>
      <c r="DO72" s="34">
        <v>0</v>
      </c>
      <c r="DP72" s="34">
        <v>0</v>
      </c>
      <c r="DS72" s="34" t="s">
        <v>71</v>
      </c>
      <c r="DT72" s="34">
        <v>0</v>
      </c>
      <c r="DU72" s="34">
        <v>0</v>
      </c>
      <c r="DV72" s="34">
        <v>0</v>
      </c>
      <c r="DW72" s="34">
        <v>0</v>
      </c>
    </row>
    <row r="73" spans="1:127" x14ac:dyDescent="0.25">
      <c r="A73" s="34" t="s">
        <v>72</v>
      </c>
      <c r="B73" s="34">
        <v>0</v>
      </c>
      <c r="C73" s="34">
        <v>0</v>
      </c>
      <c r="D73" s="34">
        <v>0</v>
      </c>
      <c r="E73" s="34">
        <v>0</v>
      </c>
      <c r="H73" s="34" t="s">
        <v>72</v>
      </c>
      <c r="I73" s="34">
        <v>0</v>
      </c>
      <c r="J73" s="34">
        <v>0</v>
      </c>
      <c r="K73" s="34">
        <v>0</v>
      </c>
      <c r="L73" s="34">
        <v>0</v>
      </c>
      <c r="O73" s="34" t="s">
        <v>72</v>
      </c>
      <c r="P73" s="34">
        <v>0</v>
      </c>
      <c r="Q73" s="34">
        <v>0</v>
      </c>
      <c r="R73" s="34">
        <v>0</v>
      </c>
      <c r="S73" s="34">
        <v>0</v>
      </c>
      <c r="V73" s="34" t="s">
        <v>72</v>
      </c>
      <c r="W73" s="34">
        <v>0</v>
      </c>
      <c r="X73" s="34">
        <v>0</v>
      </c>
      <c r="Y73" s="34">
        <v>0</v>
      </c>
      <c r="Z73" s="34">
        <v>0</v>
      </c>
      <c r="AC73" s="34" t="s">
        <v>72</v>
      </c>
      <c r="AD73" s="34">
        <v>0</v>
      </c>
      <c r="AE73" s="34">
        <v>0</v>
      </c>
      <c r="AF73" s="34">
        <v>0</v>
      </c>
      <c r="AG73" s="34">
        <v>0</v>
      </c>
      <c r="AJ73" s="34" t="s">
        <v>72</v>
      </c>
      <c r="AK73" s="34">
        <v>0</v>
      </c>
      <c r="AL73" s="34">
        <v>0</v>
      </c>
      <c r="AM73" s="34">
        <v>0</v>
      </c>
      <c r="AN73" s="34">
        <v>0</v>
      </c>
      <c r="AQ73" s="34" t="s">
        <v>72</v>
      </c>
      <c r="AR73" s="34">
        <v>0</v>
      </c>
      <c r="AS73" s="34">
        <v>0</v>
      </c>
      <c r="AT73" s="34">
        <v>0</v>
      </c>
      <c r="AU73" s="34">
        <v>0</v>
      </c>
      <c r="AX73" s="32" t="s">
        <v>72</v>
      </c>
      <c r="AY73" s="32">
        <v>0</v>
      </c>
      <c r="AZ73" s="32">
        <v>0</v>
      </c>
      <c r="BA73" s="32">
        <v>0</v>
      </c>
      <c r="BB73" s="32">
        <v>0</v>
      </c>
      <c r="BE73" s="32" t="s">
        <v>72</v>
      </c>
      <c r="BF73" s="32">
        <v>0</v>
      </c>
      <c r="BG73" s="32">
        <v>0</v>
      </c>
      <c r="BH73" s="32">
        <v>0</v>
      </c>
      <c r="BI73" s="32">
        <v>0</v>
      </c>
      <c r="BO73" s="32" t="s">
        <v>72</v>
      </c>
      <c r="BP73" s="32">
        <v>0</v>
      </c>
      <c r="BQ73" s="32">
        <v>0</v>
      </c>
      <c r="BR73" s="32">
        <v>0</v>
      </c>
      <c r="BS73" s="32">
        <v>0</v>
      </c>
      <c r="BV73" s="2" t="s">
        <v>72</v>
      </c>
      <c r="BW73" s="2">
        <v>0</v>
      </c>
      <c r="BX73" s="2">
        <v>0</v>
      </c>
      <c r="BY73" s="2">
        <v>0</v>
      </c>
      <c r="BZ73" s="2">
        <v>0</v>
      </c>
      <c r="CC73" s="2" t="s">
        <v>72</v>
      </c>
      <c r="CD73" s="2">
        <v>0</v>
      </c>
      <c r="CE73" s="2">
        <v>0</v>
      </c>
      <c r="CF73" s="2">
        <v>0</v>
      </c>
      <c r="CG73" s="2">
        <v>0</v>
      </c>
      <c r="CJ73" s="34" t="s">
        <v>72</v>
      </c>
      <c r="CK73" s="34">
        <v>0</v>
      </c>
      <c r="CL73" s="34">
        <v>0</v>
      </c>
      <c r="CM73" s="34">
        <v>0</v>
      </c>
      <c r="CN73" s="34">
        <v>0</v>
      </c>
      <c r="CQ73" s="34" t="s">
        <v>72</v>
      </c>
      <c r="CR73" s="34">
        <v>0</v>
      </c>
      <c r="CS73" s="34">
        <v>0</v>
      </c>
      <c r="CT73" s="34">
        <v>0</v>
      </c>
      <c r="CU73" s="34">
        <v>0</v>
      </c>
      <c r="CX73" s="34" t="s">
        <v>72</v>
      </c>
      <c r="CY73" s="34">
        <v>0</v>
      </c>
      <c r="CZ73" s="34">
        <v>0</v>
      </c>
      <c r="DA73" s="34">
        <v>0</v>
      </c>
      <c r="DB73" s="34">
        <v>0</v>
      </c>
      <c r="DE73" s="34" t="s">
        <v>72</v>
      </c>
      <c r="DF73" s="34">
        <v>0</v>
      </c>
      <c r="DG73" s="34">
        <v>0</v>
      </c>
      <c r="DH73" s="34">
        <v>0</v>
      </c>
      <c r="DI73" s="34">
        <v>0</v>
      </c>
      <c r="DL73" s="34" t="s">
        <v>72</v>
      </c>
      <c r="DM73" s="34">
        <v>0</v>
      </c>
      <c r="DN73" s="34">
        <v>0</v>
      </c>
      <c r="DO73" s="34">
        <v>0</v>
      </c>
      <c r="DP73" s="34">
        <v>0</v>
      </c>
      <c r="DS73" s="34" t="s">
        <v>72</v>
      </c>
      <c r="DT73" s="34">
        <v>0</v>
      </c>
      <c r="DU73" s="34">
        <v>0</v>
      </c>
      <c r="DV73" s="34">
        <v>0</v>
      </c>
      <c r="DW73" s="34">
        <v>0</v>
      </c>
    </row>
    <row r="74" spans="1:127" x14ac:dyDescent="0.25">
      <c r="A74" s="34" t="s">
        <v>73</v>
      </c>
      <c r="B74" s="34">
        <v>0</v>
      </c>
      <c r="C74" s="34">
        <v>0</v>
      </c>
      <c r="D74" s="34">
        <v>0</v>
      </c>
      <c r="E74" s="34">
        <v>0</v>
      </c>
      <c r="H74" s="34" t="s">
        <v>73</v>
      </c>
      <c r="I74" s="34">
        <v>0</v>
      </c>
      <c r="J74" s="34">
        <v>0</v>
      </c>
      <c r="K74" s="34">
        <v>0</v>
      </c>
      <c r="L74" s="34">
        <v>0</v>
      </c>
      <c r="O74" s="34" t="s">
        <v>73</v>
      </c>
      <c r="P74" s="34">
        <v>0</v>
      </c>
      <c r="Q74" s="34">
        <v>0</v>
      </c>
      <c r="R74" s="34">
        <v>0</v>
      </c>
      <c r="S74" s="34">
        <v>0</v>
      </c>
      <c r="V74" s="34" t="s">
        <v>73</v>
      </c>
      <c r="W74" s="34">
        <v>0</v>
      </c>
      <c r="X74" s="34">
        <v>0</v>
      </c>
      <c r="Y74" s="34">
        <v>0</v>
      </c>
      <c r="Z74" s="34">
        <v>0</v>
      </c>
      <c r="AC74" s="34" t="s">
        <v>73</v>
      </c>
      <c r="AD74" s="34">
        <v>0</v>
      </c>
      <c r="AE74" s="34">
        <v>0</v>
      </c>
      <c r="AF74" s="34">
        <v>0</v>
      </c>
      <c r="AG74" s="34">
        <v>0</v>
      </c>
      <c r="AJ74" s="34" t="s">
        <v>73</v>
      </c>
      <c r="AK74" s="34">
        <v>0</v>
      </c>
      <c r="AL74" s="34">
        <v>0</v>
      </c>
      <c r="AM74" s="34">
        <v>0</v>
      </c>
      <c r="AN74" s="34">
        <v>0</v>
      </c>
      <c r="AQ74" s="34" t="s">
        <v>73</v>
      </c>
      <c r="AR74" s="34">
        <v>0.03</v>
      </c>
      <c r="AS74" s="34">
        <v>0</v>
      </c>
      <c r="AT74" s="34">
        <v>0.04</v>
      </c>
      <c r="AU74" s="34">
        <v>0</v>
      </c>
      <c r="AX74" s="32" t="s">
        <v>73</v>
      </c>
      <c r="AY74" s="32">
        <v>0</v>
      </c>
      <c r="AZ74" s="32">
        <v>0</v>
      </c>
      <c r="BA74" s="32">
        <v>0</v>
      </c>
      <c r="BB74" s="32">
        <v>0</v>
      </c>
      <c r="BE74" s="32" t="s">
        <v>73</v>
      </c>
      <c r="BF74" s="32">
        <v>0</v>
      </c>
      <c r="BG74" s="32">
        <v>0</v>
      </c>
      <c r="BH74" s="32">
        <v>0</v>
      </c>
      <c r="BI74" s="32">
        <v>0</v>
      </c>
      <c r="BO74" s="32" t="s">
        <v>73</v>
      </c>
      <c r="BP74" s="32">
        <v>0</v>
      </c>
      <c r="BQ74" s="32">
        <v>0</v>
      </c>
      <c r="BR74" s="32">
        <v>0</v>
      </c>
      <c r="BS74" s="32">
        <v>0</v>
      </c>
      <c r="BV74" s="2" t="s">
        <v>73</v>
      </c>
      <c r="BW74" s="2">
        <v>0</v>
      </c>
      <c r="BX74" s="2">
        <v>0</v>
      </c>
      <c r="BY74" s="2">
        <v>0</v>
      </c>
      <c r="BZ74" s="2">
        <v>0</v>
      </c>
      <c r="CC74" s="2" t="s">
        <v>73</v>
      </c>
      <c r="CD74" s="2">
        <v>0</v>
      </c>
      <c r="CE74" s="2">
        <v>0</v>
      </c>
      <c r="CF74" s="2">
        <v>0</v>
      </c>
      <c r="CG74" s="2">
        <v>0</v>
      </c>
      <c r="CJ74" s="34" t="s">
        <v>73</v>
      </c>
      <c r="CK74" s="34">
        <v>0</v>
      </c>
      <c r="CL74" s="34">
        <v>0</v>
      </c>
      <c r="CM74" s="34">
        <v>0</v>
      </c>
      <c r="CN74" s="34">
        <v>0</v>
      </c>
      <c r="CQ74" s="34" t="s">
        <v>73</v>
      </c>
      <c r="CR74" s="34">
        <v>0</v>
      </c>
      <c r="CS74" s="34">
        <v>0</v>
      </c>
      <c r="CT74" s="34">
        <v>0</v>
      </c>
      <c r="CU74" s="34">
        <v>0</v>
      </c>
      <c r="CX74" s="34" t="s">
        <v>73</v>
      </c>
      <c r="CY74" s="34">
        <v>0</v>
      </c>
      <c r="CZ74" s="34">
        <v>0</v>
      </c>
      <c r="DA74" s="34">
        <v>0</v>
      </c>
      <c r="DB74" s="34">
        <v>0</v>
      </c>
      <c r="DE74" s="34" t="s">
        <v>73</v>
      </c>
      <c r="DF74" s="34">
        <v>0</v>
      </c>
      <c r="DG74" s="34">
        <v>0</v>
      </c>
      <c r="DH74" s="34">
        <v>0</v>
      </c>
      <c r="DI74" s="34">
        <v>0</v>
      </c>
      <c r="DL74" s="34" t="s">
        <v>73</v>
      </c>
      <c r="DM74" s="34">
        <v>0</v>
      </c>
      <c r="DN74" s="34">
        <v>0</v>
      </c>
      <c r="DO74" s="34">
        <v>0</v>
      </c>
      <c r="DP74" s="34">
        <v>0</v>
      </c>
      <c r="DS74" s="34" t="s">
        <v>73</v>
      </c>
      <c r="DT74" s="34">
        <v>0</v>
      </c>
      <c r="DU74" s="34">
        <v>0</v>
      </c>
      <c r="DV74" s="34">
        <v>0</v>
      </c>
      <c r="DW74" s="34">
        <v>0</v>
      </c>
    </row>
    <row r="75" spans="1:127" x14ac:dyDescent="0.25">
      <c r="A75" s="34" t="s">
        <v>74</v>
      </c>
      <c r="B75" s="34">
        <v>0</v>
      </c>
      <c r="C75" s="34">
        <v>0</v>
      </c>
      <c r="D75" s="34">
        <v>0</v>
      </c>
      <c r="E75" s="34">
        <v>0</v>
      </c>
      <c r="H75" s="34" t="s">
        <v>74</v>
      </c>
      <c r="I75" s="34">
        <v>0</v>
      </c>
      <c r="J75" s="34">
        <v>0</v>
      </c>
      <c r="K75" s="34">
        <v>0</v>
      </c>
      <c r="L75" s="34">
        <v>0</v>
      </c>
      <c r="O75" s="34" t="s">
        <v>74</v>
      </c>
      <c r="P75" s="34">
        <v>0</v>
      </c>
      <c r="Q75" s="34">
        <v>0</v>
      </c>
      <c r="R75" s="34">
        <v>0</v>
      </c>
      <c r="S75" s="34">
        <v>0</v>
      </c>
      <c r="V75" s="34" t="s">
        <v>74</v>
      </c>
      <c r="W75" s="34">
        <v>0</v>
      </c>
      <c r="X75" s="34">
        <v>0</v>
      </c>
      <c r="Y75" s="34">
        <v>0</v>
      </c>
      <c r="Z75" s="34">
        <v>0</v>
      </c>
      <c r="AC75" s="34" t="s">
        <v>74</v>
      </c>
      <c r="AD75" s="34">
        <v>0</v>
      </c>
      <c r="AE75" s="34">
        <v>0</v>
      </c>
      <c r="AF75" s="34">
        <v>0</v>
      </c>
      <c r="AG75" s="34">
        <v>0</v>
      </c>
      <c r="AJ75" s="34" t="s">
        <v>74</v>
      </c>
      <c r="AK75" s="34">
        <v>0</v>
      </c>
      <c r="AL75" s="34">
        <v>0</v>
      </c>
      <c r="AM75" s="34">
        <v>0</v>
      </c>
      <c r="AN75" s="34">
        <v>0</v>
      </c>
      <c r="AQ75" s="34" t="s">
        <v>74</v>
      </c>
      <c r="AR75" s="34">
        <v>0</v>
      </c>
      <c r="AS75" s="34">
        <v>0</v>
      </c>
      <c r="AT75" s="34">
        <v>0</v>
      </c>
      <c r="AU75" s="34">
        <v>0</v>
      </c>
      <c r="AX75" s="32" t="s">
        <v>74</v>
      </c>
      <c r="AY75" s="32">
        <v>0</v>
      </c>
      <c r="AZ75" s="32">
        <v>0</v>
      </c>
      <c r="BA75" s="32">
        <v>0</v>
      </c>
      <c r="BB75" s="32">
        <v>0</v>
      </c>
      <c r="BE75" s="32" t="s">
        <v>74</v>
      </c>
      <c r="BF75" s="32">
        <v>0</v>
      </c>
      <c r="BG75" s="32">
        <v>0</v>
      </c>
      <c r="BH75" s="32">
        <v>0</v>
      </c>
      <c r="BI75" s="32">
        <v>0</v>
      </c>
      <c r="BO75" s="32" t="s">
        <v>74</v>
      </c>
      <c r="BP75" s="32">
        <v>0</v>
      </c>
      <c r="BQ75" s="32">
        <v>0</v>
      </c>
      <c r="BR75" s="32">
        <v>0</v>
      </c>
      <c r="BS75" s="32">
        <v>0</v>
      </c>
      <c r="BV75" s="2" t="s">
        <v>74</v>
      </c>
      <c r="BW75" s="2">
        <v>0</v>
      </c>
      <c r="BX75" s="2">
        <v>0</v>
      </c>
      <c r="BY75" s="2">
        <v>0</v>
      </c>
      <c r="BZ75" s="2">
        <v>0</v>
      </c>
      <c r="CC75" s="2" t="s">
        <v>74</v>
      </c>
      <c r="CD75" s="2">
        <v>0.04</v>
      </c>
      <c r="CE75" s="2">
        <v>0</v>
      </c>
      <c r="CF75" s="2">
        <v>7.0000000000000007E-2</v>
      </c>
      <c r="CG75" s="2">
        <v>0</v>
      </c>
      <c r="CJ75" s="34" t="s">
        <v>74</v>
      </c>
      <c r="CK75" s="34">
        <v>0</v>
      </c>
      <c r="CL75" s="34">
        <v>0</v>
      </c>
      <c r="CM75" s="34">
        <v>0</v>
      </c>
      <c r="CN75" s="34">
        <v>0</v>
      </c>
      <c r="CQ75" s="34" t="s">
        <v>74</v>
      </c>
      <c r="CR75" s="34">
        <v>0</v>
      </c>
      <c r="CS75" s="34">
        <v>0</v>
      </c>
      <c r="CT75" s="34">
        <v>0</v>
      </c>
      <c r="CU75" s="34">
        <v>0</v>
      </c>
      <c r="CX75" s="34" t="s">
        <v>74</v>
      </c>
      <c r="CY75" s="34">
        <v>0</v>
      </c>
      <c r="CZ75" s="34">
        <v>0</v>
      </c>
      <c r="DA75" s="34">
        <v>0</v>
      </c>
      <c r="DB75" s="34">
        <v>0</v>
      </c>
      <c r="DE75" s="34" t="s">
        <v>74</v>
      </c>
      <c r="DF75" s="34">
        <v>0</v>
      </c>
      <c r="DG75" s="34">
        <v>0</v>
      </c>
      <c r="DH75" s="34">
        <v>0</v>
      </c>
      <c r="DI75" s="34">
        <v>0</v>
      </c>
      <c r="DL75" s="34" t="s">
        <v>74</v>
      </c>
      <c r="DM75" s="34">
        <v>0</v>
      </c>
      <c r="DN75" s="34">
        <v>0</v>
      </c>
      <c r="DO75" s="34">
        <v>0</v>
      </c>
      <c r="DP75" s="34">
        <v>0</v>
      </c>
      <c r="DS75" s="34" t="s">
        <v>74</v>
      </c>
      <c r="DT75" s="34">
        <v>0</v>
      </c>
      <c r="DU75" s="34">
        <v>0</v>
      </c>
      <c r="DV75" s="34">
        <v>0</v>
      </c>
      <c r="DW75" s="34">
        <v>0</v>
      </c>
    </row>
    <row r="76" spans="1:127" x14ac:dyDescent="0.25">
      <c r="A76" s="34" t="s">
        <v>75</v>
      </c>
      <c r="B76" s="34">
        <v>0</v>
      </c>
      <c r="C76" s="34">
        <v>0</v>
      </c>
      <c r="D76" s="34">
        <v>0</v>
      </c>
      <c r="E76" s="34">
        <v>0</v>
      </c>
      <c r="H76" s="34" t="s">
        <v>75</v>
      </c>
      <c r="I76" s="34">
        <v>0</v>
      </c>
      <c r="J76" s="34">
        <v>0</v>
      </c>
      <c r="K76" s="34">
        <v>0</v>
      </c>
      <c r="L76" s="34">
        <v>0</v>
      </c>
      <c r="O76" s="34" t="s">
        <v>75</v>
      </c>
      <c r="P76" s="34">
        <v>0</v>
      </c>
      <c r="Q76" s="34">
        <v>0</v>
      </c>
      <c r="R76" s="34">
        <v>0</v>
      </c>
      <c r="S76" s="34">
        <v>0</v>
      </c>
      <c r="V76" s="34" t="s">
        <v>75</v>
      </c>
      <c r="W76" s="34">
        <v>0</v>
      </c>
      <c r="X76" s="34">
        <v>0</v>
      </c>
      <c r="Y76" s="34">
        <v>0</v>
      </c>
      <c r="Z76" s="34">
        <v>0</v>
      </c>
      <c r="AC76" s="34" t="s">
        <v>75</v>
      </c>
      <c r="AD76" s="34">
        <v>0.01</v>
      </c>
      <c r="AE76" s="34">
        <v>0</v>
      </c>
      <c r="AF76" s="34">
        <v>0.02</v>
      </c>
      <c r="AG76" s="34">
        <v>0</v>
      </c>
      <c r="AJ76" s="34" t="s">
        <v>75</v>
      </c>
      <c r="AK76" s="34">
        <v>0</v>
      </c>
      <c r="AL76" s="34">
        <v>0</v>
      </c>
      <c r="AM76" s="34">
        <v>0</v>
      </c>
      <c r="AN76" s="34">
        <v>0</v>
      </c>
      <c r="AQ76" s="34" t="s">
        <v>75</v>
      </c>
      <c r="AR76" s="34">
        <v>0</v>
      </c>
      <c r="AS76" s="34">
        <v>0</v>
      </c>
      <c r="AT76" s="34">
        <v>0</v>
      </c>
      <c r="AU76" s="34">
        <v>0</v>
      </c>
      <c r="AX76" s="32" t="s">
        <v>75</v>
      </c>
      <c r="AY76" s="32">
        <v>0</v>
      </c>
      <c r="AZ76" s="32">
        <v>0</v>
      </c>
      <c r="BA76" s="32">
        <v>0</v>
      </c>
      <c r="BB76" s="32">
        <v>0</v>
      </c>
      <c r="BE76" s="32" t="s">
        <v>75</v>
      </c>
      <c r="BF76" s="32">
        <v>0</v>
      </c>
      <c r="BG76" s="32">
        <v>0</v>
      </c>
      <c r="BH76" s="32">
        <v>0</v>
      </c>
      <c r="BI76" s="32">
        <v>0</v>
      </c>
      <c r="BO76" s="32" t="s">
        <v>75</v>
      </c>
      <c r="BP76" s="32">
        <v>0</v>
      </c>
      <c r="BQ76" s="32">
        <v>0</v>
      </c>
      <c r="BR76" s="32">
        <v>0</v>
      </c>
      <c r="BS76" s="32">
        <v>0</v>
      </c>
      <c r="BV76" s="2" t="s">
        <v>75</v>
      </c>
      <c r="BW76" s="2">
        <v>0</v>
      </c>
      <c r="BX76" s="2">
        <v>0</v>
      </c>
      <c r="BY76" s="2">
        <v>0</v>
      </c>
      <c r="BZ76" s="2">
        <v>0</v>
      </c>
      <c r="CC76" s="2" t="s">
        <v>75</v>
      </c>
      <c r="CD76" s="2">
        <v>0</v>
      </c>
      <c r="CE76" s="2">
        <v>0</v>
      </c>
      <c r="CF76" s="2">
        <v>0</v>
      </c>
      <c r="CG76" s="2">
        <v>0</v>
      </c>
      <c r="CJ76" s="34" t="s">
        <v>75</v>
      </c>
      <c r="CK76" s="34">
        <v>0</v>
      </c>
      <c r="CL76" s="34">
        <v>0</v>
      </c>
      <c r="CM76" s="34">
        <v>0</v>
      </c>
      <c r="CN76" s="34">
        <v>0</v>
      </c>
      <c r="CQ76" s="34" t="s">
        <v>75</v>
      </c>
      <c r="CR76" s="34">
        <v>0</v>
      </c>
      <c r="CS76" s="34">
        <v>0</v>
      </c>
      <c r="CT76" s="34">
        <v>0</v>
      </c>
      <c r="CU76" s="34">
        <v>0</v>
      </c>
      <c r="CX76" s="34" t="s">
        <v>75</v>
      </c>
      <c r="CY76" s="34">
        <v>0</v>
      </c>
      <c r="CZ76" s="34">
        <v>0</v>
      </c>
      <c r="DA76" s="34">
        <v>0</v>
      </c>
      <c r="DB76" s="34">
        <v>0</v>
      </c>
      <c r="DE76" s="34" t="s">
        <v>75</v>
      </c>
      <c r="DF76" s="34">
        <v>0</v>
      </c>
      <c r="DG76" s="34">
        <v>0</v>
      </c>
      <c r="DH76" s="34">
        <v>0</v>
      </c>
      <c r="DI76" s="34">
        <v>0</v>
      </c>
      <c r="DL76" s="34" t="s">
        <v>75</v>
      </c>
      <c r="DM76" s="34">
        <v>0.02</v>
      </c>
      <c r="DN76" s="34">
        <v>0</v>
      </c>
      <c r="DO76" s="34">
        <v>0.04</v>
      </c>
      <c r="DP76" s="34">
        <v>0</v>
      </c>
      <c r="DS76" s="34" t="s">
        <v>75</v>
      </c>
      <c r="DT76" s="34">
        <v>0</v>
      </c>
      <c r="DU76" s="34">
        <v>0</v>
      </c>
      <c r="DV76" s="34">
        <v>0</v>
      </c>
      <c r="DW76" s="34">
        <v>0</v>
      </c>
    </row>
    <row r="77" spans="1:127" x14ac:dyDescent="0.25">
      <c r="A77" s="34" t="s">
        <v>76</v>
      </c>
      <c r="B77" s="34">
        <v>0.02</v>
      </c>
      <c r="C77" s="34">
        <v>0</v>
      </c>
      <c r="D77" s="34">
        <v>0.04</v>
      </c>
      <c r="E77" s="34">
        <v>0</v>
      </c>
      <c r="H77" s="34" t="s">
        <v>76</v>
      </c>
      <c r="I77" s="34">
        <v>0.01</v>
      </c>
      <c r="J77" s="34">
        <v>0</v>
      </c>
      <c r="K77" s="34">
        <v>0.02</v>
      </c>
      <c r="L77" s="34">
        <v>0</v>
      </c>
      <c r="O77" s="34" t="s">
        <v>76</v>
      </c>
      <c r="P77" s="34">
        <v>0</v>
      </c>
      <c r="Q77" s="34">
        <v>0</v>
      </c>
      <c r="R77" s="34">
        <v>0</v>
      </c>
      <c r="S77" s="34">
        <v>0</v>
      </c>
      <c r="V77" s="34" t="s">
        <v>76</v>
      </c>
      <c r="W77" s="34">
        <v>0</v>
      </c>
      <c r="X77" s="34">
        <v>0</v>
      </c>
      <c r="Y77" s="34">
        <v>0</v>
      </c>
      <c r="Z77" s="34">
        <v>0</v>
      </c>
      <c r="AC77" s="34" t="s">
        <v>76</v>
      </c>
      <c r="AD77" s="34">
        <v>0.02</v>
      </c>
      <c r="AE77" s="34">
        <v>0</v>
      </c>
      <c r="AF77" s="34">
        <v>0.04</v>
      </c>
      <c r="AG77" s="34">
        <v>0</v>
      </c>
      <c r="AJ77" s="34" t="s">
        <v>76</v>
      </c>
      <c r="AK77" s="34">
        <v>0.03</v>
      </c>
      <c r="AL77" s="34">
        <v>0</v>
      </c>
      <c r="AM77" s="34">
        <v>0.04</v>
      </c>
      <c r="AN77" s="34">
        <v>0</v>
      </c>
      <c r="AQ77" s="34" t="s">
        <v>76</v>
      </c>
      <c r="AR77" s="34">
        <v>0</v>
      </c>
      <c r="AS77" s="34">
        <v>0</v>
      </c>
      <c r="AT77" s="34">
        <v>0</v>
      </c>
      <c r="AU77" s="34">
        <v>0</v>
      </c>
      <c r="AX77" s="32" t="s">
        <v>76</v>
      </c>
      <c r="AY77" s="32">
        <v>0</v>
      </c>
      <c r="AZ77" s="32">
        <v>0</v>
      </c>
      <c r="BA77" s="32">
        <v>0</v>
      </c>
      <c r="BB77" s="32">
        <v>0</v>
      </c>
      <c r="BE77" s="32" t="s">
        <v>76</v>
      </c>
      <c r="BF77" s="32">
        <v>0.01</v>
      </c>
      <c r="BG77" s="32">
        <v>0</v>
      </c>
      <c r="BH77" s="32">
        <v>0</v>
      </c>
      <c r="BI77" s="32">
        <v>0</v>
      </c>
      <c r="BO77" s="32" t="s">
        <v>76</v>
      </c>
      <c r="BP77" s="32">
        <v>0.01</v>
      </c>
      <c r="BQ77" s="32">
        <v>0</v>
      </c>
      <c r="BR77" s="32">
        <v>0.02</v>
      </c>
      <c r="BS77" s="32">
        <v>0</v>
      </c>
      <c r="BV77" s="2" t="s">
        <v>76</v>
      </c>
      <c r="BW77" s="2">
        <v>0.01</v>
      </c>
      <c r="BX77" s="2">
        <v>0.08</v>
      </c>
      <c r="BY77" s="2">
        <v>0</v>
      </c>
      <c r="BZ77" s="2">
        <v>0</v>
      </c>
      <c r="CC77" s="2" t="s">
        <v>76</v>
      </c>
      <c r="CD77" s="2">
        <v>0.02</v>
      </c>
      <c r="CE77" s="2">
        <v>0</v>
      </c>
      <c r="CF77" s="2">
        <v>0.03</v>
      </c>
      <c r="CG77" s="2">
        <v>0</v>
      </c>
      <c r="CJ77" s="34" t="s">
        <v>76</v>
      </c>
      <c r="CK77" s="34">
        <v>0</v>
      </c>
      <c r="CL77" s="34">
        <v>0</v>
      </c>
      <c r="CM77" s="34">
        <v>0</v>
      </c>
      <c r="CN77" s="34">
        <v>0</v>
      </c>
      <c r="CQ77" s="34" t="s">
        <v>76</v>
      </c>
      <c r="CR77" s="34">
        <v>0.02</v>
      </c>
      <c r="CS77" s="34">
        <v>0</v>
      </c>
      <c r="CT77" s="34">
        <v>0.03</v>
      </c>
      <c r="CU77" s="34">
        <v>0</v>
      </c>
      <c r="CX77" s="34" t="s">
        <v>76</v>
      </c>
      <c r="CY77" s="34">
        <v>0.03</v>
      </c>
      <c r="CZ77" s="34">
        <v>0</v>
      </c>
      <c r="DA77" s="34">
        <v>0.05</v>
      </c>
      <c r="DB77" s="34">
        <v>0</v>
      </c>
      <c r="DE77" s="34" t="s">
        <v>76</v>
      </c>
      <c r="DF77" s="34">
        <v>0.02</v>
      </c>
      <c r="DG77" s="34">
        <v>0</v>
      </c>
      <c r="DH77" s="34">
        <v>0.03</v>
      </c>
      <c r="DI77" s="34">
        <v>0</v>
      </c>
      <c r="DL77" s="34" t="s">
        <v>76</v>
      </c>
      <c r="DM77" s="34">
        <v>0</v>
      </c>
      <c r="DN77" s="34">
        <v>0</v>
      </c>
      <c r="DO77" s="34">
        <v>0</v>
      </c>
      <c r="DP77" s="34">
        <v>0</v>
      </c>
      <c r="DS77" s="34" t="s">
        <v>76</v>
      </c>
      <c r="DT77" s="34">
        <v>0</v>
      </c>
      <c r="DU77" s="34">
        <v>0</v>
      </c>
      <c r="DV77" s="34">
        <v>0</v>
      </c>
      <c r="DW77" s="34">
        <v>0</v>
      </c>
    </row>
    <row r="78" spans="1:127" x14ac:dyDescent="0.25">
      <c r="A78" s="34" t="s">
        <v>77</v>
      </c>
      <c r="B78" s="34">
        <v>0</v>
      </c>
      <c r="C78" s="34">
        <v>0</v>
      </c>
      <c r="D78" s="34">
        <v>0</v>
      </c>
      <c r="E78" s="34">
        <v>0</v>
      </c>
      <c r="H78" s="34" t="s">
        <v>77</v>
      </c>
      <c r="I78" s="34">
        <v>0</v>
      </c>
      <c r="J78" s="34">
        <v>0</v>
      </c>
      <c r="K78" s="34">
        <v>0</v>
      </c>
      <c r="L78" s="34">
        <v>0</v>
      </c>
      <c r="O78" s="34" t="s">
        <v>77</v>
      </c>
      <c r="P78" s="34">
        <v>0</v>
      </c>
      <c r="Q78" s="34">
        <v>0</v>
      </c>
      <c r="R78" s="34">
        <v>0</v>
      </c>
      <c r="S78" s="34">
        <v>0</v>
      </c>
      <c r="V78" s="34" t="s">
        <v>77</v>
      </c>
      <c r="W78" s="34">
        <v>0</v>
      </c>
      <c r="X78" s="34">
        <v>0</v>
      </c>
      <c r="Y78" s="34">
        <v>0</v>
      </c>
      <c r="Z78" s="34">
        <v>0</v>
      </c>
      <c r="AC78" s="34" t="s">
        <v>77</v>
      </c>
      <c r="AD78" s="34">
        <v>0</v>
      </c>
      <c r="AE78" s="34">
        <v>0</v>
      </c>
      <c r="AF78" s="34">
        <v>0</v>
      </c>
      <c r="AG78" s="34">
        <v>0</v>
      </c>
      <c r="AJ78" s="34" t="s">
        <v>77</v>
      </c>
      <c r="AK78" s="34">
        <v>0</v>
      </c>
      <c r="AL78" s="34">
        <v>0</v>
      </c>
      <c r="AM78" s="34">
        <v>0</v>
      </c>
      <c r="AN78" s="34">
        <v>0</v>
      </c>
      <c r="AQ78" s="34" t="s">
        <v>77</v>
      </c>
      <c r="AR78" s="34">
        <v>0</v>
      </c>
      <c r="AS78" s="34">
        <v>0</v>
      </c>
      <c r="AT78" s="34">
        <v>0</v>
      </c>
      <c r="AU78" s="34">
        <v>0</v>
      </c>
      <c r="AX78" s="32" t="s">
        <v>77</v>
      </c>
      <c r="AY78" s="32">
        <v>0</v>
      </c>
      <c r="AZ78" s="32">
        <v>0</v>
      </c>
      <c r="BA78" s="32">
        <v>0</v>
      </c>
      <c r="BB78" s="32">
        <v>0</v>
      </c>
      <c r="BE78" s="32" t="s">
        <v>77</v>
      </c>
      <c r="BF78" s="32">
        <v>0</v>
      </c>
      <c r="BG78" s="32">
        <v>0</v>
      </c>
      <c r="BH78" s="32">
        <v>0</v>
      </c>
      <c r="BI78" s="32">
        <v>0</v>
      </c>
      <c r="BO78" s="32" t="s">
        <v>77</v>
      </c>
      <c r="BP78" s="32">
        <v>0</v>
      </c>
      <c r="BQ78" s="32">
        <v>0</v>
      </c>
      <c r="BR78" s="32">
        <v>0</v>
      </c>
      <c r="BS78" s="32">
        <v>0</v>
      </c>
      <c r="BV78" s="2" t="s">
        <v>77</v>
      </c>
      <c r="BW78" s="2">
        <v>0</v>
      </c>
      <c r="BX78" s="2">
        <v>0</v>
      </c>
      <c r="BY78" s="2">
        <v>0</v>
      </c>
      <c r="BZ78" s="2">
        <v>0</v>
      </c>
      <c r="CC78" s="2" t="s">
        <v>77</v>
      </c>
      <c r="CD78" s="2">
        <v>0</v>
      </c>
      <c r="CE78" s="2">
        <v>0</v>
      </c>
      <c r="CF78" s="2">
        <v>0</v>
      </c>
      <c r="CG78" s="2">
        <v>0</v>
      </c>
      <c r="CJ78" s="34" t="s">
        <v>77</v>
      </c>
      <c r="CK78" s="34">
        <v>0</v>
      </c>
      <c r="CL78" s="34">
        <v>0</v>
      </c>
      <c r="CM78" s="34">
        <v>0</v>
      </c>
      <c r="CN78" s="34">
        <v>0</v>
      </c>
      <c r="CQ78" s="34" t="s">
        <v>77</v>
      </c>
      <c r="CR78" s="34">
        <v>0</v>
      </c>
      <c r="CS78" s="34">
        <v>0</v>
      </c>
      <c r="CT78" s="34">
        <v>0</v>
      </c>
      <c r="CU78" s="34">
        <v>0</v>
      </c>
      <c r="CX78" s="34" t="s">
        <v>77</v>
      </c>
      <c r="CY78" s="34">
        <v>0</v>
      </c>
      <c r="CZ78" s="34">
        <v>0</v>
      </c>
      <c r="DA78" s="34">
        <v>0</v>
      </c>
      <c r="DB78" s="34">
        <v>0</v>
      </c>
      <c r="DE78" s="34" t="s">
        <v>77</v>
      </c>
      <c r="DF78" s="34">
        <v>0</v>
      </c>
      <c r="DG78" s="34">
        <v>0</v>
      </c>
      <c r="DH78" s="34">
        <v>0</v>
      </c>
      <c r="DI78" s="34">
        <v>0</v>
      </c>
      <c r="DL78" s="34" t="s">
        <v>77</v>
      </c>
      <c r="DM78" s="34">
        <v>0</v>
      </c>
      <c r="DN78" s="34">
        <v>0</v>
      </c>
      <c r="DO78" s="34">
        <v>0</v>
      </c>
      <c r="DP78" s="34">
        <v>0</v>
      </c>
      <c r="DS78" s="34" t="s">
        <v>77</v>
      </c>
      <c r="DT78" s="34">
        <v>0</v>
      </c>
      <c r="DU78" s="34">
        <v>0</v>
      </c>
      <c r="DV78" s="34">
        <v>0</v>
      </c>
      <c r="DW78" s="34">
        <v>0</v>
      </c>
    </row>
    <row r="79" spans="1:127" x14ac:dyDescent="0.25">
      <c r="A79" s="34" t="s">
        <v>78</v>
      </c>
      <c r="B79" s="34">
        <v>0</v>
      </c>
      <c r="C79" s="34">
        <v>0</v>
      </c>
      <c r="D79" s="34">
        <v>0</v>
      </c>
      <c r="E79" s="34">
        <v>0</v>
      </c>
      <c r="H79" s="34" t="s">
        <v>78</v>
      </c>
      <c r="I79" s="34">
        <v>0</v>
      </c>
      <c r="J79" s="34">
        <v>0</v>
      </c>
      <c r="K79" s="34">
        <v>0</v>
      </c>
      <c r="L79" s="34">
        <v>0</v>
      </c>
      <c r="O79" s="34" t="s">
        <v>78</v>
      </c>
      <c r="P79" s="34">
        <v>0</v>
      </c>
      <c r="Q79" s="34">
        <v>0</v>
      </c>
      <c r="R79" s="34">
        <v>0</v>
      </c>
      <c r="S79" s="34">
        <v>0</v>
      </c>
      <c r="V79" s="34" t="s">
        <v>78</v>
      </c>
      <c r="W79" s="34">
        <v>0</v>
      </c>
      <c r="X79" s="34">
        <v>0</v>
      </c>
      <c r="Y79" s="34">
        <v>0</v>
      </c>
      <c r="Z79" s="34">
        <v>0</v>
      </c>
      <c r="AC79" s="34" t="s">
        <v>78</v>
      </c>
      <c r="AD79" s="34">
        <v>0</v>
      </c>
      <c r="AE79" s="34">
        <v>0</v>
      </c>
      <c r="AF79" s="34">
        <v>0</v>
      </c>
      <c r="AG79" s="34">
        <v>0</v>
      </c>
      <c r="AJ79" s="34" t="s">
        <v>78</v>
      </c>
      <c r="AK79" s="34">
        <v>0</v>
      </c>
      <c r="AL79" s="34">
        <v>0</v>
      </c>
      <c r="AM79" s="34">
        <v>0</v>
      </c>
      <c r="AN79" s="34">
        <v>0</v>
      </c>
      <c r="AQ79" s="34" t="s">
        <v>78</v>
      </c>
      <c r="AR79" s="34">
        <v>0</v>
      </c>
      <c r="AS79" s="34">
        <v>0</v>
      </c>
      <c r="AT79" s="34">
        <v>0</v>
      </c>
      <c r="AU79" s="34">
        <v>0</v>
      </c>
      <c r="AX79" s="32" t="s">
        <v>78</v>
      </c>
      <c r="AY79" s="32">
        <v>0</v>
      </c>
      <c r="AZ79" s="32">
        <v>0</v>
      </c>
      <c r="BA79" s="32">
        <v>0</v>
      </c>
      <c r="BB79" s="32">
        <v>0</v>
      </c>
      <c r="BE79" s="32" t="s">
        <v>78</v>
      </c>
      <c r="BF79" s="32">
        <v>0</v>
      </c>
      <c r="BG79" s="32">
        <v>0</v>
      </c>
      <c r="BH79" s="32">
        <v>0</v>
      </c>
      <c r="BI79" s="32">
        <v>0</v>
      </c>
      <c r="BO79" s="32" t="s">
        <v>78</v>
      </c>
      <c r="BP79" s="32">
        <v>0</v>
      </c>
      <c r="BQ79" s="32">
        <v>0</v>
      </c>
      <c r="BR79" s="32">
        <v>0</v>
      </c>
      <c r="BS79" s="32">
        <v>0</v>
      </c>
      <c r="BV79" s="2" t="s">
        <v>78</v>
      </c>
      <c r="BW79" s="2">
        <v>0</v>
      </c>
      <c r="BX79" s="2">
        <v>0</v>
      </c>
      <c r="BY79" s="2">
        <v>0</v>
      </c>
      <c r="BZ79" s="2">
        <v>0</v>
      </c>
      <c r="CC79" s="2" t="s">
        <v>78</v>
      </c>
      <c r="CD79" s="2">
        <v>0</v>
      </c>
      <c r="CE79" s="2">
        <v>0</v>
      </c>
      <c r="CF79" s="2">
        <v>0</v>
      </c>
      <c r="CG79" s="2">
        <v>0</v>
      </c>
      <c r="CJ79" s="34" t="s">
        <v>78</v>
      </c>
      <c r="CK79" s="34">
        <v>0</v>
      </c>
      <c r="CL79" s="34">
        <v>0</v>
      </c>
      <c r="CM79" s="34">
        <v>0</v>
      </c>
      <c r="CN79" s="34">
        <v>0</v>
      </c>
      <c r="CQ79" s="34" t="s">
        <v>78</v>
      </c>
      <c r="CR79" s="34">
        <v>0</v>
      </c>
      <c r="CS79" s="34">
        <v>0</v>
      </c>
      <c r="CT79" s="34">
        <v>0</v>
      </c>
      <c r="CU79" s="34">
        <v>0</v>
      </c>
      <c r="CX79" s="34" t="s">
        <v>78</v>
      </c>
      <c r="CY79" s="34">
        <v>0</v>
      </c>
      <c r="CZ79" s="34">
        <v>0</v>
      </c>
      <c r="DA79" s="34">
        <v>0</v>
      </c>
      <c r="DB79" s="34">
        <v>0</v>
      </c>
      <c r="DE79" s="34" t="s">
        <v>78</v>
      </c>
      <c r="DF79" s="34">
        <v>0.03</v>
      </c>
      <c r="DG79" s="34">
        <v>0</v>
      </c>
      <c r="DH79" s="34">
        <v>0</v>
      </c>
      <c r="DI79" s="34">
        <v>0.16</v>
      </c>
      <c r="DL79" s="34" t="s">
        <v>78</v>
      </c>
      <c r="DM79" s="34">
        <v>0</v>
      </c>
      <c r="DN79" s="34">
        <v>0</v>
      </c>
      <c r="DO79" s="34">
        <v>0</v>
      </c>
      <c r="DP79" s="34">
        <v>0</v>
      </c>
      <c r="DS79" s="34" t="s">
        <v>78</v>
      </c>
      <c r="DT79" s="34">
        <v>0</v>
      </c>
      <c r="DU79" s="34">
        <v>0</v>
      </c>
      <c r="DV79" s="34">
        <v>0</v>
      </c>
      <c r="DW79" s="34">
        <v>0</v>
      </c>
    </row>
    <row r="80" spans="1:127" x14ac:dyDescent="0.25">
      <c r="A80" s="34" t="s">
        <v>79</v>
      </c>
      <c r="B80" s="34">
        <v>0</v>
      </c>
      <c r="C80" s="34">
        <v>0</v>
      </c>
      <c r="D80" s="34">
        <v>0</v>
      </c>
      <c r="E80" s="34">
        <v>0</v>
      </c>
      <c r="H80" s="34" t="s">
        <v>79</v>
      </c>
      <c r="I80" s="34">
        <v>0</v>
      </c>
      <c r="J80" s="34">
        <v>0</v>
      </c>
      <c r="K80" s="34">
        <v>0</v>
      </c>
      <c r="L80" s="34">
        <v>0</v>
      </c>
      <c r="O80" s="34" t="s">
        <v>79</v>
      </c>
      <c r="P80" s="34">
        <v>0</v>
      </c>
      <c r="Q80" s="34">
        <v>0</v>
      </c>
      <c r="R80" s="34">
        <v>0</v>
      </c>
      <c r="S80" s="34">
        <v>0</v>
      </c>
      <c r="V80" s="34" t="s">
        <v>79</v>
      </c>
      <c r="W80" s="34">
        <v>0</v>
      </c>
      <c r="X80" s="34">
        <v>0</v>
      </c>
      <c r="Y80" s="34">
        <v>0</v>
      </c>
      <c r="Z80" s="34">
        <v>0</v>
      </c>
      <c r="AC80" s="34" t="s">
        <v>79</v>
      </c>
      <c r="AD80" s="34">
        <v>0</v>
      </c>
      <c r="AE80" s="34">
        <v>0</v>
      </c>
      <c r="AF80" s="34">
        <v>0</v>
      </c>
      <c r="AG80" s="34">
        <v>0</v>
      </c>
      <c r="AJ80" s="34" t="s">
        <v>79</v>
      </c>
      <c r="AK80" s="34">
        <v>0</v>
      </c>
      <c r="AL80" s="34">
        <v>0</v>
      </c>
      <c r="AM80" s="34">
        <v>0</v>
      </c>
      <c r="AN80" s="34">
        <v>0</v>
      </c>
      <c r="AQ80" s="34" t="s">
        <v>79</v>
      </c>
      <c r="AR80" s="34">
        <v>0</v>
      </c>
      <c r="AS80" s="34">
        <v>0</v>
      </c>
      <c r="AT80" s="34">
        <v>0</v>
      </c>
      <c r="AU80" s="34">
        <v>0</v>
      </c>
      <c r="AX80" s="32" t="s">
        <v>79</v>
      </c>
      <c r="AY80" s="32">
        <v>0</v>
      </c>
      <c r="AZ80" s="32">
        <v>0</v>
      </c>
      <c r="BA80" s="32">
        <v>0</v>
      </c>
      <c r="BB80" s="32">
        <v>0</v>
      </c>
      <c r="BE80" s="32" t="s">
        <v>79</v>
      </c>
      <c r="BF80" s="32">
        <v>0</v>
      </c>
      <c r="BG80" s="32">
        <v>0</v>
      </c>
      <c r="BH80" s="32">
        <v>0</v>
      </c>
      <c r="BI80" s="32">
        <v>0</v>
      </c>
      <c r="BO80" s="32" t="s">
        <v>79</v>
      </c>
      <c r="BP80" s="32">
        <v>0</v>
      </c>
      <c r="BQ80" s="32">
        <v>0</v>
      </c>
      <c r="BR80" s="32">
        <v>0</v>
      </c>
      <c r="BS80" s="32">
        <v>0</v>
      </c>
      <c r="BV80" s="2" t="s">
        <v>79</v>
      </c>
      <c r="BW80" s="2">
        <v>0</v>
      </c>
      <c r="BX80" s="2">
        <v>0</v>
      </c>
      <c r="BY80" s="2">
        <v>0</v>
      </c>
      <c r="BZ80" s="2">
        <v>0</v>
      </c>
      <c r="CC80" s="2" t="s">
        <v>79</v>
      </c>
      <c r="CD80" s="2">
        <v>0</v>
      </c>
      <c r="CE80" s="2">
        <v>0</v>
      </c>
      <c r="CF80" s="2">
        <v>0</v>
      </c>
      <c r="CG80" s="2">
        <v>0</v>
      </c>
      <c r="CJ80" s="34" t="s">
        <v>79</v>
      </c>
      <c r="CK80" s="34">
        <v>0</v>
      </c>
      <c r="CL80" s="34">
        <v>0</v>
      </c>
      <c r="CM80" s="34">
        <v>0</v>
      </c>
      <c r="CN80" s="34">
        <v>0</v>
      </c>
      <c r="CQ80" s="34" t="s">
        <v>79</v>
      </c>
      <c r="CR80" s="34">
        <v>0</v>
      </c>
      <c r="CS80" s="34">
        <v>0</v>
      </c>
      <c r="CT80" s="34">
        <v>0</v>
      </c>
      <c r="CU80" s="34">
        <v>0</v>
      </c>
      <c r="CX80" s="34" t="s">
        <v>79</v>
      </c>
      <c r="CY80" s="34">
        <v>0</v>
      </c>
      <c r="CZ80" s="34">
        <v>0</v>
      </c>
      <c r="DA80" s="34">
        <v>0</v>
      </c>
      <c r="DB80" s="34">
        <v>0</v>
      </c>
      <c r="DE80" s="34" t="s">
        <v>79</v>
      </c>
      <c r="DF80" s="34">
        <v>0</v>
      </c>
      <c r="DG80" s="34">
        <v>0</v>
      </c>
      <c r="DH80" s="34">
        <v>0</v>
      </c>
      <c r="DI80" s="34">
        <v>0</v>
      </c>
      <c r="DL80" s="34" t="s">
        <v>79</v>
      </c>
      <c r="DM80" s="34">
        <v>0</v>
      </c>
      <c r="DN80" s="34">
        <v>0</v>
      </c>
      <c r="DO80" s="34">
        <v>0</v>
      </c>
      <c r="DP80" s="34">
        <v>0</v>
      </c>
      <c r="DS80" s="34" t="s">
        <v>79</v>
      </c>
      <c r="DT80" s="34">
        <v>0</v>
      </c>
      <c r="DU80" s="34">
        <v>0</v>
      </c>
      <c r="DV80" s="34">
        <v>0</v>
      </c>
      <c r="DW80" s="34">
        <v>0</v>
      </c>
    </row>
    <row r="81" spans="1:127" x14ac:dyDescent="0.25">
      <c r="A81" s="34" t="s">
        <v>80</v>
      </c>
      <c r="B81" s="34">
        <v>0</v>
      </c>
      <c r="C81" s="34">
        <v>0</v>
      </c>
      <c r="D81" s="34">
        <v>0</v>
      </c>
      <c r="E81" s="34">
        <v>0</v>
      </c>
      <c r="H81" s="34" t="s">
        <v>80</v>
      </c>
      <c r="I81" s="34">
        <v>0</v>
      </c>
      <c r="J81" s="34">
        <v>0</v>
      </c>
      <c r="K81" s="34">
        <v>0</v>
      </c>
      <c r="L81" s="34">
        <v>0</v>
      </c>
      <c r="O81" s="34" t="s">
        <v>80</v>
      </c>
      <c r="P81" s="34">
        <v>0</v>
      </c>
      <c r="Q81" s="34">
        <v>0</v>
      </c>
      <c r="R81" s="34">
        <v>0</v>
      </c>
      <c r="S81" s="34">
        <v>0</v>
      </c>
      <c r="V81" s="34" t="s">
        <v>80</v>
      </c>
      <c r="W81" s="34">
        <v>0</v>
      </c>
      <c r="X81" s="34">
        <v>0</v>
      </c>
      <c r="Y81" s="34">
        <v>0</v>
      </c>
      <c r="Z81" s="34">
        <v>0</v>
      </c>
      <c r="AC81" s="34" t="s">
        <v>80</v>
      </c>
      <c r="AD81" s="34">
        <v>0</v>
      </c>
      <c r="AE81" s="34">
        <v>0</v>
      </c>
      <c r="AF81" s="34">
        <v>0</v>
      </c>
      <c r="AG81" s="34">
        <v>0</v>
      </c>
      <c r="AJ81" s="34" t="s">
        <v>80</v>
      </c>
      <c r="AK81" s="34">
        <v>0</v>
      </c>
      <c r="AL81" s="34">
        <v>0</v>
      </c>
      <c r="AM81" s="34">
        <v>0</v>
      </c>
      <c r="AN81" s="34">
        <v>0</v>
      </c>
      <c r="AQ81" s="34" t="s">
        <v>80</v>
      </c>
      <c r="AR81" s="34">
        <v>0</v>
      </c>
      <c r="AS81" s="34">
        <v>0</v>
      </c>
      <c r="AT81" s="34">
        <v>0</v>
      </c>
      <c r="AU81" s="34">
        <v>0</v>
      </c>
      <c r="AX81" s="32" t="s">
        <v>80</v>
      </c>
      <c r="AY81" s="32">
        <v>0</v>
      </c>
      <c r="AZ81" s="32">
        <v>0</v>
      </c>
      <c r="BA81" s="32">
        <v>0</v>
      </c>
      <c r="BB81" s="32">
        <v>0</v>
      </c>
      <c r="BE81" s="32" t="s">
        <v>80</v>
      </c>
      <c r="BF81" s="32">
        <v>0</v>
      </c>
      <c r="BG81" s="32">
        <v>0</v>
      </c>
      <c r="BH81" s="32">
        <v>0</v>
      </c>
      <c r="BI81" s="32">
        <v>0</v>
      </c>
      <c r="BO81" s="32" t="s">
        <v>80</v>
      </c>
      <c r="BP81" s="32">
        <v>0</v>
      </c>
      <c r="BQ81" s="32">
        <v>0</v>
      </c>
      <c r="BR81" s="32">
        <v>0</v>
      </c>
      <c r="BS81" s="32">
        <v>0</v>
      </c>
      <c r="BV81" s="2" t="s">
        <v>80</v>
      </c>
      <c r="BW81" s="2">
        <v>0</v>
      </c>
      <c r="BX81" s="2">
        <v>0</v>
      </c>
      <c r="BY81" s="2">
        <v>0</v>
      </c>
      <c r="BZ81" s="2">
        <v>0</v>
      </c>
      <c r="CC81" s="2" t="s">
        <v>80</v>
      </c>
      <c r="CD81" s="2">
        <v>0</v>
      </c>
      <c r="CE81" s="2">
        <v>0</v>
      </c>
      <c r="CF81" s="2">
        <v>0</v>
      </c>
      <c r="CG81" s="2">
        <v>0</v>
      </c>
      <c r="CJ81" s="34" t="s">
        <v>80</v>
      </c>
      <c r="CK81" s="34">
        <v>0</v>
      </c>
      <c r="CL81" s="34">
        <v>0</v>
      </c>
      <c r="CM81" s="34">
        <v>0</v>
      </c>
      <c r="CN81" s="34">
        <v>0</v>
      </c>
      <c r="CQ81" s="34" t="s">
        <v>80</v>
      </c>
      <c r="CR81" s="34">
        <v>0</v>
      </c>
      <c r="CS81" s="34">
        <v>0</v>
      </c>
      <c r="CT81" s="34">
        <v>0</v>
      </c>
      <c r="CU81" s="34">
        <v>0</v>
      </c>
      <c r="CX81" s="34" t="s">
        <v>80</v>
      </c>
      <c r="CY81" s="34">
        <v>0</v>
      </c>
      <c r="CZ81" s="34">
        <v>0</v>
      </c>
      <c r="DA81" s="34">
        <v>0</v>
      </c>
      <c r="DB81" s="34">
        <v>0</v>
      </c>
      <c r="DE81" s="34" t="s">
        <v>80</v>
      </c>
      <c r="DF81" s="34">
        <v>0</v>
      </c>
      <c r="DG81" s="34">
        <v>0</v>
      </c>
      <c r="DH81" s="34">
        <v>0</v>
      </c>
      <c r="DI81" s="34">
        <v>0</v>
      </c>
      <c r="DL81" s="34" t="s">
        <v>80</v>
      </c>
      <c r="DM81" s="34">
        <v>0</v>
      </c>
      <c r="DN81" s="34">
        <v>0</v>
      </c>
      <c r="DO81" s="34">
        <v>0</v>
      </c>
      <c r="DP81" s="34">
        <v>0</v>
      </c>
      <c r="DS81" s="34" t="s">
        <v>80</v>
      </c>
      <c r="DT81" s="34">
        <v>0</v>
      </c>
      <c r="DU81" s="34">
        <v>0</v>
      </c>
      <c r="DV81" s="34">
        <v>0</v>
      </c>
      <c r="DW81" s="34">
        <v>0</v>
      </c>
    </row>
    <row r="82" spans="1:127" x14ac:dyDescent="0.25">
      <c r="A82" s="34" t="s">
        <v>81</v>
      </c>
      <c r="B82" s="34">
        <v>0</v>
      </c>
      <c r="C82" s="34">
        <v>0</v>
      </c>
      <c r="D82" s="34">
        <v>0</v>
      </c>
      <c r="E82" s="34">
        <v>0</v>
      </c>
      <c r="H82" s="34" t="s">
        <v>81</v>
      </c>
      <c r="I82" s="34">
        <v>0</v>
      </c>
      <c r="J82" s="34">
        <v>0</v>
      </c>
      <c r="K82" s="34">
        <v>0</v>
      </c>
      <c r="L82" s="34">
        <v>0</v>
      </c>
      <c r="O82" s="34" t="s">
        <v>81</v>
      </c>
      <c r="P82" s="34">
        <v>0</v>
      </c>
      <c r="Q82" s="34">
        <v>0</v>
      </c>
      <c r="R82" s="34">
        <v>0</v>
      </c>
      <c r="S82" s="34">
        <v>0</v>
      </c>
      <c r="V82" s="34" t="s">
        <v>81</v>
      </c>
      <c r="W82" s="34">
        <v>0</v>
      </c>
      <c r="X82" s="34">
        <v>0</v>
      </c>
      <c r="Y82" s="34">
        <v>0</v>
      </c>
      <c r="Z82" s="34">
        <v>0</v>
      </c>
      <c r="AC82" s="34" t="s">
        <v>81</v>
      </c>
      <c r="AD82" s="34">
        <v>0</v>
      </c>
      <c r="AE82" s="34">
        <v>0</v>
      </c>
      <c r="AF82" s="34">
        <v>0</v>
      </c>
      <c r="AG82" s="34">
        <v>0</v>
      </c>
      <c r="AJ82" s="34" t="s">
        <v>81</v>
      </c>
      <c r="AK82" s="34">
        <v>0</v>
      </c>
      <c r="AL82" s="34">
        <v>0</v>
      </c>
      <c r="AM82" s="34">
        <v>0</v>
      </c>
      <c r="AN82" s="34">
        <v>0</v>
      </c>
      <c r="AQ82" s="34" t="s">
        <v>81</v>
      </c>
      <c r="AR82" s="34">
        <v>0</v>
      </c>
      <c r="AS82" s="34">
        <v>0</v>
      </c>
      <c r="AT82" s="34">
        <v>0</v>
      </c>
      <c r="AU82" s="34">
        <v>0</v>
      </c>
      <c r="AX82" s="32" t="s">
        <v>81</v>
      </c>
      <c r="AY82" s="32">
        <v>0</v>
      </c>
      <c r="AZ82" s="32">
        <v>0</v>
      </c>
      <c r="BA82" s="32">
        <v>0</v>
      </c>
      <c r="BB82" s="32">
        <v>0</v>
      </c>
      <c r="BE82" s="32" t="s">
        <v>81</v>
      </c>
      <c r="BF82" s="32">
        <v>0</v>
      </c>
      <c r="BG82" s="32">
        <v>0</v>
      </c>
      <c r="BH82" s="32">
        <v>0</v>
      </c>
      <c r="BI82" s="32">
        <v>0</v>
      </c>
      <c r="BO82" s="32" t="s">
        <v>81</v>
      </c>
      <c r="BP82" s="32">
        <v>0</v>
      </c>
      <c r="BQ82" s="32">
        <v>0</v>
      </c>
      <c r="BR82" s="32">
        <v>0</v>
      </c>
      <c r="BS82" s="32">
        <v>0</v>
      </c>
      <c r="BV82" s="2" t="s">
        <v>81</v>
      </c>
      <c r="BW82" s="2">
        <v>0</v>
      </c>
      <c r="BX82" s="2">
        <v>0</v>
      </c>
      <c r="BY82" s="2">
        <v>0</v>
      </c>
      <c r="BZ82" s="2">
        <v>0</v>
      </c>
      <c r="CC82" s="2" t="s">
        <v>81</v>
      </c>
      <c r="CD82" s="2">
        <v>0</v>
      </c>
      <c r="CE82" s="2">
        <v>0</v>
      </c>
      <c r="CF82" s="2">
        <v>0</v>
      </c>
      <c r="CG82" s="2">
        <v>0</v>
      </c>
      <c r="CJ82" s="34" t="s">
        <v>81</v>
      </c>
      <c r="CK82" s="34">
        <v>0</v>
      </c>
      <c r="CL82" s="34">
        <v>0</v>
      </c>
      <c r="CM82" s="34">
        <v>0</v>
      </c>
      <c r="CN82" s="34">
        <v>0</v>
      </c>
      <c r="CQ82" s="34" t="s">
        <v>81</v>
      </c>
      <c r="CR82" s="34">
        <v>0</v>
      </c>
      <c r="CS82" s="34">
        <v>0</v>
      </c>
      <c r="CT82" s="34">
        <v>0</v>
      </c>
      <c r="CU82" s="34">
        <v>0</v>
      </c>
      <c r="CX82" s="34" t="s">
        <v>81</v>
      </c>
      <c r="CY82" s="34">
        <v>0</v>
      </c>
      <c r="CZ82" s="34">
        <v>0</v>
      </c>
      <c r="DA82" s="34">
        <v>0</v>
      </c>
      <c r="DB82" s="34">
        <v>0</v>
      </c>
      <c r="DE82" s="34" t="s">
        <v>81</v>
      </c>
      <c r="DF82" s="34">
        <v>0</v>
      </c>
      <c r="DG82" s="34">
        <v>0</v>
      </c>
      <c r="DH82" s="34">
        <v>0</v>
      </c>
      <c r="DI82" s="34">
        <v>0</v>
      </c>
      <c r="DL82" s="34" t="s">
        <v>81</v>
      </c>
      <c r="DM82" s="34">
        <v>0</v>
      </c>
      <c r="DN82" s="34">
        <v>0</v>
      </c>
      <c r="DO82" s="34">
        <v>0</v>
      </c>
      <c r="DP82" s="34">
        <v>0</v>
      </c>
      <c r="DS82" s="34" t="s">
        <v>81</v>
      </c>
      <c r="DT82" s="34">
        <v>0</v>
      </c>
      <c r="DU82" s="34">
        <v>0</v>
      </c>
      <c r="DV82" s="34">
        <v>0</v>
      </c>
      <c r="DW82" s="34">
        <v>0</v>
      </c>
    </row>
    <row r="83" spans="1:127" x14ac:dyDescent="0.25">
      <c r="A83" s="34" t="s">
        <v>82</v>
      </c>
      <c r="B83" s="34">
        <v>0</v>
      </c>
      <c r="C83" s="34">
        <v>0</v>
      </c>
      <c r="D83" s="34">
        <v>0</v>
      </c>
      <c r="E83" s="34">
        <v>0</v>
      </c>
      <c r="H83" s="34" t="s">
        <v>82</v>
      </c>
      <c r="I83" s="34">
        <v>0</v>
      </c>
      <c r="J83" s="34">
        <v>0</v>
      </c>
      <c r="K83" s="34">
        <v>0</v>
      </c>
      <c r="L83" s="34">
        <v>0</v>
      </c>
      <c r="O83" s="34" t="s">
        <v>82</v>
      </c>
      <c r="P83" s="34">
        <v>0</v>
      </c>
      <c r="Q83" s="34">
        <v>0</v>
      </c>
      <c r="R83" s="34">
        <v>0</v>
      </c>
      <c r="S83" s="34">
        <v>0</v>
      </c>
      <c r="V83" s="34" t="s">
        <v>82</v>
      </c>
      <c r="W83" s="34">
        <v>0</v>
      </c>
      <c r="X83" s="34">
        <v>0</v>
      </c>
      <c r="Y83" s="34">
        <v>0</v>
      </c>
      <c r="Z83" s="34">
        <v>0</v>
      </c>
      <c r="AC83" s="34" t="s">
        <v>82</v>
      </c>
      <c r="AD83" s="34">
        <v>0</v>
      </c>
      <c r="AE83" s="34">
        <v>0</v>
      </c>
      <c r="AF83" s="34">
        <v>0</v>
      </c>
      <c r="AG83" s="34">
        <v>0</v>
      </c>
      <c r="AJ83" s="34" t="s">
        <v>82</v>
      </c>
      <c r="AK83" s="34">
        <v>0</v>
      </c>
      <c r="AL83" s="34">
        <v>0</v>
      </c>
      <c r="AM83" s="34">
        <v>0</v>
      </c>
      <c r="AN83" s="34">
        <v>0</v>
      </c>
      <c r="AQ83" s="34" t="s">
        <v>82</v>
      </c>
      <c r="AR83" s="34">
        <v>0</v>
      </c>
      <c r="AS83" s="34">
        <v>0</v>
      </c>
      <c r="AT83" s="34">
        <v>0</v>
      </c>
      <c r="AU83" s="34">
        <v>0</v>
      </c>
      <c r="AX83" s="32" t="s">
        <v>82</v>
      </c>
      <c r="AY83" s="32">
        <v>0</v>
      </c>
      <c r="AZ83" s="32">
        <v>0</v>
      </c>
      <c r="BA83" s="32">
        <v>0</v>
      </c>
      <c r="BB83" s="32">
        <v>0</v>
      </c>
      <c r="BE83" s="32" t="s">
        <v>82</v>
      </c>
      <c r="BF83" s="32">
        <v>0</v>
      </c>
      <c r="BG83" s="32">
        <v>0</v>
      </c>
      <c r="BH83" s="32">
        <v>0</v>
      </c>
      <c r="BI83" s="32">
        <v>0</v>
      </c>
      <c r="BO83" s="32" t="s">
        <v>82</v>
      </c>
      <c r="BP83" s="32">
        <v>0</v>
      </c>
      <c r="BQ83" s="32">
        <v>0</v>
      </c>
      <c r="BR83" s="32">
        <v>0</v>
      </c>
      <c r="BS83" s="32">
        <v>0</v>
      </c>
      <c r="BV83" s="2" t="s">
        <v>82</v>
      </c>
      <c r="BW83" s="2">
        <v>0.03</v>
      </c>
      <c r="BX83" s="2">
        <v>0.18</v>
      </c>
      <c r="BY83" s="2">
        <v>0</v>
      </c>
      <c r="BZ83" s="2">
        <v>0</v>
      </c>
      <c r="CC83" s="2" t="s">
        <v>82</v>
      </c>
      <c r="CD83" s="2">
        <v>0</v>
      </c>
      <c r="CE83" s="2">
        <v>0</v>
      </c>
      <c r="CF83" s="2">
        <v>0</v>
      </c>
      <c r="CG83" s="2">
        <v>0</v>
      </c>
      <c r="CJ83" s="34" t="s">
        <v>82</v>
      </c>
      <c r="CK83" s="34">
        <v>0.03</v>
      </c>
      <c r="CL83" s="34">
        <v>0.21</v>
      </c>
      <c r="CM83" s="34">
        <v>0</v>
      </c>
      <c r="CN83" s="34">
        <v>0</v>
      </c>
      <c r="CQ83" s="34" t="s">
        <v>82</v>
      </c>
      <c r="CR83" s="34">
        <v>0.02</v>
      </c>
      <c r="CS83" s="34">
        <v>0.16</v>
      </c>
      <c r="CT83" s="34">
        <v>0</v>
      </c>
      <c r="CU83" s="34">
        <v>0</v>
      </c>
      <c r="CX83" s="34" t="s">
        <v>82</v>
      </c>
      <c r="CY83" s="34">
        <v>0</v>
      </c>
      <c r="CZ83" s="34">
        <v>0</v>
      </c>
      <c r="DA83" s="34">
        <v>0</v>
      </c>
      <c r="DB83" s="34">
        <v>0</v>
      </c>
      <c r="DE83" s="34" t="s">
        <v>82</v>
      </c>
      <c r="DF83" s="34">
        <v>0</v>
      </c>
      <c r="DG83" s="34">
        <v>0</v>
      </c>
      <c r="DH83" s="34">
        <v>0</v>
      </c>
      <c r="DI83" s="34">
        <v>0</v>
      </c>
      <c r="DL83" s="34" t="s">
        <v>82</v>
      </c>
      <c r="DM83" s="34">
        <v>0.04</v>
      </c>
      <c r="DN83" s="34">
        <v>0.06</v>
      </c>
      <c r="DO83" s="34">
        <v>0.05</v>
      </c>
      <c r="DP83" s="34">
        <v>0</v>
      </c>
      <c r="DS83" s="34" t="s">
        <v>82</v>
      </c>
      <c r="DT83" s="34">
        <v>0</v>
      </c>
      <c r="DU83" s="34">
        <v>0</v>
      </c>
      <c r="DV83" s="34">
        <v>0</v>
      </c>
      <c r="DW83" s="34">
        <v>0</v>
      </c>
    </row>
    <row r="84" spans="1:127" x14ac:dyDescent="0.25">
      <c r="A84" s="34" t="s">
        <v>83</v>
      </c>
      <c r="B84" s="34">
        <v>0</v>
      </c>
      <c r="C84" s="34">
        <v>0</v>
      </c>
      <c r="D84" s="34">
        <v>0</v>
      </c>
      <c r="E84" s="34">
        <v>0</v>
      </c>
      <c r="H84" s="34" t="s">
        <v>83</v>
      </c>
      <c r="I84" s="34">
        <v>0</v>
      </c>
      <c r="J84" s="34">
        <v>0</v>
      </c>
      <c r="K84" s="34">
        <v>0</v>
      </c>
      <c r="L84" s="34">
        <v>0</v>
      </c>
      <c r="O84" s="34" t="s">
        <v>83</v>
      </c>
      <c r="P84" s="34">
        <v>0</v>
      </c>
      <c r="Q84" s="34">
        <v>0</v>
      </c>
      <c r="R84" s="34">
        <v>0</v>
      </c>
      <c r="S84" s="34">
        <v>0</v>
      </c>
      <c r="V84" s="34" t="s">
        <v>83</v>
      </c>
      <c r="W84" s="34">
        <v>0.04</v>
      </c>
      <c r="X84" s="34">
        <v>0.2</v>
      </c>
      <c r="Y84" s="34">
        <v>0.02</v>
      </c>
      <c r="Z84" s="34">
        <v>0</v>
      </c>
      <c r="AC84" s="34" t="s">
        <v>83</v>
      </c>
      <c r="AD84" s="34">
        <v>0</v>
      </c>
      <c r="AE84" s="34">
        <v>0</v>
      </c>
      <c r="AF84" s="34">
        <v>0</v>
      </c>
      <c r="AG84" s="34">
        <v>0</v>
      </c>
      <c r="AJ84" s="34" t="s">
        <v>83</v>
      </c>
      <c r="AK84" s="34">
        <v>0</v>
      </c>
      <c r="AL84" s="34">
        <v>0</v>
      </c>
      <c r="AM84" s="34">
        <v>0</v>
      </c>
      <c r="AN84" s="34">
        <v>0</v>
      </c>
      <c r="AQ84" s="34" t="s">
        <v>83</v>
      </c>
      <c r="AR84" s="34">
        <v>0.03</v>
      </c>
      <c r="AS84" s="34">
        <v>7.0000000000000007E-2</v>
      </c>
      <c r="AT84" s="34">
        <v>0.04</v>
      </c>
      <c r="AU84" s="34">
        <v>0</v>
      </c>
      <c r="AX84" s="32" t="s">
        <v>83</v>
      </c>
      <c r="AY84" s="32">
        <v>0.02</v>
      </c>
      <c r="AZ84" s="32">
        <v>0.06</v>
      </c>
      <c r="BA84" s="32">
        <v>0.02</v>
      </c>
      <c r="BB84" s="32">
        <v>0</v>
      </c>
      <c r="BE84" s="32" t="s">
        <v>83</v>
      </c>
      <c r="BF84" s="32">
        <v>0.01</v>
      </c>
      <c r="BG84" s="32">
        <v>0</v>
      </c>
      <c r="BH84" s="32">
        <v>0</v>
      </c>
      <c r="BI84" s="32">
        <v>0.08</v>
      </c>
      <c r="BO84" s="32" t="s">
        <v>83</v>
      </c>
      <c r="BP84" s="32">
        <v>0</v>
      </c>
      <c r="BQ84" s="32">
        <v>0</v>
      </c>
      <c r="BR84" s="32">
        <v>0</v>
      </c>
      <c r="BS84" s="32">
        <v>0</v>
      </c>
      <c r="BV84" s="2" t="s">
        <v>83</v>
      </c>
      <c r="BW84" s="2">
        <v>0</v>
      </c>
      <c r="BX84" s="2">
        <v>0</v>
      </c>
      <c r="BY84" s="2">
        <v>0</v>
      </c>
      <c r="BZ84" s="2">
        <v>0</v>
      </c>
      <c r="CC84" s="2" t="s">
        <v>83</v>
      </c>
      <c r="CD84" s="2">
        <v>0.03</v>
      </c>
      <c r="CE84" s="2">
        <v>0</v>
      </c>
      <c r="CF84" s="2">
        <v>0.02</v>
      </c>
      <c r="CG84" s="2">
        <v>0</v>
      </c>
      <c r="CJ84" s="34" t="s">
        <v>83</v>
      </c>
      <c r="CK84" s="34">
        <v>0.01</v>
      </c>
      <c r="CL84" s="34">
        <v>0.09</v>
      </c>
      <c r="CM84" s="34">
        <v>0</v>
      </c>
      <c r="CN84" s="34">
        <v>0</v>
      </c>
      <c r="CQ84" s="34" t="s">
        <v>83</v>
      </c>
      <c r="CR84" s="34">
        <v>0.02</v>
      </c>
      <c r="CS84" s="34">
        <v>0</v>
      </c>
      <c r="CT84" s="34">
        <v>0.02</v>
      </c>
      <c r="CU84" s="34">
        <v>0</v>
      </c>
      <c r="CX84" s="34" t="s">
        <v>83</v>
      </c>
      <c r="CY84" s="34">
        <v>0</v>
      </c>
      <c r="CZ84" s="34">
        <v>0</v>
      </c>
      <c r="DA84" s="34">
        <v>0</v>
      </c>
      <c r="DB84" s="34">
        <v>0</v>
      </c>
      <c r="DE84" s="34" t="s">
        <v>83</v>
      </c>
      <c r="DF84" s="34">
        <v>0</v>
      </c>
      <c r="DG84" s="34">
        <v>0</v>
      </c>
      <c r="DH84" s="34">
        <v>0</v>
      </c>
      <c r="DI84" s="34">
        <v>0</v>
      </c>
      <c r="DL84" s="34" t="s">
        <v>83</v>
      </c>
      <c r="DM84" s="34">
        <v>0</v>
      </c>
      <c r="DN84" s="34">
        <v>0</v>
      </c>
      <c r="DO84" s="34">
        <v>0</v>
      </c>
      <c r="DP84" s="34">
        <v>0</v>
      </c>
      <c r="DS84" s="34" t="s">
        <v>83</v>
      </c>
      <c r="DT84" s="34">
        <v>0</v>
      </c>
      <c r="DU84" s="34">
        <v>0</v>
      </c>
      <c r="DV84" s="34">
        <v>0</v>
      </c>
      <c r="DW84" s="34">
        <v>0</v>
      </c>
    </row>
    <row r="85" spans="1:127" x14ac:dyDescent="0.25">
      <c r="A85" s="34" t="s">
        <v>84</v>
      </c>
      <c r="B85" s="34">
        <v>0</v>
      </c>
      <c r="C85" s="34">
        <v>0</v>
      </c>
      <c r="D85" s="34">
        <v>0</v>
      </c>
      <c r="E85" s="34">
        <v>0</v>
      </c>
      <c r="H85" s="34" t="s">
        <v>84</v>
      </c>
      <c r="I85" s="34">
        <v>0</v>
      </c>
      <c r="J85" s="34">
        <v>0</v>
      </c>
      <c r="K85" s="34">
        <v>0</v>
      </c>
      <c r="L85" s="34">
        <v>0</v>
      </c>
      <c r="O85" s="34" t="s">
        <v>84</v>
      </c>
      <c r="P85" s="34">
        <v>7.0000000000000007E-2</v>
      </c>
      <c r="Q85" s="34">
        <v>0</v>
      </c>
      <c r="R85" s="34">
        <v>0.11</v>
      </c>
      <c r="S85" s="34">
        <v>0</v>
      </c>
      <c r="V85" s="34" t="s">
        <v>84</v>
      </c>
      <c r="W85" s="34">
        <v>0.15</v>
      </c>
      <c r="X85" s="34">
        <v>0.09</v>
      </c>
      <c r="Y85" s="34">
        <v>0.23</v>
      </c>
      <c r="Z85" s="34">
        <v>0</v>
      </c>
      <c r="AC85" s="34" t="s">
        <v>84</v>
      </c>
      <c r="AD85" s="34">
        <v>0.04</v>
      </c>
      <c r="AE85" s="34">
        <v>0</v>
      </c>
      <c r="AF85" s="34">
        <v>0.06</v>
      </c>
      <c r="AG85" s="34">
        <v>0</v>
      </c>
      <c r="AJ85" s="34" t="s">
        <v>84</v>
      </c>
      <c r="AK85" s="34">
        <v>0.09</v>
      </c>
      <c r="AL85" s="34">
        <v>0.11</v>
      </c>
      <c r="AM85" s="34">
        <v>0.12</v>
      </c>
      <c r="AN85" s="34">
        <v>0</v>
      </c>
      <c r="AQ85" s="34" t="s">
        <v>84</v>
      </c>
      <c r="AR85" s="34">
        <v>0.1</v>
      </c>
      <c r="AS85" s="34">
        <v>0.06</v>
      </c>
      <c r="AT85" s="34">
        <v>0.15</v>
      </c>
      <c r="AU85" s="34">
        <v>0</v>
      </c>
      <c r="AX85" s="32" t="s">
        <v>84</v>
      </c>
      <c r="AY85" s="32">
        <v>0</v>
      </c>
      <c r="AZ85" s="32">
        <v>0</v>
      </c>
      <c r="BA85" s="32">
        <v>0</v>
      </c>
      <c r="BB85" s="32">
        <v>0</v>
      </c>
      <c r="BE85" s="32" t="s">
        <v>84</v>
      </c>
      <c r="BF85" s="32">
        <v>0.04</v>
      </c>
      <c r="BG85" s="32">
        <v>0</v>
      </c>
      <c r="BH85" s="32">
        <v>7.0000000000000007E-2</v>
      </c>
      <c r="BI85" s="32">
        <v>0</v>
      </c>
      <c r="BO85" s="32" t="s">
        <v>84</v>
      </c>
      <c r="BP85" s="32">
        <v>0.02</v>
      </c>
      <c r="BQ85" s="32">
        <v>0</v>
      </c>
      <c r="BR85" s="32">
        <v>0</v>
      </c>
      <c r="BS85" s="32">
        <v>0</v>
      </c>
      <c r="BV85" s="2" t="s">
        <v>84</v>
      </c>
      <c r="BW85" s="2">
        <v>0</v>
      </c>
      <c r="BX85" s="2">
        <v>0</v>
      </c>
      <c r="BY85" s="2">
        <v>0</v>
      </c>
      <c r="BZ85" s="2">
        <v>0</v>
      </c>
      <c r="CC85" s="2" t="s">
        <v>84</v>
      </c>
      <c r="CD85" s="2">
        <v>0</v>
      </c>
      <c r="CE85" s="2">
        <v>0</v>
      </c>
      <c r="CF85" s="2">
        <v>0</v>
      </c>
      <c r="CG85" s="2">
        <v>0</v>
      </c>
      <c r="CJ85" s="34" t="s">
        <v>84</v>
      </c>
      <c r="CK85" s="34">
        <v>0</v>
      </c>
      <c r="CL85" s="34">
        <v>0</v>
      </c>
      <c r="CM85" s="34">
        <v>0</v>
      </c>
      <c r="CN85" s="34">
        <v>0</v>
      </c>
      <c r="CQ85" s="34" t="s">
        <v>84</v>
      </c>
      <c r="CR85" s="34">
        <v>0.01</v>
      </c>
      <c r="CS85" s="34">
        <v>0.09</v>
      </c>
      <c r="CT85" s="34">
        <v>0</v>
      </c>
      <c r="CU85" s="34">
        <v>0</v>
      </c>
      <c r="CX85" s="34" t="s">
        <v>84</v>
      </c>
      <c r="CY85" s="34">
        <v>0</v>
      </c>
      <c r="CZ85" s="34">
        <v>0</v>
      </c>
      <c r="DA85" s="34">
        <v>0</v>
      </c>
      <c r="DB85" s="34">
        <v>0</v>
      </c>
      <c r="DE85" s="34" t="s">
        <v>84</v>
      </c>
      <c r="DF85" s="34">
        <v>0</v>
      </c>
      <c r="DG85" s="34">
        <v>0</v>
      </c>
      <c r="DH85" s="34">
        <v>0</v>
      </c>
      <c r="DI85" s="34">
        <v>0</v>
      </c>
      <c r="DL85" s="34" t="s">
        <v>84</v>
      </c>
      <c r="DM85" s="34">
        <v>0</v>
      </c>
      <c r="DN85" s="34">
        <v>0</v>
      </c>
      <c r="DO85" s="34">
        <v>0</v>
      </c>
      <c r="DP85" s="34">
        <v>0</v>
      </c>
      <c r="DS85" s="34" t="s">
        <v>84</v>
      </c>
      <c r="DT85" s="34">
        <v>0.01</v>
      </c>
      <c r="DU85" s="34">
        <v>7.0000000000000007E-2</v>
      </c>
      <c r="DV85" s="34">
        <v>0</v>
      </c>
      <c r="DW85" s="34">
        <v>0</v>
      </c>
    </row>
    <row r="86" spans="1:127" x14ac:dyDescent="0.25">
      <c r="A86" s="34" t="s">
        <v>85</v>
      </c>
      <c r="B86" s="34">
        <v>0</v>
      </c>
      <c r="C86" s="34">
        <v>0</v>
      </c>
      <c r="D86" s="34">
        <v>0</v>
      </c>
      <c r="E86" s="34">
        <v>0</v>
      </c>
      <c r="H86" s="34" t="s">
        <v>85</v>
      </c>
      <c r="I86" s="34">
        <v>0</v>
      </c>
      <c r="J86" s="34">
        <v>0</v>
      </c>
      <c r="K86" s="34">
        <v>0</v>
      </c>
      <c r="L86" s="34">
        <v>0</v>
      </c>
      <c r="O86" s="34" t="s">
        <v>85</v>
      </c>
      <c r="P86" s="34">
        <v>0</v>
      </c>
      <c r="Q86" s="34">
        <v>0</v>
      </c>
      <c r="R86" s="34">
        <v>0</v>
      </c>
      <c r="S86" s="34">
        <v>0</v>
      </c>
      <c r="V86" s="34" t="s">
        <v>85</v>
      </c>
      <c r="W86" s="34">
        <v>0</v>
      </c>
      <c r="X86" s="34">
        <v>0</v>
      </c>
      <c r="Y86" s="34">
        <v>0</v>
      </c>
      <c r="Z86" s="34">
        <v>0</v>
      </c>
      <c r="AC86" s="34" t="s">
        <v>85</v>
      </c>
      <c r="AD86" s="34">
        <v>0</v>
      </c>
      <c r="AE86" s="34">
        <v>0</v>
      </c>
      <c r="AF86" s="34">
        <v>0</v>
      </c>
      <c r="AG86" s="34">
        <v>0</v>
      </c>
      <c r="AJ86" s="34" t="s">
        <v>85</v>
      </c>
      <c r="AK86" s="34">
        <v>0</v>
      </c>
      <c r="AL86" s="34">
        <v>0</v>
      </c>
      <c r="AM86" s="34">
        <v>0</v>
      </c>
      <c r="AN86" s="34">
        <v>0</v>
      </c>
      <c r="AQ86" s="34" t="s">
        <v>85</v>
      </c>
      <c r="AR86" s="34">
        <v>0</v>
      </c>
      <c r="AS86" s="34">
        <v>0</v>
      </c>
      <c r="AT86" s="34">
        <v>0</v>
      </c>
      <c r="AU86" s="34">
        <v>0</v>
      </c>
      <c r="AX86" s="32" t="s">
        <v>85</v>
      </c>
      <c r="AY86" s="32">
        <v>0.01</v>
      </c>
      <c r="AZ86" s="32">
        <v>0</v>
      </c>
      <c r="BA86" s="32">
        <v>0</v>
      </c>
      <c r="BB86" s="32">
        <v>0</v>
      </c>
      <c r="BE86" s="32" t="s">
        <v>85</v>
      </c>
      <c r="BF86" s="32">
        <v>0</v>
      </c>
      <c r="BG86" s="32">
        <v>0</v>
      </c>
      <c r="BH86" s="32">
        <v>0</v>
      </c>
      <c r="BI86" s="32">
        <v>0</v>
      </c>
      <c r="BO86" s="32" t="s">
        <v>85</v>
      </c>
      <c r="BP86" s="32">
        <v>0</v>
      </c>
      <c r="BQ86" s="32">
        <v>0</v>
      </c>
      <c r="BR86" s="32">
        <v>0</v>
      </c>
      <c r="BS86" s="32">
        <v>0</v>
      </c>
      <c r="BV86" s="2" t="s">
        <v>85</v>
      </c>
      <c r="BW86" s="2">
        <v>0</v>
      </c>
      <c r="BX86" s="2">
        <v>0</v>
      </c>
      <c r="BY86" s="2">
        <v>0</v>
      </c>
      <c r="BZ86" s="2">
        <v>0</v>
      </c>
      <c r="CC86" s="2" t="s">
        <v>85</v>
      </c>
      <c r="CD86" s="2">
        <v>0</v>
      </c>
      <c r="CE86" s="2">
        <v>0</v>
      </c>
      <c r="CF86" s="2">
        <v>0</v>
      </c>
      <c r="CG86" s="2">
        <v>0</v>
      </c>
      <c r="CJ86" s="34" t="s">
        <v>85</v>
      </c>
      <c r="CK86" s="34">
        <v>0</v>
      </c>
      <c r="CL86" s="34">
        <v>0</v>
      </c>
      <c r="CM86" s="34">
        <v>0</v>
      </c>
      <c r="CN86" s="34">
        <v>0</v>
      </c>
      <c r="CQ86" s="34" t="s">
        <v>85</v>
      </c>
      <c r="CR86" s="34">
        <v>0</v>
      </c>
      <c r="CS86" s="34">
        <v>0</v>
      </c>
      <c r="CT86" s="34">
        <v>0</v>
      </c>
      <c r="CU86" s="34">
        <v>0</v>
      </c>
      <c r="CX86" s="34" t="s">
        <v>85</v>
      </c>
      <c r="CY86" s="34">
        <v>0</v>
      </c>
      <c r="CZ86" s="34">
        <v>0</v>
      </c>
      <c r="DA86" s="34">
        <v>0</v>
      </c>
      <c r="DB86" s="34">
        <v>0</v>
      </c>
      <c r="DE86" s="34" t="s">
        <v>85</v>
      </c>
      <c r="DF86" s="34">
        <v>0</v>
      </c>
      <c r="DG86" s="34">
        <v>0</v>
      </c>
      <c r="DH86" s="34">
        <v>0</v>
      </c>
      <c r="DI86" s="34">
        <v>0</v>
      </c>
      <c r="DL86" s="34" t="s">
        <v>85</v>
      </c>
      <c r="DM86" s="34">
        <v>0</v>
      </c>
      <c r="DN86" s="34">
        <v>0</v>
      </c>
      <c r="DO86" s="34">
        <v>0</v>
      </c>
      <c r="DP86" s="34">
        <v>0</v>
      </c>
      <c r="DS86" s="34" t="s">
        <v>85</v>
      </c>
      <c r="DT86" s="34">
        <v>0</v>
      </c>
      <c r="DU86" s="34">
        <v>0</v>
      </c>
      <c r="DV86" s="34">
        <v>0</v>
      </c>
      <c r="DW86" s="34">
        <v>0</v>
      </c>
    </row>
    <row r="87" spans="1:127" x14ac:dyDescent="0.25">
      <c r="A87" s="34" t="s">
        <v>86</v>
      </c>
      <c r="B87" s="34">
        <v>0</v>
      </c>
      <c r="C87" s="34">
        <v>0</v>
      </c>
      <c r="D87" s="34">
        <v>0</v>
      </c>
      <c r="E87" s="34">
        <v>0</v>
      </c>
      <c r="H87" s="34" t="s">
        <v>86</v>
      </c>
      <c r="I87" s="34">
        <v>0</v>
      </c>
      <c r="J87" s="34">
        <v>0</v>
      </c>
      <c r="K87" s="34">
        <v>0</v>
      </c>
      <c r="L87" s="34">
        <v>0</v>
      </c>
      <c r="O87" s="34" t="s">
        <v>86</v>
      </c>
      <c r="P87" s="34">
        <v>0</v>
      </c>
      <c r="Q87" s="34">
        <v>0</v>
      </c>
      <c r="R87" s="34">
        <v>0</v>
      </c>
      <c r="S87" s="34">
        <v>0</v>
      </c>
      <c r="V87" s="34" t="s">
        <v>86</v>
      </c>
      <c r="W87" s="34">
        <v>0</v>
      </c>
      <c r="X87" s="34">
        <v>0</v>
      </c>
      <c r="Y87" s="34">
        <v>0</v>
      </c>
      <c r="Z87" s="34">
        <v>0</v>
      </c>
      <c r="AC87" s="34" t="s">
        <v>86</v>
      </c>
      <c r="AD87" s="34">
        <v>0</v>
      </c>
      <c r="AE87" s="34">
        <v>0</v>
      </c>
      <c r="AF87" s="34">
        <v>0</v>
      </c>
      <c r="AG87" s="34">
        <v>0</v>
      </c>
      <c r="AJ87" s="34" t="s">
        <v>86</v>
      </c>
      <c r="AK87" s="34">
        <v>0</v>
      </c>
      <c r="AL87" s="34">
        <v>0</v>
      </c>
      <c r="AM87" s="34">
        <v>0</v>
      </c>
      <c r="AN87" s="34">
        <v>0</v>
      </c>
      <c r="AQ87" s="34" t="s">
        <v>86</v>
      </c>
      <c r="AR87" s="34">
        <v>0</v>
      </c>
      <c r="AS87" s="34">
        <v>0</v>
      </c>
      <c r="AT87" s="34">
        <v>0</v>
      </c>
      <c r="AU87" s="34">
        <v>0</v>
      </c>
      <c r="AX87" s="32" t="s">
        <v>86</v>
      </c>
      <c r="AY87" s="32">
        <v>0</v>
      </c>
      <c r="AZ87" s="32">
        <v>0</v>
      </c>
      <c r="BA87" s="32">
        <v>0</v>
      </c>
      <c r="BB87" s="32">
        <v>0</v>
      </c>
      <c r="BE87" s="32" t="s">
        <v>86</v>
      </c>
      <c r="BF87" s="32">
        <v>0</v>
      </c>
      <c r="BG87" s="32">
        <v>0</v>
      </c>
      <c r="BH87" s="32">
        <v>0</v>
      </c>
      <c r="BI87" s="32">
        <v>0</v>
      </c>
      <c r="BO87" s="32" t="s">
        <v>86</v>
      </c>
      <c r="BP87" s="32">
        <v>0</v>
      </c>
      <c r="BQ87" s="32">
        <v>0</v>
      </c>
      <c r="BR87" s="32">
        <v>0</v>
      </c>
      <c r="BS87" s="32">
        <v>0</v>
      </c>
      <c r="BV87" s="2" t="s">
        <v>86</v>
      </c>
      <c r="BW87" s="2">
        <v>0</v>
      </c>
      <c r="BX87" s="2">
        <v>0</v>
      </c>
      <c r="BY87" s="2">
        <v>0</v>
      </c>
      <c r="BZ87" s="2">
        <v>0</v>
      </c>
      <c r="CC87" s="2" t="s">
        <v>86</v>
      </c>
      <c r="CD87" s="2">
        <v>0</v>
      </c>
      <c r="CE87" s="2">
        <v>0</v>
      </c>
      <c r="CF87" s="2">
        <v>0</v>
      </c>
      <c r="CG87" s="2">
        <v>0</v>
      </c>
      <c r="CJ87" s="34" t="s">
        <v>86</v>
      </c>
      <c r="CK87" s="34">
        <v>0</v>
      </c>
      <c r="CL87" s="34">
        <v>0</v>
      </c>
      <c r="CM87" s="34">
        <v>0</v>
      </c>
      <c r="CN87" s="34">
        <v>0</v>
      </c>
      <c r="CQ87" s="34" t="s">
        <v>86</v>
      </c>
      <c r="CR87" s="34">
        <v>0.02</v>
      </c>
      <c r="CS87" s="34">
        <v>0</v>
      </c>
      <c r="CT87" s="34">
        <v>0</v>
      </c>
      <c r="CU87" s="34">
        <v>0</v>
      </c>
      <c r="CX87" s="34" t="s">
        <v>86</v>
      </c>
      <c r="CY87" s="34">
        <v>0</v>
      </c>
      <c r="CZ87" s="34">
        <v>0</v>
      </c>
      <c r="DA87" s="34">
        <v>0</v>
      </c>
      <c r="DB87" s="34">
        <v>0</v>
      </c>
      <c r="DE87" s="34" t="s">
        <v>86</v>
      </c>
      <c r="DF87" s="34">
        <v>0</v>
      </c>
      <c r="DG87" s="34">
        <v>0</v>
      </c>
      <c r="DH87" s="34">
        <v>0</v>
      </c>
      <c r="DI87" s="34">
        <v>0</v>
      </c>
      <c r="DL87" s="34" t="s">
        <v>86</v>
      </c>
      <c r="DM87" s="34">
        <v>0</v>
      </c>
      <c r="DN87" s="34">
        <v>0</v>
      </c>
      <c r="DO87" s="34">
        <v>0</v>
      </c>
      <c r="DP87" s="34">
        <v>0</v>
      </c>
      <c r="DS87" s="34" t="s">
        <v>86</v>
      </c>
      <c r="DT87" s="34">
        <v>0</v>
      </c>
      <c r="DU87" s="34">
        <v>0</v>
      </c>
      <c r="DV87" s="34">
        <v>0</v>
      </c>
      <c r="DW87" s="34">
        <v>0</v>
      </c>
    </row>
    <row r="88" spans="1:127" x14ac:dyDescent="0.25">
      <c r="A88" s="34" t="s">
        <v>87</v>
      </c>
      <c r="B88" s="34">
        <v>0</v>
      </c>
      <c r="C88" s="34">
        <v>0</v>
      </c>
      <c r="D88" s="34">
        <v>0</v>
      </c>
      <c r="E88" s="34">
        <v>0</v>
      </c>
      <c r="H88" s="34" t="s">
        <v>87</v>
      </c>
      <c r="I88" s="34">
        <v>0</v>
      </c>
      <c r="J88" s="34">
        <v>0</v>
      </c>
      <c r="K88" s="34">
        <v>0</v>
      </c>
      <c r="L88" s="34">
        <v>0</v>
      </c>
      <c r="O88" s="34" t="s">
        <v>87</v>
      </c>
      <c r="P88" s="34">
        <v>0</v>
      </c>
      <c r="Q88" s="34">
        <v>0</v>
      </c>
      <c r="R88" s="34">
        <v>0</v>
      </c>
      <c r="S88" s="34">
        <v>0</v>
      </c>
      <c r="V88" s="34" t="s">
        <v>87</v>
      </c>
      <c r="W88" s="34">
        <v>0</v>
      </c>
      <c r="X88" s="34">
        <v>0</v>
      </c>
      <c r="Y88" s="34">
        <v>0</v>
      </c>
      <c r="Z88" s="34">
        <v>0</v>
      </c>
      <c r="AC88" s="34" t="s">
        <v>87</v>
      </c>
      <c r="AD88" s="34">
        <v>0</v>
      </c>
      <c r="AE88" s="34">
        <v>0</v>
      </c>
      <c r="AF88" s="34">
        <v>0</v>
      </c>
      <c r="AG88" s="34">
        <v>0</v>
      </c>
      <c r="AJ88" s="34" t="s">
        <v>87</v>
      </c>
      <c r="AK88" s="34">
        <v>0</v>
      </c>
      <c r="AL88" s="34">
        <v>0</v>
      </c>
      <c r="AM88" s="34">
        <v>0</v>
      </c>
      <c r="AN88" s="34">
        <v>0</v>
      </c>
      <c r="AQ88" s="34" t="s">
        <v>87</v>
      </c>
      <c r="AR88" s="34">
        <v>0</v>
      </c>
      <c r="AS88" s="34">
        <v>0</v>
      </c>
      <c r="AT88" s="34">
        <v>0</v>
      </c>
      <c r="AU88" s="34">
        <v>0</v>
      </c>
      <c r="AX88" s="32" t="s">
        <v>87</v>
      </c>
      <c r="AY88" s="32">
        <v>0</v>
      </c>
      <c r="AZ88" s="32">
        <v>0</v>
      </c>
      <c r="BA88" s="32">
        <v>0</v>
      </c>
      <c r="BB88" s="32">
        <v>0</v>
      </c>
      <c r="BE88" s="32" t="s">
        <v>87</v>
      </c>
      <c r="BF88" s="32">
        <v>0</v>
      </c>
      <c r="BG88" s="32">
        <v>0</v>
      </c>
      <c r="BH88" s="32">
        <v>0</v>
      </c>
      <c r="BI88" s="32">
        <v>0</v>
      </c>
      <c r="BO88" s="32" t="s">
        <v>87</v>
      </c>
      <c r="BP88" s="32">
        <v>0</v>
      </c>
      <c r="BQ88" s="32">
        <v>0</v>
      </c>
      <c r="BR88" s="32">
        <v>0</v>
      </c>
      <c r="BS88" s="32">
        <v>0</v>
      </c>
      <c r="BV88" s="2" t="s">
        <v>87</v>
      </c>
      <c r="BW88" s="2">
        <v>0</v>
      </c>
      <c r="BX88" s="2">
        <v>0</v>
      </c>
      <c r="BY88" s="2">
        <v>0</v>
      </c>
      <c r="BZ88" s="2">
        <v>0</v>
      </c>
      <c r="CC88" s="2" t="s">
        <v>87</v>
      </c>
      <c r="CD88" s="2">
        <v>0</v>
      </c>
      <c r="CE88" s="2">
        <v>0</v>
      </c>
      <c r="CF88" s="2">
        <v>0</v>
      </c>
      <c r="CG88" s="2">
        <v>0</v>
      </c>
      <c r="CJ88" s="34" t="s">
        <v>87</v>
      </c>
      <c r="CK88" s="34">
        <v>0</v>
      </c>
      <c r="CL88" s="34">
        <v>0</v>
      </c>
      <c r="CM88" s="34">
        <v>0</v>
      </c>
      <c r="CN88" s="34">
        <v>0</v>
      </c>
      <c r="CQ88" s="34" t="s">
        <v>87</v>
      </c>
      <c r="CR88" s="34">
        <v>0</v>
      </c>
      <c r="CS88" s="34">
        <v>0</v>
      </c>
      <c r="CT88" s="34">
        <v>0</v>
      </c>
      <c r="CU88" s="34">
        <v>0</v>
      </c>
      <c r="CX88" s="34" t="s">
        <v>87</v>
      </c>
      <c r="CY88" s="34">
        <v>0</v>
      </c>
      <c r="CZ88" s="34">
        <v>0</v>
      </c>
      <c r="DA88" s="34">
        <v>0</v>
      </c>
      <c r="DB88" s="34">
        <v>0</v>
      </c>
      <c r="DE88" s="34" t="s">
        <v>87</v>
      </c>
      <c r="DF88" s="34">
        <v>0</v>
      </c>
      <c r="DG88" s="34">
        <v>0</v>
      </c>
      <c r="DH88" s="34">
        <v>0</v>
      </c>
      <c r="DI88" s="34">
        <v>0</v>
      </c>
      <c r="DL88" s="34" t="s">
        <v>87</v>
      </c>
      <c r="DM88" s="34">
        <v>0</v>
      </c>
      <c r="DN88" s="34">
        <v>0</v>
      </c>
      <c r="DO88" s="34">
        <v>0</v>
      </c>
      <c r="DP88" s="34">
        <v>0</v>
      </c>
      <c r="DS88" s="34" t="s">
        <v>87</v>
      </c>
      <c r="DT88" s="34">
        <v>0</v>
      </c>
      <c r="DU88" s="34">
        <v>0</v>
      </c>
      <c r="DV88" s="34">
        <v>0</v>
      </c>
      <c r="DW88" s="34">
        <v>0</v>
      </c>
    </row>
    <row r="89" spans="1:127" x14ac:dyDescent="0.25">
      <c r="A89" s="34" t="s">
        <v>88</v>
      </c>
      <c r="B89" s="34">
        <v>0</v>
      </c>
      <c r="C89" s="34">
        <v>0</v>
      </c>
      <c r="D89" s="34">
        <v>0</v>
      </c>
      <c r="E89" s="34">
        <v>0</v>
      </c>
      <c r="H89" s="34" t="s">
        <v>88</v>
      </c>
      <c r="I89" s="34">
        <v>0</v>
      </c>
      <c r="J89" s="34">
        <v>0</v>
      </c>
      <c r="K89" s="34">
        <v>0</v>
      </c>
      <c r="L89" s="34">
        <v>0</v>
      </c>
      <c r="O89" s="34" t="s">
        <v>88</v>
      </c>
      <c r="P89" s="34">
        <v>0</v>
      </c>
      <c r="Q89" s="34">
        <v>0</v>
      </c>
      <c r="R89" s="34">
        <v>0</v>
      </c>
      <c r="S89" s="34">
        <v>0</v>
      </c>
      <c r="V89" s="34" t="s">
        <v>88</v>
      </c>
      <c r="W89" s="34">
        <v>0</v>
      </c>
      <c r="X89" s="34">
        <v>0</v>
      </c>
      <c r="Y89" s="34">
        <v>0</v>
      </c>
      <c r="Z89" s="34">
        <v>0</v>
      </c>
      <c r="AC89" s="34" t="s">
        <v>88</v>
      </c>
      <c r="AD89" s="34">
        <v>0</v>
      </c>
      <c r="AE89" s="34">
        <v>0</v>
      </c>
      <c r="AF89" s="34">
        <v>0</v>
      </c>
      <c r="AG89" s="34">
        <v>0</v>
      </c>
      <c r="AJ89" s="34" t="s">
        <v>88</v>
      </c>
      <c r="AK89" s="34">
        <v>0</v>
      </c>
      <c r="AL89" s="34">
        <v>0</v>
      </c>
      <c r="AM89" s="34">
        <v>0</v>
      </c>
      <c r="AN89" s="34">
        <v>0</v>
      </c>
      <c r="AQ89" s="34" t="s">
        <v>88</v>
      </c>
      <c r="AR89" s="34">
        <v>0</v>
      </c>
      <c r="AS89" s="34">
        <v>0</v>
      </c>
      <c r="AT89" s="34">
        <v>0</v>
      </c>
      <c r="AU89" s="34">
        <v>0</v>
      </c>
      <c r="AX89" s="32" t="s">
        <v>88</v>
      </c>
      <c r="AY89" s="32">
        <v>0</v>
      </c>
      <c r="AZ89" s="32">
        <v>0</v>
      </c>
      <c r="BA89" s="32">
        <v>0</v>
      </c>
      <c r="BB89" s="32">
        <v>0</v>
      </c>
      <c r="BE89" s="32" t="s">
        <v>88</v>
      </c>
      <c r="BF89" s="32">
        <v>0</v>
      </c>
      <c r="BG89" s="32">
        <v>0</v>
      </c>
      <c r="BH89" s="32">
        <v>0</v>
      </c>
      <c r="BI89" s="32">
        <v>0</v>
      </c>
      <c r="BO89" s="32" t="s">
        <v>88</v>
      </c>
      <c r="BP89" s="32">
        <v>0</v>
      </c>
      <c r="BQ89" s="32">
        <v>0</v>
      </c>
      <c r="BR89" s="32">
        <v>0</v>
      </c>
      <c r="BS89" s="32">
        <v>0</v>
      </c>
      <c r="BV89" s="2" t="s">
        <v>88</v>
      </c>
      <c r="BW89" s="2">
        <v>0</v>
      </c>
      <c r="BX89" s="2">
        <v>0</v>
      </c>
      <c r="BY89" s="2">
        <v>0</v>
      </c>
      <c r="BZ89" s="2">
        <v>0</v>
      </c>
      <c r="CC89" s="2" t="s">
        <v>88</v>
      </c>
      <c r="CD89" s="2">
        <v>0</v>
      </c>
      <c r="CE89" s="2">
        <v>0</v>
      </c>
      <c r="CF89" s="2">
        <v>0</v>
      </c>
      <c r="CG89" s="2">
        <v>0</v>
      </c>
      <c r="CJ89" s="34" t="s">
        <v>88</v>
      </c>
      <c r="CK89" s="34">
        <v>0</v>
      </c>
      <c r="CL89" s="34">
        <v>0</v>
      </c>
      <c r="CM89" s="34">
        <v>0</v>
      </c>
      <c r="CN89" s="34">
        <v>0</v>
      </c>
      <c r="CQ89" s="34" t="s">
        <v>88</v>
      </c>
      <c r="CR89" s="34">
        <v>0</v>
      </c>
      <c r="CS89" s="34">
        <v>0</v>
      </c>
      <c r="CT89" s="34">
        <v>0</v>
      </c>
      <c r="CU89" s="34">
        <v>0</v>
      </c>
      <c r="CX89" s="34" t="s">
        <v>88</v>
      </c>
      <c r="CY89" s="34">
        <v>0</v>
      </c>
      <c r="CZ89" s="34">
        <v>0</v>
      </c>
      <c r="DA89" s="34">
        <v>0</v>
      </c>
      <c r="DB89" s="34">
        <v>0</v>
      </c>
      <c r="DE89" s="34" t="s">
        <v>88</v>
      </c>
      <c r="DF89" s="34">
        <v>0</v>
      </c>
      <c r="DG89" s="34">
        <v>0</v>
      </c>
      <c r="DH89" s="34">
        <v>0</v>
      </c>
      <c r="DI89" s="34">
        <v>0</v>
      </c>
      <c r="DL89" s="34" t="s">
        <v>88</v>
      </c>
      <c r="DM89" s="34">
        <v>0</v>
      </c>
      <c r="DN89" s="34">
        <v>0</v>
      </c>
      <c r="DO89" s="34">
        <v>0</v>
      </c>
      <c r="DP89" s="34">
        <v>0</v>
      </c>
      <c r="DS89" s="34" t="s">
        <v>88</v>
      </c>
      <c r="DT89" s="34">
        <v>0</v>
      </c>
      <c r="DU89" s="34">
        <v>0</v>
      </c>
      <c r="DV89" s="34">
        <v>0</v>
      </c>
      <c r="DW89" s="34">
        <v>0</v>
      </c>
    </row>
    <row r="90" spans="1:127" x14ac:dyDescent="0.25">
      <c r="A90" s="34" t="s">
        <v>89</v>
      </c>
      <c r="B90" s="34">
        <v>0</v>
      </c>
      <c r="C90" s="34">
        <v>0</v>
      </c>
      <c r="D90" s="34">
        <v>0</v>
      </c>
      <c r="E90" s="34">
        <v>0</v>
      </c>
      <c r="H90" s="34" t="s">
        <v>89</v>
      </c>
      <c r="I90" s="34">
        <v>0</v>
      </c>
      <c r="J90" s="34">
        <v>0</v>
      </c>
      <c r="K90" s="34">
        <v>0</v>
      </c>
      <c r="L90" s="34">
        <v>0</v>
      </c>
      <c r="O90" s="34" t="s">
        <v>89</v>
      </c>
      <c r="P90" s="34">
        <v>0</v>
      </c>
      <c r="Q90" s="34">
        <v>0</v>
      </c>
      <c r="R90" s="34">
        <v>0</v>
      </c>
      <c r="S90" s="34">
        <v>0</v>
      </c>
      <c r="V90" s="34" t="s">
        <v>89</v>
      </c>
      <c r="W90" s="34">
        <v>0</v>
      </c>
      <c r="X90" s="34">
        <v>0</v>
      </c>
      <c r="Y90" s="34">
        <v>0</v>
      </c>
      <c r="Z90" s="34">
        <v>0</v>
      </c>
      <c r="AC90" s="34" t="s">
        <v>89</v>
      </c>
      <c r="AD90" s="34">
        <v>0</v>
      </c>
      <c r="AE90" s="34">
        <v>0</v>
      </c>
      <c r="AF90" s="34">
        <v>0</v>
      </c>
      <c r="AG90" s="34">
        <v>0</v>
      </c>
      <c r="AJ90" s="34" t="s">
        <v>89</v>
      </c>
      <c r="AK90" s="34">
        <v>0.01</v>
      </c>
      <c r="AL90" s="34">
        <v>0</v>
      </c>
      <c r="AM90" s="34">
        <v>0.02</v>
      </c>
      <c r="AN90" s="34">
        <v>0</v>
      </c>
      <c r="AQ90" s="34" t="s">
        <v>89</v>
      </c>
      <c r="AR90" s="34">
        <v>0</v>
      </c>
      <c r="AS90" s="34">
        <v>0</v>
      </c>
      <c r="AT90" s="34">
        <v>0</v>
      </c>
      <c r="AU90" s="34">
        <v>0</v>
      </c>
      <c r="AX90" s="32" t="s">
        <v>89</v>
      </c>
      <c r="AY90" s="32">
        <v>0</v>
      </c>
      <c r="AZ90" s="32">
        <v>0</v>
      </c>
      <c r="BA90" s="32">
        <v>0</v>
      </c>
      <c r="BB90" s="32">
        <v>0</v>
      </c>
      <c r="BE90" s="32" t="s">
        <v>89</v>
      </c>
      <c r="BF90" s="32">
        <v>0</v>
      </c>
      <c r="BG90" s="32">
        <v>0</v>
      </c>
      <c r="BH90" s="32">
        <v>0</v>
      </c>
      <c r="BI90" s="32">
        <v>0</v>
      </c>
      <c r="BO90" s="32" t="s">
        <v>89</v>
      </c>
      <c r="BP90" s="32">
        <v>0.06</v>
      </c>
      <c r="BQ90" s="32">
        <v>0.31</v>
      </c>
      <c r="BR90" s="32">
        <v>0.03</v>
      </c>
      <c r="BS90" s="32">
        <v>0</v>
      </c>
      <c r="BV90" s="2" t="s">
        <v>89</v>
      </c>
      <c r="BW90" s="2">
        <v>0</v>
      </c>
      <c r="BX90" s="2">
        <v>0</v>
      </c>
      <c r="BY90" s="2">
        <v>0</v>
      </c>
      <c r="BZ90" s="2">
        <v>0</v>
      </c>
      <c r="CC90" s="2" t="s">
        <v>89</v>
      </c>
      <c r="CD90" s="2">
        <v>0</v>
      </c>
      <c r="CE90" s="2">
        <v>0</v>
      </c>
      <c r="CF90" s="2">
        <v>0</v>
      </c>
      <c r="CG90" s="2">
        <v>0</v>
      </c>
      <c r="CJ90" s="34" t="s">
        <v>89</v>
      </c>
      <c r="CK90" s="34">
        <v>0</v>
      </c>
      <c r="CL90" s="34">
        <v>0</v>
      </c>
      <c r="CM90" s="34">
        <v>0</v>
      </c>
      <c r="CN90" s="34">
        <v>0</v>
      </c>
      <c r="CQ90" s="34" t="s">
        <v>89</v>
      </c>
      <c r="CR90" s="34">
        <v>0</v>
      </c>
      <c r="CS90" s="34">
        <v>0</v>
      </c>
      <c r="CT90" s="34">
        <v>0</v>
      </c>
      <c r="CU90" s="34">
        <v>0</v>
      </c>
      <c r="CX90" s="34" t="s">
        <v>89</v>
      </c>
      <c r="CY90" s="34">
        <v>0</v>
      </c>
      <c r="CZ90" s="34">
        <v>0</v>
      </c>
      <c r="DA90" s="34">
        <v>0</v>
      </c>
      <c r="DB90" s="34">
        <v>0</v>
      </c>
      <c r="DE90" s="34" t="s">
        <v>89</v>
      </c>
      <c r="DF90" s="34">
        <v>0.01</v>
      </c>
      <c r="DG90" s="34">
        <v>0</v>
      </c>
      <c r="DH90" s="34">
        <v>0.02</v>
      </c>
      <c r="DI90" s="34">
        <v>0</v>
      </c>
      <c r="DL90" s="34" t="s">
        <v>89</v>
      </c>
      <c r="DM90" s="34">
        <v>0</v>
      </c>
      <c r="DN90" s="34">
        <v>0</v>
      </c>
      <c r="DO90" s="34">
        <v>0</v>
      </c>
      <c r="DP90" s="34">
        <v>0</v>
      </c>
      <c r="DS90" s="34" t="s">
        <v>89</v>
      </c>
      <c r="DT90" s="34">
        <v>0.02</v>
      </c>
      <c r="DU90" s="34">
        <v>0</v>
      </c>
      <c r="DV90" s="34">
        <v>0.03</v>
      </c>
      <c r="DW90" s="34">
        <v>0</v>
      </c>
    </row>
    <row r="91" spans="1:127" x14ac:dyDescent="0.25">
      <c r="A91" s="34" t="s">
        <v>90</v>
      </c>
      <c r="B91" s="34">
        <v>0</v>
      </c>
      <c r="C91" s="34">
        <v>0</v>
      </c>
      <c r="D91" s="34">
        <v>0</v>
      </c>
      <c r="E91" s="34">
        <v>0</v>
      </c>
      <c r="H91" s="34" t="s">
        <v>90</v>
      </c>
      <c r="I91" s="34">
        <v>0</v>
      </c>
      <c r="J91" s="34">
        <v>0</v>
      </c>
      <c r="K91" s="34">
        <v>0</v>
      </c>
      <c r="L91" s="34">
        <v>0</v>
      </c>
      <c r="O91" s="34" t="s">
        <v>90</v>
      </c>
      <c r="P91" s="34">
        <v>0</v>
      </c>
      <c r="Q91" s="34">
        <v>0</v>
      </c>
      <c r="R91" s="34">
        <v>0</v>
      </c>
      <c r="S91" s="34">
        <v>0</v>
      </c>
      <c r="V91" s="34" t="s">
        <v>90</v>
      </c>
      <c r="W91" s="34">
        <v>0</v>
      </c>
      <c r="X91" s="34">
        <v>0</v>
      </c>
      <c r="Y91" s="34">
        <v>0</v>
      </c>
      <c r="Z91" s="34">
        <v>0</v>
      </c>
      <c r="AC91" s="34" t="s">
        <v>90</v>
      </c>
      <c r="AD91" s="34">
        <v>0</v>
      </c>
      <c r="AE91" s="34">
        <v>0</v>
      </c>
      <c r="AF91" s="34">
        <v>0</v>
      </c>
      <c r="AG91" s="34">
        <v>0</v>
      </c>
      <c r="AJ91" s="34" t="s">
        <v>90</v>
      </c>
      <c r="AK91" s="34">
        <v>0</v>
      </c>
      <c r="AL91" s="34">
        <v>0</v>
      </c>
      <c r="AM91" s="34">
        <v>0</v>
      </c>
      <c r="AN91" s="34">
        <v>0</v>
      </c>
      <c r="AQ91" s="34" t="s">
        <v>90</v>
      </c>
      <c r="AR91" s="34">
        <v>0</v>
      </c>
      <c r="AS91" s="34">
        <v>0</v>
      </c>
      <c r="AT91" s="34">
        <v>0</v>
      </c>
      <c r="AU91" s="34">
        <v>0</v>
      </c>
      <c r="AX91" s="32" t="s">
        <v>90</v>
      </c>
      <c r="AY91" s="32">
        <v>0</v>
      </c>
      <c r="AZ91" s="32">
        <v>0</v>
      </c>
      <c r="BA91" s="32">
        <v>0</v>
      </c>
      <c r="BB91" s="32">
        <v>0</v>
      </c>
      <c r="BE91" s="32" t="s">
        <v>90</v>
      </c>
      <c r="BF91" s="32">
        <v>0</v>
      </c>
      <c r="BG91" s="32">
        <v>0</v>
      </c>
      <c r="BH91" s="32">
        <v>0</v>
      </c>
      <c r="BI91" s="32">
        <v>0</v>
      </c>
      <c r="BO91" s="32" t="s">
        <v>90</v>
      </c>
      <c r="BP91" s="32">
        <v>0</v>
      </c>
      <c r="BQ91" s="32">
        <v>0</v>
      </c>
      <c r="BR91" s="32">
        <v>0</v>
      </c>
      <c r="BS91" s="32">
        <v>0</v>
      </c>
      <c r="BV91" s="2" t="s">
        <v>90</v>
      </c>
      <c r="BW91" s="2">
        <v>0</v>
      </c>
      <c r="BX91" s="2">
        <v>0</v>
      </c>
      <c r="BY91" s="2">
        <v>0</v>
      </c>
      <c r="BZ91" s="2">
        <v>0</v>
      </c>
      <c r="CC91" s="2" t="s">
        <v>90</v>
      </c>
      <c r="CD91" s="2">
        <v>0</v>
      </c>
      <c r="CE91" s="2">
        <v>0</v>
      </c>
      <c r="CF91" s="2">
        <v>0</v>
      </c>
      <c r="CG91" s="2">
        <v>0</v>
      </c>
      <c r="CJ91" s="34" t="s">
        <v>90</v>
      </c>
      <c r="CK91" s="34">
        <v>0</v>
      </c>
      <c r="CL91" s="34">
        <v>0</v>
      </c>
      <c r="CM91" s="34">
        <v>0</v>
      </c>
      <c r="CN91" s="34">
        <v>0</v>
      </c>
      <c r="CQ91" s="34" t="s">
        <v>90</v>
      </c>
      <c r="CR91" s="34">
        <v>0</v>
      </c>
      <c r="CS91" s="34">
        <v>0</v>
      </c>
      <c r="CT91" s="34">
        <v>0</v>
      </c>
      <c r="CU91" s="34">
        <v>0</v>
      </c>
      <c r="CX91" s="34" t="s">
        <v>90</v>
      </c>
      <c r="CY91" s="34">
        <v>0</v>
      </c>
      <c r="CZ91" s="34">
        <v>0</v>
      </c>
      <c r="DA91" s="34">
        <v>0</v>
      </c>
      <c r="DB91" s="34">
        <v>0</v>
      </c>
      <c r="DE91" s="34" t="s">
        <v>90</v>
      </c>
      <c r="DF91" s="34">
        <v>0</v>
      </c>
      <c r="DG91" s="34">
        <v>0</v>
      </c>
      <c r="DH91" s="34">
        <v>0</v>
      </c>
      <c r="DI91" s="34">
        <v>0</v>
      </c>
      <c r="DL91" s="34" t="s">
        <v>90</v>
      </c>
      <c r="DM91" s="34">
        <v>0</v>
      </c>
      <c r="DN91" s="34">
        <v>0</v>
      </c>
      <c r="DO91" s="34">
        <v>0</v>
      </c>
      <c r="DP91" s="34">
        <v>0</v>
      </c>
      <c r="DS91" s="34" t="s">
        <v>90</v>
      </c>
      <c r="DT91" s="34">
        <v>0</v>
      </c>
      <c r="DU91" s="34">
        <v>0</v>
      </c>
      <c r="DV91" s="34">
        <v>0</v>
      </c>
      <c r="DW91" s="34">
        <v>0</v>
      </c>
    </row>
    <row r="92" spans="1:127" x14ac:dyDescent="0.25">
      <c r="A92" s="34" t="s">
        <v>91</v>
      </c>
      <c r="B92" s="34">
        <v>0</v>
      </c>
      <c r="C92" s="34">
        <v>0</v>
      </c>
      <c r="D92" s="34">
        <v>0</v>
      </c>
      <c r="E92" s="34">
        <v>0</v>
      </c>
      <c r="H92" s="34" t="s">
        <v>91</v>
      </c>
      <c r="I92" s="34">
        <v>0</v>
      </c>
      <c r="J92" s="34">
        <v>0</v>
      </c>
      <c r="K92" s="34">
        <v>0</v>
      </c>
      <c r="L92" s="34">
        <v>0</v>
      </c>
      <c r="O92" s="34" t="s">
        <v>91</v>
      </c>
      <c r="P92" s="34">
        <v>0</v>
      </c>
      <c r="Q92" s="34">
        <v>0</v>
      </c>
      <c r="R92" s="34">
        <v>0</v>
      </c>
      <c r="S92" s="34">
        <v>0</v>
      </c>
      <c r="V92" s="34" t="s">
        <v>91</v>
      </c>
      <c r="W92" s="34">
        <v>0.01</v>
      </c>
      <c r="X92" s="34">
        <v>0</v>
      </c>
      <c r="Y92" s="34">
        <v>0.02</v>
      </c>
      <c r="Z92" s="34">
        <v>0</v>
      </c>
      <c r="AC92" s="34" t="s">
        <v>91</v>
      </c>
      <c r="AD92" s="34">
        <v>0</v>
      </c>
      <c r="AE92" s="34">
        <v>0</v>
      </c>
      <c r="AF92" s="34">
        <v>0</v>
      </c>
      <c r="AG92" s="34">
        <v>0</v>
      </c>
      <c r="AJ92" s="34" t="s">
        <v>91</v>
      </c>
      <c r="AK92" s="34">
        <v>0.04</v>
      </c>
      <c r="AL92" s="34">
        <v>0.09</v>
      </c>
      <c r="AM92" s="34">
        <v>0.04</v>
      </c>
      <c r="AN92" s="34">
        <v>0</v>
      </c>
      <c r="AQ92" s="34" t="s">
        <v>91</v>
      </c>
      <c r="AR92" s="34">
        <v>0</v>
      </c>
      <c r="AS92" s="34">
        <v>0</v>
      </c>
      <c r="AT92" s="34">
        <v>0</v>
      </c>
      <c r="AU92" s="34">
        <v>0</v>
      </c>
      <c r="AX92" s="32" t="s">
        <v>91</v>
      </c>
      <c r="AY92" s="32">
        <v>0.01</v>
      </c>
      <c r="AZ92" s="32">
        <v>0</v>
      </c>
      <c r="BA92" s="32">
        <v>0.02</v>
      </c>
      <c r="BB92" s="32">
        <v>0</v>
      </c>
      <c r="BE92" s="32" t="s">
        <v>91</v>
      </c>
      <c r="BF92" s="32">
        <v>0.01</v>
      </c>
      <c r="BG92" s="32">
        <v>0</v>
      </c>
      <c r="BH92" s="32">
        <v>0.02</v>
      </c>
      <c r="BI92" s="32">
        <v>0</v>
      </c>
      <c r="BO92" s="32" t="s">
        <v>91</v>
      </c>
      <c r="BP92" s="32">
        <v>0.01</v>
      </c>
      <c r="BQ92" s="32">
        <v>0</v>
      </c>
      <c r="BR92" s="32">
        <v>0.01</v>
      </c>
      <c r="BS92" s="32">
        <v>0</v>
      </c>
      <c r="BV92" s="2" t="s">
        <v>91</v>
      </c>
      <c r="BW92" s="2">
        <v>0.03</v>
      </c>
      <c r="BX92" s="2">
        <v>0</v>
      </c>
      <c r="BY92" s="2">
        <v>0.04</v>
      </c>
      <c r="BZ92" s="2">
        <v>0</v>
      </c>
      <c r="CC92" s="2" t="s">
        <v>91</v>
      </c>
      <c r="CD92" s="2">
        <v>0</v>
      </c>
      <c r="CE92" s="2">
        <v>0</v>
      </c>
      <c r="CF92" s="2">
        <v>0</v>
      </c>
      <c r="CG92" s="2">
        <v>0</v>
      </c>
      <c r="CJ92" s="34" t="s">
        <v>91</v>
      </c>
      <c r="CK92" s="34">
        <v>0</v>
      </c>
      <c r="CL92" s="34">
        <v>0</v>
      </c>
      <c r="CM92" s="34">
        <v>0</v>
      </c>
      <c r="CN92" s="34">
        <v>0</v>
      </c>
      <c r="CQ92" s="34" t="s">
        <v>91</v>
      </c>
      <c r="CR92" s="34">
        <v>0</v>
      </c>
      <c r="CS92" s="34">
        <v>0</v>
      </c>
      <c r="CT92" s="34">
        <v>0</v>
      </c>
      <c r="CU92" s="34">
        <v>0</v>
      </c>
      <c r="CX92" s="34" t="s">
        <v>91</v>
      </c>
      <c r="CY92" s="34">
        <v>0</v>
      </c>
      <c r="CZ92" s="34">
        <v>0</v>
      </c>
      <c r="DA92" s="34">
        <v>0</v>
      </c>
      <c r="DB92" s="34">
        <v>0</v>
      </c>
      <c r="DE92" s="34" t="s">
        <v>91</v>
      </c>
      <c r="DF92" s="34">
        <v>0</v>
      </c>
      <c r="DG92" s="34">
        <v>0</v>
      </c>
      <c r="DH92" s="34">
        <v>0</v>
      </c>
      <c r="DI92" s="34">
        <v>0</v>
      </c>
      <c r="DL92" s="34" t="s">
        <v>91</v>
      </c>
      <c r="DM92" s="34">
        <v>0.01</v>
      </c>
      <c r="DN92" s="34">
        <v>0</v>
      </c>
      <c r="DO92" s="34">
        <v>0.02</v>
      </c>
      <c r="DP92" s="34">
        <v>0</v>
      </c>
      <c r="DS92" s="34" t="s">
        <v>91</v>
      </c>
      <c r="DT92" s="34">
        <v>0</v>
      </c>
      <c r="DU92" s="34">
        <v>0</v>
      </c>
      <c r="DV92" s="34">
        <v>0</v>
      </c>
      <c r="DW92" s="34">
        <v>0</v>
      </c>
    </row>
    <row r="93" spans="1:127" x14ac:dyDescent="0.25">
      <c r="A93" s="34" t="s">
        <v>92</v>
      </c>
      <c r="B93" s="34">
        <v>0.02</v>
      </c>
      <c r="C93" s="34">
        <v>0</v>
      </c>
      <c r="D93" s="34">
        <v>0.03</v>
      </c>
      <c r="E93" s="34">
        <v>0</v>
      </c>
      <c r="H93" s="34" t="s">
        <v>92</v>
      </c>
      <c r="I93" s="34">
        <v>0.02</v>
      </c>
      <c r="J93" s="34">
        <v>0.13</v>
      </c>
      <c r="K93" s="34">
        <v>0</v>
      </c>
      <c r="L93" s="34">
        <v>0</v>
      </c>
      <c r="O93" s="34" t="s">
        <v>92</v>
      </c>
      <c r="P93" s="34">
        <v>0.02</v>
      </c>
      <c r="Q93" s="34">
        <v>0</v>
      </c>
      <c r="R93" s="34">
        <v>0.03</v>
      </c>
      <c r="S93" s="34">
        <v>0</v>
      </c>
      <c r="V93" s="34" t="s">
        <v>92</v>
      </c>
      <c r="W93" s="34">
        <v>0.01</v>
      </c>
      <c r="X93" s="34">
        <v>0</v>
      </c>
      <c r="Y93" s="34">
        <v>0.02</v>
      </c>
      <c r="Z93" s="34">
        <v>0</v>
      </c>
      <c r="AC93" s="34" t="s">
        <v>92</v>
      </c>
      <c r="AD93" s="34">
        <v>0.01</v>
      </c>
      <c r="AE93" s="34">
        <v>0</v>
      </c>
      <c r="AF93" s="34">
        <v>0.02</v>
      </c>
      <c r="AG93" s="34">
        <v>0</v>
      </c>
      <c r="AJ93" s="34" t="s">
        <v>92</v>
      </c>
      <c r="AK93" s="34">
        <v>0</v>
      </c>
      <c r="AL93" s="34">
        <v>0</v>
      </c>
      <c r="AM93" s="34">
        <v>0</v>
      </c>
      <c r="AN93" s="34">
        <v>0</v>
      </c>
      <c r="AQ93" s="34" t="s">
        <v>92</v>
      </c>
      <c r="AR93" s="34">
        <v>0</v>
      </c>
      <c r="AS93" s="34">
        <v>0</v>
      </c>
      <c r="AT93" s="34">
        <v>0</v>
      </c>
      <c r="AU93" s="34">
        <v>0</v>
      </c>
      <c r="AX93" s="32" t="s">
        <v>92</v>
      </c>
      <c r="AY93" s="32">
        <v>0</v>
      </c>
      <c r="AZ93" s="32">
        <v>0</v>
      </c>
      <c r="BA93" s="32">
        <v>0</v>
      </c>
      <c r="BB93" s="32">
        <v>0</v>
      </c>
      <c r="BE93" s="32" t="s">
        <v>92</v>
      </c>
      <c r="BF93" s="32">
        <v>0</v>
      </c>
      <c r="BG93" s="32">
        <v>0</v>
      </c>
      <c r="BH93" s="32">
        <v>0</v>
      </c>
      <c r="BI93" s="32">
        <v>0</v>
      </c>
      <c r="BO93" s="32" t="s">
        <v>92</v>
      </c>
      <c r="BP93" s="32">
        <v>0</v>
      </c>
      <c r="BQ93" s="32">
        <v>0</v>
      </c>
      <c r="BR93" s="32">
        <v>0</v>
      </c>
      <c r="BS93" s="32">
        <v>0</v>
      </c>
      <c r="BV93" s="2" t="s">
        <v>92</v>
      </c>
      <c r="BW93" s="2">
        <v>0.05</v>
      </c>
      <c r="BX93" s="2">
        <v>0</v>
      </c>
      <c r="BY93" s="2">
        <v>0.08</v>
      </c>
      <c r="BZ93" s="2">
        <v>0</v>
      </c>
      <c r="CC93" s="2" t="s">
        <v>92</v>
      </c>
      <c r="CD93" s="2">
        <v>0</v>
      </c>
      <c r="CE93" s="2">
        <v>0</v>
      </c>
      <c r="CF93" s="2">
        <v>0</v>
      </c>
      <c r="CG93" s="2">
        <v>0</v>
      </c>
      <c r="CJ93" s="34" t="s">
        <v>92</v>
      </c>
      <c r="CK93" s="34">
        <v>0</v>
      </c>
      <c r="CL93" s="34">
        <v>0</v>
      </c>
      <c r="CM93" s="34">
        <v>0</v>
      </c>
      <c r="CN93" s="34">
        <v>0</v>
      </c>
      <c r="CQ93" s="34" t="s">
        <v>92</v>
      </c>
      <c r="CR93" s="34">
        <v>0</v>
      </c>
      <c r="CS93" s="34">
        <v>0</v>
      </c>
      <c r="CT93" s="34">
        <v>0</v>
      </c>
      <c r="CU93" s="34">
        <v>0</v>
      </c>
      <c r="CX93" s="34" t="s">
        <v>92</v>
      </c>
      <c r="CY93" s="34">
        <v>0</v>
      </c>
      <c r="CZ93" s="34">
        <v>0</v>
      </c>
      <c r="DA93" s="34">
        <v>0</v>
      </c>
      <c r="DB93" s="34">
        <v>0</v>
      </c>
      <c r="DE93" s="34" t="s">
        <v>92</v>
      </c>
      <c r="DF93" s="34">
        <v>0</v>
      </c>
      <c r="DG93" s="34">
        <v>0</v>
      </c>
      <c r="DH93" s="34">
        <v>0</v>
      </c>
      <c r="DI93" s="34">
        <v>0</v>
      </c>
      <c r="DL93" s="34" t="s">
        <v>92</v>
      </c>
      <c r="DM93" s="34">
        <v>0</v>
      </c>
      <c r="DN93" s="34">
        <v>0</v>
      </c>
      <c r="DO93" s="34">
        <v>0</v>
      </c>
      <c r="DP93" s="34">
        <v>0</v>
      </c>
      <c r="DS93" s="34" t="s">
        <v>92</v>
      </c>
      <c r="DT93" s="34">
        <v>0.01</v>
      </c>
      <c r="DU93" s="34">
        <v>7.0000000000000007E-2</v>
      </c>
      <c r="DV93" s="34">
        <v>0</v>
      </c>
      <c r="DW93" s="34">
        <v>0</v>
      </c>
    </row>
    <row r="94" spans="1:127" x14ac:dyDescent="0.25">
      <c r="A94" s="34" t="s">
        <v>93</v>
      </c>
      <c r="B94" s="34">
        <v>0</v>
      </c>
      <c r="C94" s="34">
        <v>0</v>
      </c>
      <c r="D94" s="34">
        <v>0</v>
      </c>
      <c r="E94" s="34">
        <v>0</v>
      </c>
      <c r="H94" s="34" t="s">
        <v>93</v>
      </c>
      <c r="I94" s="34">
        <v>0</v>
      </c>
      <c r="J94" s="34">
        <v>0</v>
      </c>
      <c r="K94" s="34">
        <v>0</v>
      </c>
      <c r="L94" s="34">
        <v>0</v>
      </c>
      <c r="O94" s="34" t="s">
        <v>93</v>
      </c>
      <c r="P94" s="34">
        <v>0</v>
      </c>
      <c r="Q94" s="34">
        <v>0</v>
      </c>
      <c r="R94" s="34">
        <v>0</v>
      </c>
      <c r="S94" s="34">
        <v>0</v>
      </c>
      <c r="V94" s="34" t="s">
        <v>93</v>
      </c>
      <c r="W94" s="34">
        <v>0</v>
      </c>
      <c r="X94" s="34">
        <v>0</v>
      </c>
      <c r="Y94" s="34">
        <v>0</v>
      </c>
      <c r="Z94" s="34">
        <v>0</v>
      </c>
      <c r="AC94" s="34" t="s">
        <v>93</v>
      </c>
      <c r="AD94" s="34">
        <v>0</v>
      </c>
      <c r="AE94" s="34">
        <v>0</v>
      </c>
      <c r="AF94" s="34">
        <v>0</v>
      </c>
      <c r="AG94" s="34">
        <v>0</v>
      </c>
      <c r="AJ94" s="34" t="s">
        <v>93</v>
      </c>
      <c r="AK94" s="34">
        <v>0</v>
      </c>
      <c r="AL94" s="34">
        <v>0</v>
      </c>
      <c r="AM94" s="34">
        <v>0</v>
      </c>
      <c r="AN94" s="34">
        <v>0</v>
      </c>
      <c r="AQ94" s="34" t="s">
        <v>93</v>
      </c>
      <c r="AR94" s="34">
        <v>0</v>
      </c>
      <c r="AS94" s="34">
        <v>0</v>
      </c>
      <c r="AT94" s="34">
        <v>0</v>
      </c>
      <c r="AU94" s="34">
        <v>0</v>
      </c>
      <c r="AX94" s="32" t="s">
        <v>93</v>
      </c>
      <c r="AY94" s="32">
        <v>0</v>
      </c>
      <c r="AZ94" s="32">
        <v>0</v>
      </c>
      <c r="BA94" s="32">
        <v>0</v>
      </c>
      <c r="BB94" s="32">
        <v>0</v>
      </c>
      <c r="BE94" s="32" t="s">
        <v>93</v>
      </c>
      <c r="BF94" s="32">
        <v>0</v>
      </c>
      <c r="BG94" s="32">
        <v>0</v>
      </c>
      <c r="BH94" s="32">
        <v>0</v>
      </c>
      <c r="BI94" s="32">
        <v>0</v>
      </c>
      <c r="BO94" s="32" t="s">
        <v>93</v>
      </c>
      <c r="BP94" s="32">
        <v>0</v>
      </c>
      <c r="BQ94" s="32">
        <v>0</v>
      </c>
      <c r="BR94" s="32">
        <v>0</v>
      </c>
      <c r="BS94" s="32">
        <v>0</v>
      </c>
      <c r="BV94" s="2" t="s">
        <v>93</v>
      </c>
      <c r="BW94" s="2">
        <v>0</v>
      </c>
      <c r="BX94" s="2">
        <v>0</v>
      </c>
      <c r="BY94" s="2">
        <v>0</v>
      </c>
      <c r="BZ94" s="2">
        <v>0</v>
      </c>
      <c r="CC94" s="2" t="s">
        <v>93</v>
      </c>
      <c r="CD94" s="2">
        <v>0</v>
      </c>
      <c r="CE94" s="2">
        <v>0</v>
      </c>
      <c r="CF94" s="2">
        <v>0</v>
      </c>
      <c r="CG94" s="2">
        <v>0</v>
      </c>
      <c r="CJ94" s="34" t="s">
        <v>93</v>
      </c>
      <c r="CK94" s="34">
        <v>0</v>
      </c>
      <c r="CL94" s="34">
        <v>0</v>
      </c>
      <c r="CM94" s="34">
        <v>0</v>
      </c>
      <c r="CN94" s="34">
        <v>0</v>
      </c>
      <c r="CQ94" s="34" t="s">
        <v>93</v>
      </c>
      <c r="CR94" s="34">
        <v>0</v>
      </c>
      <c r="CS94" s="34">
        <v>0</v>
      </c>
      <c r="CT94" s="34">
        <v>0</v>
      </c>
      <c r="CU94" s="34">
        <v>0</v>
      </c>
      <c r="CX94" s="34" t="s">
        <v>93</v>
      </c>
      <c r="CY94" s="34">
        <v>0</v>
      </c>
      <c r="CZ94" s="34">
        <v>0</v>
      </c>
      <c r="DA94" s="34">
        <v>0</v>
      </c>
      <c r="DB94" s="34">
        <v>0</v>
      </c>
      <c r="DE94" s="34" t="s">
        <v>93</v>
      </c>
      <c r="DF94" s="34">
        <v>0</v>
      </c>
      <c r="DG94" s="34">
        <v>0</v>
      </c>
      <c r="DH94" s="34">
        <v>0</v>
      </c>
      <c r="DI94" s="34">
        <v>0</v>
      </c>
      <c r="DL94" s="34" t="s">
        <v>93</v>
      </c>
      <c r="DM94" s="34">
        <v>0</v>
      </c>
      <c r="DN94" s="34">
        <v>0</v>
      </c>
      <c r="DO94" s="34">
        <v>0</v>
      </c>
      <c r="DP94" s="34">
        <v>0</v>
      </c>
      <c r="DS94" s="34" t="s">
        <v>93</v>
      </c>
      <c r="DT94" s="34">
        <v>0</v>
      </c>
      <c r="DU94" s="34">
        <v>0</v>
      </c>
      <c r="DV94" s="34">
        <v>0</v>
      </c>
      <c r="DW94" s="34">
        <v>0</v>
      </c>
    </row>
    <row r="95" spans="1:127" x14ac:dyDescent="0.25">
      <c r="A95" s="34" t="s">
        <v>94</v>
      </c>
      <c r="B95" s="34">
        <v>0</v>
      </c>
      <c r="C95" s="34">
        <v>0</v>
      </c>
      <c r="D95" s="34">
        <v>0</v>
      </c>
      <c r="E95" s="34">
        <v>0</v>
      </c>
      <c r="H95" s="34" t="s">
        <v>94</v>
      </c>
      <c r="I95" s="34">
        <v>0</v>
      </c>
      <c r="J95" s="34">
        <v>0</v>
      </c>
      <c r="K95" s="34">
        <v>0</v>
      </c>
      <c r="L95" s="34">
        <v>0</v>
      </c>
      <c r="O95" s="34" t="s">
        <v>94</v>
      </c>
      <c r="P95" s="34">
        <v>0</v>
      </c>
      <c r="Q95" s="34">
        <v>0</v>
      </c>
      <c r="R95" s="34">
        <v>0</v>
      </c>
      <c r="S95" s="34">
        <v>0</v>
      </c>
      <c r="V95" s="34" t="s">
        <v>94</v>
      </c>
      <c r="W95" s="34">
        <v>0</v>
      </c>
      <c r="X95" s="34">
        <v>0</v>
      </c>
      <c r="Y95" s="34">
        <v>0</v>
      </c>
      <c r="Z95" s="34">
        <v>0</v>
      </c>
      <c r="AC95" s="34" t="s">
        <v>94</v>
      </c>
      <c r="AD95" s="34">
        <v>0</v>
      </c>
      <c r="AE95" s="34">
        <v>0</v>
      </c>
      <c r="AF95" s="34">
        <v>0</v>
      </c>
      <c r="AG95" s="34">
        <v>0</v>
      </c>
      <c r="AJ95" s="34" t="s">
        <v>94</v>
      </c>
      <c r="AK95" s="34">
        <v>0</v>
      </c>
      <c r="AL95" s="34">
        <v>0</v>
      </c>
      <c r="AM95" s="34">
        <v>0</v>
      </c>
      <c r="AN95" s="34">
        <v>0</v>
      </c>
      <c r="AQ95" s="34" t="s">
        <v>94</v>
      </c>
      <c r="AR95" s="34">
        <v>0</v>
      </c>
      <c r="AS95" s="34">
        <v>0</v>
      </c>
      <c r="AT95" s="34">
        <v>0</v>
      </c>
      <c r="AU95" s="34">
        <v>0</v>
      </c>
      <c r="AX95" s="32" t="s">
        <v>94</v>
      </c>
      <c r="AY95" s="32">
        <v>0</v>
      </c>
      <c r="AZ95" s="32">
        <v>0</v>
      </c>
      <c r="BA95" s="32">
        <v>0</v>
      </c>
      <c r="BB95" s="32">
        <v>0</v>
      </c>
      <c r="BE95" s="32" t="s">
        <v>94</v>
      </c>
      <c r="BF95" s="32">
        <v>0</v>
      </c>
      <c r="BG95" s="32">
        <v>0</v>
      </c>
      <c r="BH95" s="32">
        <v>0</v>
      </c>
      <c r="BI95" s="32">
        <v>0</v>
      </c>
      <c r="BO95" s="32" t="s">
        <v>94</v>
      </c>
      <c r="BP95" s="32">
        <v>0</v>
      </c>
      <c r="BQ95" s="32">
        <v>0</v>
      </c>
      <c r="BR95" s="32">
        <v>0</v>
      </c>
      <c r="BS95" s="32">
        <v>0</v>
      </c>
      <c r="BV95" s="2" t="s">
        <v>94</v>
      </c>
      <c r="BW95" s="2">
        <v>0</v>
      </c>
      <c r="BX95" s="2">
        <v>0</v>
      </c>
      <c r="BY95" s="2">
        <v>0</v>
      </c>
      <c r="BZ95" s="2">
        <v>0</v>
      </c>
      <c r="CC95" s="2" t="s">
        <v>94</v>
      </c>
      <c r="CD95" s="2">
        <v>0</v>
      </c>
      <c r="CE95" s="2">
        <v>0</v>
      </c>
      <c r="CF95" s="2">
        <v>0</v>
      </c>
      <c r="CG95" s="2">
        <v>0</v>
      </c>
      <c r="CJ95" s="34" t="s">
        <v>94</v>
      </c>
      <c r="CK95" s="34">
        <v>0</v>
      </c>
      <c r="CL95" s="34">
        <v>0</v>
      </c>
      <c r="CM95" s="34">
        <v>0</v>
      </c>
      <c r="CN95" s="34">
        <v>0</v>
      </c>
      <c r="CQ95" s="34" t="s">
        <v>94</v>
      </c>
      <c r="CR95" s="34">
        <v>0</v>
      </c>
      <c r="CS95" s="34">
        <v>0</v>
      </c>
      <c r="CT95" s="34">
        <v>0</v>
      </c>
      <c r="CU95" s="34">
        <v>0</v>
      </c>
      <c r="CX95" s="34" t="s">
        <v>94</v>
      </c>
      <c r="CY95" s="34">
        <v>0</v>
      </c>
      <c r="CZ95" s="34">
        <v>0</v>
      </c>
      <c r="DA95" s="34">
        <v>0</v>
      </c>
      <c r="DB95" s="34">
        <v>0</v>
      </c>
      <c r="DE95" s="34" t="s">
        <v>94</v>
      </c>
      <c r="DF95" s="34">
        <v>0</v>
      </c>
      <c r="DG95" s="34">
        <v>0</v>
      </c>
      <c r="DH95" s="34">
        <v>0</v>
      </c>
      <c r="DI95" s="34">
        <v>0</v>
      </c>
      <c r="DL95" s="34" t="s">
        <v>94</v>
      </c>
      <c r="DM95" s="34">
        <v>0</v>
      </c>
      <c r="DN95" s="34">
        <v>0</v>
      </c>
      <c r="DO95" s="34">
        <v>0</v>
      </c>
      <c r="DP95" s="34">
        <v>0</v>
      </c>
      <c r="DS95" s="34" t="s">
        <v>94</v>
      </c>
      <c r="DT95" s="34">
        <v>0</v>
      </c>
      <c r="DU95" s="34">
        <v>0</v>
      </c>
      <c r="DV95" s="34">
        <v>0</v>
      </c>
      <c r="DW95" s="34">
        <v>0</v>
      </c>
    </row>
    <row r="96" spans="1:127" x14ac:dyDescent="0.25">
      <c r="A96" s="34" t="s">
        <v>95</v>
      </c>
      <c r="B96" s="34">
        <v>0</v>
      </c>
      <c r="C96" s="34">
        <v>0</v>
      </c>
      <c r="D96" s="34">
        <v>0</v>
      </c>
      <c r="E96" s="34">
        <v>0</v>
      </c>
      <c r="H96" s="34" t="s">
        <v>95</v>
      </c>
      <c r="I96" s="34">
        <v>0</v>
      </c>
      <c r="J96" s="34">
        <v>0</v>
      </c>
      <c r="K96" s="34">
        <v>0</v>
      </c>
      <c r="L96" s="34">
        <v>0</v>
      </c>
      <c r="O96" s="34" t="s">
        <v>95</v>
      </c>
      <c r="P96" s="34">
        <v>0</v>
      </c>
      <c r="Q96" s="34">
        <v>0</v>
      </c>
      <c r="R96" s="34">
        <v>0</v>
      </c>
      <c r="S96" s="34">
        <v>0</v>
      </c>
      <c r="V96" s="34" t="s">
        <v>95</v>
      </c>
      <c r="W96" s="34">
        <v>0</v>
      </c>
      <c r="X96" s="34">
        <v>0</v>
      </c>
      <c r="Y96" s="34">
        <v>0</v>
      </c>
      <c r="Z96" s="34">
        <v>0</v>
      </c>
      <c r="AC96" s="34" t="s">
        <v>95</v>
      </c>
      <c r="AD96" s="34">
        <v>0</v>
      </c>
      <c r="AE96" s="34">
        <v>0</v>
      </c>
      <c r="AF96" s="34">
        <v>0</v>
      </c>
      <c r="AG96" s="34">
        <v>0</v>
      </c>
      <c r="AJ96" s="34" t="s">
        <v>95</v>
      </c>
      <c r="AK96" s="34">
        <v>0</v>
      </c>
      <c r="AL96" s="34">
        <v>0</v>
      </c>
      <c r="AM96" s="34">
        <v>0</v>
      </c>
      <c r="AN96" s="34">
        <v>0</v>
      </c>
      <c r="AQ96" s="34" t="s">
        <v>95</v>
      </c>
      <c r="AR96" s="34">
        <v>0</v>
      </c>
      <c r="AS96" s="34">
        <v>0</v>
      </c>
      <c r="AT96" s="34">
        <v>0</v>
      </c>
      <c r="AU96" s="34">
        <v>0</v>
      </c>
      <c r="AX96" s="32" t="s">
        <v>95</v>
      </c>
      <c r="AY96" s="32">
        <v>0</v>
      </c>
      <c r="AZ96" s="32">
        <v>0</v>
      </c>
      <c r="BA96" s="32">
        <v>0</v>
      </c>
      <c r="BB96" s="32">
        <v>0</v>
      </c>
      <c r="BE96" s="32" t="s">
        <v>95</v>
      </c>
      <c r="BF96" s="32">
        <v>0</v>
      </c>
      <c r="BG96" s="32">
        <v>0</v>
      </c>
      <c r="BH96" s="32">
        <v>0</v>
      </c>
      <c r="BI96" s="32">
        <v>0</v>
      </c>
      <c r="BO96" s="32" t="s">
        <v>95</v>
      </c>
      <c r="BP96" s="32">
        <v>0</v>
      </c>
      <c r="BQ96" s="32">
        <v>0</v>
      </c>
      <c r="BR96" s="32">
        <v>0</v>
      </c>
      <c r="BS96" s="32">
        <v>0</v>
      </c>
      <c r="BV96" s="2" t="s">
        <v>95</v>
      </c>
      <c r="BW96" s="2">
        <v>0</v>
      </c>
      <c r="BX96" s="2">
        <v>0</v>
      </c>
      <c r="BY96" s="2">
        <v>0</v>
      </c>
      <c r="BZ96" s="2">
        <v>0</v>
      </c>
      <c r="CC96" s="2" t="s">
        <v>95</v>
      </c>
      <c r="CD96" s="2">
        <v>0</v>
      </c>
      <c r="CE96" s="2">
        <v>0</v>
      </c>
      <c r="CF96" s="2">
        <v>0</v>
      </c>
      <c r="CG96" s="2">
        <v>0</v>
      </c>
      <c r="CJ96" s="34" t="s">
        <v>95</v>
      </c>
      <c r="CK96" s="34">
        <v>0</v>
      </c>
      <c r="CL96" s="34">
        <v>0</v>
      </c>
      <c r="CM96" s="34">
        <v>0</v>
      </c>
      <c r="CN96" s="34">
        <v>0</v>
      </c>
      <c r="CQ96" s="34" t="s">
        <v>95</v>
      </c>
      <c r="CR96" s="34">
        <v>0</v>
      </c>
      <c r="CS96" s="34">
        <v>0</v>
      </c>
      <c r="CT96" s="34">
        <v>0</v>
      </c>
      <c r="CU96" s="34">
        <v>0</v>
      </c>
      <c r="CX96" s="34" t="s">
        <v>95</v>
      </c>
      <c r="CY96" s="34">
        <v>0</v>
      </c>
      <c r="CZ96" s="34">
        <v>0</v>
      </c>
      <c r="DA96" s="34">
        <v>0</v>
      </c>
      <c r="DB96" s="34">
        <v>0</v>
      </c>
      <c r="DE96" s="34" t="s">
        <v>95</v>
      </c>
      <c r="DF96" s="34">
        <v>0</v>
      </c>
      <c r="DG96" s="34">
        <v>0</v>
      </c>
      <c r="DH96" s="34">
        <v>0</v>
      </c>
      <c r="DI96" s="34">
        <v>0</v>
      </c>
      <c r="DL96" s="34" t="s">
        <v>95</v>
      </c>
      <c r="DM96" s="34">
        <v>0</v>
      </c>
      <c r="DN96" s="34">
        <v>0</v>
      </c>
      <c r="DO96" s="34">
        <v>0</v>
      </c>
      <c r="DP96" s="34">
        <v>0</v>
      </c>
      <c r="DS96" s="34" t="s">
        <v>95</v>
      </c>
      <c r="DT96" s="34">
        <v>0</v>
      </c>
      <c r="DU96" s="34">
        <v>0</v>
      </c>
      <c r="DV96" s="34">
        <v>0</v>
      </c>
      <c r="DW96" s="34">
        <v>0</v>
      </c>
    </row>
    <row r="97" spans="1:127" x14ac:dyDescent="0.25">
      <c r="A97" s="34" t="s">
        <v>96</v>
      </c>
      <c r="B97" s="34">
        <v>0.01</v>
      </c>
      <c r="C97" s="34">
        <v>0</v>
      </c>
      <c r="D97" s="34">
        <v>0.01</v>
      </c>
      <c r="E97" s="34">
        <v>0</v>
      </c>
      <c r="H97" s="34" t="s">
        <v>96</v>
      </c>
      <c r="I97" s="34">
        <v>0</v>
      </c>
      <c r="J97" s="34">
        <v>0</v>
      </c>
      <c r="K97" s="34">
        <v>0</v>
      </c>
      <c r="L97" s="34">
        <v>0</v>
      </c>
      <c r="O97" s="34" t="s">
        <v>96</v>
      </c>
      <c r="P97" s="34">
        <v>0.01</v>
      </c>
      <c r="Q97" s="34">
        <v>0</v>
      </c>
      <c r="R97" s="34">
        <v>0.01</v>
      </c>
      <c r="S97" s="34">
        <v>0</v>
      </c>
      <c r="V97" s="34" t="s">
        <v>96</v>
      </c>
      <c r="W97" s="34">
        <v>0</v>
      </c>
      <c r="X97" s="34">
        <v>0</v>
      </c>
      <c r="Y97" s="34">
        <v>0</v>
      </c>
      <c r="Z97" s="34">
        <v>0</v>
      </c>
      <c r="AC97" s="34" t="s">
        <v>96</v>
      </c>
      <c r="AD97" s="34">
        <v>0.01</v>
      </c>
      <c r="AE97" s="34">
        <v>0</v>
      </c>
      <c r="AF97" s="34">
        <v>0.02</v>
      </c>
      <c r="AG97" s="34">
        <v>0</v>
      </c>
      <c r="AJ97" s="34" t="s">
        <v>96</v>
      </c>
      <c r="AK97" s="34">
        <v>0</v>
      </c>
      <c r="AL97" s="34">
        <v>0</v>
      </c>
      <c r="AM97" s="34">
        <v>0</v>
      </c>
      <c r="AN97" s="34">
        <v>0</v>
      </c>
      <c r="AQ97" s="34" t="s">
        <v>96</v>
      </c>
      <c r="AR97" s="34">
        <v>0.01</v>
      </c>
      <c r="AS97" s="34">
        <v>0</v>
      </c>
      <c r="AT97" s="34">
        <v>0.01</v>
      </c>
      <c r="AU97" s="34">
        <v>0</v>
      </c>
      <c r="AX97" s="32" t="s">
        <v>96</v>
      </c>
      <c r="AY97" s="32">
        <v>0.01</v>
      </c>
      <c r="AZ97" s="32">
        <v>0</v>
      </c>
      <c r="BA97" s="32">
        <v>0.02</v>
      </c>
      <c r="BB97" s="32">
        <v>0</v>
      </c>
      <c r="BE97" s="32" t="s">
        <v>96</v>
      </c>
      <c r="BF97" s="32">
        <v>0</v>
      </c>
      <c r="BG97" s="32">
        <v>0</v>
      </c>
      <c r="BH97" s="32">
        <v>0</v>
      </c>
      <c r="BI97" s="32">
        <v>0</v>
      </c>
      <c r="BO97" s="32" t="s">
        <v>96</v>
      </c>
      <c r="BP97" s="32">
        <v>0</v>
      </c>
      <c r="BQ97" s="32">
        <v>0</v>
      </c>
      <c r="BR97" s="32">
        <v>0</v>
      </c>
      <c r="BS97" s="32">
        <v>0</v>
      </c>
      <c r="BV97" s="2" t="s">
        <v>96</v>
      </c>
      <c r="BW97" s="2">
        <v>0</v>
      </c>
      <c r="BX97" s="2">
        <v>0</v>
      </c>
      <c r="BY97" s="2">
        <v>0</v>
      </c>
      <c r="BZ97" s="2">
        <v>0</v>
      </c>
      <c r="CC97" s="2" t="s">
        <v>96</v>
      </c>
      <c r="CD97" s="2">
        <v>0</v>
      </c>
      <c r="CE97" s="2">
        <v>0</v>
      </c>
      <c r="CF97" s="2">
        <v>0</v>
      </c>
      <c r="CG97" s="2">
        <v>0</v>
      </c>
      <c r="CJ97" s="34" t="s">
        <v>96</v>
      </c>
      <c r="CK97" s="34">
        <v>0</v>
      </c>
      <c r="CL97" s="34">
        <v>0</v>
      </c>
      <c r="CM97" s="34">
        <v>0</v>
      </c>
      <c r="CN97" s="34">
        <v>0</v>
      </c>
      <c r="CQ97" s="34" t="s">
        <v>96</v>
      </c>
      <c r="CR97" s="34">
        <v>0.01</v>
      </c>
      <c r="CS97" s="34">
        <v>0</v>
      </c>
      <c r="CT97" s="34">
        <v>0</v>
      </c>
      <c r="CU97" s="34">
        <v>0.05</v>
      </c>
      <c r="CX97" s="34" t="s">
        <v>96</v>
      </c>
      <c r="CY97" s="34">
        <v>0</v>
      </c>
      <c r="CZ97" s="34">
        <v>0</v>
      </c>
      <c r="DA97" s="34">
        <v>0</v>
      </c>
      <c r="DB97" s="34">
        <v>0</v>
      </c>
      <c r="DE97" s="34" t="s">
        <v>96</v>
      </c>
      <c r="DF97" s="34">
        <v>0</v>
      </c>
      <c r="DG97" s="34">
        <v>0</v>
      </c>
      <c r="DH97" s="34">
        <v>0</v>
      </c>
      <c r="DI97" s="34">
        <v>0</v>
      </c>
      <c r="DL97" s="34" t="s">
        <v>96</v>
      </c>
      <c r="DM97" s="34">
        <v>0</v>
      </c>
      <c r="DN97" s="34">
        <v>0</v>
      </c>
      <c r="DO97" s="34">
        <v>0</v>
      </c>
      <c r="DP97" s="34">
        <v>0</v>
      </c>
      <c r="DS97" s="34" t="s">
        <v>96</v>
      </c>
      <c r="DT97" s="34">
        <v>0</v>
      </c>
      <c r="DU97" s="34">
        <v>0</v>
      </c>
      <c r="DV97" s="34">
        <v>0</v>
      </c>
      <c r="DW97" s="34">
        <v>0</v>
      </c>
    </row>
    <row r="98" spans="1:127" x14ac:dyDescent="0.25">
      <c r="A98" s="34" t="s">
        <v>97</v>
      </c>
      <c r="B98" s="34">
        <v>0</v>
      </c>
      <c r="C98" s="34">
        <v>0</v>
      </c>
      <c r="D98" s="34">
        <v>0</v>
      </c>
      <c r="E98" s="34">
        <v>0</v>
      </c>
      <c r="H98" s="34" t="s">
        <v>97</v>
      </c>
      <c r="I98" s="34">
        <v>0</v>
      </c>
      <c r="J98" s="34">
        <v>0</v>
      </c>
      <c r="K98" s="34">
        <v>0</v>
      </c>
      <c r="L98" s="34">
        <v>0</v>
      </c>
      <c r="O98" s="34" t="s">
        <v>97</v>
      </c>
      <c r="P98" s="34">
        <v>0</v>
      </c>
      <c r="Q98" s="34">
        <v>0</v>
      </c>
      <c r="R98" s="34">
        <v>0</v>
      </c>
      <c r="S98" s="34">
        <v>0</v>
      </c>
      <c r="V98" s="34" t="s">
        <v>97</v>
      </c>
      <c r="W98" s="34">
        <v>0</v>
      </c>
      <c r="X98" s="34">
        <v>0</v>
      </c>
      <c r="Y98" s="34">
        <v>0</v>
      </c>
      <c r="Z98" s="34">
        <v>0</v>
      </c>
      <c r="AC98" s="34" t="s">
        <v>97</v>
      </c>
      <c r="AD98" s="34">
        <v>0</v>
      </c>
      <c r="AE98" s="34">
        <v>0</v>
      </c>
      <c r="AF98" s="34">
        <v>0</v>
      </c>
      <c r="AG98" s="34">
        <v>0</v>
      </c>
      <c r="AJ98" s="34" t="s">
        <v>97</v>
      </c>
      <c r="AK98" s="34">
        <v>0</v>
      </c>
      <c r="AL98" s="34">
        <v>0</v>
      </c>
      <c r="AM98" s="34">
        <v>0</v>
      </c>
      <c r="AN98" s="34">
        <v>0</v>
      </c>
      <c r="AQ98" s="34" t="s">
        <v>97</v>
      </c>
      <c r="AR98" s="34">
        <v>0</v>
      </c>
      <c r="AS98" s="34">
        <v>0</v>
      </c>
      <c r="AT98" s="34">
        <v>0</v>
      </c>
      <c r="AU98" s="34">
        <v>0</v>
      </c>
      <c r="AX98" s="32" t="s">
        <v>97</v>
      </c>
      <c r="AY98" s="32">
        <v>0</v>
      </c>
      <c r="AZ98" s="32">
        <v>0</v>
      </c>
      <c r="BA98" s="32">
        <v>0</v>
      </c>
      <c r="BB98" s="32">
        <v>0</v>
      </c>
      <c r="BE98" s="32" t="s">
        <v>97</v>
      </c>
      <c r="BF98" s="32">
        <v>0</v>
      </c>
      <c r="BG98" s="32">
        <v>0</v>
      </c>
      <c r="BH98" s="32">
        <v>0</v>
      </c>
      <c r="BI98" s="32">
        <v>0</v>
      </c>
      <c r="BO98" s="32" t="s">
        <v>97</v>
      </c>
      <c r="BP98" s="32">
        <v>0</v>
      </c>
      <c r="BQ98" s="32">
        <v>0</v>
      </c>
      <c r="BR98" s="32">
        <v>0</v>
      </c>
      <c r="BS98" s="32">
        <v>0</v>
      </c>
      <c r="BV98" s="2" t="s">
        <v>97</v>
      </c>
      <c r="BW98" s="2">
        <v>0</v>
      </c>
      <c r="BX98" s="2">
        <v>0</v>
      </c>
      <c r="BY98" s="2">
        <v>0</v>
      </c>
      <c r="BZ98" s="2">
        <v>0</v>
      </c>
      <c r="CC98" s="2" t="s">
        <v>97</v>
      </c>
      <c r="CD98" s="2">
        <v>0</v>
      </c>
      <c r="CE98" s="2">
        <v>0</v>
      </c>
      <c r="CF98" s="2">
        <v>0</v>
      </c>
      <c r="CG98" s="2">
        <v>0</v>
      </c>
      <c r="CJ98" s="34" t="s">
        <v>97</v>
      </c>
      <c r="CK98" s="34">
        <v>0</v>
      </c>
      <c r="CL98" s="34">
        <v>0</v>
      </c>
      <c r="CM98" s="34">
        <v>0</v>
      </c>
      <c r="CN98" s="34">
        <v>0</v>
      </c>
      <c r="CQ98" s="34" t="s">
        <v>97</v>
      </c>
      <c r="CR98" s="34">
        <v>0</v>
      </c>
      <c r="CS98" s="34">
        <v>0</v>
      </c>
      <c r="CT98" s="34">
        <v>0</v>
      </c>
      <c r="CU98" s="34">
        <v>0</v>
      </c>
      <c r="CX98" s="34" t="s">
        <v>97</v>
      </c>
      <c r="CY98" s="34">
        <v>0</v>
      </c>
      <c r="CZ98" s="34">
        <v>0</v>
      </c>
      <c r="DA98" s="34">
        <v>0</v>
      </c>
      <c r="DB98" s="34">
        <v>0</v>
      </c>
      <c r="DE98" s="34" t="s">
        <v>97</v>
      </c>
      <c r="DF98" s="34">
        <v>0</v>
      </c>
      <c r="DG98" s="34">
        <v>0</v>
      </c>
      <c r="DH98" s="34">
        <v>0</v>
      </c>
      <c r="DI98" s="34">
        <v>0</v>
      </c>
      <c r="DL98" s="34" t="s">
        <v>97</v>
      </c>
      <c r="DM98" s="34">
        <v>0</v>
      </c>
      <c r="DN98" s="34">
        <v>0</v>
      </c>
      <c r="DO98" s="34">
        <v>0</v>
      </c>
      <c r="DP98" s="34">
        <v>0</v>
      </c>
      <c r="DS98" s="34" t="s">
        <v>97</v>
      </c>
      <c r="DT98" s="34">
        <v>0</v>
      </c>
      <c r="DU98" s="34">
        <v>0</v>
      </c>
      <c r="DV98" s="34">
        <v>0</v>
      </c>
      <c r="DW98" s="34">
        <v>0</v>
      </c>
    </row>
    <row r="99" spans="1:127" x14ac:dyDescent="0.25">
      <c r="A99" s="34" t="s">
        <v>98</v>
      </c>
      <c r="B99" s="34">
        <v>0</v>
      </c>
      <c r="C99" s="34">
        <v>0</v>
      </c>
      <c r="D99" s="34">
        <v>0</v>
      </c>
      <c r="E99" s="34">
        <v>0</v>
      </c>
      <c r="H99" s="34" t="s">
        <v>98</v>
      </c>
      <c r="I99" s="34">
        <v>0</v>
      </c>
      <c r="J99" s="34">
        <v>0</v>
      </c>
      <c r="K99" s="34">
        <v>0</v>
      </c>
      <c r="L99" s="34">
        <v>0</v>
      </c>
      <c r="O99" s="34" t="s">
        <v>98</v>
      </c>
      <c r="P99" s="34">
        <v>0</v>
      </c>
      <c r="Q99" s="34">
        <v>0</v>
      </c>
      <c r="R99" s="34">
        <v>0</v>
      </c>
      <c r="S99" s="34">
        <v>0</v>
      </c>
      <c r="V99" s="34" t="s">
        <v>98</v>
      </c>
      <c r="W99" s="34">
        <v>0</v>
      </c>
      <c r="X99" s="34">
        <v>0</v>
      </c>
      <c r="Y99" s="34">
        <v>0</v>
      </c>
      <c r="Z99" s="34">
        <v>0</v>
      </c>
      <c r="AC99" s="34" t="s">
        <v>98</v>
      </c>
      <c r="AD99" s="34">
        <v>0</v>
      </c>
      <c r="AE99" s="34">
        <v>0</v>
      </c>
      <c r="AF99" s="34">
        <v>0</v>
      </c>
      <c r="AG99" s="34">
        <v>0</v>
      </c>
      <c r="AJ99" s="34" t="s">
        <v>98</v>
      </c>
      <c r="AK99" s="34">
        <v>0</v>
      </c>
      <c r="AL99" s="34">
        <v>0</v>
      </c>
      <c r="AM99" s="34">
        <v>0</v>
      </c>
      <c r="AN99" s="34">
        <v>0</v>
      </c>
      <c r="AQ99" s="34" t="s">
        <v>98</v>
      </c>
      <c r="AR99" s="34">
        <v>0</v>
      </c>
      <c r="AS99" s="34">
        <v>0</v>
      </c>
      <c r="AT99" s="34">
        <v>0</v>
      </c>
      <c r="AU99" s="34">
        <v>0</v>
      </c>
      <c r="AX99" s="32" t="s">
        <v>98</v>
      </c>
      <c r="AY99" s="32">
        <v>0</v>
      </c>
      <c r="AZ99" s="32">
        <v>0</v>
      </c>
      <c r="BA99" s="32">
        <v>0</v>
      </c>
      <c r="BB99" s="32">
        <v>0</v>
      </c>
      <c r="BE99" s="32" t="s">
        <v>98</v>
      </c>
      <c r="BF99" s="32">
        <v>0</v>
      </c>
      <c r="BG99" s="32">
        <v>0</v>
      </c>
      <c r="BH99" s="32">
        <v>0</v>
      </c>
      <c r="BI99" s="32">
        <v>0</v>
      </c>
      <c r="BO99" s="32" t="s">
        <v>98</v>
      </c>
      <c r="BP99" s="32">
        <v>0</v>
      </c>
      <c r="BQ99" s="32">
        <v>0</v>
      </c>
      <c r="BR99" s="32">
        <v>0</v>
      </c>
      <c r="BS99" s="32">
        <v>0</v>
      </c>
      <c r="BV99" s="2" t="s">
        <v>98</v>
      </c>
      <c r="BW99" s="2">
        <v>0</v>
      </c>
      <c r="BX99" s="2">
        <v>0</v>
      </c>
      <c r="BY99" s="2">
        <v>0</v>
      </c>
      <c r="BZ99" s="2">
        <v>0</v>
      </c>
      <c r="CC99" s="2" t="s">
        <v>98</v>
      </c>
      <c r="CD99" s="2">
        <v>0</v>
      </c>
      <c r="CE99" s="2">
        <v>0</v>
      </c>
      <c r="CF99" s="2">
        <v>0</v>
      </c>
      <c r="CG99" s="2">
        <v>0</v>
      </c>
      <c r="CJ99" s="34" t="s">
        <v>98</v>
      </c>
      <c r="CK99" s="34">
        <v>0</v>
      </c>
      <c r="CL99" s="34">
        <v>0</v>
      </c>
      <c r="CM99" s="34">
        <v>0</v>
      </c>
      <c r="CN99" s="34">
        <v>0</v>
      </c>
      <c r="CQ99" s="34" t="s">
        <v>98</v>
      </c>
      <c r="CR99" s="34">
        <v>0</v>
      </c>
      <c r="CS99" s="34">
        <v>0</v>
      </c>
      <c r="CT99" s="34">
        <v>0</v>
      </c>
      <c r="CU99" s="34">
        <v>0</v>
      </c>
      <c r="CX99" s="34" t="s">
        <v>98</v>
      </c>
      <c r="CY99" s="34">
        <v>0</v>
      </c>
      <c r="CZ99" s="34">
        <v>0</v>
      </c>
      <c r="DA99" s="34">
        <v>0</v>
      </c>
      <c r="DB99" s="34">
        <v>0</v>
      </c>
      <c r="DE99" s="34" t="s">
        <v>98</v>
      </c>
      <c r="DF99" s="34">
        <v>0</v>
      </c>
      <c r="DG99" s="34">
        <v>0</v>
      </c>
      <c r="DH99" s="34">
        <v>0</v>
      </c>
      <c r="DI99" s="34">
        <v>0</v>
      </c>
      <c r="DL99" s="34" t="s">
        <v>98</v>
      </c>
      <c r="DM99" s="34">
        <v>0</v>
      </c>
      <c r="DN99" s="34">
        <v>0</v>
      </c>
      <c r="DO99" s="34">
        <v>0</v>
      </c>
      <c r="DP99" s="34">
        <v>0</v>
      </c>
      <c r="DS99" s="34" t="s">
        <v>98</v>
      </c>
      <c r="DT99" s="34">
        <v>0</v>
      </c>
      <c r="DU99" s="34">
        <v>0</v>
      </c>
      <c r="DV99" s="34">
        <v>0</v>
      </c>
      <c r="DW99" s="34">
        <v>0</v>
      </c>
    </row>
    <row r="100" spans="1:127" x14ac:dyDescent="0.25">
      <c r="A100" s="34" t="s">
        <v>99</v>
      </c>
      <c r="B100" s="34">
        <v>0</v>
      </c>
      <c r="C100" s="34">
        <v>0</v>
      </c>
      <c r="D100" s="34">
        <v>0</v>
      </c>
      <c r="E100" s="34">
        <v>0</v>
      </c>
      <c r="H100" s="34" t="s">
        <v>99</v>
      </c>
      <c r="I100" s="34">
        <v>0</v>
      </c>
      <c r="J100" s="34">
        <v>0</v>
      </c>
      <c r="K100" s="34">
        <v>0</v>
      </c>
      <c r="L100" s="34">
        <v>0</v>
      </c>
      <c r="O100" s="34" t="s">
        <v>99</v>
      </c>
      <c r="P100" s="34">
        <v>0</v>
      </c>
      <c r="Q100" s="34">
        <v>0</v>
      </c>
      <c r="R100" s="34">
        <v>0</v>
      </c>
      <c r="S100" s="34">
        <v>0</v>
      </c>
      <c r="V100" s="34" t="s">
        <v>99</v>
      </c>
      <c r="W100" s="34">
        <v>0</v>
      </c>
      <c r="X100" s="34">
        <v>0</v>
      </c>
      <c r="Y100" s="34">
        <v>0</v>
      </c>
      <c r="Z100" s="34">
        <v>0</v>
      </c>
      <c r="AC100" s="34" t="s">
        <v>99</v>
      </c>
      <c r="AD100" s="34">
        <v>0</v>
      </c>
      <c r="AE100" s="34">
        <v>0</v>
      </c>
      <c r="AF100" s="34">
        <v>0</v>
      </c>
      <c r="AG100" s="34">
        <v>0</v>
      </c>
      <c r="AJ100" s="34" t="s">
        <v>99</v>
      </c>
      <c r="AK100" s="34">
        <v>0</v>
      </c>
      <c r="AL100" s="34">
        <v>0</v>
      </c>
      <c r="AM100" s="34">
        <v>0</v>
      </c>
      <c r="AN100" s="34">
        <v>0</v>
      </c>
      <c r="AQ100" s="34" t="s">
        <v>99</v>
      </c>
      <c r="AR100" s="34">
        <v>0</v>
      </c>
      <c r="AS100" s="34">
        <v>0</v>
      </c>
      <c r="AT100" s="34">
        <v>0</v>
      </c>
      <c r="AU100" s="34">
        <v>0</v>
      </c>
      <c r="AX100" s="32" t="s">
        <v>99</v>
      </c>
      <c r="AY100" s="32">
        <v>0</v>
      </c>
      <c r="AZ100" s="32">
        <v>0</v>
      </c>
      <c r="BA100" s="32">
        <v>0</v>
      </c>
      <c r="BB100" s="32">
        <v>0</v>
      </c>
      <c r="BE100" s="32" t="s">
        <v>99</v>
      </c>
      <c r="BF100" s="32">
        <v>0</v>
      </c>
      <c r="BG100" s="32">
        <v>0</v>
      </c>
      <c r="BH100" s="32">
        <v>0</v>
      </c>
      <c r="BI100" s="32">
        <v>0</v>
      </c>
      <c r="BO100" s="32" t="s">
        <v>99</v>
      </c>
      <c r="BP100" s="32">
        <v>0</v>
      </c>
      <c r="BQ100" s="32">
        <v>0</v>
      </c>
      <c r="BR100" s="32">
        <v>0</v>
      </c>
      <c r="BS100" s="32">
        <v>0</v>
      </c>
      <c r="BV100" s="2" t="s">
        <v>99</v>
      </c>
      <c r="BW100" s="2">
        <v>0</v>
      </c>
      <c r="BX100" s="2">
        <v>0</v>
      </c>
      <c r="BY100" s="2">
        <v>0</v>
      </c>
      <c r="BZ100" s="2">
        <v>0</v>
      </c>
      <c r="CC100" s="2" t="s">
        <v>99</v>
      </c>
      <c r="CD100" s="2">
        <v>0</v>
      </c>
      <c r="CE100" s="2">
        <v>0</v>
      </c>
      <c r="CF100" s="2">
        <v>0</v>
      </c>
      <c r="CG100" s="2">
        <v>0</v>
      </c>
      <c r="CJ100" s="34" t="s">
        <v>99</v>
      </c>
      <c r="CK100" s="34">
        <v>0</v>
      </c>
      <c r="CL100" s="34">
        <v>0</v>
      </c>
      <c r="CM100" s="34">
        <v>0</v>
      </c>
      <c r="CN100" s="34">
        <v>0</v>
      </c>
      <c r="CQ100" s="34" t="s">
        <v>99</v>
      </c>
      <c r="CR100" s="34">
        <v>0</v>
      </c>
      <c r="CS100" s="34">
        <v>0</v>
      </c>
      <c r="CT100" s="34">
        <v>0</v>
      </c>
      <c r="CU100" s="34">
        <v>0</v>
      </c>
      <c r="CX100" s="34" t="s">
        <v>99</v>
      </c>
      <c r="CY100" s="34">
        <v>0</v>
      </c>
      <c r="CZ100" s="34">
        <v>0</v>
      </c>
      <c r="DA100" s="34">
        <v>0</v>
      </c>
      <c r="DB100" s="34">
        <v>0</v>
      </c>
      <c r="DE100" s="34" t="s">
        <v>99</v>
      </c>
      <c r="DF100" s="34">
        <v>0</v>
      </c>
      <c r="DG100" s="34">
        <v>0</v>
      </c>
      <c r="DH100" s="34">
        <v>0</v>
      </c>
      <c r="DI100" s="34">
        <v>0</v>
      </c>
      <c r="DL100" s="34" t="s">
        <v>99</v>
      </c>
      <c r="DM100" s="34">
        <v>0</v>
      </c>
      <c r="DN100" s="34">
        <v>0</v>
      </c>
      <c r="DO100" s="34">
        <v>0</v>
      </c>
      <c r="DP100" s="34">
        <v>0</v>
      </c>
      <c r="DS100" s="34" t="s">
        <v>99</v>
      </c>
      <c r="DT100" s="34">
        <v>0</v>
      </c>
      <c r="DU100" s="34">
        <v>0</v>
      </c>
      <c r="DV100" s="34">
        <v>0</v>
      </c>
      <c r="DW100" s="34">
        <v>0</v>
      </c>
    </row>
    <row r="101" spans="1:127" x14ac:dyDescent="0.25">
      <c r="A101" s="34" t="s">
        <v>100</v>
      </c>
      <c r="B101" s="34">
        <v>0</v>
      </c>
      <c r="C101" s="34">
        <v>0</v>
      </c>
      <c r="D101" s="34">
        <v>0</v>
      </c>
      <c r="E101" s="34">
        <v>0</v>
      </c>
      <c r="H101" s="34" t="s">
        <v>100</v>
      </c>
      <c r="I101" s="34">
        <v>0</v>
      </c>
      <c r="J101" s="34">
        <v>0</v>
      </c>
      <c r="K101" s="34">
        <v>0</v>
      </c>
      <c r="L101" s="34">
        <v>0</v>
      </c>
      <c r="O101" s="34" t="s">
        <v>100</v>
      </c>
      <c r="P101" s="34">
        <v>0</v>
      </c>
      <c r="Q101" s="34">
        <v>0</v>
      </c>
      <c r="R101" s="34">
        <v>0</v>
      </c>
      <c r="S101" s="34">
        <v>0</v>
      </c>
      <c r="V101" s="34" t="s">
        <v>100</v>
      </c>
      <c r="W101" s="34">
        <v>0</v>
      </c>
      <c r="X101" s="34">
        <v>0</v>
      </c>
      <c r="Y101" s="34">
        <v>0</v>
      </c>
      <c r="Z101" s="34">
        <v>0</v>
      </c>
      <c r="AC101" s="34" t="s">
        <v>100</v>
      </c>
      <c r="AD101" s="34">
        <v>0</v>
      </c>
      <c r="AE101" s="34">
        <v>0</v>
      </c>
      <c r="AF101" s="34">
        <v>0</v>
      </c>
      <c r="AG101" s="34">
        <v>0</v>
      </c>
      <c r="AJ101" s="34" t="s">
        <v>100</v>
      </c>
      <c r="AK101" s="34">
        <v>0</v>
      </c>
      <c r="AL101" s="34">
        <v>0</v>
      </c>
      <c r="AM101" s="34">
        <v>0</v>
      </c>
      <c r="AN101" s="34">
        <v>0</v>
      </c>
      <c r="AQ101" s="34" t="s">
        <v>100</v>
      </c>
      <c r="AR101" s="34">
        <v>0</v>
      </c>
      <c r="AS101" s="34">
        <v>0</v>
      </c>
      <c r="AT101" s="34">
        <v>0</v>
      </c>
      <c r="AU101" s="34">
        <v>0</v>
      </c>
      <c r="AX101" s="32" t="s">
        <v>100</v>
      </c>
      <c r="AY101" s="32">
        <v>0</v>
      </c>
      <c r="AZ101" s="32">
        <v>0</v>
      </c>
      <c r="BA101" s="32">
        <v>0</v>
      </c>
      <c r="BB101" s="32">
        <v>0</v>
      </c>
      <c r="BE101" s="32" t="s">
        <v>100</v>
      </c>
      <c r="BF101" s="32">
        <v>0</v>
      </c>
      <c r="BG101" s="32">
        <v>0</v>
      </c>
      <c r="BH101" s="32">
        <v>0</v>
      </c>
      <c r="BI101" s="32">
        <v>0</v>
      </c>
      <c r="BO101" s="32" t="s">
        <v>100</v>
      </c>
      <c r="BP101" s="32">
        <v>0</v>
      </c>
      <c r="BQ101" s="32">
        <v>0</v>
      </c>
      <c r="BR101" s="32">
        <v>0</v>
      </c>
      <c r="BS101" s="32">
        <v>0</v>
      </c>
      <c r="BV101" s="2" t="s">
        <v>100</v>
      </c>
      <c r="BW101" s="2">
        <v>0</v>
      </c>
      <c r="BX101" s="2">
        <v>0</v>
      </c>
      <c r="BY101" s="2">
        <v>0</v>
      </c>
      <c r="BZ101" s="2">
        <v>0</v>
      </c>
      <c r="CC101" s="2" t="s">
        <v>100</v>
      </c>
      <c r="CD101" s="2">
        <v>0</v>
      </c>
      <c r="CE101" s="2">
        <v>0</v>
      </c>
      <c r="CF101" s="2">
        <v>0</v>
      </c>
      <c r="CG101" s="2">
        <v>0</v>
      </c>
      <c r="CJ101" s="34" t="s">
        <v>100</v>
      </c>
      <c r="CK101" s="34">
        <v>0</v>
      </c>
      <c r="CL101" s="34">
        <v>0</v>
      </c>
      <c r="CM101" s="34">
        <v>0</v>
      </c>
      <c r="CN101" s="34">
        <v>0</v>
      </c>
      <c r="CQ101" s="34" t="s">
        <v>100</v>
      </c>
      <c r="CR101" s="34">
        <v>0</v>
      </c>
      <c r="CS101" s="34">
        <v>0</v>
      </c>
      <c r="CT101" s="34">
        <v>0</v>
      </c>
      <c r="CU101" s="34">
        <v>0</v>
      </c>
      <c r="CX101" s="34" t="s">
        <v>100</v>
      </c>
      <c r="CY101" s="34">
        <v>0.05</v>
      </c>
      <c r="CZ101" s="34">
        <v>0.33</v>
      </c>
      <c r="DA101" s="34">
        <v>0</v>
      </c>
      <c r="DB101" s="34">
        <v>0</v>
      </c>
      <c r="DE101" s="34" t="s">
        <v>100</v>
      </c>
      <c r="DF101" s="34">
        <v>0</v>
      </c>
      <c r="DG101" s="34">
        <v>0</v>
      </c>
      <c r="DH101" s="34">
        <v>0</v>
      </c>
      <c r="DI101" s="34">
        <v>0</v>
      </c>
      <c r="DL101" s="34" t="s">
        <v>100</v>
      </c>
      <c r="DM101" s="34">
        <v>0</v>
      </c>
      <c r="DN101" s="34">
        <v>0</v>
      </c>
      <c r="DO101" s="34">
        <v>0</v>
      </c>
      <c r="DP101" s="34">
        <v>0</v>
      </c>
      <c r="DS101" s="34" t="s">
        <v>100</v>
      </c>
      <c r="DT101" s="34">
        <v>0</v>
      </c>
      <c r="DU101" s="34">
        <v>0</v>
      </c>
      <c r="DV101" s="34">
        <v>0</v>
      </c>
      <c r="DW101" s="34">
        <v>0</v>
      </c>
    </row>
    <row r="102" spans="1:127" x14ac:dyDescent="0.25">
      <c r="A102" s="34" t="s">
        <v>101</v>
      </c>
      <c r="B102" s="34">
        <v>0</v>
      </c>
      <c r="C102" s="34">
        <v>0</v>
      </c>
      <c r="D102" s="34">
        <v>0</v>
      </c>
      <c r="E102" s="34">
        <v>0</v>
      </c>
      <c r="H102" s="34" t="s">
        <v>101</v>
      </c>
      <c r="I102" s="34">
        <v>0</v>
      </c>
      <c r="J102" s="34">
        <v>0</v>
      </c>
      <c r="K102" s="34">
        <v>0</v>
      </c>
      <c r="L102" s="34">
        <v>0</v>
      </c>
      <c r="O102" s="34" t="s">
        <v>101</v>
      </c>
      <c r="P102" s="34">
        <v>0</v>
      </c>
      <c r="Q102" s="34">
        <v>0</v>
      </c>
      <c r="R102" s="34">
        <v>0</v>
      </c>
      <c r="S102" s="34">
        <v>0</v>
      </c>
      <c r="V102" s="34" t="s">
        <v>101</v>
      </c>
      <c r="W102" s="34">
        <v>0</v>
      </c>
      <c r="X102" s="34">
        <v>0</v>
      </c>
      <c r="Y102" s="34">
        <v>0</v>
      </c>
      <c r="Z102" s="34">
        <v>0</v>
      </c>
      <c r="AC102" s="34" t="s">
        <v>101</v>
      </c>
      <c r="AD102" s="34">
        <v>0</v>
      </c>
      <c r="AE102" s="34">
        <v>0</v>
      </c>
      <c r="AF102" s="34">
        <v>0</v>
      </c>
      <c r="AG102" s="34">
        <v>0</v>
      </c>
      <c r="AJ102" s="34" t="s">
        <v>101</v>
      </c>
      <c r="AK102" s="34">
        <v>0</v>
      </c>
      <c r="AL102" s="34">
        <v>0</v>
      </c>
      <c r="AM102" s="34">
        <v>0</v>
      </c>
      <c r="AN102" s="34">
        <v>0</v>
      </c>
      <c r="AQ102" s="34" t="s">
        <v>101</v>
      </c>
      <c r="AR102" s="34">
        <v>0</v>
      </c>
      <c r="AS102" s="34">
        <v>0</v>
      </c>
      <c r="AT102" s="34">
        <v>0</v>
      </c>
      <c r="AU102" s="34">
        <v>0</v>
      </c>
      <c r="AX102" s="32" t="s">
        <v>101</v>
      </c>
      <c r="AY102" s="32">
        <v>0</v>
      </c>
      <c r="AZ102" s="32">
        <v>0</v>
      </c>
      <c r="BA102" s="32">
        <v>0</v>
      </c>
      <c r="BB102" s="32">
        <v>0</v>
      </c>
      <c r="BE102" s="32" t="s">
        <v>101</v>
      </c>
      <c r="BF102" s="32">
        <v>0</v>
      </c>
      <c r="BG102" s="32">
        <v>0</v>
      </c>
      <c r="BH102" s="32">
        <v>0</v>
      </c>
      <c r="BI102" s="32">
        <v>0</v>
      </c>
      <c r="BO102" s="32" t="s">
        <v>101</v>
      </c>
      <c r="BP102" s="32">
        <v>0</v>
      </c>
      <c r="BQ102" s="32">
        <v>0</v>
      </c>
      <c r="BR102" s="32">
        <v>0</v>
      </c>
      <c r="BS102" s="32">
        <v>0</v>
      </c>
      <c r="BV102" s="2" t="s">
        <v>101</v>
      </c>
      <c r="BW102" s="2">
        <v>0</v>
      </c>
      <c r="BX102" s="2">
        <v>0</v>
      </c>
      <c r="BY102" s="2">
        <v>0</v>
      </c>
      <c r="BZ102" s="2">
        <v>0</v>
      </c>
      <c r="CC102" s="2" t="s">
        <v>101</v>
      </c>
      <c r="CD102" s="2">
        <v>0</v>
      </c>
      <c r="CE102" s="2">
        <v>0</v>
      </c>
      <c r="CF102" s="2">
        <v>0</v>
      </c>
      <c r="CG102" s="2">
        <v>0</v>
      </c>
      <c r="CJ102" s="34" t="s">
        <v>101</v>
      </c>
      <c r="CK102" s="34">
        <v>0</v>
      </c>
      <c r="CL102" s="34">
        <v>0</v>
      </c>
      <c r="CM102" s="34">
        <v>0</v>
      </c>
      <c r="CN102" s="34">
        <v>0</v>
      </c>
      <c r="CQ102" s="34" t="s">
        <v>101</v>
      </c>
      <c r="CR102" s="34">
        <v>0</v>
      </c>
      <c r="CS102" s="34">
        <v>0</v>
      </c>
      <c r="CT102" s="34">
        <v>0</v>
      </c>
      <c r="CU102" s="34">
        <v>0</v>
      </c>
      <c r="CX102" s="34" t="s">
        <v>101</v>
      </c>
      <c r="CY102" s="34">
        <v>0</v>
      </c>
      <c r="CZ102" s="34">
        <v>0</v>
      </c>
      <c r="DA102" s="34">
        <v>0</v>
      </c>
      <c r="DB102" s="34">
        <v>0</v>
      </c>
      <c r="DE102" s="34" t="s">
        <v>101</v>
      </c>
      <c r="DF102" s="34">
        <v>0</v>
      </c>
      <c r="DG102" s="34">
        <v>0</v>
      </c>
      <c r="DH102" s="34">
        <v>0</v>
      </c>
      <c r="DI102" s="34">
        <v>0</v>
      </c>
      <c r="DL102" s="34" t="s">
        <v>101</v>
      </c>
      <c r="DM102" s="34">
        <v>0</v>
      </c>
      <c r="DN102" s="34">
        <v>0</v>
      </c>
      <c r="DO102" s="34">
        <v>0</v>
      </c>
      <c r="DP102" s="34">
        <v>0</v>
      </c>
      <c r="DS102" s="34" t="s">
        <v>101</v>
      </c>
      <c r="DT102" s="34">
        <v>0</v>
      </c>
      <c r="DU102" s="34">
        <v>0</v>
      </c>
      <c r="DV102" s="34">
        <v>0</v>
      </c>
      <c r="DW102" s="34">
        <v>0</v>
      </c>
    </row>
    <row r="103" spans="1:127" x14ac:dyDescent="0.25">
      <c r="A103" s="34" t="s">
        <v>102</v>
      </c>
      <c r="B103" s="34">
        <v>0</v>
      </c>
      <c r="C103" s="34">
        <v>0</v>
      </c>
      <c r="D103" s="34">
        <v>0</v>
      </c>
      <c r="E103" s="34">
        <v>0</v>
      </c>
      <c r="H103" s="34" t="s">
        <v>102</v>
      </c>
      <c r="I103" s="34">
        <v>0</v>
      </c>
      <c r="J103" s="34">
        <v>0</v>
      </c>
      <c r="K103" s="34">
        <v>0</v>
      </c>
      <c r="L103" s="34">
        <v>0</v>
      </c>
      <c r="O103" s="34" t="s">
        <v>102</v>
      </c>
      <c r="P103" s="34">
        <v>0</v>
      </c>
      <c r="Q103" s="34">
        <v>0</v>
      </c>
      <c r="R103" s="34">
        <v>0</v>
      </c>
      <c r="S103" s="34">
        <v>0</v>
      </c>
      <c r="V103" s="34" t="s">
        <v>102</v>
      </c>
      <c r="W103" s="34">
        <v>0</v>
      </c>
      <c r="X103" s="34">
        <v>0</v>
      </c>
      <c r="Y103" s="34">
        <v>0</v>
      </c>
      <c r="Z103" s="34">
        <v>0</v>
      </c>
      <c r="AC103" s="34" t="s">
        <v>102</v>
      </c>
      <c r="AD103" s="34">
        <v>0</v>
      </c>
      <c r="AE103" s="34">
        <v>0</v>
      </c>
      <c r="AF103" s="34">
        <v>0</v>
      </c>
      <c r="AG103" s="34">
        <v>0</v>
      </c>
      <c r="AJ103" s="34" t="s">
        <v>102</v>
      </c>
      <c r="AK103" s="34">
        <v>0</v>
      </c>
      <c r="AL103" s="34">
        <v>0</v>
      </c>
      <c r="AM103" s="34">
        <v>0</v>
      </c>
      <c r="AN103" s="34">
        <v>0</v>
      </c>
      <c r="AQ103" s="34" t="s">
        <v>102</v>
      </c>
      <c r="AR103" s="34">
        <v>0</v>
      </c>
      <c r="AS103" s="34">
        <v>0</v>
      </c>
      <c r="AT103" s="34">
        <v>0</v>
      </c>
      <c r="AU103" s="34">
        <v>0</v>
      </c>
      <c r="AX103" s="32" t="s">
        <v>102</v>
      </c>
      <c r="AY103" s="32">
        <v>0</v>
      </c>
      <c r="AZ103" s="32">
        <v>0</v>
      </c>
      <c r="BA103" s="32">
        <v>0</v>
      </c>
      <c r="BB103" s="32">
        <v>0</v>
      </c>
      <c r="BE103" s="32" t="s">
        <v>102</v>
      </c>
      <c r="BF103" s="32">
        <v>0</v>
      </c>
      <c r="BG103" s="32">
        <v>0</v>
      </c>
      <c r="BH103" s="32">
        <v>0</v>
      </c>
      <c r="BI103" s="32">
        <v>0</v>
      </c>
      <c r="BO103" s="32" t="s">
        <v>102</v>
      </c>
      <c r="BP103" s="32">
        <v>0</v>
      </c>
      <c r="BQ103" s="32">
        <v>0</v>
      </c>
      <c r="BR103" s="32">
        <v>0</v>
      </c>
      <c r="BS103" s="32">
        <v>0</v>
      </c>
      <c r="BV103" s="2" t="s">
        <v>102</v>
      </c>
      <c r="BW103" s="2">
        <v>0</v>
      </c>
      <c r="BX103" s="2">
        <v>0</v>
      </c>
      <c r="BY103" s="2">
        <v>0</v>
      </c>
      <c r="BZ103" s="2">
        <v>0</v>
      </c>
      <c r="CC103" s="2" t="s">
        <v>102</v>
      </c>
      <c r="CD103" s="2">
        <v>0</v>
      </c>
      <c r="CE103" s="2">
        <v>0</v>
      </c>
      <c r="CF103" s="2">
        <v>0</v>
      </c>
      <c r="CG103" s="2">
        <v>0</v>
      </c>
      <c r="CJ103" s="34" t="s">
        <v>102</v>
      </c>
      <c r="CK103" s="34">
        <v>0</v>
      </c>
      <c r="CL103" s="34">
        <v>0</v>
      </c>
      <c r="CM103" s="34">
        <v>0</v>
      </c>
      <c r="CN103" s="34">
        <v>0</v>
      </c>
      <c r="CQ103" s="34" t="s">
        <v>102</v>
      </c>
      <c r="CR103" s="34">
        <v>0</v>
      </c>
      <c r="CS103" s="34">
        <v>0</v>
      </c>
      <c r="CT103" s="34">
        <v>0</v>
      </c>
      <c r="CU103" s="34">
        <v>0</v>
      </c>
      <c r="CX103" s="34" t="s">
        <v>102</v>
      </c>
      <c r="CY103" s="34">
        <v>0</v>
      </c>
      <c r="CZ103" s="34">
        <v>0</v>
      </c>
      <c r="DA103" s="34">
        <v>0</v>
      </c>
      <c r="DB103" s="34">
        <v>0</v>
      </c>
      <c r="DE103" s="34" t="s">
        <v>102</v>
      </c>
      <c r="DF103" s="34">
        <v>0</v>
      </c>
      <c r="DG103" s="34">
        <v>0</v>
      </c>
      <c r="DH103" s="34">
        <v>0</v>
      </c>
      <c r="DI103" s="34">
        <v>0</v>
      </c>
      <c r="DL103" s="34" t="s">
        <v>102</v>
      </c>
      <c r="DM103" s="34">
        <v>0</v>
      </c>
      <c r="DN103" s="34">
        <v>0</v>
      </c>
      <c r="DO103" s="34">
        <v>0</v>
      </c>
      <c r="DP103" s="34">
        <v>0</v>
      </c>
      <c r="DS103" s="34" t="s">
        <v>102</v>
      </c>
      <c r="DT103" s="34">
        <v>0</v>
      </c>
      <c r="DU103" s="34">
        <v>0</v>
      </c>
      <c r="DV103" s="34">
        <v>0</v>
      </c>
      <c r="DW103" s="34">
        <v>0</v>
      </c>
    </row>
    <row r="104" spans="1:127" x14ac:dyDescent="0.25">
      <c r="A104" s="34" t="s">
        <v>103</v>
      </c>
      <c r="B104" s="34">
        <v>0</v>
      </c>
      <c r="C104" s="34">
        <v>0</v>
      </c>
      <c r="D104" s="34">
        <v>0</v>
      </c>
      <c r="E104" s="34">
        <v>0</v>
      </c>
      <c r="H104" s="34" t="s">
        <v>103</v>
      </c>
      <c r="I104" s="34">
        <v>0</v>
      </c>
      <c r="J104" s="34">
        <v>0</v>
      </c>
      <c r="K104" s="34">
        <v>0</v>
      </c>
      <c r="L104" s="34">
        <v>0</v>
      </c>
      <c r="O104" s="34" t="s">
        <v>103</v>
      </c>
      <c r="P104" s="34">
        <v>0</v>
      </c>
      <c r="Q104" s="34">
        <v>0</v>
      </c>
      <c r="R104" s="34">
        <v>0</v>
      </c>
      <c r="S104" s="34">
        <v>0</v>
      </c>
      <c r="V104" s="34" t="s">
        <v>103</v>
      </c>
      <c r="W104" s="34">
        <v>0</v>
      </c>
      <c r="X104" s="34">
        <v>0</v>
      </c>
      <c r="Y104" s="34">
        <v>0</v>
      </c>
      <c r="Z104" s="34">
        <v>0</v>
      </c>
      <c r="AC104" s="34" t="s">
        <v>103</v>
      </c>
      <c r="AD104" s="34">
        <v>0</v>
      </c>
      <c r="AE104" s="34">
        <v>0</v>
      </c>
      <c r="AF104" s="34">
        <v>0</v>
      </c>
      <c r="AG104" s="34">
        <v>0</v>
      </c>
      <c r="AJ104" s="34" t="s">
        <v>103</v>
      </c>
      <c r="AK104" s="34">
        <v>0</v>
      </c>
      <c r="AL104" s="34">
        <v>0</v>
      </c>
      <c r="AM104" s="34">
        <v>0</v>
      </c>
      <c r="AN104" s="34">
        <v>0</v>
      </c>
      <c r="AQ104" s="34" t="s">
        <v>103</v>
      </c>
      <c r="AR104" s="34">
        <v>0</v>
      </c>
      <c r="AS104" s="34">
        <v>0</v>
      </c>
      <c r="AT104" s="34">
        <v>0</v>
      </c>
      <c r="AU104" s="34">
        <v>0</v>
      </c>
      <c r="AX104" s="32" t="s">
        <v>103</v>
      </c>
      <c r="AY104" s="32">
        <v>0</v>
      </c>
      <c r="AZ104" s="32">
        <v>0</v>
      </c>
      <c r="BA104" s="32">
        <v>0</v>
      </c>
      <c r="BB104" s="32">
        <v>0</v>
      </c>
      <c r="BE104" s="32" t="s">
        <v>103</v>
      </c>
      <c r="BF104" s="32">
        <v>0</v>
      </c>
      <c r="BG104" s="32">
        <v>0</v>
      </c>
      <c r="BH104" s="32">
        <v>0</v>
      </c>
      <c r="BI104" s="32">
        <v>0</v>
      </c>
      <c r="BO104" s="32" t="s">
        <v>103</v>
      </c>
      <c r="BP104" s="32">
        <v>0</v>
      </c>
      <c r="BQ104" s="32">
        <v>0</v>
      </c>
      <c r="BR104" s="32">
        <v>0</v>
      </c>
      <c r="BS104" s="32">
        <v>0</v>
      </c>
      <c r="BV104" s="2" t="s">
        <v>103</v>
      </c>
      <c r="BW104" s="2">
        <v>0</v>
      </c>
      <c r="BX104" s="2">
        <v>0</v>
      </c>
      <c r="BY104" s="2">
        <v>0</v>
      </c>
      <c r="BZ104" s="2">
        <v>0</v>
      </c>
      <c r="CC104" s="2" t="s">
        <v>103</v>
      </c>
      <c r="CD104" s="2">
        <v>0</v>
      </c>
      <c r="CE104" s="2">
        <v>0</v>
      </c>
      <c r="CF104" s="2">
        <v>0</v>
      </c>
      <c r="CG104" s="2">
        <v>0</v>
      </c>
      <c r="CJ104" s="34" t="s">
        <v>103</v>
      </c>
      <c r="CK104" s="34">
        <v>0</v>
      </c>
      <c r="CL104" s="34">
        <v>0</v>
      </c>
      <c r="CM104" s="34">
        <v>0</v>
      </c>
      <c r="CN104" s="34">
        <v>0</v>
      </c>
      <c r="CQ104" s="34" t="s">
        <v>103</v>
      </c>
      <c r="CR104" s="34">
        <v>0</v>
      </c>
      <c r="CS104" s="34">
        <v>0</v>
      </c>
      <c r="CT104" s="34">
        <v>0</v>
      </c>
      <c r="CU104" s="34">
        <v>0</v>
      </c>
      <c r="CX104" s="34" t="s">
        <v>103</v>
      </c>
      <c r="CY104" s="34">
        <v>0</v>
      </c>
      <c r="CZ104" s="34">
        <v>0</v>
      </c>
      <c r="DA104" s="34">
        <v>0</v>
      </c>
      <c r="DB104" s="34">
        <v>0</v>
      </c>
      <c r="DE104" s="34" t="s">
        <v>103</v>
      </c>
      <c r="DF104" s="34">
        <v>0</v>
      </c>
      <c r="DG104" s="34">
        <v>0</v>
      </c>
      <c r="DH104" s="34">
        <v>0</v>
      </c>
      <c r="DI104" s="34">
        <v>0</v>
      </c>
      <c r="DL104" s="34" t="s">
        <v>103</v>
      </c>
      <c r="DM104" s="34">
        <v>0</v>
      </c>
      <c r="DN104" s="34">
        <v>0</v>
      </c>
      <c r="DO104" s="34">
        <v>0</v>
      </c>
      <c r="DP104" s="34">
        <v>0</v>
      </c>
      <c r="DS104" s="34" t="s">
        <v>103</v>
      </c>
      <c r="DT104" s="34">
        <v>0</v>
      </c>
      <c r="DU104" s="34">
        <v>0</v>
      </c>
      <c r="DV104" s="34">
        <v>0</v>
      </c>
      <c r="DW104" s="34">
        <v>0</v>
      </c>
    </row>
    <row r="105" spans="1:127" x14ac:dyDescent="0.25">
      <c r="A105" s="34" t="s">
        <v>104</v>
      </c>
      <c r="B105" s="34">
        <v>0</v>
      </c>
      <c r="C105" s="34">
        <v>0</v>
      </c>
      <c r="D105" s="34">
        <v>0</v>
      </c>
      <c r="E105" s="34">
        <v>0</v>
      </c>
      <c r="H105" s="34" t="s">
        <v>104</v>
      </c>
      <c r="I105" s="34">
        <v>0</v>
      </c>
      <c r="J105" s="34">
        <v>0</v>
      </c>
      <c r="K105" s="34">
        <v>0</v>
      </c>
      <c r="L105" s="34">
        <v>0</v>
      </c>
      <c r="O105" s="34" t="s">
        <v>104</v>
      </c>
      <c r="P105" s="34">
        <v>0</v>
      </c>
      <c r="Q105" s="34">
        <v>0</v>
      </c>
      <c r="R105" s="34">
        <v>0</v>
      </c>
      <c r="S105" s="34">
        <v>0</v>
      </c>
      <c r="V105" s="34" t="s">
        <v>104</v>
      </c>
      <c r="W105" s="34">
        <v>0</v>
      </c>
      <c r="X105" s="34">
        <v>0</v>
      </c>
      <c r="Y105" s="34">
        <v>0</v>
      </c>
      <c r="Z105" s="34">
        <v>0</v>
      </c>
      <c r="AC105" s="34" t="s">
        <v>104</v>
      </c>
      <c r="AD105" s="34">
        <v>0</v>
      </c>
      <c r="AE105" s="34">
        <v>0</v>
      </c>
      <c r="AF105" s="34">
        <v>0</v>
      </c>
      <c r="AG105" s="34">
        <v>0</v>
      </c>
      <c r="AJ105" s="34" t="s">
        <v>104</v>
      </c>
      <c r="AK105" s="34">
        <v>0</v>
      </c>
      <c r="AL105" s="34">
        <v>0</v>
      </c>
      <c r="AM105" s="34">
        <v>0</v>
      </c>
      <c r="AN105" s="34">
        <v>0</v>
      </c>
      <c r="AQ105" s="34" t="s">
        <v>104</v>
      </c>
      <c r="AR105" s="34">
        <v>0</v>
      </c>
      <c r="AS105" s="34">
        <v>0</v>
      </c>
      <c r="AT105" s="34">
        <v>0</v>
      </c>
      <c r="AU105" s="34">
        <v>0</v>
      </c>
      <c r="AX105" s="32" t="s">
        <v>104</v>
      </c>
      <c r="AY105" s="32">
        <v>0</v>
      </c>
      <c r="AZ105" s="32">
        <v>0</v>
      </c>
      <c r="BA105" s="32">
        <v>0</v>
      </c>
      <c r="BB105" s="32">
        <v>0</v>
      </c>
      <c r="BE105" s="32" t="s">
        <v>104</v>
      </c>
      <c r="BF105" s="32">
        <v>0</v>
      </c>
      <c r="BG105" s="32">
        <v>0</v>
      </c>
      <c r="BH105" s="32">
        <v>0</v>
      </c>
      <c r="BI105" s="32">
        <v>0</v>
      </c>
      <c r="BO105" s="32" t="s">
        <v>104</v>
      </c>
      <c r="BP105" s="32">
        <v>0</v>
      </c>
      <c r="BQ105" s="32">
        <v>0</v>
      </c>
      <c r="BR105" s="32">
        <v>0</v>
      </c>
      <c r="BS105" s="32">
        <v>0</v>
      </c>
      <c r="BV105" s="2" t="s">
        <v>104</v>
      </c>
      <c r="BW105" s="2">
        <v>0</v>
      </c>
      <c r="BX105" s="2">
        <v>0</v>
      </c>
      <c r="BY105" s="2">
        <v>0</v>
      </c>
      <c r="BZ105" s="2">
        <v>0</v>
      </c>
      <c r="CC105" s="2" t="s">
        <v>104</v>
      </c>
      <c r="CD105" s="2">
        <v>0</v>
      </c>
      <c r="CE105" s="2">
        <v>0</v>
      </c>
      <c r="CF105" s="2">
        <v>0</v>
      </c>
      <c r="CG105" s="2">
        <v>0</v>
      </c>
      <c r="CJ105" s="34" t="s">
        <v>104</v>
      </c>
      <c r="CK105" s="34">
        <v>0</v>
      </c>
      <c r="CL105" s="34">
        <v>0</v>
      </c>
      <c r="CM105" s="34">
        <v>0</v>
      </c>
      <c r="CN105" s="34">
        <v>0</v>
      </c>
      <c r="CQ105" s="34" t="s">
        <v>104</v>
      </c>
      <c r="CR105" s="34">
        <v>0</v>
      </c>
      <c r="CS105" s="34">
        <v>0</v>
      </c>
      <c r="CT105" s="34">
        <v>0</v>
      </c>
      <c r="CU105" s="34">
        <v>0</v>
      </c>
      <c r="CX105" s="34" t="s">
        <v>104</v>
      </c>
      <c r="CY105" s="34">
        <v>0</v>
      </c>
      <c r="CZ105" s="34">
        <v>0</v>
      </c>
      <c r="DA105" s="34">
        <v>0</v>
      </c>
      <c r="DB105" s="34">
        <v>0</v>
      </c>
      <c r="DE105" s="34" t="s">
        <v>104</v>
      </c>
      <c r="DF105" s="34">
        <v>0</v>
      </c>
      <c r="DG105" s="34">
        <v>0</v>
      </c>
      <c r="DH105" s="34">
        <v>0</v>
      </c>
      <c r="DI105" s="34">
        <v>0</v>
      </c>
      <c r="DL105" s="34" t="s">
        <v>104</v>
      </c>
      <c r="DM105" s="34">
        <v>0</v>
      </c>
      <c r="DN105" s="34">
        <v>0</v>
      </c>
      <c r="DO105" s="34">
        <v>0</v>
      </c>
      <c r="DP105" s="34">
        <v>0</v>
      </c>
      <c r="DS105" s="34" t="s">
        <v>104</v>
      </c>
      <c r="DT105" s="34">
        <v>0</v>
      </c>
      <c r="DU105" s="34">
        <v>0</v>
      </c>
      <c r="DV105" s="34">
        <v>0</v>
      </c>
      <c r="DW105" s="34">
        <v>0</v>
      </c>
    </row>
    <row r="106" spans="1:127" x14ac:dyDescent="0.25">
      <c r="A106" s="34" t="s">
        <v>105</v>
      </c>
      <c r="B106" s="34">
        <v>0</v>
      </c>
      <c r="C106" s="34">
        <v>0</v>
      </c>
      <c r="D106" s="34">
        <v>0</v>
      </c>
      <c r="E106" s="34">
        <v>0</v>
      </c>
      <c r="H106" s="34" t="s">
        <v>105</v>
      </c>
      <c r="I106" s="34">
        <v>0</v>
      </c>
      <c r="J106" s="34">
        <v>0</v>
      </c>
      <c r="K106" s="34">
        <v>0</v>
      </c>
      <c r="L106" s="34">
        <v>0</v>
      </c>
      <c r="O106" s="34" t="s">
        <v>105</v>
      </c>
      <c r="P106" s="34">
        <v>0</v>
      </c>
      <c r="Q106" s="34">
        <v>0</v>
      </c>
      <c r="R106" s="34">
        <v>0</v>
      </c>
      <c r="S106" s="34">
        <v>0</v>
      </c>
      <c r="V106" s="34" t="s">
        <v>105</v>
      </c>
      <c r="W106" s="34">
        <v>0</v>
      </c>
      <c r="X106" s="34">
        <v>0</v>
      </c>
      <c r="Y106" s="34">
        <v>0</v>
      </c>
      <c r="Z106" s="34">
        <v>0</v>
      </c>
      <c r="AC106" s="34" t="s">
        <v>105</v>
      </c>
      <c r="AD106" s="34">
        <v>0</v>
      </c>
      <c r="AE106" s="34">
        <v>0</v>
      </c>
      <c r="AF106" s="34">
        <v>0</v>
      </c>
      <c r="AG106" s="34">
        <v>0</v>
      </c>
      <c r="AJ106" s="34" t="s">
        <v>105</v>
      </c>
      <c r="AK106" s="34">
        <v>0</v>
      </c>
      <c r="AL106" s="34">
        <v>0</v>
      </c>
      <c r="AM106" s="34">
        <v>0</v>
      </c>
      <c r="AN106" s="34">
        <v>0</v>
      </c>
      <c r="AQ106" s="34" t="s">
        <v>105</v>
      </c>
      <c r="AR106" s="34">
        <v>0</v>
      </c>
      <c r="AS106" s="34">
        <v>0</v>
      </c>
      <c r="AT106" s="34">
        <v>0</v>
      </c>
      <c r="AU106" s="34">
        <v>0</v>
      </c>
      <c r="AX106" s="32" t="s">
        <v>105</v>
      </c>
      <c r="AY106" s="32">
        <v>0</v>
      </c>
      <c r="AZ106" s="32">
        <v>0</v>
      </c>
      <c r="BA106" s="32">
        <v>0</v>
      </c>
      <c r="BB106" s="32">
        <v>0</v>
      </c>
      <c r="BE106" s="32" t="s">
        <v>105</v>
      </c>
      <c r="BF106" s="32">
        <v>0</v>
      </c>
      <c r="BG106" s="32">
        <v>0</v>
      </c>
      <c r="BH106" s="32">
        <v>0</v>
      </c>
      <c r="BI106" s="32">
        <v>0</v>
      </c>
      <c r="BO106" s="32" t="s">
        <v>105</v>
      </c>
      <c r="BP106" s="32">
        <v>0</v>
      </c>
      <c r="BQ106" s="32">
        <v>0</v>
      </c>
      <c r="BR106" s="32">
        <v>0</v>
      </c>
      <c r="BS106" s="32">
        <v>0</v>
      </c>
      <c r="BV106" s="2" t="s">
        <v>105</v>
      </c>
      <c r="BW106" s="2">
        <v>0</v>
      </c>
      <c r="BX106" s="2">
        <v>0</v>
      </c>
      <c r="BY106" s="2">
        <v>0</v>
      </c>
      <c r="BZ106" s="2">
        <v>0</v>
      </c>
      <c r="CC106" s="2" t="s">
        <v>105</v>
      </c>
      <c r="CD106" s="2">
        <v>0</v>
      </c>
      <c r="CE106" s="2">
        <v>0</v>
      </c>
      <c r="CF106" s="2">
        <v>0</v>
      </c>
      <c r="CG106" s="2">
        <v>0</v>
      </c>
      <c r="CJ106" s="34" t="s">
        <v>105</v>
      </c>
      <c r="CK106" s="34">
        <v>0</v>
      </c>
      <c r="CL106" s="34">
        <v>0</v>
      </c>
      <c r="CM106" s="34">
        <v>0</v>
      </c>
      <c r="CN106" s="34">
        <v>0</v>
      </c>
      <c r="CQ106" s="34" t="s">
        <v>105</v>
      </c>
      <c r="CR106" s="34">
        <v>0</v>
      </c>
      <c r="CS106" s="34">
        <v>0</v>
      </c>
      <c r="CT106" s="34">
        <v>0</v>
      </c>
      <c r="CU106" s="34">
        <v>0</v>
      </c>
      <c r="CX106" s="34" t="s">
        <v>105</v>
      </c>
      <c r="CY106" s="34">
        <v>0</v>
      </c>
      <c r="CZ106" s="34">
        <v>0</v>
      </c>
      <c r="DA106" s="34">
        <v>0</v>
      </c>
      <c r="DB106" s="34">
        <v>0</v>
      </c>
      <c r="DE106" s="34" t="s">
        <v>105</v>
      </c>
      <c r="DF106" s="34">
        <v>0</v>
      </c>
      <c r="DG106" s="34">
        <v>0</v>
      </c>
      <c r="DH106" s="34">
        <v>0</v>
      </c>
      <c r="DI106" s="34">
        <v>0</v>
      </c>
      <c r="DL106" s="34" t="s">
        <v>105</v>
      </c>
      <c r="DM106" s="34">
        <v>0</v>
      </c>
      <c r="DN106" s="34">
        <v>0</v>
      </c>
      <c r="DO106" s="34">
        <v>0</v>
      </c>
      <c r="DP106" s="34">
        <v>0</v>
      </c>
      <c r="DS106" s="34" t="s">
        <v>105</v>
      </c>
      <c r="DT106" s="34">
        <v>0</v>
      </c>
      <c r="DU106" s="34">
        <v>0</v>
      </c>
      <c r="DV106" s="34">
        <v>0</v>
      </c>
      <c r="DW106" s="34">
        <v>0</v>
      </c>
    </row>
    <row r="107" spans="1:127" x14ac:dyDescent="0.25">
      <c r="A107" s="34" t="s">
        <v>106</v>
      </c>
      <c r="B107" s="34">
        <v>0</v>
      </c>
      <c r="C107" s="34">
        <v>0</v>
      </c>
      <c r="D107" s="34">
        <v>0</v>
      </c>
      <c r="E107" s="34">
        <v>0</v>
      </c>
      <c r="H107" s="34" t="s">
        <v>106</v>
      </c>
      <c r="I107" s="34">
        <v>0</v>
      </c>
      <c r="J107" s="34">
        <v>0</v>
      </c>
      <c r="K107" s="34">
        <v>0</v>
      </c>
      <c r="L107" s="34">
        <v>0</v>
      </c>
      <c r="O107" s="34" t="s">
        <v>106</v>
      </c>
      <c r="P107" s="34">
        <v>0</v>
      </c>
      <c r="Q107" s="34">
        <v>0</v>
      </c>
      <c r="R107" s="34">
        <v>0</v>
      </c>
      <c r="S107" s="34">
        <v>0</v>
      </c>
      <c r="V107" s="34" t="s">
        <v>106</v>
      </c>
      <c r="W107" s="34">
        <v>0</v>
      </c>
      <c r="X107" s="34">
        <v>0</v>
      </c>
      <c r="Y107" s="34">
        <v>0</v>
      </c>
      <c r="Z107" s="34">
        <v>0</v>
      </c>
      <c r="AC107" s="34" t="s">
        <v>106</v>
      </c>
      <c r="AD107" s="34">
        <v>0</v>
      </c>
      <c r="AE107" s="34">
        <v>0</v>
      </c>
      <c r="AF107" s="34">
        <v>0</v>
      </c>
      <c r="AG107" s="34">
        <v>0</v>
      </c>
      <c r="AJ107" s="34" t="s">
        <v>106</v>
      </c>
      <c r="AK107" s="34">
        <v>0</v>
      </c>
      <c r="AL107" s="34">
        <v>0</v>
      </c>
      <c r="AM107" s="34">
        <v>0</v>
      </c>
      <c r="AN107" s="34">
        <v>0</v>
      </c>
      <c r="AQ107" s="34" t="s">
        <v>106</v>
      </c>
      <c r="AR107" s="34">
        <v>0</v>
      </c>
      <c r="AS107" s="34">
        <v>0</v>
      </c>
      <c r="AT107" s="34">
        <v>0</v>
      </c>
      <c r="AU107" s="34">
        <v>0</v>
      </c>
      <c r="AX107" s="32" t="s">
        <v>106</v>
      </c>
      <c r="AY107" s="32">
        <v>0</v>
      </c>
      <c r="AZ107" s="32">
        <v>0</v>
      </c>
      <c r="BA107" s="32">
        <v>0</v>
      </c>
      <c r="BB107" s="32">
        <v>0</v>
      </c>
      <c r="BE107" s="32" t="s">
        <v>106</v>
      </c>
      <c r="BF107" s="32">
        <v>0</v>
      </c>
      <c r="BG107" s="32">
        <v>0</v>
      </c>
      <c r="BH107" s="32">
        <v>0</v>
      </c>
      <c r="BI107" s="32">
        <v>0</v>
      </c>
      <c r="BO107" s="32" t="s">
        <v>106</v>
      </c>
      <c r="BP107" s="32">
        <v>0</v>
      </c>
      <c r="BQ107" s="32">
        <v>0</v>
      </c>
      <c r="BR107" s="32">
        <v>0</v>
      </c>
      <c r="BS107" s="32">
        <v>0</v>
      </c>
      <c r="BV107" s="2" t="s">
        <v>106</v>
      </c>
      <c r="BW107" s="2">
        <v>0</v>
      </c>
      <c r="BX107" s="2">
        <v>0</v>
      </c>
      <c r="BY107" s="2">
        <v>0</v>
      </c>
      <c r="BZ107" s="2">
        <v>0</v>
      </c>
      <c r="CC107" s="2" t="s">
        <v>106</v>
      </c>
      <c r="CD107" s="2">
        <v>0</v>
      </c>
      <c r="CE107" s="2">
        <v>0</v>
      </c>
      <c r="CF107" s="2">
        <v>0</v>
      </c>
      <c r="CG107" s="2">
        <v>0</v>
      </c>
      <c r="CJ107" s="34" t="s">
        <v>106</v>
      </c>
      <c r="CK107" s="34">
        <v>0</v>
      </c>
      <c r="CL107" s="34">
        <v>0</v>
      </c>
      <c r="CM107" s="34">
        <v>0</v>
      </c>
      <c r="CN107" s="34">
        <v>0</v>
      </c>
      <c r="CQ107" s="34" t="s">
        <v>106</v>
      </c>
      <c r="CR107" s="34">
        <v>0</v>
      </c>
      <c r="CS107" s="34">
        <v>0</v>
      </c>
      <c r="CT107" s="34">
        <v>0</v>
      </c>
      <c r="CU107" s="34">
        <v>0</v>
      </c>
      <c r="CX107" s="34" t="s">
        <v>106</v>
      </c>
      <c r="CY107" s="34">
        <v>0</v>
      </c>
      <c r="CZ107" s="34">
        <v>0</v>
      </c>
      <c r="DA107" s="34">
        <v>0</v>
      </c>
      <c r="DB107" s="34">
        <v>0</v>
      </c>
      <c r="DE107" s="34" t="s">
        <v>106</v>
      </c>
      <c r="DF107" s="34">
        <v>0</v>
      </c>
      <c r="DG107" s="34">
        <v>0</v>
      </c>
      <c r="DH107" s="34">
        <v>0</v>
      </c>
      <c r="DI107" s="34">
        <v>0</v>
      </c>
      <c r="DL107" s="34" t="s">
        <v>106</v>
      </c>
      <c r="DM107" s="34">
        <v>0</v>
      </c>
      <c r="DN107" s="34">
        <v>0</v>
      </c>
      <c r="DO107" s="34">
        <v>0</v>
      </c>
      <c r="DP107" s="34">
        <v>0</v>
      </c>
      <c r="DS107" s="34" t="s">
        <v>106</v>
      </c>
      <c r="DT107" s="34">
        <v>0</v>
      </c>
      <c r="DU107" s="34">
        <v>0</v>
      </c>
      <c r="DV107" s="34">
        <v>0</v>
      </c>
      <c r="DW107" s="34">
        <v>0</v>
      </c>
    </row>
    <row r="108" spans="1:127" x14ac:dyDescent="0.25">
      <c r="A108" s="34" t="s">
        <v>107</v>
      </c>
      <c r="B108" s="34">
        <v>0</v>
      </c>
      <c r="C108" s="34">
        <v>0</v>
      </c>
      <c r="D108" s="34">
        <v>0</v>
      </c>
      <c r="E108" s="34">
        <v>0</v>
      </c>
      <c r="H108" s="34" t="s">
        <v>107</v>
      </c>
      <c r="I108" s="34">
        <v>0</v>
      </c>
      <c r="J108" s="34">
        <v>0</v>
      </c>
      <c r="K108" s="34">
        <v>0</v>
      </c>
      <c r="L108" s="34">
        <v>0</v>
      </c>
      <c r="O108" s="34" t="s">
        <v>107</v>
      </c>
      <c r="P108" s="34">
        <v>0</v>
      </c>
      <c r="Q108" s="34">
        <v>0</v>
      </c>
      <c r="R108" s="34">
        <v>0</v>
      </c>
      <c r="S108" s="34">
        <v>0</v>
      </c>
      <c r="V108" s="34" t="s">
        <v>107</v>
      </c>
      <c r="W108" s="34">
        <v>0</v>
      </c>
      <c r="X108" s="34">
        <v>0</v>
      </c>
      <c r="Y108" s="34">
        <v>0</v>
      </c>
      <c r="Z108" s="34">
        <v>0</v>
      </c>
      <c r="AC108" s="34" t="s">
        <v>107</v>
      </c>
      <c r="AD108" s="34">
        <v>0</v>
      </c>
      <c r="AE108" s="34">
        <v>0</v>
      </c>
      <c r="AF108" s="34">
        <v>0</v>
      </c>
      <c r="AG108" s="34">
        <v>0</v>
      </c>
      <c r="AJ108" s="34" t="s">
        <v>107</v>
      </c>
      <c r="AK108" s="34">
        <v>0</v>
      </c>
      <c r="AL108" s="34">
        <v>0</v>
      </c>
      <c r="AM108" s="34">
        <v>0</v>
      </c>
      <c r="AN108" s="34">
        <v>0</v>
      </c>
      <c r="AQ108" s="34" t="s">
        <v>107</v>
      </c>
      <c r="AR108" s="34">
        <v>0</v>
      </c>
      <c r="AS108" s="34">
        <v>0</v>
      </c>
      <c r="AT108" s="34">
        <v>0</v>
      </c>
      <c r="AU108" s="34">
        <v>0</v>
      </c>
      <c r="AX108" s="32" t="s">
        <v>107</v>
      </c>
      <c r="AY108" s="32">
        <v>0</v>
      </c>
      <c r="AZ108" s="32">
        <v>0</v>
      </c>
      <c r="BA108" s="32">
        <v>0</v>
      </c>
      <c r="BB108" s="32">
        <v>0</v>
      </c>
      <c r="BE108" s="32" t="s">
        <v>107</v>
      </c>
      <c r="BF108" s="32">
        <v>0</v>
      </c>
      <c r="BG108" s="32">
        <v>0</v>
      </c>
      <c r="BH108" s="32">
        <v>0</v>
      </c>
      <c r="BI108" s="32">
        <v>0</v>
      </c>
      <c r="BO108" s="32" t="s">
        <v>107</v>
      </c>
      <c r="BP108" s="32">
        <v>0</v>
      </c>
      <c r="BQ108" s="32">
        <v>0</v>
      </c>
      <c r="BR108" s="32">
        <v>0</v>
      </c>
      <c r="BS108" s="32">
        <v>0</v>
      </c>
      <c r="BV108" s="2" t="s">
        <v>107</v>
      </c>
      <c r="BW108" s="2">
        <v>0</v>
      </c>
      <c r="BX108" s="2">
        <v>0</v>
      </c>
      <c r="BY108" s="2">
        <v>0</v>
      </c>
      <c r="BZ108" s="2">
        <v>0</v>
      </c>
      <c r="CC108" s="2" t="s">
        <v>107</v>
      </c>
      <c r="CD108" s="2">
        <v>0</v>
      </c>
      <c r="CE108" s="2">
        <v>0</v>
      </c>
      <c r="CF108" s="2">
        <v>0</v>
      </c>
      <c r="CG108" s="2">
        <v>0</v>
      </c>
      <c r="CJ108" s="34" t="s">
        <v>107</v>
      </c>
      <c r="CK108" s="34">
        <v>0</v>
      </c>
      <c r="CL108" s="34">
        <v>0</v>
      </c>
      <c r="CM108" s="34">
        <v>0</v>
      </c>
      <c r="CN108" s="34">
        <v>0</v>
      </c>
      <c r="CQ108" s="34" t="s">
        <v>107</v>
      </c>
      <c r="CR108" s="34">
        <v>0</v>
      </c>
      <c r="CS108" s="34">
        <v>0</v>
      </c>
      <c r="CT108" s="34">
        <v>0</v>
      </c>
      <c r="CU108" s="34">
        <v>0</v>
      </c>
      <c r="CX108" s="34" t="s">
        <v>107</v>
      </c>
      <c r="CY108" s="34">
        <v>0</v>
      </c>
      <c r="CZ108" s="34">
        <v>0</v>
      </c>
      <c r="DA108" s="34">
        <v>0</v>
      </c>
      <c r="DB108" s="34">
        <v>0</v>
      </c>
      <c r="DE108" s="34" t="s">
        <v>107</v>
      </c>
      <c r="DF108" s="34">
        <v>0</v>
      </c>
      <c r="DG108" s="34">
        <v>0</v>
      </c>
      <c r="DH108" s="34">
        <v>0</v>
      </c>
      <c r="DI108" s="34">
        <v>0</v>
      </c>
      <c r="DL108" s="34" t="s">
        <v>107</v>
      </c>
      <c r="DM108" s="34">
        <v>0</v>
      </c>
      <c r="DN108" s="34">
        <v>0</v>
      </c>
      <c r="DO108" s="34">
        <v>0</v>
      </c>
      <c r="DP108" s="34">
        <v>0</v>
      </c>
      <c r="DS108" s="34" t="s">
        <v>107</v>
      </c>
      <c r="DT108" s="34">
        <v>0</v>
      </c>
      <c r="DU108" s="34">
        <v>0</v>
      </c>
      <c r="DV108" s="34">
        <v>0</v>
      </c>
      <c r="DW108" s="34">
        <v>0</v>
      </c>
    </row>
    <row r="109" spans="1:127" x14ac:dyDescent="0.25">
      <c r="A109" s="34" t="s">
        <v>108</v>
      </c>
      <c r="B109" s="34">
        <v>0</v>
      </c>
      <c r="C109" s="34">
        <v>0</v>
      </c>
      <c r="D109" s="34">
        <v>0</v>
      </c>
      <c r="E109" s="34">
        <v>0</v>
      </c>
      <c r="H109" s="34" t="s">
        <v>108</v>
      </c>
      <c r="I109" s="34">
        <v>0</v>
      </c>
      <c r="J109" s="34">
        <v>0</v>
      </c>
      <c r="K109" s="34">
        <v>0</v>
      </c>
      <c r="L109" s="34">
        <v>0</v>
      </c>
      <c r="O109" s="34" t="s">
        <v>108</v>
      </c>
      <c r="P109" s="34">
        <v>0</v>
      </c>
      <c r="Q109" s="34">
        <v>0</v>
      </c>
      <c r="R109" s="34">
        <v>0</v>
      </c>
      <c r="S109" s="34">
        <v>0</v>
      </c>
      <c r="V109" s="34" t="s">
        <v>108</v>
      </c>
      <c r="W109" s="34">
        <v>0</v>
      </c>
      <c r="X109" s="34">
        <v>0</v>
      </c>
      <c r="Y109" s="34">
        <v>0</v>
      </c>
      <c r="Z109" s="34">
        <v>0</v>
      </c>
      <c r="AC109" s="34" t="s">
        <v>108</v>
      </c>
      <c r="AD109" s="34">
        <v>0</v>
      </c>
      <c r="AE109" s="34">
        <v>0</v>
      </c>
      <c r="AF109" s="34">
        <v>0</v>
      </c>
      <c r="AG109" s="34">
        <v>0</v>
      </c>
      <c r="AJ109" s="34" t="s">
        <v>108</v>
      </c>
      <c r="AK109" s="34">
        <v>0</v>
      </c>
      <c r="AL109" s="34">
        <v>0</v>
      </c>
      <c r="AM109" s="34">
        <v>0</v>
      </c>
      <c r="AN109" s="34">
        <v>0</v>
      </c>
      <c r="AQ109" s="34" t="s">
        <v>108</v>
      </c>
      <c r="AR109" s="34">
        <v>0</v>
      </c>
      <c r="AS109" s="34">
        <v>0</v>
      </c>
      <c r="AT109" s="34">
        <v>0</v>
      </c>
      <c r="AU109" s="34">
        <v>0</v>
      </c>
      <c r="AX109" s="32" t="s">
        <v>108</v>
      </c>
      <c r="AY109" s="32">
        <v>0</v>
      </c>
      <c r="AZ109" s="32">
        <v>0</v>
      </c>
      <c r="BA109" s="32">
        <v>0</v>
      </c>
      <c r="BB109" s="32">
        <v>0</v>
      </c>
      <c r="BE109" s="32" t="s">
        <v>108</v>
      </c>
      <c r="BF109" s="32">
        <v>0</v>
      </c>
      <c r="BG109" s="32">
        <v>0</v>
      </c>
      <c r="BH109" s="32">
        <v>0</v>
      </c>
      <c r="BI109" s="32">
        <v>0</v>
      </c>
      <c r="BO109" s="32" t="s">
        <v>108</v>
      </c>
      <c r="BP109" s="32">
        <v>0</v>
      </c>
      <c r="BQ109" s="32">
        <v>0</v>
      </c>
      <c r="BR109" s="32">
        <v>0</v>
      </c>
      <c r="BS109" s="32">
        <v>0</v>
      </c>
      <c r="BV109" s="2" t="s">
        <v>108</v>
      </c>
      <c r="BW109" s="2">
        <v>0</v>
      </c>
      <c r="BX109" s="2">
        <v>0</v>
      </c>
      <c r="BY109" s="2">
        <v>0</v>
      </c>
      <c r="BZ109" s="2">
        <v>0</v>
      </c>
      <c r="CC109" s="2" t="s">
        <v>108</v>
      </c>
      <c r="CD109" s="2">
        <v>0</v>
      </c>
      <c r="CE109" s="2">
        <v>0</v>
      </c>
      <c r="CF109" s="2">
        <v>0</v>
      </c>
      <c r="CG109" s="2">
        <v>0</v>
      </c>
      <c r="CJ109" s="34" t="s">
        <v>108</v>
      </c>
      <c r="CK109" s="34">
        <v>0</v>
      </c>
      <c r="CL109" s="34">
        <v>0</v>
      </c>
      <c r="CM109" s="34">
        <v>0</v>
      </c>
      <c r="CN109" s="34">
        <v>0</v>
      </c>
      <c r="CQ109" s="34" t="s">
        <v>108</v>
      </c>
      <c r="CR109" s="34">
        <v>0</v>
      </c>
      <c r="CS109" s="34">
        <v>0</v>
      </c>
      <c r="CT109" s="34">
        <v>0</v>
      </c>
      <c r="CU109" s="34">
        <v>0</v>
      </c>
      <c r="CX109" s="34" t="s">
        <v>108</v>
      </c>
      <c r="CY109" s="34">
        <v>0</v>
      </c>
      <c r="CZ109" s="34">
        <v>0</v>
      </c>
      <c r="DA109" s="34">
        <v>0</v>
      </c>
      <c r="DB109" s="34">
        <v>0</v>
      </c>
      <c r="DE109" s="34" t="s">
        <v>108</v>
      </c>
      <c r="DF109" s="34">
        <v>0</v>
      </c>
      <c r="DG109" s="34">
        <v>0</v>
      </c>
      <c r="DH109" s="34">
        <v>0</v>
      </c>
      <c r="DI109" s="34">
        <v>0</v>
      </c>
      <c r="DL109" s="34" t="s">
        <v>108</v>
      </c>
      <c r="DM109" s="34">
        <v>0</v>
      </c>
      <c r="DN109" s="34">
        <v>0</v>
      </c>
      <c r="DO109" s="34">
        <v>0</v>
      </c>
      <c r="DP109" s="34">
        <v>0</v>
      </c>
      <c r="DS109" s="34" t="s">
        <v>108</v>
      </c>
      <c r="DT109" s="34">
        <v>0</v>
      </c>
      <c r="DU109" s="34">
        <v>0</v>
      </c>
      <c r="DV109" s="34">
        <v>0</v>
      </c>
      <c r="DW109" s="34">
        <v>0</v>
      </c>
    </row>
    <row r="110" spans="1:127" x14ac:dyDescent="0.25">
      <c r="A110" s="34" t="s">
        <v>109</v>
      </c>
      <c r="B110" s="34">
        <v>0</v>
      </c>
      <c r="C110" s="34">
        <v>0</v>
      </c>
      <c r="D110" s="34">
        <v>0</v>
      </c>
      <c r="E110" s="34">
        <v>0</v>
      </c>
      <c r="H110" s="34" t="s">
        <v>109</v>
      </c>
      <c r="I110" s="34">
        <v>0</v>
      </c>
      <c r="J110" s="34">
        <v>0</v>
      </c>
      <c r="K110" s="34">
        <v>0</v>
      </c>
      <c r="L110" s="34">
        <v>0</v>
      </c>
      <c r="O110" s="34" t="s">
        <v>109</v>
      </c>
      <c r="P110" s="34">
        <v>0</v>
      </c>
      <c r="Q110" s="34">
        <v>0</v>
      </c>
      <c r="R110" s="34">
        <v>0</v>
      </c>
      <c r="S110" s="34">
        <v>0</v>
      </c>
      <c r="V110" s="34" t="s">
        <v>109</v>
      </c>
      <c r="W110" s="34">
        <v>0</v>
      </c>
      <c r="X110" s="34">
        <v>0</v>
      </c>
      <c r="Y110" s="34">
        <v>0</v>
      </c>
      <c r="Z110" s="34">
        <v>0</v>
      </c>
      <c r="AC110" s="34" t="s">
        <v>109</v>
      </c>
      <c r="AD110" s="34">
        <v>0</v>
      </c>
      <c r="AE110" s="34">
        <v>0</v>
      </c>
      <c r="AF110" s="34">
        <v>0</v>
      </c>
      <c r="AG110" s="34">
        <v>0</v>
      </c>
      <c r="AJ110" s="34" t="s">
        <v>109</v>
      </c>
      <c r="AK110" s="34">
        <v>0</v>
      </c>
      <c r="AL110" s="34">
        <v>0</v>
      </c>
      <c r="AM110" s="34">
        <v>0</v>
      </c>
      <c r="AN110" s="34">
        <v>0</v>
      </c>
      <c r="AQ110" s="34" t="s">
        <v>109</v>
      </c>
      <c r="AR110" s="34">
        <v>0</v>
      </c>
      <c r="AS110" s="34">
        <v>0</v>
      </c>
      <c r="AT110" s="34">
        <v>0</v>
      </c>
      <c r="AU110" s="34">
        <v>0</v>
      </c>
      <c r="AX110" s="32" t="s">
        <v>109</v>
      </c>
      <c r="AY110" s="32">
        <v>0</v>
      </c>
      <c r="AZ110" s="32">
        <v>0</v>
      </c>
      <c r="BA110" s="32">
        <v>0</v>
      </c>
      <c r="BB110" s="32">
        <v>0</v>
      </c>
      <c r="BE110" s="32" t="s">
        <v>109</v>
      </c>
      <c r="BF110" s="32">
        <v>0</v>
      </c>
      <c r="BG110" s="32">
        <v>0</v>
      </c>
      <c r="BH110" s="32">
        <v>0</v>
      </c>
      <c r="BI110" s="32">
        <v>0</v>
      </c>
      <c r="BO110" s="32" t="s">
        <v>109</v>
      </c>
      <c r="BP110" s="32">
        <v>0</v>
      </c>
      <c r="BQ110" s="32">
        <v>0</v>
      </c>
      <c r="BR110" s="32">
        <v>0</v>
      </c>
      <c r="BS110" s="32">
        <v>0</v>
      </c>
      <c r="BV110" s="2" t="s">
        <v>109</v>
      </c>
      <c r="BW110" s="2">
        <v>0</v>
      </c>
      <c r="BX110" s="2">
        <v>0</v>
      </c>
      <c r="BY110" s="2">
        <v>0</v>
      </c>
      <c r="BZ110" s="2">
        <v>0</v>
      </c>
      <c r="CC110" s="2" t="s">
        <v>109</v>
      </c>
      <c r="CD110" s="2">
        <v>0</v>
      </c>
      <c r="CE110" s="2">
        <v>0</v>
      </c>
      <c r="CF110" s="2">
        <v>0</v>
      </c>
      <c r="CG110" s="2">
        <v>0</v>
      </c>
      <c r="CJ110" s="34" t="s">
        <v>109</v>
      </c>
      <c r="CK110" s="34">
        <v>0</v>
      </c>
      <c r="CL110" s="34">
        <v>0</v>
      </c>
      <c r="CM110" s="34">
        <v>0</v>
      </c>
      <c r="CN110" s="34">
        <v>0</v>
      </c>
      <c r="CQ110" s="34" t="s">
        <v>109</v>
      </c>
      <c r="CR110" s="34">
        <v>0</v>
      </c>
      <c r="CS110" s="34">
        <v>0</v>
      </c>
      <c r="CT110" s="34">
        <v>0</v>
      </c>
      <c r="CU110" s="34">
        <v>0</v>
      </c>
      <c r="CX110" s="34" t="s">
        <v>109</v>
      </c>
      <c r="CY110" s="34">
        <v>0</v>
      </c>
      <c r="CZ110" s="34">
        <v>0</v>
      </c>
      <c r="DA110" s="34">
        <v>0</v>
      </c>
      <c r="DB110" s="34">
        <v>0</v>
      </c>
      <c r="DE110" s="34" t="s">
        <v>109</v>
      </c>
      <c r="DF110" s="34">
        <v>0</v>
      </c>
      <c r="DG110" s="34">
        <v>0</v>
      </c>
      <c r="DH110" s="34">
        <v>0</v>
      </c>
      <c r="DI110" s="34">
        <v>0</v>
      </c>
      <c r="DL110" s="34" t="s">
        <v>109</v>
      </c>
      <c r="DM110" s="34">
        <v>0</v>
      </c>
      <c r="DN110" s="34">
        <v>0</v>
      </c>
      <c r="DO110" s="34">
        <v>0</v>
      </c>
      <c r="DP110" s="34">
        <v>0</v>
      </c>
      <c r="DS110" s="34" t="s">
        <v>109</v>
      </c>
      <c r="DT110" s="34">
        <v>0</v>
      </c>
      <c r="DU110" s="34">
        <v>0</v>
      </c>
      <c r="DV110" s="34">
        <v>0</v>
      </c>
      <c r="DW110" s="34">
        <v>0</v>
      </c>
    </row>
    <row r="111" spans="1:127" x14ac:dyDescent="0.25">
      <c r="A111" s="34" t="s">
        <v>110</v>
      </c>
      <c r="B111" s="34">
        <v>0</v>
      </c>
      <c r="C111" s="34">
        <v>0</v>
      </c>
      <c r="D111" s="34">
        <v>0</v>
      </c>
      <c r="E111" s="34">
        <v>0</v>
      </c>
      <c r="H111" s="34" t="s">
        <v>110</v>
      </c>
      <c r="I111" s="34">
        <v>0</v>
      </c>
      <c r="J111" s="34">
        <v>0</v>
      </c>
      <c r="K111" s="34">
        <v>0</v>
      </c>
      <c r="L111" s="34">
        <v>0</v>
      </c>
      <c r="O111" s="34" t="s">
        <v>110</v>
      </c>
      <c r="P111" s="34">
        <v>0</v>
      </c>
      <c r="Q111" s="34">
        <v>0</v>
      </c>
      <c r="R111" s="34">
        <v>0</v>
      </c>
      <c r="S111" s="34">
        <v>0</v>
      </c>
      <c r="V111" s="34" t="s">
        <v>110</v>
      </c>
      <c r="W111" s="34">
        <v>0</v>
      </c>
      <c r="X111" s="34">
        <v>0</v>
      </c>
      <c r="Y111" s="34">
        <v>0</v>
      </c>
      <c r="Z111" s="34">
        <v>0</v>
      </c>
      <c r="AC111" s="34" t="s">
        <v>110</v>
      </c>
      <c r="AD111" s="34">
        <v>0</v>
      </c>
      <c r="AE111" s="34">
        <v>0</v>
      </c>
      <c r="AF111" s="34">
        <v>0</v>
      </c>
      <c r="AG111" s="34">
        <v>0</v>
      </c>
      <c r="AJ111" s="34" t="s">
        <v>110</v>
      </c>
      <c r="AK111" s="34">
        <v>0</v>
      </c>
      <c r="AL111" s="34">
        <v>0</v>
      </c>
      <c r="AM111" s="34">
        <v>0</v>
      </c>
      <c r="AN111" s="34">
        <v>0</v>
      </c>
      <c r="AQ111" s="34" t="s">
        <v>110</v>
      </c>
      <c r="AR111" s="34">
        <v>0</v>
      </c>
      <c r="AS111" s="34">
        <v>0</v>
      </c>
      <c r="AT111" s="34">
        <v>0</v>
      </c>
      <c r="AU111" s="34">
        <v>0</v>
      </c>
      <c r="AX111" s="32" t="s">
        <v>110</v>
      </c>
      <c r="AY111" s="32">
        <v>0</v>
      </c>
      <c r="AZ111" s="32">
        <v>0</v>
      </c>
      <c r="BA111" s="32">
        <v>0</v>
      </c>
      <c r="BB111" s="32">
        <v>0</v>
      </c>
      <c r="BE111" s="32" t="s">
        <v>110</v>
      </c>
      <c r="BF111" s="32">
        <v>0</v>
      </c>
      <c r="BG111" s="32">
        <v>0</v>
      </c>
      <c r="BH111" s="32">
        <v>0</v>
      </c>
      <c r="BI111" s="32">
        <v>0</v>
      </c>
      <c r="BO111" s="32" t="s">
        <v>110</v>
      </c>
      <c r="BP111" s="32">
        <v>0</v>
      </c>
      <c r="BQ111" s="32">
        <v>0</v>
      </c>
      <c r="BR111" s="32">
        <v>0</v>
      </c>
      <c r="BS111" s="32">
        <v>0</v>
      </c>
      <c r="BV111" s="2" t="s">
        <v>110</v>
      </c>
      <c r="BW111" s="2">
        <v>0</v>
      </c>
      <c r="BX111" s="2">
        <v>0</v>
      </c>
      <c r="BY111" s="2">
        <v>0</v>
      </c>
      <c r="BZ111" s="2">
        <v>0</v>
      </c>
      <c r="CC111" s="2" t="s">
        <v>110</v>
      </c>
      <c r="CD111" s="2">
        <v>0</v>
      </c>
      <c r="CE111" s="2">
        <v>0</v>
      </c>
      <c r="CF111" s="2">
        <v>0</v>
      </c>
      <c r="CG111" s="2">
        <v>0</v>
      </c>
      <c r="CJ111" s="34" t="s">
        <v>110</v>
      </c>
      <c r="CK111" s="34">
        <v>0</v>
      </c>
      <c r="CL111" s="34">
        <v>0</v>
      </c>
      <c r="CM111" s="34">
        <v>0</v>
      </c>
      <c r="CN111" s="34">
        <v>0</v>
      </c>
      <c r="CQ111" s="34" t="s">
        <v>110</v>
      </c>
      <c r="CR111" s="34">
        <v>0</v>
      </c>
      <c r="CS111" s="34">
        <v>0</v>
      </c>
      <c r="CT111" s="34">
        <v>0</v>
      </c>
      <c r="CU111" s="34">
        <v>0</v>
      </c>
      <c r="CX111" s="34" t="s">
        <v>110</v>
      </c>
      <c r="CY111" s="34">
        <v>0</v>
      </c>
      <c r="CZ111" s="34">
        <v>0</v>
      </c>
      <c r="DA111" s="34">
        <v>0</v>
      </c>
      <c r="DB111" s="34">
        <v>0</v>
      </c>
      <c r="DE111" s="34" t="s">
        <v>110</v>
      </c>
      <c r="DF111" s="34">
        <v>0</v>
      </c>
      <c r="DG111" s="34">
        <v>0</v>
      </c>
      <c r="DH111" s="34">
        <v>0</v>
      </c>
      <c r="DI111" s="34">
        <v>0</v>
      </c>
      <c r="DL111" s="34" t="s">
        <v>110</v>
      </c>
      <c r="DM111" s="34">
        <v>0</v>
      </c>
      <c r="DN111" s="34">
        <v>0</v>
      </c>
      <c r="DO111" s="34">
        <v>0</v>
      </c>
      <c r="DP111" s="34">
        <v>0</v>
      </c>
      <c r="DS111" s="34" t="s">
        <v>110</v>
      </c>
      <c r="DT111" s="34">
        <v>0</v>
      </c>
      <c r="DU111" s="34">
        <v>0</v>
      </c>
      <c r="DV111" s="34">
        <v>0</v>
      </c>
      <c r="DW111" s="34">
        <v>0</v>
      </c>
    </row>
    <row r="112" spans="1:127" x14ac:dyDescent="0.25">
      <c r="A112" s="34" t="s">
        <v>111</v>
      </c>
      <c r="B112" s="34">
        <v>0</v>
      </c>
      <c r="C112" s="34">
        <v>0</v>
      </c>
      <c r="D112" s="34">
        <v>0</v>
      </c>
      <c r="E112" s="34">
        <v>0</v>
      </c>
      <c r="H112" s="34" t="s">
        <v>111</v>
      </c>
      <c r="I112" s="34">
        <v>0</v>
      </c>
      <c r="J112" s="34">
        <v>0</v>
      </c>
      <c r="K112" s="34">
        <v>0</v>
      </c>
      <c r="L112" s="34">
        <v>0</v>
      </c>
      <c r="O112" s="34" t="s">
        <v>111</v>
      </c>
      <c r="P112" s="34">
        <v>0</v>
      </c>
      <c r="Q112" s="34">
        <v>0</v>
      </c>
      <c r="R112" s="34">
        <v>0</v>
      </c>
      <c r="S112" s="34">
        <v>0</v>
      </c>
      <c r="V112" s="34" t="s">
        <v>111</v>
      </c>
      <c r="W112" s="34">
        <v>0</v>
      </c>
      <c r="X112" s="34">
        <v>0</v>
      </c>
      <c r="Y112" s="34">
        <v>0</v>
      </c>
      <c r="Z112" s="34">
        <v>0</v>
      </c>
      <c r="AC112" s="34" t="s">
        <v>111</v>
      </c>
      <c r="AD112" s="34">
        <v>0</v>
      </c>
      <c r="AE112" s="34">
        <v>0</v>
      </c>
      <c r="AF112" s="34">
        <v>0</v>
      </c>
      <c r="AG112" s="34">
        <v>0</v>
      </c>
      <c r="AJ112" s="34" t="s">
        <v>111</v>
      </c>
      <c r="AK112" s="34">
        <v>0</v>
      </c>
      <c r="AL112" s="34">
        <v>0</v>
      </c>
      <c r="AM112" s="34">
        <v>0</v>
      </c>
      <c r="AN112" s="34">
        <v>0</v>
      </c>
      <c r="AQ112" s="34" t="s">
        <v>111</v>
      </c>
      <c r="AR112" s="34">
        <v>0</v>
      </c>
      <c r="AS112" s="34">
        <v>0</v>
      </c>
      <c r="AT112" s="34">
        <v>0</v>
      </c>
      <c r="AU112" s="34">
        <v>0</v>
      </c>
      <c r="AX112" s="32" t="s">
        <v>111</v>
      </c>
      <c r="AY112" s="32">
        <v>0</v>
      </c>
      <c r="AZ112" s="32">
        <v>0</v>
      </c>
      <c r="BA112" s="32">
        <v>0</v>
      </c>
      <c r="BB112" s="32">
        <v>0</v>
      </c>
      <c r="BE112" s="32" t="s">
        <v>111</v>
      </c>
      <c r="BF112" s="32">
        <v>0</v>
      </c>
      <c r="BG112" s="32">
        <v>0</v>
      </c>
      <c r="BH112" s="32">
        <v>0</v>
      </c>
      <c r="BI112" s="32">
        <v>0</v>
      </c>
      <c r="BO112" s="32" t="s">
        <v>111</v>
      </c>
      <c r="BP112" s="32">
        <v>0</v>
      </c>
      <c r="BQ112" s="32">
        <v>0</v>
      </c>
      <c r="BR112" s="32">
        <v>0</v>
      </c>
      <c r="BS112" s="32">
        <v>0</v>
      </c>
      <c r="BV112" s="2" t="s">
        <v>111</v>
      </c>
      <c r="BW112" s="2">
        <v>0</v>
      </c>
      <c r="BX112" s="2">
        <v>0</v>
      </c>
      <c r="BY112" s="2">
        <v>0</v>
      </c>
      <c r="BZ112" s="2">
        <v>0</v>
      </c>
      <c r="CC112" s="2" t="s">
        <v>111</v>
      </c>
      <c r="CD112" s="2">
        <v>0</v>
      </c>
      <c r="CE112" s="2">
        <v>0</v>
      </c>
      <c r="CF112" s="2">
        <v>0</v>
      </c>
      <c r="CG112" s="2">
        <v>0</v>
      </c>
      <c r="CJ112" s="34" t="s">
        <v>111</v>
      </c>
      <c r="CK112" s="34">
        <v>0</v>
      </c>
      <c r="CL112" s="34">
        <v>0</v>
      </c>
      <c r="CM112" s="34">
        <v>0</v>
      </c>
      <c r="CN112" s="34">
        <v>0</v>
      </c>
      <c r="CQ112" s="34" t="s">
        <v>111</v>
      </c>
      <c r="CR112" s="34">
        <v>0</v>
      </c>
      <c r="CS112" s="34">
        <v>0</v>
      </c>
      <c r="CT112" s="34">
        <v>0</v>
      </c>
      <c r="CU112" s="34">
        <v>0</v>
      </c>
      <c r="CX112" s="34" t="s">
        <v>111</v>
      </c>
      <c r="CY112" s="34">
        <v>0</v>
      </c>
      <c r="CZ112" s="34">
        <v>0</v>
      </c>
      <c r="DA112" s="34">
        <v>0</v>
      </c>
      <c r="DB112" s="34">
        <v>0</v>
      </c>
      <c r="DE112" s="34" t="s">
        <v>111</v>
      </c>
      <c r="DF112" s="34">
        <v>0</v>
      </c>
      <c r="DG112" s="34">
        <v>0</v>
      </c>
      <c r="DH112" s="34">
        <v>0</v>
      </c>
      <c r="DI112" s="34">
        <v>0</v>
      </c>
      <c r="DL112" s="34" t="s">
        <v>111</v>
      </c>
      <c r="DM112" s="34">
        <v>0</v>
      </c>
      <c r="DN112" s="34">
        <v>0</v>
      </c>
      <c r="DO112" s="34">
        <v>0</v>
      </c>
      <c r="DP112" s="34">
        <v>0</v>
      </c>
      <c r="DS112" s="34" t="s">
        <v>111</v>
      </c>
      <c r="DT112" s="34">
        <v>0</v>
      </c>
      <c r="DU112" s="34">
        <v>0</v>
      </c>
      <c r="DV112" s="34">
        <v>0</v>
      </c>
      <c r="DW112" s="34">
        <v>0</v>
      </c>
    </row>
    <row r="113" spans="1:127" x14ac:dyDescent="0.25">
      <c r="A113" s="34" t="s">
        <v>112</v>
      </c>
      <c r="B113" s="34">
        <v>0</v>
      </c>
      <c r="C113" s="34">
        <v>0</v>
      </c>
      <c r="D113" s="34">
        <v>0</v>
      </c>
      <c r="E113" s="34">
        <v>0</v>
      </c>
      <c r="H113" s="34" t="s">
        <v>112</v>
      </c>
      <c r="I113" s="34">
        <v>0</v>
      </c>
      <c r="J113" s="34">
        <v>0</v>
      </c>
      <c r="K113" s="34">
        <v>0</v>
      </c>
      <c r="L113" s="34">
        <v>0</v>
      </c>
      <c r="O113" s="34" t="s">
        <v>112</v>
      </c>
      <c r="P113" s="34">
        <v>0</v>
      </c>
      <c r="Q113" s="34">
        <v>0</v>
      </c>
      <c r="R113" s="34">
        <v>0</v>
      </c>
      <c r="S113" s="34">
        <v>0</v>
      </c>
      <c r="V113" s="34" t="s">
        <v>112</v>
      </c>
      <c r="W113" s="34">
        <v>0</v>
      </c>
      <c r="X113" s="34">
        <v>0</v>
      </c>
      <c r="Y113" s="34">
        <v>0</v>
      </c>
      <c r="Z113" s="34">
        <v>0</v>
      </c>
      <c r="AC113" s="34" t="s">
        <v>112</v>
      </c>
      <c r="AD113" s="34">
        <v>0</v>
      </c>
      <c r="AE113" s="34">
        <v>0</v>
      </c>
      <c r="AF113" s="34">
        <v>0</v>
      </c>
      <c r="AG113" s="34">
        <v>0</v>
      </c>
      <c r="AJ113" s="34" t="s">
        <v>112</v>
      </c>
      <c r="AK113" s="34">
        <v>0</v>
      </c>
      <c r="AL113" s="34">
        <v>0</v>
      </c>
      <c r="AM113" s="34">
        <v>0</v>
      </c>
      <c r="AN113" s="34">
        <v>0</v>
      </c>
      <c r="AQ113" s="34" t="s">
        <v>112</v>
      </c>
      <c r="AR113" s="34">
        <v>0</v>
      </c>
      <c r="AS113" s="34">
        <v>0</v>
      </c>
      <c r="AT113" s="34">
        <v>0</v>
      </c>
      <c r="AU113" s="34">
        <v>0</v>
      </c>
      <c r="AX113" s="32" t="s">
        <v>112</v>
      </c>
      <c r="AY113" s="32">
        <v>0</v>
      </c>
      <c r="AZ113" s="32">
        <v>0</v>
      </c>
      <c r="BA113" s="32">
        <v>0</v>
      </c>
      <c r="BB113" s="32">
        <v>0</v>
      </c>
      <c r="BE113" s="32" t="s">
        <v>112</v>
      </c>
      <c r="BF113" s="32">
        <v>0</v>
      </c>
      <c r="BG113" s="32">
        <v>0</v>
      </c>
      <c r="BH113" s="32">
        <v>0</v>
      </c>
      <c r="BI113" s="32">
        <v>0</v>
      </c>
      <c r="BO113" s="32" t="s">
        <v>112</v>
      </c>
      <c r="BP113" s="32">
        <v>0</v>
      </c>
      <c r="BQ113" s="32">
        <v>0</v>
      </c>
      <c r="BR113" s="32">
        <v>0</v>
      </c>
      <c r="BS113" s="32">
        <v>0</v>
      </c>
      <c r="BV113" s="2" t="s">
        <v>112</v>
      </c>
      <c r="BW113" s="2">
        <v>0</v>
      </c>
      <c r="BX113" s="2">
        <v>0</v>
      </c>
      <c r="BY113" s="2">
        <v>0</v>
      </c>
      <c r="BZ113" s="2">
        <v>0</v>
      </c>
      <c r="CC113" s="2" t="s">
        <v>112</v>
      </c>
      <c r="CD113" s="2">
        <v>0</v>
      </c>
      <c r="CE113" s="2">
        <v>0</v>
      </c>
      <c r="CF113" s="2">
        <v>0</v>
      </c>
      <c r="CG113" s="2">
        <v>0</v>
      </c>
      <c r="CJ113" s="34" t="s">
        <v>112</v>
      </c>
      <c r="CK113" s="34">
        <v>0</v>
      </c>
      <c r="CL113" s="34">
        <v>0</v>
      </c>
      <c r="CM113" s="34">
        <v>0</v>
      </c>
      <c r="CN113" s="34">
        <v>0</v>
      </c>
      <c r="CQ113" s="34" t="s">
        <v>112</v>
      </c>
      <c r="CR113" s="34">
        <v>0</v>
      </c>
      <c r="CS113" s="34">
        <v>0</v>
      </c>
      <c r="CT113" s="34">
        <v>0</v>
      </c>
      <c r="CU113" s="34">
        <v>0</v>
      </c>
      <c r="CX113" s="34" t="s">
        <v>112</v>
      </c>
      <c r="CY113" s="34">
        <v>0</v>
      </c>
      <c r="CZ113" s="34">
        <v>0</v>
      </c>
      <c r="DA113" s="34">
        <v>0</v>
      </c>
      <c r="DB113" s="34">
        <v>0</v>
      </c>
      <c r="DE113" s="34" t="s">
        <v>112</v>
      </c>
      <c r="DF113" s="34">
        <v>0</v>
      </c>
      <c r="DG113" s="34">
        <v>0</v>
      </c>
      <c r="DH113" s="34">
        <v>0</v>
      </c>
      <c r="DI113" s="34">
        <v>0</v>
      </c>
      <c r="DL113" s="34" t="s">
        <v>112</v>
      </c>
      <c r="DM113" s="34">
        <v>0</v>
      </c>
      <c r="DN113" s="34">
        <v>0</v>
      </c>
      <c r="DO113" s="34">
        <v>0</v>
      </c>
      <c r="DP113" s="34">
        <v>0</v>
      </c>
      <c r="DS113" s="34" t="s">
        <v>112</v>
      </c>
      <c r="DT113" s="34">
        <v>0</v>
      </c>
      <c r="DU113" s="34">
        <v>0</v>
      </c>
      <c r="DV113" s="34">
        <v>0</v>
      </c>
      <c r="DW113" s="34">
        <v>0</v>
      </c>
    </row>
    <row r="114" spans="1:127" x14ac:dyDescent="0.25">
      <c r="A114" s="34" t="s">
        <v>113</v>
      </c>
      <c r="B114" s="34">
        <v>0</v>
      </c>
      <c r="C114" s="34">
        <v>0</v>
      </c>
      <c r="D114" s="34">
        <v>0</v>
      </c>
      <c r="E114" s="34">
        <v>0</v>
      </c>
      <c r="H114" s="34" t="s">
        <v>113</v>
      </c>
      <c r="I114" s="34">
        <v>0</v>
      </c>
      <c r="J114" s="34">
        <v>0</v>
      </c>
      <c r="K114" s="34">
        <v>0</v>
      </c>
      <c r="L114" s="34">
        <v>0</v>
      </c>
      <c r="O114" s="34" t="s">
        <v>113</v>
      </c>
      <c r="P114" s="34">
        <v>0</v>
      </c>
      <c r="Q114" s="34">
        <v>0</v>
      </c>
      <c r="R114" s="34">
        <v>0</v>
      </c>
      <c r="S114" s="34">
        <v>0</v>
      </c>
      <c r="V114" s="34" t="s">
        <v>113</v>
      </c>
      <c r="W114" s="34">
        <v>0</v>
      </c>
      <c r="X114" s="34">
        <v>0</v>
      </c>
      <c r="Y114" s="34">
        <v>0</v>
      </c>
      <c r="Z114" s="34">
        <v>0</v>
      </c>
      <c r="AC114" s="34" t="s">
        <v>113</v>
      </c>
      <c r="AD114" s="34">
        <v>0</v>
      </c>
      <c r="AE114" s="34">
        <v>0</v>
      </c>
      <c r="AF114" s="34">
        <v>0</v>
      </c>
      <c r="AG114" s="34">
        <v>0</v>
      </c>
      <c r="AJ114" s="34" t="s">
        <v>113</v>
      </c>
      <c r="AK114" s="34">
        <v>0</v>
      </c>
      <c r="AL114" s="34">
        <v>0</v>
      </c>
      <c r="AM114" s="34">
        <v>0</v>
      </c>
      <c r="AN114" s="34">
        <v>0</v>
      </c>
      <c r="AQ114" s="34" t="s">
        <v>113</v>
      </c>
      <c r="AR114" s="34">
        <v>0</v>
      </c>
      <c r="AS114" s="34">
        <v>0</v>
      </c>
      <c r="AT114" s="34">
        <v>0</v>
      </c>
      <c r="AU114" s="34">
        <v>0</v>
      </c>
      <c r="AX114" s="32" t="s">
        <v>113</v>
      </c>
      <c r="AY114" s="32">
        <v>0</v>
      </c>
      <c r="AZ114" s="32">
        <v>0</v>
      </c>
      <c r="BA114" s="32">
        <v>0</v>
      </c>
      <c r="BB114" s="32">
        <v>0</v>
      </c>
      <c r="BE114" s="32" t="s">
        <v>113</v>
      </c>
      <c r="BF114" s="32">
        <v>0</v>
      </c>
      <c r="BG114" s="32">
        <v>0</v>
      </c>
      <c r="BH114" s="32">
        <v>0</v>
      </c>
      <c r="BI114" s="32">
        <v>0</v>
      </c>
      <c r="BO114" s="32" t="s">
        <v>113</v>
      </c>
      <c r="BP114" s="32">
        <v>0</v>
      </c>
      <c r="BQ114" s="32">
        <v>0</v>
      </c>
      <c r="BR114" s="32">
        <v>0</v>
      </c>
      <c r="BS114" s="32">
        <v>0</v>
      </c>
      <c r="BV114" s="2" t="s">
        <v>113</v>
      </c>
      <c r="BW114" s="2">
        <v>0</v>
      </c>
      <c r="BX114" s="2">
        <v>0</v>
      </c>
      <c r="BY114" s="2">
        <v>0</v>
      </c>
      <c r="BZ114" s="2">
        <v>0</v>
      </c>
      <c r="CC114" s="2" t="s">
        <v>113</v>
      </c>
      <c r="CD114" s="2">
        <v>0</v>
      </c>
      <c r="CE114" s="2">
        <v>0</v>
      </c>
      <c r="CF114" s="2">
        <v>0</v>
      </c>
      <c r="CG114" s="2">
        <v>0</v>
      </c>
      <c r="CJ114" s="34" t="s">
        <v>113</v>
      </c>
      <c r="CK114" s="34">
        <v>0</v>
      </c>
      <c r="CL114" s="34">
        <v>0</v>
      </c>
      <c r="CM114" s="34">
        <v>0</v>
      </c>
      <c r="CN114" s="34">
        <v>0</v>
      </c>
      <c r="CQ114" s="34" t="s">
        <v>113</v>
      </c>
      <c r="CR114" s="34">
        <v>0</v>
      </c>
      <c r="CS114" s="34">
        <v>0</v>
      </c>
      <c r="CT114" s="34">
        <v>0</v>
      </c>
      <c r="CU114" s="34">
        <v>0</v>
      </c>
      <c r="CX114" s="34" t="s">
        <v>113</v>
      </c>
      <c r="CY114" s="34">
        <v>0</v>
      </c>
      <c r="CZ114" s="34">
        <v>0</v>
      </c>
      <c r="DA114" s="34">
        <v>0</v>
      </c>
      <c r="DB114" s="34">
        <v>0</v>
      </c>
      <c r="DE114" s="34" t="s">
        <v>113</v>
      </c>
      <c r="DF114" s="34">
        <v>0</v>
      </c>
      <c r="DG114" s="34">
        <v>0</v>
      </c>
      <c r="DH114" s="34">
        <v>0</v>
      </c>
      <c r="DI114" s="34">
        <v>0</v>
      </c>
      <c r="DL114" s="34" t="s">
        <v>113</v>
      </c>
      <c r="DM114" s="34">
        <v>0</v>
      </c>
      <c r="DN114" s="34">
        <v>0</v>
      </c>
      <c r="DO114" s="34">
        <v>0</v>
      </c>
      <c r="DP114" s="34">
        <v>0</v>
      </c>
      <c r="DS114" s="34" t="s">
        <v>113</v>
      </c>
      <c r="DT114" s="34">
        <v>0</v>
      </c>
      <c r="DU114" s="34">
        <v>0</v>
      </c>
      <c r="DV114" s="34">
        <v>0</v>
      </c>
      <c r="DW114" s="34">
        <v>0</v>
      </c>
    </row>
    <row r="115" spans="1:127" x14ac:dyDescent="0.25">
      <c r="A115" s="34" t="s">
        <v>114</v>
      </c>
      <c r="B115" s="34">
        <v>0</v>
      </c>
      <c r="C115" s="34">
        <v>0</v>
      </c>
      <c r="D115" s="34">
        <v>0</v>
      </c>
      <c r="E115" s="34">
        <v>0</v>
      </c>
      <c r="H115" s="34" t="s">
        <v>114</v>
      </c>
      <c r="I115" s="34">
        <v>0</v>
      </c>
      <c r="J115" s="34">
        <v>0</v>
      </c>
      <c r="K115" s="34">
        <v>0</v>
      </c>
      <c r="L115" s="34">
        <v>0</v>
      </c>
      <c r="O115" s="34" t="s">
        <v>114</v>
      </c>
      <c r="P115" s="34">
        <v>0</v>
      </c>
      <c r="Q115" s="34">
        <v>0</v>
      </c>
      <c r="R115" s="34">
        <v>0</v>
      </c>
      <c r="S115" s="34">
        <v>0</v>
      </c>
      <c r="V115" s="34" t="s">
        <v>114</v>
      </c>
      <c r="W115" s="34">
        <v>0</v>
      </c>
      <c r="X115" s="34">
        <v>0</v>
      </c>
      <c r="Y115" s="34">
        <v>0</v>
      </c>
      <c r="Z115" s="34">
        <v>0</v>
      </c>
      <c r="AC115" s="34" t="s">
        <v>114</v>
      </c>
      <c r="AD115" s="34">
        <v>0</v>
      </c>
      <c r="AE115" s="34">
        <v>0</v>
      </c>
      <c r="AF115" s="34">
        <v>0</v>
      </c>
      <c r="AG115" s="34">
        <v>0</v>
      </c>
      <c r="AJ115" s="34" t="s">
        <v>114</v>
      </c>
      <c r="AK115" s="34">
        <v>0</v>
      </c>
      <c r="AL115" s="34">
        <v>0</v>
      </c>
      <c r="AM115" s="34">
        <v>0</v>
      </c>
      <c r="AN115" s="34">
        <v>0</v>
      </c>
      <c r="AQ115" s="34" t="s">
        <v>114</v>
      </c>
      <c r="AR115" s="34">
        <v>0</v>
      </c>
      <c r="AS115" s="34">
        <v>0</v>
      </c>
      <c r="AT115" s="34">
        <v>0</v>
      </c>
      <c r="AU115" s="34">
        <v>0</v>
      </c>
      <c r="AX115" s="32" t="s">
        <v>114</v>
      </c>
      <c r="AY115" s="32">
        <v>0</v>
      </c>
      <c r="AZ115" s="32">
        <v>0</v>
      </c>
      <c r="BA115" s="32">
        <v>0</v>
      </c>
      <c r="BB115" s="32">
        <v>0</v>
      </c>
      <c r="BE115" s="32" t="s">
        <v>114</v>
      </c>
      <c r="BF115" s="32">
        <v>0</v>
      </c>
      <c r="BG115" s="32">
        <v>0</v>
      </c>
      <c r="BH115" s="32">
        <v>0</v>
      </c>
      <c r="BI115" s="32">
        <v>0</v>
      </c>
      <c r="BO115" s="32" t="s">
        <v>114</v>
      </c>
      <c r="BP115" s="32">
        <v>0</v>
      </c>
      <c r="BQ115" s="32">
        <v>0</v>
      </c>
      <c r="BR115" s="32">
        <v>0</v>
      </c>
      <c r="BS115" s="32">
        <v>0</v>
      </c>
      <c r="BV115" s="2" t="s">
        <v>114</v>
      </c>
      <c r="BW115" s="2">
        <v>0</v>
      </c>
      <c r="BX115" s="2">
        <v>0</v>
      </c>
      <c r="BY115" s="2">
        <v>0</v>
      </c>
      <c r="BZ115" s="2">
        <v>0</v>
      </c>
      <c r="CC115" s="2" t="s">
        <v>114</v>
      </c>
      <c r="CD115" s="2">
        <v>0</v>
      </c>
      <c r="CE115" s="2">
        <v>0</v>
      </c>
      <c r="CF115" s="2">
        <v>0</v>
      </c>
      <c r="CG115" s="2">
        <v>0</v>
      </c>
      <c r="CJ115" s="34" t="s">
        <v>114</v>
      </c>
      <c r="CK115" s="34">
        <v>0</v>
      </c>
      <c r="CL115" s="34">
        <v>0</v>
      </c>
      <c r="CM115" s="34">
        <v>0</v>
      </c>
      <c r="CN115" s="34">
        <v>0</v>
      </c>
      <c r="CQ115" s="34" t="s">
        <v>114</v>
      </c>
      <c r="CR115" s="34">
        <v>0</v>
      </c>
      <c r="CS115" s="34">
        <v>0</v>
      </c>
      <c r="CT115" s="34">
        <v>0</v>
      </c>
      <c r="CU115" s="34">
        <v>0</v>
      </c>
      <c r="CX115" s="34" t="s">
        <v>114</v>
      </c>
      <c r="CY115" s="34">
        <v>0</v>
      </c>
      <c r="CZ115" s="34">
        <v>0</v>
      </c>
      <c r="DA115" s="34">
        <v>0</v>
      </c>
      <c r="DB115" s="34">
        <v>0</v>
      </c>
      <c r="DE115" s="34" t="s">
        <v>114</v>
      </c>
      <c r="DF115" s="34">
        <v>0</v>
      </c>
      <c r="DG115" s="34">
        <v>0</v>
      </c>
      <c r="DH115" s="34">
        <v>0</v>
      </c>
      <c r="DI115" s="34">
        <v>0</v>
      </c>
      <c r="DL115" s="34" t="s">
        <v>114</v>
      </c>
      <c r="DM115" s="34">
        <v>0</v>
      </c>
      <c r="DN115" s="34">
        <v>0</v>
      </c>
      <c r="DO115" s="34">
        <v>0</v>
      </c>
      <c r="DP115" s="34">
        <v>0</v>
      </c>
      <c r="DS115" s="34" t="s">
        <v>114</v>
      </c>
      <c r="DT115" s="34">
        <v>0</v>
      </c>
      <c r="DU115" s="34">
        <v>0</v>
      </c>
      <c r="DV115" s="34">
        <v>0</v>
      </c>
      <c r="DW115" s="34">
        <v>0</v>
      </c>
    </row>
    <row r="116" spans="1:127" x14ac:dyDescent="0.25">
      <c r="A116" s="34" t="s">
        <v>115</v>
      </c>
      <c r="B116" s="34">
        <v>0</v>
      </c>
      <c r="C116" s="34">
        <v>0</v>
      </c>
      <c r="D116" s="34">
        <v>0</v>
      </c>
      <c r="E116" s="34">
        <v>0</v>
      </c>
      <c r="H116" s="34" t="s">
        <v>115</v>
      </c>
      <c r="I116" s="34">
        <v>0</v>
      </c>
      <c r="J116" s="34">
        <v>0</v>
      </c>
      <c r="K116" s="34">
        <v>0</v>
      </c>
      <c r="L116" s="34">
        <v>0</v>
      </c>
      <c r="O116" s="34" t="s">
        <v>115</v>
      </c>
      <c r="P116" s="34">
        <v>0</v>
      </c>
      <c r="Q116" s="34">
        <v>0</v>
      </c>
      <c r="R116" s="34">
        <v>0</v>
      </c>
      <c r="S116" s="34">
        <v>0</v>
      </c>
      <c r="V116" s="34" t="s">
        <v>115</v>
      </c>
      <c r="W116" s="34">
        <v>0</v>
      </c>
      <c r="X116" s="34">
        <v>0</v>
      </c>
      <c r="Y116" s="34">
        <v>0</v>
      </c>
      <c r="Z116" s="34">
        <v>0</v>
      </c>
      <c r="AC116" s="34" t="s">
        <v>115</v>
      </c>
      <c r="AD116" s="34">
        <v>0</v>
      </c>
      <c r="AE116" s="34">
        <v>0</v>
      </c>
      <c r="AF116" s="34">
        <v>0</v>
      </c>
      <c r="AG116" s="34">
        <v>0</v>
      </c>
      <c r="AJ116" s="34" t="s">
        <v>115</v>
      </c>
      <c r="AK116" s="34">
        <v>0</v>
      </c>
      <c r="AL116" s="34">
        <v>0</v>
      </c>
      <c r="AM116" s="34">
        <v>0</v>
      </c>
      <c r="AN116" s="34">
        <v>0</v>
      </c>
      <c r="AQ116" s="34" t="s">
        <v>115</v>
      </c>
      <c r="AR116" s="34">
        <v>0</v>
      </c>
      <c r="AS116" s="34">
        <v>0</v>
      </c>
      <c r="AT116" s="34">
        <v>0</v>
      </c>
      <c r="AU116" s="34">
        <v>0</v>
      </c>
      <c r="AX116" s="32" t="s">
        <v>115</v>
      </c>
      <c r="AY116" s="32">
        <v>0</v>
      </c>
      <c r="AZ116" s="32">
        <v>0</v>
      </c>
      <c r="BA116" s="32">
        <v>0</v>
      </c>
      <c r="BB116" s="32">
        <v>0</v>
      </c>
      <c r="BE116" s="32" t="s">
        <v>115</v>
      </c>
      <c r="BF116" s="32">
        <v>0</v>
      </c>
      <c r="BG116" s="32">
        <v>0</v>
      </c>
      <c r="BH116" s="32">
        <v>0</v>
      </c>
      <c r="BI116" s="32">
        <v>0</v>
      </c>
      <c r="BO116" s="32" t="s">
        <v>115</v>
      </c>
      <c r="BP116" s="32">
        <v>0</v>
      </c>
      <c r="BQ116" s="32">
        <v>0</v>
      </c>
      <c r="BR116" s="32">
        <v>0</v>
      </c>
      <c r="BS116" s="32">
        <v>0</v>
      </c>
      <c r="BV116" s="2" t="s">
        <v>115</v>
      </c>
      <c r="BW116" s="2">
        <v>0</v>
      </c>
      <c r="BX116" s="2">
        <v>0</v>
      </c>
      <c r="BY116" s="2">
        <v>0</v>
      </c>
      <c r="BZ116" s="2">
        <v>0</v>
      </c>
      <c r="CC116" s="2" t="s">
        <v>115</v>
      </c>
      <c r="CD116" s="2">
        <v>0</v>
      </c>
      <c r="CE116" s="2">
        <v>0</v>
      </c>
      <c r="CF116" s="2">
        <v>0</v>
      </c>
      <c r="CG116" s="2">
        <v>0</v>
      </c>
      <c r="CJ116" s="34" t="s">
        <v>115</v>
      </c>
      <c r="CK116" s="34">
        <v>0</v>
      </c>
      <c r="CL116" s="34">
        <v>0</v>
      </c>
      <c r="CM116" s="34">
        <v>0</v>
      </c>
      <c r="CN116" s="34">
        <v>0</v>
      </c>
      <c r="CQ116" s="34" t="s">
        <v>115</v>
      </c>
      <c r="CR116" s="34">
        <v>0</v>
      </c>
      <c r="CS116" s="34">
        <v>0</v>
      </c>
      <c r="CT116" s="34">
        <v>0</v>
      </c>
      <c r="CU116" s="34">
        <v>0</v>
      </c>
      <c r="CX116" s="34" t="s">
        <v>115</v>
      </c>
      <c r="CY116" s="34">
        <v>0</v>
      </c>
      <c r="CZ116" s="34">
        <v>0</v>
      </c>
      <c r="DA116" s="34">
        <v>0</v>
      </c>
      <c r="DB116" s="34">
        <v>0</v>
      </c>
      <c r="DE116" s="34" t="s">
        <v>115</v>
      </c>
      <c r="DF116" s="34">
        <v>0</v>
      </c>
      <c r="DG116" s="34">
        <v>0</v>
      </c>
      <c r="DH116" s="34">
        <v>0</v>
      </c>
      <c r="DI116" s="34">
        <v>0</v>
      </c>
      <c r="DL116" s="34" t="s">
        <v>115</v>
      </c>
      <c r="DM116" s="34">
        <v>0</v>
      </c>
      <c r="DN116" s="34">
        <v>0</v>
      </c>
      <c r="DO116" s="34">
        <v>0</v>
      </c>
      <c r="DP116" s="34">
        <v>0</v>
      </c>
      <c r="DS116" s="34" t="s">
        <v>115</v>
      </c>
      <c r="DT116" s="34">
        <v>0</v>
      </c>
      <c r="DU116" s="34">
        <v>0</v>
      </c>
      <c r="DV116" s="34">
        <v>0</v>
      </c>
      <c r="DW116" s="34">
        <v>0</v>
      </c>
    </row>
    <row r="117" spans="1:127" x14ac:dyDescent="0.25">
      <c r="A117" s="34" t="s">
        <v>116</v>
      </c>
      <c r="B117" s="34">
        <v>0</v>
      </c>
      <c r="C117" s="34">
        <v>0</v>
      </c>
      <c r="D117" s="34">
        <v>0</v>
      </c>
      <c r="E117" s="34">
        <v>0</v>
      </c>
      <c r="H117" s="34" t="s">
        <v>116</v>
      </c>
      <c r="I117" s="34">
        <v>0</v>
      </c>
      <c r="J117" s="34">
        <v>0</v>
      </c>
      <c r="K117" s="34">
        <v>0</v>
      </c>
      <c r="L117" s="34">
        <v>0</v>
      </c>
      <c r="O117" s="34" t="s">
        <v>116</v>
      </c>
      <c r="P117" s="34">
        <v>0</v>
      </c>
      <c r="Q117" s="34">
        <v>0</v>
      </c>
      <c r="R117" s="34">
        <v>0</v>
      </c>
      <c r="S117" s="34">
        <v>0</v>
      </c>
      <c r="V117" s="34" t="s">
        <v>116</v>
      </c>
      <c r="W117" s="34">
        <v>0</v>
      </c>
      <c r="X117" s="34">
        <v>0</v>
      </c>
      <c r="Y117" s="34">
        <v>0</v>
      </c>
      <c r="Z117" s="34">
        <v>0</v>
      </c>
      <c r="AC117" s="34" t="s">
        <v>116</v>
      </c>
      <c r="AD117" s="34">
        <v>0</v>
      </c>
      <c r="AE117" s="34">
        <v>0</v>
      </c>
      <c r="AF117" s="34">
        <v>0</v>
      </c>
      <c r="AG117" s="34">
        <v>0</v>
      </c>
      <c r="AJ117" s="34" t="s">
        <v>116</v>
      </c>
      <c r="AK117" s="34">
        <v>0</v>
      </c>
      <c r="AL117" s="34">
        <v>0</v>
      </c>
      <c r="AM117" s="34">
        <v>0</v>
      </c>
      <c r="AN117" s="34">
        <v>0</v>
      </c>
      <c r="AQ117" s="34" t="s">
        <v>116</v>
      </c>
      <c r="AR117" s="34">
        <v>0</v>
      </c>
      <c r="AS117" s="34">
        <v>0</v>
      </c>
      <c r="AT117" s="34">
        <v>0</v>
      </c>
      <c r="AU117" s="34">
        <v>0</v>
      </c>
      <c r="AX117" s="32" t="s">
        <v>116</v>
      </c>
      <c r="AY117" s="32">
        <v>0</v>
      </c>
      <c r="AZ117" s="32">
        <v>0</v>
      </c>
      <c r="BA117" s="32">
        <v>0</v>
      </c>
      <c r="BB117" s="32">
        <v>0</v>
      </c>
      <c r="BE117" s="32" t="s">
        <v>116</v>
      </c>
      <c r="BF117" s="32">
        <v>0</v>
      </c>
      <c r="BG117" s="32">
        <v>0</v>
      </c>
      <c r="BH117" s="32">
        <v>0</v>
      </c>
      <c r="BI117" s="32">
        <v>0</v>
      </c>
      <c r="BO117" s="32" t="s">
        <v>116</v>
      </c>
      <c r="BP117" s="32">
        <v>0</v>
      </c>
      <c r="BQ117" s="32">
        <v>0</v>
      </c>
      <c r="BR117" s="32">
        <v>0</v>
      </c>
      <c r="BS117" s="32">
        <v>0</v>
      </c>
      <c r="BV117" s="2" t="s">
        <v>116</v>
      </c>
      <c r="BW117" s="2">
        <v>0</v>
      </c>
      <c r="BX117" s="2">
        <v>0</v>
      </c>
      <c r="BY117" s="2">
        <v>0</v>
      </c>
      <c r="BZ117" s="2">
        <v>0</v>
      </c>
      <c r="CC117" s="2" t="s">
        <v>116</v>
      </c>
      <c r="CD117" s="2">
        <v>0</v>
      </c>
      <c r="CE117" s="2">
        <v>0</v>
      </c>
      <c r="CF117" s="2">
        <v>0</v>
      </c>
      <c r="CG117" s="2">
        <v>0</v>
      </c>
      <c r="CJ117" s="34" t="s">
        <v>116</v>
      </c>
      <c r="CK117" s="34">
        <v>0</v>
      </c>
      <c r="CL117" s="34">
        <v>0</v>
      </c>
      <c r="CM117" s="34">
        <v>0</v>
      </c>
      <c r="CN117" s="34">
        <v>0</v>
      </c>
      <c r="CQ117" s="34" t="s">
        <v>116</v>
      </c>
      <c r="CR117" s="34">
        <v>0</v>
      </c>
      <c r="CS117" s="34">
        <v>0</v>
      </c>
      <c r="CT117" s="34">
        <v>0</v>
      </c>
      <c r="CU117" s="34">
        <v>0</v>
      </c>
      <c r="CX117" s="34" t="s">
        <v>116</v>
      </c>
      <c r="CY117" s="34">
        <v>0</v>
      </c>
      <c r="CZ117" s="34">
        <v>0</v>
      </c>
      <c r="DA117" s="34">
        <v>0</v>
      </c>
      <c r="DB117" s="34">
        <v>0</v>
      </c>
      <c r="DE117" s="34" t="s">
        <v>116</v>
      </c>
      <c r="DF117" s="34">
        <v>0</v>
      </c>
      <c r="DG117" s="34">
        <v>0</v>
      </c>
      <c r="DH117" s="34">
        <v>0</v>
      </c>
      <c r="DI117" s="34">
        <v>0</v>
      </c>
      <c r="DL117" s="34" t="s">
        <v>116</v>
      </c>
      <c r="DM117" s="34">
        <v>0</v>
      </c>
      <c r="DN117" s="34">
        <v>0</v>
      </c>
      <c r="DO117" s="34">
        <v>0</v>
      </c>
      <c r="DP117" s="34">
        <v>0</v>
      </c>
      <c r="DS117" s="34" t="s">
        <v>116</v>
      </c>
      <c r="DT117" s="34">
        <v>0</v>
      </c>
      <c r="DU117" s="34">
        <v>0</v>
      </c>
      <c r="DV117" s="34">
        <v>0</v>
      </c>
      <c r="DW117" s="34">
        <v>0</v>
      </c>
    </row>
    <row r="118" spans="1:127" x14ac:dyDescent="0.25">
      <c r="A118" s="34" t="s">
        <v>117</v>
      </c>
      <c r="B118" s="34">
        <v>0</v>
      </c>
      <c r="C118" s="34">
        <v>0</v>
      </c>
      <c r="D118" s="34">
        <v>0</v>
      </c>
      <c r="E118" s="34">
        <v>0</v>
      </c>
      <c r="H118" s="34" t="s">
        <v>117</v>
      </c>
      <c r="I118" s="34">
        <v>0</v>
      </c>
      <c r="J118" s="34">
        <v>0</v>
      </c>
      <c r="K118" s="34">
        <v>0</v>
      </c>
      <c r="L118" s="34">
        <v>0</v>
      </c>
      <c r="O118" s="34" t="s">
        <v>117</v>
      </c>
      <c r="P118" s="34">
        <v>0</v>
      </c>
      <c r="Q118" s="34">
        <v>0</v>
      </c>
      <c r="R118" s="34">
        <v>0</v>
      </c>
      <c r="S118" s="34">
        <v>0</v>
      </c>
      <c r="V118" s="34" t="s">
        <v>117</v>
      </c>
      <c r="W118" s="34">
        <v>0</v>
      </c>
      <c r="X118" s="34">
        <v>0</v>
      </c>
      <c r="Y118" s="34">
        <v>0</v>
      </c>
      <c r="Z118" s="34">
        <v>0</v>
      </c>
      <c r="AC118" s="34" t="s">
        <v>117</v>
      </c>
      <c r="AD118" s="34">
        <v>0</v>
      </c>
      <c r="AE118" s="34">
        <v>0</v>
      </c>
      <c r="AF118" s="34">
        <v>0</v>
      </c>
      <c r="AG118" s="34">
        <v>0</v>
      </c>
      <c r="AJ118" s="34" t="s">
        <v>117</v>
      </c>
      <c r="AK118" s="34">
        <v>0</v>
      </c>
      <c r="AL118" s="34">
        <v>0</v>
      </c>
      <c r="AM118" s="34">
        <v>0</v>
      </c>
      <c r="AN118" s="34">
        <v>0</v>
      </c>
      <c r="AQ118" s="34" t="s">
        <v>117</v>
      </c>
      <c r="AR118" s="34">
        <v>0</v>
      </c>
      <c r="AS118" s="34">
        <v>0</v>
      </c>
      <c r="AT118" s="34">
        <v>0</v>
      </c>
      <c r="AU118" s="34">
        <v>0</v>
      </c>
      <c r="AX118" s="32" t="s">
        <v>117</v>
      </c>
      <c r="AY118" s="32">
        <v>0</v>
      </c>
      <c r="AZ118" s="32">
        <v>0</v>
      </c>
      <c r="BA118" s="32">
        <v>0</v>
      </c>
      <c r="BB118" s="32">
        <v>0</v>
      </c>
      <c r="BE118" s="32" t="s">
        <v>117</v>
      </c>
      <c r="BF118" s="32">
        <v>0</v>
      </c>
      <c r="BG118" s="32">
        <v>0</v>
      </c>
      <c r="BH118" s="32">
        <v>0</v>
      </c>
      <c r="BI118" s="32">
        <v>0</v>
      </c>
      <c r="BO118" s="32" t="s">
        <v>117</v>
      </c>
      <c r="BP118" s="32">
        <v>0</v>
      </c>
      <c r="BQ118" s="32">
        <v>0</v>
      </c>
      <c r="BR118" s="32">
        <v>0</v>
      </c>
      <c r="BS118" s="32">
        <v>0</v>
      </c>
      <c r="BV118" s="2" t="s">
        <v>117</v>
      </c>
      <c r="BW118" s="2">
        <v>0</v>
      </c>
      <c r="BX118" s="2">
        <v>0</v>
      </c>
      <c r="BY118" s="2">
        <v>0</v>
      </c>
      <c r="BZ118" s="2">
        <v>0</v>
      </c>
      <c r="CC118" s="2" t="s">
        <v>117</v>
      </c>
      <c r="CD118" s="2">
        <v>0</v>
      </c>
      <c r="CE118" s="2">
        <v>0</v>
      </c>
      <c r="CF118" s="2">
        <v>0</v>
      </c>
      <c r="CG118" s="2">
        <v>0</v>
      </c>
      <c r="CJ118" s="34" t="s">
        <v>117</v>
      </c>
      <c r="CK118" s="34">
        <v>0</v>
      </c>
      <c r="CL118" s="34">
        <v>0</v>
      </c>
      <c r="CM118" s="34">
        <v>0</v>
      </c>
      <c r="CN118" s="34">
        <v>0</v>
      </c>
      <c r="CQ118" s="34" t="s">
        <v>117</v>
      </c>
      <c r="CR118" s="34">
        <v>0</v>
      </c>
      <c r="CS118" s="34">
        <v>0</v>
      </c>
      <c r="CT118" s="34">
        <v>0</v>
      </c>
      <c r="CU118" s="34">
        <v>0</v>
      </c>
      <c r="CX118" s="34" t="s">
        <v>117</v>
      </c>
      <c r="CY118" s="34">
        <v>0</v>
      </c>
      <c r="CZ118" s="34">
        <v>0</v>
      </c>
      <c r="DA118" s="34">
        <v>0</v>
      </c>
      <c r="DB118" s="34">
        <v>0</v>
      </c>
      <c r="DE118" s="34" t="s">
        <v>117</v>
      </c>
      <c r="DF118" s="34">
        <v>0</v>
      </c>
      <c r="DG118" s="34">
        <v>0</v>
      </c>
      <c r="DH118" s="34">
        <v>0</v>
      </c>
      <c r="DI118" s="34">
        <v>0</v>
      </c>
      <c r="DL118" s="34" t="s">
        <v>117</v>
      </c>
      <c r="DM118" s="34">
        <v>0</v>
      </c>
      <c r="DN118" s="34">
        <v>0</v>
      </c>
      <c r="DO118" s="34">
        <v>0</v>
      </c>
      <c r="DP118" s="34">
        <v>0</v>
      </c>
      <c r="DS118" s="34" t="s">
        <v>117</v>
      </c>
      <c r="DT118" s="34">
        <v>0</v>
      </c>
      <c r="DU118" s="34">
        <v>0</v>
      </c>
      <c r="DV118" s="34">
        <v>0</v>
      </c>
      <c r="DW118" s="34">
        <v>0</v>
      </c>
    </row>
    <row r="119" spans="1:127" x14ac:dyDescent="0.25">
      <c r="A119" s="34" t="s">
        <v>118</v>
      </c>
      <c r="B119" s="34">
        <v>0</v>
      </c>
      <c r="C119" s="34">
        <v>0</v>
      </c>
      <c r="D119" s="34">
        <v>0</v>
      </c>
      <c r="E119" s="34">
        <v>0</v>
      </c>
      <c r="H119" s="34" t="s">
        <v>118</v>
      </c>
      <c r="I119" s="34">
        <v>0</v>
      </c>
      <c r="J119" s="34">
        <v>0</v>
      </c>
      <c r="K119" s="34">
        <v>0</v>
      </c>
      <c r="L119" s="34">
        <v>0</v>
      </c>
      <c r="O119" s="34" t="s">
        <v>118</v>
      </c>
      <c r="P119" s="34">
        <v>0</v>
      </c>
      <c r="Q119" s="34">
        <v>0</v>
      </c>
      <c r="R119" s="34">
        <v>0</v>
      </c>
      <c r="S119" s="34">
        <v>0</v>
      </c>
      <c r="V119" s="34" t="s">
        <v>118</v>
      </c>
      <c r="W119" s="34">
        <v>0</v>
      </c>
      <c r="X119" s="34">
        <v>0</v>
      </c>
      <c r="Y119" s="34">
        <v>0</v>
      </c>
      <c r="Z119" s="34">
        <v>0</v>
      </c>
      <c r="AC119" s="34" t="s">
        <v>118</v>
      </c>
      <c r="AD119" s="34">
        <v>0</v>
      </c>
      <c r="AE119" s="34">
        <v>0</v>
      </c>
      <c r="AF119" s="34">
        <v>0</v>
      </c>
      <c r="AG119" s="34">
        <v>0</v>
      </c>
      <c r="AJ119" s="34" t="s">
        <v>118</v>
      </c>
      <c r="AK119" s="34">
        <v>0</v>
      </c>
      <c r="AL119" s="34">
        <v>0</v>
      </c>
      <c r="AM119" s="34">
        <v>0</v>
      </c>
      <c r="AN119" s="34">
        <v>0</v>
      </c>
      <c r="AQ119" s="34" t="s">
        <v>118</v>
      </c>
      <c r="AR119" s="34">
        <v>0</v>
      </c>
      <c r="AS119" s="34">
        <v>0</v>
      </c>
      <c r="AT119" s="34">
        <v>0</v>
      </c>
      <c r="AU119" s="34">
        <v>0</v>
      </c>
      <c r="AX119" s="32" t="s">
        <v>118</v>
      </c>
      <c r="AY119" s="32">
        <v>0</v>
      </c>
      <c r="AZ119" s="32">
        <v>0</v>
      </c>
      <c r="BA119" s="32">
        <v>0</v>
      </c>
      <c r="BB119" s="32">
        <v>0</v>
      </c>
      <c r="BE119" s="32" t="s">
        <v>118</v>
      </c>
      <c r="BF119" s="32">
        <v>0</v>
      </c>
      <c r="BG119" s="32">
        <v>0</v>
      </c>
      <c r="BH119" s="32">
        <v>0</v>
      </c>
      <c r="BI119" s="32">
        <v>0</v>
      </c>
      <c r="BO119" s="32" t="s">
        <v>118</v>
      </c>
      <c r="BP119" s="32">
        <v>0</v>
      </c>
      <c r="BQ119" s="32">
        <v>0</v>
      </c>
      <c r="BR119" s="32">
        <v>0</v>
      </c>
      <c r="BS119" s="32">
        <v>0</v>
      </c>
      <c r="BV119" s="2" t="s">
        <v>118</v>
      </c>
      <c r="BW119" s="2">
        <v>0</v>
      </c>
      <c r="BX119" s="2">
        <v>0</v>
      </c>
      <c r="BY119" s="2">
        <v>0</v>
      </c>
      <c r="BZ119" s="2">
        <v>0</v>
      </c>
      <c r="CC119" s="2" t="s">
        <v>118</v>
      </c>
      <c r="CD119" s="2">
        <v>0</v>
      </c>
      <c r="CE119" s="2">
        <v>0</v>
      </c>
      <c r="CF119" s="2">
        <v>0</v>
      </c>
      <c r="CG119" s="2">
        <v>0</v>
      </c>
      <c r="CJ119" s="34" t="s">
        <v>118</v>
      </c>
      <c r="CK119" s="34">
        <v>0</v>
      </c>
      <c r="CL119" s="34">
        <v>0</v>
      </c>
      <c r="CM119" s="34">
        <v>0</v>
      </c>
      <c r="CN119" s="34">
        <v>0</v>
      </c>
      <c r="CQ119" s="34" t="s">
        <v>118</v>
      </c>
      <c r="CR119" s="34">
        <v>0</v>
      </c>
      <c r="CS119" s="34">
        <v>0</v>
      </c>
      <c r="CT119" s="34">
        <v>0</v>
      </c>
      <c r="CU119" s="34">
        <v>0</v>
      </c>
      <c r="CX119" s="34" t="s">
        <v>118</v>
      </c>
      <c r="CY119" s="34">
        <v>0</v>
      </c>
      <c r="CZ119" s="34">
        <v>0</v>
      </c>
      <c r="DA119" s="34">
        <v>0</v>
      </c>
      <c r="DB119" s="34">
        <v>0</v>
      </c>
      <c r="DE119" s="34" t="s">
        <v>118</v>
      </c>
      <c r="DF119" s="34">
        <v>0</v>
      </c>
      <c r="DG119" s="34">
        <v>0</v>
      </c>
      <c r="DH119" s="34">
        <v>0</v>
      </c>
      <c r="DI119" s="34">
        <v>0</v>
      </c>
      <c r="DL119" s="34" t="s">
        <v>118</v>
      </c>
      <c r="DM119" s="34">
        <v>0</v>
      </c>
      <c r="DN119" s="34">
        <v>0</v>
      </c>
      <c r="DO119" s="34">
        <v>0</v>
      </c>
      <c r="DP119" s="34">
        <v>0</v>
      </c>
      <c r="DS119" s="34" t="s">
        <v>118</v>
      </c>
      <c r="DT119" s="34">
        <v>0</v>
      </c>
      <c r="DU119" s="34">
        <v>0</v>
      </c>
      <c r="DV119" s="34">
        <v>0</v>
      </c>
      <c r="DW119" s="34">
        <v>0</v>
      </c>
    </row>
    <row r="120" spans="1:127" x14ac:dyDescent="0.25">
      <c r="A120" s="34" t="s">
        <v>119</v>
      </c>
      <c r="B120" s="34">
        <v>0</v>
      </c>
      <c r="C120" s="34">
        <v>0</v>
      </c>
      <c r="D120" s="34">
        <v>0</v>
      </c>
      <c r="E120" s="34">
        <v>0</v>
      </c>
      <c r="H120" s="34" t="s">
        <v>119</v>
      </c>
      <c r="I120" s="34">
        <v>0</v>
      </c>
      <c r="J120" s="34">
        <v>0</v>
      </c>
      <c r="K120" s="34">
        <v>0</v>
      </c>
      <c r="L120" s="34">
        <v>0</v>
      </c>
      <c r="O120" s="34" t="s">
        <v>119</v>
      </c>
      <c r="P120" s="34">
        <v>0</v>
      </c>
      <c r="Q120" s="34">
        <v>0</v>
      </c>
      <c r="R120" s="34">
        <v>0</v>
      </c>
      <c r="S120" s="34">
        <v>0</v>
      </c>
      <c r="V120" s="34" t="s">
        <v>119</v>
      </c>
      <c r="W120" s="34">
        <v>0</v>
      </c>
      <c r="X120" s="34">
        <v>0</v>
      </c>
      <c r="Y120" s="34">
        <v>0</v>
      </c>
      <c r="Z120" s="34">
        <v>0</v>
      </c>
      <c r="AC120" s="34" t="s">
        <v>119</v>
      </c>
      <c r="AD120" s="34">
        <v>0</v>
      </c>
      <c r="AE120" s="34">
        <v>0</v>
      </c>
      <c r="AF120" s="34">
        <v>0</v>
      </c>
      <c r="AG120" s="34">
        <v>0</v>
      </c>
      <c r="AJ120" s="34" t="s">
        <v>119</v>
      </c>
      <c r="AK120" s="34">
        <v>0</v>
      </c>
      <c r="AL120" s="34">
        <v>0</v>
      </c>
      <c r="AM120" s="34">
        <v>0</v>
      </c>
      <c r="AN120" s="34">
        <v>0</v>
      </c>
      <c r="AQ120" s="34" t="s">
        <v>119</v>
      </c>
      <c r="AR120" s="34">
        <v>0</v>
      </c>
      <c r="AS120" s="34">
        <v>0</v>
      </c>
      <c r="AT120" s="34">
        <v>0</v>
      </c>
      <c r="AU120" s="34">
        <v>0</v>
      </c>
      <c r="AX120" s="32" t="s">
        <v>119</v>
      </c>
      <c r="AY120" s="32">
        <v>0</v>
      </c>
      <c r="AZ120" s="32">
        <v>0</v>
      </c>
      <c r="BA120" s="32">
        <v>0</v>
      </c>
      <c r="BB120" s="32">
        <v>0</v>
      </c>
      <c r="BE120" s="32" t="s">
        <v>119</v>
      </c>
      <c r="BF120" s="32">
        <v>0</v>
      </c>
      <c r="BG120" s="32">
        <v>0</v>
      </c>
      <c r="BH120" s="32">
        <v>0</v>
      </c>
      <c r="BI120" s="32">
        <v>0</v>
      </c>
      <c r="BO120" s="32" t="s">
        <v>119</v>
      </c>
      <c r="BP120" s="32">
        <v>0</v>
      </c>
      <c r="BQ120" s="32">
        <v>0</v>
      </c>
      <c r="BR120" s="32">
        <v>0</v>
      </c>
      <c r="BS120" s="32">
        <v>0</v>
      </c>
      <c r="BV120" s="2" t="s">
        <v>119</v>
      </c>
      <c r="BW120" s="2">
        <v>0</v>
      </c>
      <c r="BX120" s="2">
        <v>0</v>
      </c>
      <c r="BY120" s="2">
        <v>0</v>
      </c>
      <c r="BZ120" s="2">
        <v>0</v>
      </c>
      <c r="CC120" s="2" t="s">
        <v>119</v>
      </c>
      <c r="CD120" s="2">
        <v>0</v>
      </c>
      <c r="CE120" s="2">
        <v>0</v>
      </c>
      <c r="CF120" s="2">
        <v>0</v>
      </c>
      <c r="CG120" s="2">
        <v>0</v>
      </c>
      <c r="CJ120" s="34" t="s">
        <v>119</v>
      </c>
      <c r="CK120" s="34">
        <v>0</v>
      </c>
      <c r="CL120" s="34">
        <v>0</v>
      </c>
      <c r="CM120" s="34">
        <v>0</v>
      </c>
      <c r="CN120" s="34">
        <v>0</v>
      </c>
      <c r="CQ120" s="34" t="s">
        <v>119</v>
      </c>
      <c r="CR120" s="34">
        <v>0</v>
      </c>
      <c r="CS120" s="34">
        <v>0</v>
      </c>
      <c r="CT120" s="34">
        <v>0</v>
      </c>
      <c r="CU120" s="34">
        <v>0</v>
      </c>
      <c r="CX120" s="34" t="s">
        <v>119</v>
      </c>
      <c r="CY120" s="34">
        <v>0</v>
      </c>
      <c r="CZ120" s="34">
        <v>0</v>
      </c>
      <c r="DA120" s="34">
        <v>0</v>
      </c>
      <c r="DB120" s="34">
        <v>0</v>
      </c>
      <c r="DE120" s="34" t="s">
        <v>119</v>
      </c>
      <c r="DF120" s="34">
        <v>0</v>
      </c>
      <c r="DG120" s="34">
        <v>0</v>
      </c>
      <c r="DH120" s="34">
        <v>0</v>
      </c>
      <c r="DI120" s="34">
        <v>0</v>
      </c>
      <c r="DL120" s="34" t="s">
        <v>119</v>
      </c>
      <c r="DM120" s="34">
        <v>0</v>
      </c>
      <c r="DN120" s="34">
        <v>0</v>
      </c>
      <c r="DO120" s="34">
        <v>0</v>
      </c>
      <c r="DP120" s="34">
        <v>0</v>
      </c>
      <c r="DS120" s="34" t="s">
        <v>119</v>
      </c>
      <c r="DT120" s="34">
        <v>0</v>
      </c>
      <c r="DU120" s="34">
        <v>0</v>
      </c>
      <c r="DV120" s="34">
        <v>0</v>
      </c>
      <c r="DW120" s="34">
        <v>0</v>
      </c>
    </row>
    <row r="121" spans="1:127" x14ac:dyDescent="0.25">
      <c r="A121" s="34" t="s">
        <v>120</v>
      </c>
      <c r="B121" s="34">
        <v>0</v>
      </c>
      <c r="C121" s="34">
        <v>0</v>
      </c>
      <c r="D121" s="34">
        <v>0</v>
      </c>
      <c r="E121" s="34">
        <v>0</v>
      </c>
      <c r="H121" s="34" t="s">
        <v>120</v>
      </c>
      <c r="I121" s="34">
        <v>0</v>
      </c>
      <c r="J121" s="34">
        <v>0</v>
      </c>
      <c r="K121" s="34">
        <v>0</v>
      </c>
      <c r="L121" s="34">
        <v>0</v>
      </c>
      <c r="O121" s="34" t="s">
        <v>120</v>
      </c>
      <c r="P121" s="34">
        <v>0</v>
      </c>
      <c r="Q121" s="34">
        <v>0</v>
      </c>
      <c r="R121" s="34">
        <v>0</v>
      </c>
      <c r="S121" s="34">
        <v>0</v>
      </c>
      <c r="V121" s="34" t="s">
        <v>120</v>
      </c>
      <c r="W121" s="34">
        <v>0</v>
      </c>
      <c r="X121" s="34">
        <v>0</v>
      </c>
      <c r="Y121" s="34">
        <v>0</v>
      </c>
      <c r="Z121" s="34">
        <v>0</v>
      </c>
      <c r="AC121" s="34" t="s">
        <v>120</v>
      </c>
      <c r="AD121" s="34">
        <v>0</v>
      </c>
      <c r="AE121" s="34">
        <v>0</v>
      </c>
      <c r="AF121" s="34">
        <v>0</v>
      </c>
      <c r="AG121" s="34">
        <v>0</v>
      </c>
      <c r="AJ121" s="34" t="s">
        <v>120</v>
      </c>
      <c r="AK121" s="34">
        <v>0</v>
      </c>
      <c r="AL121" s="34">
        <v>0</v>
      </c>
      <c r="AM121" s="34">
        <v>0</v>
      </c>
      <c r="AN121" s="34">
        <v>0</v>
      </c>
      <c r="AQ121" s="34" t="s">
        <v>120</v>
      </c>
      <c r="AR121" s="34">
        <v>0</v>
      </c>
      <c r="AS121" s="34">
        <v>0</v>
      </c>
      <c r="AT121" s="34">
        <v>0</v>
      </c>
      <c r="AU121" s="34">
        <v>0</v>
      </c>
      <c r="AX121" s="32" t="s">
        <v>120</v>
      </c>
      <c r="AY121" s="32">
        <v>0</v>
      </c>
      <c r="AZ121" s="32">
        <v>0</v>
      </c>
      <c r="BA121" s="32">
        <v>0</v>
      </c>
      <c r="BB121" s="32">
        <v>0</v>
      </c>
      <c r="BE121" s="32" t="s">
        <v>120</v>
      </c>
      <c r="BF121" s="32">
        <v>0</v>
      </c>
      <c r="BG121" s="32">
        <v>0</v>
      </c>
      <c r="BH121" s="32">
        <v>0</v>
      </c>
      <c r="BI121" s="32">
        <v>0</v>
      </c>
      <c r="BO121" s="32" t="s">
        <v>120</v>
      </c>
      <c r="BP121" s="32">
        <v>0</v>
      </c>
      <c r="BQ121" s="32">
        <v>0</v>
      </c>
      <c r="BR121" s="32">
        <v>0</v>
      </c>
      <c r="BS121" s="32">
        <v>0</v>
      </c>
      <c r="BV121" s="2" t="s">
        <v>120</v>
      </c>
      <c r="BW121" s="2">
        <v>0</v>
      </c>
      <c r="BX121" s="2">
        <v>0</v>
      </c>
      <c r="BY121" s="2">
        <v>0</v>
      </c>
      <c r="BZ121" s="2">
        <v>0</v>
      </c>
      <c r="CC121" s="2" t="s">
        <v>120</v>
      </c>
      <c r="CD121" s="2">
        <v>0</v>
      </c>
      <c r="CE121" s="2">
        <v>0</v>
      </c>
      <c r="CF121" s="2">
        <v>0</v>
      </c>
      <c r="CG121" s="2">
        <v>0</v>
      </c>
      <c r="CJ121" s="34" t="s">
        <v>120</v>
      </c>
      <c r="CK121" s="34">
        <v>0</v>
      </c>
      <c r="CL121" s="34">
        <v>0</v>
      </c>
      <c r="CM121" s="34">
        <v>0</v>
      </c>
      <c r="CN121" s="34">
        <v>0</v>
      </c>
      <c r="CQ121" s="34" t="s">
        <v>120</v>
      </c>
      <c r="CR121" s="34">
        <v>0</v>
      </c>
      <c r="CS121" s="34">
        <v>0</v>
      </c>
      <c r="CT121" s="34">
        <v>0</v>
      </c>
      <c r="CU121" s="34">
        <v>0</v>
      </c>
      <c r="CX121" s="34" t="s">
        <v>120</v>
      </c>
      <c r="CY121" s="34">
        <v>0</v>
      </c>
      <c r="CZ121" s="34">
        <v>0</v>
      </c>
      <c r="DA121" s="34">
        <v>0</v>
      </c>
      <c r="DB121" s="34">
        <v>0</v>
      </c>
      <c r="DE121" s="34" t="s">
        <v>120</v>
      </c>
      <c r="DF121" s="34">
        <v>0</v>
      </c>
      <c r="DG121" s="34">
        <v>0</v>
      </c>
      <c r="DH121" s="34">
        <v>0</v>
      </c>
      <c r="DI121" s="34">
        <v>0</v>
      </c>
      <c r="DL121" s="34" t="s">
        <v>120</v>
      </c>
      <c r="DM121" s="34">
        <v>0</v>
      </c>
      <c r="DN121" s="34">
        <v>0</v>
      </c>
      <c r="DO121" s="34">
        <v>0</v>
      </c>
      <c r="DP121" s="34">
        <v>0</v>
      </c>
      <c r="DS121" s="34" t="s">
        <v>120</v>
      </c>
      <c r="DT121" s="34">
        <v>0</v>
      </c>
      <c r="DU121" s="34">
        <v>0</v>
      </c>
      <c r="DV121" s="34">
        <v>0</v>
      </c>
      <c r="DW121" s="34">
        <v>0</v>
      </c>
    </row>
    <row r="122" spans="1:127" x14ac:dyDescent="0.25">
      <c r="A122" s="34" t="s">
        <v>121</v>
      </c>
      <c r="B122" s="34">
        <v>0</v>
      </c>
      <c r="C122" s="34">
        <v>0</v>
      </c>
      <c r="D122" s="34">
        <v>0</v>
      </c>
      <c r="E122" s="34">
        <v>0</v>
      </c>
      <c r="H122" s="34" t="s">
        <v>121</v>
      </c>
      <c r="I122" s="34">
        <v>0</v>
      </c>
      <c r="J122" s="34">
        <v>0</v>
      </c>
      <c r="K122" s="34">
        <v>0</v>
      </c>
      <c r="L122" s="34">
        <v>0</v>
      </c>
      <c r="O122" s="34" t="s">
        <v>121</v>
      </c>
      <c r="P122" s="34">
        <v>0</v>
      </c>
      <c r="Q122" s="34">
        <v>0</v>
      </c>
      <c r="R122" s="34">
        <v>0</v>
      </c>
      <c r="S122" s="34">
        <v>0</v>
      </c>
      <c r="V122" s="34" t="s">
        <v>121</v>
      </c>
      <c r="W122" s="34">
        <v>0</v>
      </c>
      <c r="X122" s="34">
        <v>0</v>
      </c>
      <c r="Y122" s="34">
        <v>0</v>
      </c>
      <c r="Z122" s="34">
        <v>0</v>
      </c>
      <c r="AC122" s="34" t="s">
        <v>121</v>
      </c>
      <c r="AD122" s="34">
        <v>0</v>
      </c>
      <c r="AE122" s="34">
        <v>0</v>
      </c>
      <c r="AF122" s="34">
        <v>0</v>
      </c>
      <c r="AG122" s="34">
        <v>0</v>
      </c>
      <c r="AJ122" s="34" t="s">
        <v>121</v>
      </c>
      <c r="AK122" s="34">
        <v>0</v>
      </c>
      <c r="AL122" s="34">
        <v>0</v>
      </c>
      <c r="AM122" s="34">
        <v>0</v>
      </c>
      <c r="AN122" s="34">
        <v>0</v>
      </c>
      <c r="AQ122" s="34" t="s">
        <v>121</v>
      </c>
      <c r="AR122" s="34">
        <v>0</v>
      </c>
      <c r="AS122" s="34">
        <v>0</v>
      </c>
      <c r="AT122" s="34">
        <v>0</v>
      </c>
      <c r="AU122" s="34">
        <v>0</v>
      </c>
      <c r="AX122" s="32" t="s">
        <v>121</v>
      </c>
      <c r="AY122" s="32">
        <v>0</v>
      </c>
      <c r="AZ122" s="32">
        <v>0</v>
      </c>
      <c r="BA122" s="32">
        <v>0</v>
      </c>
      <c r="BB122" s="32">
        <v>0</v>
      </c>
      <c r="BE122" s="32" t="s">
        <v>121</v>
      </c>
      <c r="BF122" s="32">
        <v>0</v>
      </c>
      <c r="BG122" s="32">
        <v>0</v>
      </c>
      <c r="BH122" s="32">
        <v>0</v>
      </c>
      <c r="BI122" s="32">
        <v>0</v>
      </c>
      <c r="BO122" s="32" t="s">
        <v>121</v>
      </c>
      <c r="BP122" s="32">
        <v>0</v>
      </c>
      <c r="BQ122" s="32">
        <v>0</v>
      </c>
      <c r="BR122" s="32">
        <v>0</v>
      </c>
      <c r="BS122" s="32">
        <v>0</v>
      </c>
      <c r="BV122" s="2" t="s">
        <v>121</v>
      </c>
      <c r="BW122" s="2">
        <v>0</v>
      </c>
      <c r="BX122" s="2">
        <v>0</v>
      </c>
      <c r="BY122" s="2">
        <v>0</v>
      </c>
      <c r="BZ122" s="2">
        <v>0</v>
      </c>
      <c r="CC122" s="2" t="s">
        <v>121</v>
      </c>
      <c r="CD122" s="2">
        <v>0</v>
      </c>
      <c r="CE122" s="2">
        <v>0</v>
      </c>
      <c r="CF122" s="2">
        <v>0</v>
      </c>
      <c r="CG122" s="2">
        <v>0</v>
      </c>
      <c r="CJ122" s="34" t="s">
        <v>121</v>
      </c>
      <c r="CK122" s="34">
        <v>0</v>
      </c>
      <c r="CL122" s="34">
        <v>0</v>
      </c>
      <c r="CM122" s="34">
        <v>0</v>
      </c>
      <c r="CN122" s="34">
        <v>0</v>
      </c>
      <c r="CQ122" s="34" t="s">
        <v>121</v>
      </c>
      <c r="CR122" s="34">
        <v>0</v>
      </c>
      <c r="CS122" s="34">
        <v>0</v>
      </c>
      <c r="CT122" s="34">
        <v>0</v>
      </c>
      <c r="CU122" s="34">
        <v>0</v>
      </c>
      <c r="CX122" s="34" t="s">
        <v>121</v>
      </c>
      <c r="CY122" s="34">
        <v>0</v>
      </c>
      <c r="CZ122" s="34">
        <v>0</v>
      </c>
      <c r="DA122" s="34">
        <v>0</v>
      </c>
      <c r="DB122" s="34">
        <v>0</v>
      </c>
      <c r="DE122" s="34" t="s">
        <v>121</v>
      </c>
      <c r="DF122" s="34">
        <v>0</v>
      </c>
      <c r="DG122" s="34">
        <v>0</v>
      </c>
      <c r="DH122" s="34">
        <v>0</v>
      </c>
      <c r="DI122" s="34">
        <v>0</v>
      </c>
      <c r="DL122" s="34" t="s">
        <v>121</v>
      </c>
      <c r="DM122" s="34">
        <v>0</v>
      </c>
      <c r="DN122" s="34">
        <v>0</v>
      </c>
      <c r="DO122" s="34">
        <v>0</v>
      </c>
      <c r="DP122" s="34">
        <v>0</v>
      </c>
      <c r="DS122" s="34" t="s">
        <v>121</v>
      </c>
      <c r="DT122" s="34">
        <v>0</v>
      </c>
      <c r="DU122" s="34">
        <v>0</v>
      </c>
      <c r="DV122" s="34">
        <v>0</v>
      </c>
      <c r="DW122" s="34">
        <v>0</v>
      </c>
    </row>
    <row r="123" spans="1:127" x14ac:dyDescent="0.25">
      <c r="A123" s="34" t="s">
        <v>122</v>
      </c>
      <c r="B123" s="34">
        <v>0</v>
      </c>
      <c r="C123" s="34">
        <v>0</v>
      </c>
      <c r="D123" s="34">
        <v>0</v>
      </c>
      <c r="E123" s="34">
        <v>0</v>
      </c>
      <c r="H123" s="34" t="s">
        <v>122</v>
      </c>
      <c r="I123" s="34">
        <v>0</v>
      </c>
      <c r="J123" s="34">
        <v>0</v>
      </c>
      <c r="K123" s="34">
        <v>0</v>
      </c>
      <c r="L123" s="34">
        <v>0</v>
      </c>
      <c r="O123" s="34" t="s">
        <v>122</v>
      </c>
      <c r="P123" s="34">
        <v>0</v>
      </c>
      <c r="Q123" s="34">
        <v>0</v>
      </c>
      <c r="R123" s="34">
        <v>0</v>
      </c>
      <c r="S123" s="34">
        <v>0</v>
      </c>
      <c r="V123" s="34" t="s">
        <v>122</v>
      </c>
      <c r="W123" s="34">
        <v>0</v>
      </c>
      <c r="X123" s="34">
        <v>0</v>
      </c>
      <c r="Y123" s="34">
        <v>0</v>
      </c>
      <c r="Z123" s="34">
        <v>0</v>
      </c>
      <c r="AC123" s="34" t="s">
        <v>122</v>
      </c>
      <c r="AD123" s="34">
        <v>0</v>
      </c>
      <c r="AE123" s="34">
        <v>0</v>
      </c>
      <c r="AF123" s="34">
        <v>0</v>
      </c>
      <c r="AG123" s="34">
        <v>0</v>
      </c>
      <c r="AJ123" s="34" t="s">
        <v>122</v>
      </c>
      <c r="AK123" s="34">
        <v>0</v>
      </c>
      <c r="AL123" s="34">
        <v>0</v>
      </c>
      <c r="AM123" s="34">
        <v>0</v>
      </c>
      <c r="AN123" s="34">
        <v>0</v>
      </c>
      <c r="AQ123" s="34" t="s">
        <v>122</v>
      </c>
      <c r="AR123" s="34">
        <v>0</v>
      </c>
      <c r="AS123" s="34">
        <v>0</v>
      </c>
      <c r="AT123" s="34">
        <v>0</v>
      </c>
      <c r="AU123" s="34">
        <v>0</v>
      </c>
      <c r="AX123" s="32" t="s">
        <v>122</v>
      </c>
      <c r="AY123" s="32">
        <v>0</v>
      </c>
      <c r="AZ123" s="32">
        <v>0</v>
      </c>
      <c r="BA123" s="32">
        <v>0</v>
      </c>
      <c r="BB123" s="32">
        <v>0</v>
      </c>
      <c r="BE123" s="32" t="s">
        <v>122</v>
      </c>
      <c r="BF123" s="32">
        <v>0</v>
      </c>
      <c r="BG123" s="32">
        <v>0</v>
      </c>
      <c r="BH123" s="32">
        <v>0</v>
      </c>
      <c r="BI123" s="32">
        <v>0</v>
      </c>
      <c r="BO123" s="32" t="s">
        <v>122</v>
      </c>
      <c r="BP123" s="32">
        <v>0</v>
      </c>
      <c r="BQ123" s="32">
        <v>0</v>
      </c>
      <c r="BR123" s="32">
        <v>0</v>
      </c>
      <c r="BS123" s="32">
        <v>0</v>
      </c>
      <c r="BV123" s="2" t="s">
        <v>122</v>
      </c>
      <c r="BW123" s="2">
        <v>0</v>
      </c>
      <c r="BX123" s="2">
        <v>0</v>
      </c>
      <c r="BY123" s="2">
        <v>0</v>
      </c>
      <c r="BZ123" s="2">
        <v>0</v>
      </c>
      <c r="CC123" s="2" t="s">
        <v>122</v>
      </c>
      <c r="CD123" s="2">
        <v>0</v>
      </c>
      <c r="CE123" s="2">
        <v>0</v>
      </c>
      <c r="CF123" s="2">
        <v>0</v>
      </c>
      <c r="CG123" s="2">
        <v>0</v>
      </c>
      <c r="CJ123" s="34" t="s">
        <v>122</v>
      </c>
      <c r="CK123" s="34">
        <v>0</v>
      </c>
      <c r="CL123" s="34">
        <v>0</v>
      </c>
      <c r="CM123" s="34">
        <v>0</v>
      </c>
      <c r="CN123" s="34">
        <v>0</v>
      </c>
      <c r="CQ123" s="34" t="s">
        <v>122</v>
      </c>
      <c r="CR123" s="34">
        <v>0</v>
      </c>
      <c r="CS123" s="34">
        <v>0</v>
      </c>
      <c r="CT123" s="34">
        <v>0</v>
      </c>
      <c r="CU123" s="34">
        <v>0</v>
      </c>
      <c r="CX123" s="34" t="s">
        <v>122</v>
      </c>
      <c r="CY123" s="34">
        <v>0</v>
      </c>
      <c r="CZ123" s="34">
        <v>0</v>
      </c>
      <c r="DA123" s="34">
        <v>0</v>
      </c>
      <c r="DB123" s="34">
        <v>0</v>
      </c>
      <c r="DE123" s="34" t="s">
        <v>122</v>
      </c>
      <c r="DF123" s="34">
        <v>0</v>
      </c>
      <c r="DG123" s="34">
        <v>0</v>
      </c>
      <c r="DH123" s="34">
        <v>0</v>
      </c>
      <c r="DI123" s="34">
        <v>0</v>
      </c>
      <c r="DL123" s="34" t="s">
        <v>122</v>
      </c>
      <c r="DM123" s="34">
        <v>0</v>
      </c>
      <c r="DN123" s="34">
        <v>0</v>
      </c>
      <c r="DO123" s="34">
        <v>0</v>
      </c>
      <c r="DP123" s="34">
        <v>0</v>
      </c>
      <c r="DS123" s="34" t="s">
        <v>122</v>
      </c>
      <c r="DT123" s="34">
        <v>0</v>
      </c>
      <c r="DU123" s="34">
        <v>0</v>
      </c>
      <c r="DV123" s="34">
        <v>0</v>
      </c>
      <c r="DW123" s="34">
        <v>0</v>
      </c>
    </row>
    <row r="124" spans="1:127" x14ac:dyDescent="0.25">
      <c r="A124" s="34" t="s">
        <v>123</v>
      </c>
      <c r="B124" s="34">
        <v>0</v>
      </c>
      <c r="C124" s="34">
        <v>0</v>
      </c>
      <c r="D124" s="34">
        <v>0</v>
      </c>
      <c r="E124" s="34">
        <v>0</v>
      </c>
      <c r="H124" s="34" t="s">
        <v>123</v>
      </c>
      <c r="I124" s="34">
        <v>0</v>
      </c>
      <c r="J124" s="34">
        <v>0</v>
      </c>
      <c r="K124" s="34">
        <v>0</v>
      </c>
      <c r="L124" s="34">
        <v>0</v>
      </c>
      <c r="O124" s="34" t="s">
        <v>123</v>
      </c>
      <c r="P124" s="34">
        <v>0</v>
      </c>
      <c r="Q124" s="34">
        <v>0</v>
      </c>
      <c r="R124" s="34">
        <v>0</v>
      </c>
      <c r="S124" s="34">
        <v>0</v>
      </c>
      <c r="V124" s="34" t="s">
        <v>123</v>
      </c>
      <c r="W124" s="34">
        <v>0</v>
      </c>
      <c r="X124" s="34">
        <v>0</v>
      </c>
      <c r="Y124" s="34">
        <v>0</v>
      </c>
      <c r="Z124" s="34">
        <v>0</v>
      </c>
      <c r="AC124" s="34" t="s">
        <v>123</v>
      </c>
      <c r="AD124" s="34">
        <v>0</v>
      </c>
      <c r="AE124" s="34">
        <v>0</v>
      </c>
      <c r="AF124" s="34">
        <v>0</v>
      </c>
      <c r="AG124" s="34">
        <v>0</v>
      </c>
      <c r="AJ124" s="34" t="s">
        <v>123</v>
      </c>
      <c r="AK124" s="34">
        <v>0</v>
      </c>
      <c r="AL124" s="34">
        <v>0</v>
      </c>
      <c r="AM124" s="34">
        <v>0</v>
      </c>
      <c r="AN124" s="34">
        <v>0</v>
      </c>
      <c r="AQ124" s="34" t="s">
        <v>123</v>
      </c>
      <c r="AR124" s="34">
        <v>0</v>
      </c>
      <c r="AS124" s="34">
        <v>0</v>
      </c>
      <c r="AT124" s="34">
        <v>0</v>
      </c>
      <c r="AU124" s="34">
        <v>0</v>
      </c>
      <c r="AX124" s="32" t="s">
        <v>123</v>
      </c>
      <c r="AY124" s="32">
        <v>0</v>
      </c>
      <c r="AZ124" s="32">
        <v>0</v>
      </c>
      <c r="BA124" s="32">
        <v>0</v>
      </c>
      <c r="BB124" s="32">
        <v>0</v>
      </c>
      <c r="BE124" s="32" t="s">
        <v>123</v>
      </c>
      <c r="BF124" s="32">
        <v>0</v>
      </c>
      <c r="BG124" s="32">
        <v>0</v>
      </c>
      <c r="BH124" s="32">
        <v>0</v>
      </c>
      <c r="BI124" s="32">
        <v>0</v>
      </c>
      <c r="BO124" s="32" t="s">
        <v>123</v>
      </c>
      <c r="BP124" s="32">
        <v>0</v>
      </c>
      <c r="BQ124" s="32">
        <v>0</v>
      </c>
      <c r="BR124" s="32">
        <v>0</v>
      </c>
      <c r="BS124" s="32">
        <v>0</v>
      </c>
      <c r="BV124" s="2" t="s">
        <v>123</v>
      </c>
      <c r="BW124" s="2">
        <v>0</v>
      </c>
      <c r="BX124" s="2">
        <v>0</v>
      </c>
      <c r="BY124" s="2">
        <v>0</v>
      </c>
      <c r="BZ124" s="2">
        <v>0</v>
      </c>
      <c r="CC124" s="2" t="s">
        <v>123</v>
      </c>
      <c r="CD124" s="2">
        <v>0</v>
      </c>
      <c r="CE124" s="2">
        <v>0</v>
      </c>
      <c r="CF124" s="2">
        <v>0</v>
      </c>
      <c r="CG124" s="2">
        <v>0</v>
      </c>
      <c r="CJ124" s="34" t="s">
        <v>123</v>
      </c>
      <c r="CK124" s="34">
        <v>0</v>
      </c>
      <c r="CL124" s="34">
        <v>0</v>
      </c>
      <c r="CM124" s="34">
        <v>0</v>
      </c>
      <c r="CN124" s="34">
        <v>0</v>
      </c>
      <c r="CQ124" s="34" t="s">
        <v>123</v>
      </c>
      <c r="CR124" s="34">
        <v>0</v>
      </c>
      <c r="CS124" s="34">
        <v>0</v>
      </c>
      <c r="CT124" s="34">
        <v>0</v>
      </c>
      <c r="CU124" s="34">
        <v>0</v>
      </c>
      <c r="CX124" s="34" t="s">
        <v>123</v>
      </c>
      <c r="CY124" s="34">
        <v>0</v>
      </c>
      <c r="CZ124" s="34">
        <v>0</v>
      </c>
      <c r="DA124" s="34">
        <v>0</v>
      </c>
      <c r="DB124" s="34">
        <v>0</v>
      </c>
      <c r="DE124" s="34" t="s">
        <v>123</v>
      </c>
      <c r="DF124" s="34">
        <v>0</v>
      </c>
      <c r="DG124" s="34">
        <v>0</v>
      </c>
      <c r="DH124" s="34">
        <v>0</v>
      </c>
      <c r="DI124" s="34">
        <v>0</v>
      </c>
      <c r="DL124" s="34" t="s">
        <v>123</v>
      </c>
      <c r="DM124" s="34">
        <v>0</v>
      </c>
      <c r="DN124" s="34">
        <v>0</v>
      </c>
      <c r="DO124" s="34">
        <v>0</v>
      </c>
      <c r="DP124" s="34">
        <v>0</v>
      </c>
      <c r="DS124" s="34" t="s">
        <v>123</v>
      </c>
      <c r="DT124" s="34">
        <v>0</v>
      </c>
      <c r="DU124" s="34">
        <v>0</v>
      </c>
      <c r="DV124" s="34">
        <v>0</v>
      </c>
      <c r="DW124" s="34">
        <v>0</v>
      </c>
    </row>
    <row r="125" spans="1:127" x14ac:dyDescent="0.25">
      <c r="A125" s="34" t="s">
        <v>124</v>
      </c>
      <c r="B125" s="34">
        <v>0</v>
      </c>
      <c r="C125" s="34">
        <v>0</v>
      </c>
      <c r="D125" s="34">
        <v>0</v>
      </c>
      <c r="E125" s="34">
        <v>0</v>
      </c>
      <c r="H125" s="34" t="s">
        <v>124</v>
      </c>
      <c r="I125" s="34">
        <v>0</v>
      </c>
      <c r="J125" s="34">
        <v>0</v>
      </c>
      <c r="K125" s="34">
        <v>0</v>
      </c>
      <c r="L125" s="34">
        <v>0</v>
      </c>
      <c r="O125" s="34" t="s">
        <v>124</v>
      </c>
      <c r="P125" s="34">
        <v>0</v>
      </c>
      <c r="Q125" s="34">
        <v>0</v>
      </c>
      <c r="R125" s="34">
        <v>0</v>
      </c>
      <c r="S125" s="34">
        <v>0</v>
      </c>
      <c r="V125" s="34" t="s">
        <v>124</v>
      </c>
      <c r="W125" s="34">
        <v>0</v>
      </c>
      <c r="X125" s="34">
        <v>0</v>
      </c>
      <c r="Y125" s="34">
        <v>0</v>
      </c>
      <c r="Z125" s="34">
        <v>0</v>
      </c>
      <c r="AC125" s="34" t="s">
        <v>124</v>
      </c>
      <c r="AD125" s="34">
        <v>0</v>
      </c>
      <c r="AE125" s="34">
        <v>0</v>
      </c>
      <c r="AF125" s="34">
        <v>0</v>
      </c>
      <c r="AG125" s="34">
        <v>0</v>
      </c>
      <c r="AJ125" s="34" t="s">
        <v>124</v>
      </c>
      <c r="AK125" s="34">
        <v>0</v>
      </c>
      <c r="AL125" s="34">
        <v>0</v>
      </c>
      <c r="AM125" s="34">
        <v>0</v>
      </c>
      <c r="AN125" s="34">
        <v>0</v>
      </c>
      <c r="AQ125" s="34" t="s">
        <v>124</v>
      </c>
      <c r="AR125" s="34">
        <v>0</v>
      </c>
      <c r="AS125" s="34">
        <v>0</v>
      </c>
      <c r="AT125" s="34">
        <v>0</v>
      </c>
      <c r="AU125" s="34">
        <v>0</v>
      </c>
      <c r="AX125" s="32" t="s">
        <v>124</v>
      </c>
      <c r="AY125" s="32">
        <v>0</v>
      </c>
      <c r="AZ125" s="32">
        <v>0</v>
      </c>
      <c r="BA125" s="32">
        <v>0</v>
      </c>
      <c r="BB125" s="32">
        <v>0</v>
      </c>
      <c r="BE125" s="32" t="s">
        <v>124</v>
      </c>
      <c r="BF125" s="32">
        <v>0</v>
      </c>
      <c r="BG125" s="32">
        <v>0</v>
      </c>
      <c r="BH125" s="32">
        <v>0</v>
      </c>
      <c r="BI125" s="32">
        <v>0</v>
      </c>
      <c r="BO125" s="32" t="s">
        <v>124</v>
      </c>
      <c r="BP125" s="32">
        <v>0</v>
      </c>
      <c r="BQ125" s="32">
        <v>0</v>
      </c>
      <c r="BR125" s="32">
        <v>0</v>
      </c>
      <c r="BS125" s="32">
        <v>0</v>
      </c>
      <c r="BV125" s="2" t="s">
        <v>124</v>
      </c>
      <c r="BW125" s="2">
        <v>0</v>
      </c>
      <c r="BX125" s="2">
        <v>0</v>
      </c>
      <c r="BY125" s="2">
        <v>0</v>
      </c>
      <c r="BZ125" s="2">
        <v>0</v>
      </c>
      <c r="CC125" s="2" t="s">
        <v>124</v>
      </c>
      <c r="CD125" s="2">
        <v>0</v>
      </c>
      <c r="CE125" s="2">
        <v>0</v>
      </c>
      <c r="CF125" s="2">
        <v>0</v>
      </c>
      <c r="CG125" s="2">
        <v>0</v>
      </c>
      <c r="CJ125" s="34" t="s">
        <v>124</v>
      </c>
      <c r="CK125" s="34">
        <v>0</v>
      </c>
      <c r="CL125" s="34">
        <v>0</v>
      </c>
      <c r="CM125" s="34">
        <v>0</v>
      </c>
      <c r="CN125" s="34">
        <v>0</v>
      </c>
      <c r="CQ125" s="34" t="s">
        <v>124</v>
      </c>
      <c r="CR125" s="34">
        <v>0</v>
      </c>
      <c r="CS125" s="34">
        <v>0</v>
      </c>
      <c r="CT125" s="34">
        <v>0</v>
      </c>
      <c r="CU125" s="34">
        <v>0</v>
      </c>
      <c r="CX125" s="34" t="s">
        <v>124</v>
      </c>
      <c r="CY125" s="34">
        <v>0</v>
      </c>
      <c r="CZ125" s="34">
        <v>0</v>
      </c>
      <c r="DA125" s="34">
        <v>0</v>
      </c>
      <c r="DB125" s="34">
        <v>0</v>
      </c>
      <c r="DE125" s="34" t="s">
        <v>124</v>
      </c>
      <c r="DF125" s="34">
        <v>0</v>
      </c>
      <c r="DG125" s="34">
        <v>0</v>
      </c>
      <c r="DH125" s="34">
        <v>0</v>
      </c>
      <c r="DI125" s="34">
        <v>0</v>
      </c>
      <c r="DL125" s="34" t="s">
        <v>124</v>
      </c>
      <c r="DM125" s="34">
        <v>0</v>
      </c>
      <c r="DN125" s="34">
        <v>0</v>
      </c>
      <c r="DO125" s="34">
        <v>0</v>
      </c>
      <c r="DP125" s="34">
        <v>0</v>
      </c>
      <c r="DS125" s="34" t="s">
        <v>124</v>
      </c>
      <c r="DT125" s="34">
        <v>0</v>
      </c>
      <c r="DU125" s="34">
        <v>0</v>
      </c>
      <c r="DV125" s="34">
        <v>0</v>
      </c>
      <c r="DW125" s="34">
        <v>0</v>
      </c>
    </row>
    <row r="126" spans="1:127" x14ac:dyDescent="0.25">
      <c r="A126" s="34" t="s">
        <v>125</v>
      </c>
      <c r="B126" s="34">
        <v>0</v>
      </c>
      <c r="C126" s="34">
        <v>0</v>
      </c>
      <c r="D126" s="34">
        <v>0</v>
      </c>
      <c r="E126" s="34">
        <v>0</v>
      </c>
      <c r="H126" s="34" t="s">
        <v>125</v>
      </c>
      <c r="I126" s="34">
        <v>0</v>
      </c>
      <c r="J126" s="34">
        <v>0</v>
      </c>
      <c r="K126" s="34">
        <v>0</v>
      </c>
      <c r="L126" s="34">
        <v>0</v>
      </c>
      <c r="O126" s="34" t="s">
        <v>125</v>
      </c>
      <c r="P126" s="34">
        <v>0</v>
      </c>
      <c r="Q126" s="34">
        <v>0</v>
      </c>
      <c r="R126" s="34">
        <v>0</v>
      </c>
      <c r="S126" s="34">
        <v>0</v>
      </c>
      <c r="V126" s="34" t="s">
        <v>125</v>
      </c>
      <c r="W126" s="34">
        <v>0</v>
      </c>
      <c r="X126" s="34">
        <v>0</v>
      </c>
      <c r="Y126" s="34">
        <v>0</v>
      </c>
      <c r="Z126" s="34">
        <v>0</v>
      </c>
      <c r="AC126" s="34" t="s">
        <v>125</v>
      </c>
      <c r="AD126" s="34">
        <v>0</v>
      </c>
      <c r="AE126" s="34">
        <v>0</v>
      </c>
      <c r="AF126" s="34">
        <v>0</v>
      </c>
      <c r="AG126" s="34">
        <v>0</v>
      </c>
      <c r="AJ126" s="34" t="s">
        <v>125</v>
      </c>
      <c r="AK126" s="34">
        <v>0</v>
      </c>
      <c r="AL126" s="34">
        <v>0</v>
      </c>
      <c r="AM126" s="34">
        <v>0</v>
      </c>
      <c r="AN126" s="34">
        <v>0</v>
      </c>
      <c r="AQ126" s="34" t="s">
        <v>125</v>
      </c>
      <c r="AR126" s="34">
        <v>0</v>
      </c>
      <c r="AS126" s="34">
        <v>0</v>
      </c>
      <c r="AT126" s="34">
        <v>0</v>
      </c>
      <c r="AU126" s="34">
        <v>0</v>
      </c>
      <c r="AX126" s="32" t="s">
        <v>125</v>
      </c>
      <c r="AY126" s="32">
        <v>0</v>
      </c>
      <c r="AZ126" s="32">
        <v>0</v>
      </c>
      <c r="BA126" s="32">
        <v>0</v>
      </c>
      <c r="BB126" s="32">
        <v>0</v>
      </c>
      <c r="BE126" s="32" t="s">
        <v>125</v>
      </c>
      <c r="BF126" s="32">
        <v>0</v>
      </c>
      <c r="BG126" s="32">
        <v>0</v>
      </c>
      <c r="BH126" s="32">
        <v>0</v>
      </c>
      <c r="BI126" s="32">
        <v>0</v>
      </c>
      <c r="BO126" s="32" t="s">
        <v>125</v>
      </c>
      <c r="BP126" s="32">
        <v>0</v>
      </c>
      <c r="BQ126" s="32">
        <v>0</v>
      </c>
      <c r="BR126" s="32">
        <v>0</v>
      </c>
      <c r="BS126" s="32">
        <v>0</v>
      </c>
      <c r="BV126" s="2" t="s">
        <v>125</v>
      </c>
      <c r="BW126" s="2">
        <v>0</v>
      </c>
      <c r="BX126" s="2">
        <v>0</v>
      </c>
      <c r="BY126" s="2">
        <v>0</v>
      </c>
      <c r="BZ126" s="2">
        <v>0</v>
      </c>
      <c r="CC126" s="2" t="s">
        <v>125</v>
      </c>
      <c r="CD126" s="2">
        <v>0</v>
      </c>
      <c r="CE126" s="2">
        <v>0</v>
      </c>
      <c r="CF126" s="2">
        <v>0</v>
      </c>
      <c r="CG126" s="2">
        <v>0</v>
      </c>
      <c r="CJ126" s="34" t="s">
        <v>125</v>
      </c>
      <c r="CK126" s="34">
        <v>0</v>
      </c>
      <c r="CL126" s="34">
        <v>0</v>
      </c>
      <c r="CM126" s="34">
        <v>0</v>
      </c>
      <c r="CN126" s="34">
        <v>0</v>
      </c>
      <c r="CQ126" s="34" t="s">
        <v>125</v>
      </c>
      <c r="CR126" s="34">
        <v>0</v>
      </c>
      <c r="CS126" s="34">
        <v>0</v>
      </c>
      <c r="CT126" s="34">
        <v>0</v>
      </c>
      <c r="CU126" s="34">
        <v>0</v>
      </c>
      <c r="CX126" s="34" t="s">
        <v>125</v>
      </c>
      <c r="CY126" s="34">
        <v>0</v>
      </c>
      <c r="CZ126" s="34">
        <v>0</v>
      </c>
      <c r="DA126" s="34">
        <v>0</v>
      </c>
      <c r="DB126" s="34">
        <v>0</v>
      </c>
      <c r="DE126" s="34" t="s">
        <v>125</v>
      </c>
      <c r="DF126" s="34">
        <v>0</v>
      </c>
      <c r="DG126" s="34">
        <v>0</v>
      </c>
      <c r="DH126" s="34">
        <v>0</v>
      </c>
      <c r="DI126" s="34">
        <v>0</v>
      </c>
      <c r="DL126" s="34" t="s">
        <v>125</v>
      </c>
      <c r="DM126" s="34">
        <v>0</v>
      </c>
      <c r="DN126" s="34">
        <v>0</v>
      </c>
      <c r="DO126" s="34">
        <v>0</v>
      </c>
      <c r="DP126" s="34">
        <v>0</v>
      </c>
      <c r="DS126" s="34" t="s">
        <v>125</v>
      </c>
      <c r="DT126" s="34">
        <v>0</v>
      </c>
      <c r="DU126" s="34">
        <v>0</v>
      </c>
      <c r="DV126" s="34">
        <v>0</v>
      </c>
      <c r="DW126" s="34">
        <v>0</v>
      </c>
    </row>
    <row r="127" spans="1:127" x14ac:dyDescent="0.25">
      <c r="A127" s="34" t="s">
        <v>126</v>
      </c>
      <c r="B127" s="34">
        <v>0</v>
      </c>
      <c r="C127" s="34">
        <v>0</v>
      </c>
      <c r="D127" s="34">
        <v>0</v>
      </c>
      <c r="E127" s="34">
        <v>0</v>
      </c>
      <c r="H127" s="34" t="s">
        <v>126</v>
      </c>
      <c r="I127" s="34">
        <v>0</v>
      </c>
      <c r="J127" s="34">
        <v>0</v>
      </c>
      <c r="K127" s="34">
        <v>0</v>
      </c>
      <c r="L127" s="34">
        <v>0</v>
      </c>
      <c r="O127" s="34" t="s">
        <v>126</v>
      </c>
      <c r="P127" s="34">
        <v>0</v>
      </c>
      <c r="Q127" s="34">
        <v>0</v>
      </c>
      <c r="R127" s="34">
        <v>0</v>
      </c>
      <c r="S127" s="34">
        <v>0</v>
      </c>
      <c r="V127" s="34" t="s">
        <v>126</v>
      </c>
      <c r="W127" s="34">
        <v>0</v>
      </c>
      <c r="X127" s="34">
        <v>0</v>
      </c>
      <c r="Y127" s="34">
        <v>0</v>
      </c>
      <c r="Z127" s="34">
        <v>0</v>
      </c>
      <c r="AC127" s="34" t="s">
        <v>126</v>
      </c>
      <c r="AD127" s="34">
        <v>0</v>
      </c>
      <c r="AE127" s="34">
        <v>0</v>
      </c>
      <c r="AF127" s="34">
        <v>0</v>
      </c>
      <c r="AG127" s="34">
        <v>0</v>
      </c>
      <c r="AJ127" s="34" t="s">
        <v>126</v>
      </c>
      <c r="AK127" s="34">
        <v>0</v>
      </c>
      <c r="AL127" s="34">
        <v>0</v>
      </c>
      <c r="AM127" s="34">
        <v>0</v>
      </c>
      <c r="AN127" s="34">
        <v>0</v>
      </c>
      <c r="AQ127" s="34" t="s">
        <v>126</v>
      </c>
      <c r="AR127" s="34">
        <v>0</v>
      </c>
      <c r="AS127" s="34">
        <v>0</v>
      </c>
      <c r="AT127" s="34">
        <v>0</v>
      </c>
      <c r="AU127" s="34">
        <v>0</v>
      </c>
      <c r="AX127" s="32" t="s">
        <v>126</v>
      </c>
      <c r="AY127" s="32">
        <v>0</v>
      </c>
      <c r="AZ127" s="32">
        <v>0</v>
      </c>
      <c r="BA127" s="32">
        <v>0</v>
      </c>
      <c r="BB127" s="32">
        <v>0</v>
      </c>
      <c r="BE127" s="32" t="s">
        <v>126</v>
      </c>
      <c r="BF127" s="32">
        <v>0</v>
      </c>
      <c r="BG127" s="32">
        <v>0</v>
      </c>
      <c r="BH127" s="32">
        <v>0</v>
      </c>
      <c r="BI127" s="32">
        <v>0</v>
      </c>
      <c r="BO127" s="32" t="s">
        <v>126</v>
      </c>
      <c r="BP127" s="32">
        <v>0</v>
      </c>
      <c r="BQ127" s="32">
        <v>0</v>
      </c>
      <c r="BR127" s="32">
        <v>0</v>
      </c>
      <c r="BS127" s="32">
        <v>0</v>
      </c>
      <c r="BV127" s="2" t="s">
        <v>126</v>
      </c>
      <c r="BW127" s="2">
        <v>0</v>
      </c>
      <c r="BX127" s="2">
        <v>0</v>
      </c>
      <c r="BY127" s="2">
        <v>0</v>
      </c>
      <c r="BZ127" s="2">
        <v>0</v>
      </c>
      <c r="CC127" s="2" t="s">
        <v>126</v>
      </c>
      <c r="CD127" s="2">
        <v>0</v>
      </c>
      <c r="CE127" s="2">
        <v>0</v>
      </c>
      <c r="CF127" s="2">
        <v>0</v>
      </c>
      <c r="CG127" s="2">
        <v>0</v>
      </c>
      <c r="CJ127" s="34" t="s">
        <v>126</v>
      </c>
      <c r="CK127" s="34">
        <v>0</v>
      </c>
      <c r="CL127" s="34">
        <v>0</v>
      </c>
      <c r="CM127" s="34">
        <v>0</v>
      </c>
      <c r="CN127" s="34">
        <v>0</v>
      </c>
      <c r="CQ127" s="34" t="s">
        <v>126</v>
      </c>
      <c r="CR127" s="34">
        <v>0</v>
      </c>
      <c r="CS127" s="34">
        <v>0</v>
      </c>
      <c r="CT127" s="34">
        <v>0</v>
      </c>
      <c r="CU127" s="34">
        <v>0</v>
      </c>
      <c r="CX127" s="34" t="s">
        <v>126</v>
      </c>
      <c r="CY127" s="34">
        <v>0</v>
      </c>
      <c r="CZ127" s="34">
        <v>0</v>
      </c>
      <c r="DA127" s="34">
        <v>0</v>
      </c>
      <c r="DB127" s="34">
        <v>0</v>
      </c>
      <c r="DE127" s="34" t="s">
        <v>126</v>
      </c>
      <c r="DF127" s="34">
        <v>0</v>
      </c>
      <c r="DG127" s="34">
        <v>0</v>
      </c>
      <c r="DH127" s="34">
        <v>0</v>
      </c>
      <c r="DI127" s="34">
        <v>0</v>
      </c>
      <c r="DL127" s="34" t="s">
        <v>126</v>
      </c>
      <c r="DM127" s="34">
        <v>0</v>
      </c>
      <c r="DN127" s="34">
        <v>0</v>
      </c>
      <c r="DO127" s="34">
        <v>0</v>
      </c>
      <c r="DP127" s="34">
        <v>0</v>
      </c>
      <c r="DS127" s="34" t="s">
        <v>126</v>
      </c>
      <c r="DT127" s="34">
        <v>0</v>
      </c>
      <c r="DU127" s="34">
        <v>0</v>
      </c>
      <c r="DV127" s="34">
        <v>0</v>
      </c>
      <c r="DW127" s="34">
        <v>0</v>
      </c>
    </row>
    <row r="128" spans="1:127" x14ac:dyDescent="0.25">
      <c r="A128" s="34" t="s">
        <v>127</v>
      </c>
      <c r="B128" s="34">
        <v>0</v>
      </c>
      <c r="C128" s="34">
        <v>0</v>
      </c>
      <c r="D128" s="34">
        <v>0</v>
      </c>
      <c r="E128" s="34">
        <v>0</v>
      </c>
      <c r="H128" s="34" t="s">
        <v>127</v>
      </c>
      <c r="I128" s="34">
        <v>0</v>
      </c>
      <c r="J128" s="34">
        <v>0</v>
      </c>
      <c r="K128" s="34">
        <v>0</v>
      </c>
      <c r="L128" s="34">
        <v>0</v>
      </c>
      <c r="O128" s="34" t="s">
        <v>127</v>
      </c>
      <c r="P128" s="34">
        <v>0</v>
      </c>
      <c r="Q128" s="34">
        <v>0</v>
      </c>
      <c r="R128" s="34">
        <v>0</v>
      </c>
      <c r="S128" s="34">
        <v>0</v>
      </c>
      <c r="V128" s="34" t="s">
        <v>127</v>
      </c>
      <c r="W128" s="34">
        <v>0</v>
      </c>
      <c r="X128" s="34">
        <v>0</v>
      </c>
      <c r="Y128" s="34">
        <v>0</v>
      </c>
      <c r="Z128" s="34">
        <v>0</v>
      </c>
      <c r="AC128" s="34" t="s">
        <v>127</v>
      </c>
      <c r="AD128" s="34">
        <v>0</v>
      </c>
      <c r="AE128" s="34">
        <v>0</v>
      </c>
      <c r="AF128" s="34">
        <v>0</v>
      </c>
      <c r="AG128" s="34">
        <v>0</v>
      </c>
      <c r="AJ128" s="34" t="s">
        <v>127</v>
      </c>
      <c r="AK128" s="34">
        <v>0</v>
      </c>
      <c r="AL128" s="34">
        <v>0</v>
      </c>
      <c r="AM128" s="34">
        <v>0</v>
      </c>
      <c r="AN128" s="34">
        <v>0</v>
      </c>
      <c r="AQ128" s="34" t="s">
        <v>127</v>
      </c>
      <c r="AR128" s="34">
        <v>0</v>
      </c>
      <c r="AS128" s="34">
        <v>0</v>
      </c>
      <c r="AT128" s="34">
        <v>0</v>
      </c>
      <c r="AU128" s="34">
        <v>0</v>
      </c>
      <c r="AX128" s="32" t="s">
        <v>127</v>
      </c>
      <c r="AY128" s="32">
        <v>0</v>
      </c>
      <c r="AZ128" s="32">
        <v>0</v>
      </c>
      <c r="BA128" s="32">
        <v>0</v>
      </c>
      <c r="BB128" s="32">
        <v>0</v>
      </c>
      <c r="BE128" s="32" t="s">
        <v>127</v>
      </c>
      <c r="BF128" s="32">
        <v>0</v>
      </c>
      <c r="BG128" s="32">
        <v>0</v>
      </c>
      <c r="BH128" s="32">
        <v>0</v>
      </c>
      <c r="BI128" s="32">
        <v>0</v>
      </c>
      <c r="BO128" s="32" t="s">
        <v>127</v>
      </c>
      <c r="BP128" s="32">
        <v>0</v>
      </c>
      <c r="BQ128" s="32">
        <v>0</v>
      </c>
      <c r="BR128" s="32">
        <v>0</v>
      </c>
      <c r="BS128" s="32">
        <v>0</v>
      </c>
      <c r="BV128" s="2" t="s">
        <v>127</v>
      </c>
      <c r="BW128" s="2">
        <v>0</v>
      </c>
      <c r="BX128" s="2">
        <v>0</v>
      </c>
      <c r="BY128" s="2">
        <v>0</v>
      </c>
      <c r="BZ128" s="2">
        <v>0</v>
      </c>
      <c r="CC128" s="2" t="s">
        <v>127</v>
      </c>
      <c r="CD128" s="2">
        <v>0</v>
      </c>
      <c r="CE128" s="2">
        <v>0</v>
      </c>
      <c r="CF128" s="2">
        <v>0</v>
      </c>
      <c r="CG128" s="2">
        <v>0</v>
      </c>
      <c r="CJ128" s="34" t="s">
        <v>127</v>
      </c>
      <c r="CK128" s="34">
        <v>0</v>
      </c>
      <c r="CL128" s="34">
        <v>0</v>
      </c>
      <c r="CM128" s="34">
        <v>0</v>
      </c>
      <c r="CN128" s="34">
        <v>0</v>
      </c>
      <c r="CQ128" s="34" t="s">
        <v>127</v>
      </c>
      <c r="CR128" s="34">
        <v>0</v>
      </c>
      <c r="CS128" s="34">
        <v>0</v>
      </c>
      <c r="CT128" s="34">
        <v>0</v>
      </c>
      <c r="CU128" s="34">
        <v>0</v>
      </c>
      <c r="CX128" s="34" t="s">
        <v>127</v>
      </c>
      <c r="CY128" s="34">
        <v>0</v>
      </c>
      <c r="CZ128" s="34">
        <v>0</v>
      </c>
      <c r="DA128" s="34">
        <v>0</v>
      </c>
      <c r="DB128" s="34">
        <v>0</v>
      </c>
      <c r="DE128" s="34" t="s">
        <v>127</v>
      </c>
      <c r="DF128" s="34">
        <v>0</v>
      </c>
      <c r="DG128" s="34">
        <v>0</v>
      </c>
      <c r="DH128" s="34">
        <v>0</v>
      </c>
      <c r="DI128" s="34">
        <v>0</v>
      </c>
      <c r="DL128" s="34" t="s">
        <v>127</v>
      </c>
      <c r="DM128" s="34">
        <v>0</v>
      </c>
      <c r="DN128" s="34">
        <v>0</v>
      </c>
      <c r="DO128" s="34">
        <v>0</v>
      </c>
      <c r="DP128" s="34">
        <v>0</v>
      </c>
      <c r="DS128" s="34" t="s">
        <v>127</v>
      </c>
      <c r="DT128" s="34">
        <v>0</v>
      </c>
      <c r="DU128" s="34">
        <v>0</v>
      </c>
      <c r="DV128" s="34">
        <v>0</v>
      </c>
      <c r="DW128" s="34">
        <v>0</v>
      </c>
    </row>
    <row r="129" spans="1:127" x14ac:dyDescent="0.25">
      <c r="A129" s="34" t="s">
        <v>128</v>
      </c>
      <c r="B129" s="34">
        <v>0</v>
      </c>
      <c r="C129" s="34">
        <v>0</v>
      </c>
      <c r="D129" s="34">
        <v>0</v>
      </c>
      <c r="E129" s="34">
        <v>0</v>
      </c>
      <c r="H129" s="34" t="s">
        <v>128</v>
      </c>
      <c r="I129" s="34">
        <v>0</v>
      </c>
      <c r="J129" s="34">
        <v>0</v>
      </c>
      <c r="K129" s="34">
        <v>0</v>
      </c>
      <c r="L129" s="34">
        <v>0</v>
      </c>
      <c r="O129" s="34" t="s">
        <v>128</v>
      </c>
      <c r="P129" s="34">
        <v>0</v>
      </c>
      <c r="Q129" s="34">
        <v>0</v>
      </c>
      <c r="R129" s="34">
        <v>0</v>
      </c>
      <c r="S129" s="34">
        <v>0</v>
      </c>
      <c r="V129" s="34" t="s">
        <v>128</v>
      </c>
      <c r="W129" s="34">
        <v>0</v>
      </c>
      <c r="X129" s="34">
        <v>0</v>
      </c>
      <c r="Y129" s="34">
        <v>0</v>
      </c>
      <c r="Z129" s="34">
        <v>0</v>
      </c>
      <c r="AC129" s="34" t="s">
        <v>128</v>
      </c>
      <c r="AD129" s="34">
        <v>0</v>
      </c>
      <c r="AE129" s="34">
        <v>0</v>
      </c>
      <c r="AF129" s="34">
        <v>0</v>
      </c>
      <c r="AG129" s="34">
        <v>0</v>
      </c>
      <c r="AJ129" s="34" t="s">
        <v>128</v>
      </c>
      <c r="AK129" s="34">
        <v>0</v>
      </c>
      <c r="AL129" s="34">
        <v>0</v>
      </c>
      <c r="AM129" s="34">
        <v>0</v>
      </c>
      <c r="AN129" s="34">
        <v>0</v>
      </c>
      <c r="AQ129" s="34" t="s">
        <v>128</v>
      </c>
      <c r="AR129" s="34">
        <v>0</v>
      </c>
      <c r="AS129" s="34">
        <v>0</v>
      </c>
      <c r="AT129" s="34">
        <v>0</v>
      </c>
      <c r="AU129" s="34">
        <v>0</v>
      </c>
      <c r="AX129" s="32" t="s">
        <v>128</v>
      </c>
      <c r="AY129" s="32">
        <v>0</v>
      </c>
      <c r="AZ129" s="32">
        <v>0</v>
      </c>
      <c r="BA129" s="32">
        <v>0</v>
      </c>
      <c r="BB129" s="32">
        <v>0</v>
      </c>
      <c r="BE129" s="32" t="s">
        <v>128</v>
      </c>
      <c r="BF129" s="32">
        <v>0</v>
      </c>
      <c r="BG129" s="32">
        <v>0</v>
      </c>
      <c r="BH129" s="32">
        <v>0</v>
      </c>
      <c r="BI129" s="32">
        <v>0</v>
      </c>
      <c r="BO129" s="32" t="s">
        <v>128</v>
      </c>
      <c r="BP129" s="32">
        <v>0</v>
      </c>
      <c r="BQ129" s="32">
        <v>0</v>
      </c>
      <c r="BR129" s="32">
        <v>0</v>
      </c>
      <c r="BS129" s="32">
        <v>0</v>
      </c>
      <c r="BV129" s="2" t="s">
        <v>128</v>
      </c>
      <c r="BW129" s="2">
        <v>0</v>
      </c>
      <c r="BX129" s="2">
        <v>0</v>
      </c>
      <c r="BY129" s="2">
        <v>0</v>
      </c>
      <c r="BZ129" s="2">
        <v>0</v>
      </c>
      <c r="CC129" s="2" t="s">
        <v>128</v>
      </c>
      <c r="CD129" s="2">
        <v>0</v>
      </c>
      <c r="CE129" s="2">
        <v>0</v>
      </c>
      <c r="CF129" s="2">
        <v>0</v>
      </c>
      <c r="CG129" s="2">
        <v>0</v>
      </c>
      <c r="CJ129" s="34" t="s">
        <v>128</v>
      </c>
      <c r="CK129" s="34">
        <v>0</v>
      </c>
      <c r="CL129" s="34">
        <v>0</v>
      </c>
      <c r="CM129" s="34">
        <v>0</v>
      </c>
      <c r="CN129" s="34">
        <v>0</v>
      </c>
      <c r="CQ129" s="34" t="s">
        <v>128</v>
      </c>
      <c r="CR129" s="34">
        <v>0</v>
      </c>
      <c r="CS129" s="34">
        <v>0</v>
      </c>
      <c r="CT129" s="34">
        <v>0</v>
      </c>
      <c r="CU129" s="34">
        <v>0</v>
      </c>
      <c r="CX129" s="34" t="s">
        <v>128</v>
      </c>
      <c r="CY129" s="34">
        <v>0</v>
      </c>
      <c r="CZ129" s="34">
        <v>0</v>
      </c>
      <c r="DA129" s="34">
        <v>0</v>
      </c>
      <c r="DB129" s="34">
        <v>0</v>
      </c>
      <c r="DE129" s="34" t="s">
        <v>128</v>
      </c>
      <c r="DF129" s="34">
        <v>0</v>
      </c>
      <c r="DG129" s="34">
        <v>0</v>
      </c>
      <c r="DH129" s="34">
        <v>0</v>
      </c>
      <c r="DI129" s="34">
        <v>0</v>
      </c>
      <c r="DL129" s="34" t="s">
        <v>128</v>
      </c>
      <c r="DM129" s="34">
        <v>0</v>
      </c>
      <c r="DN129" s="34">
        <v>0</v>
      </c>
      <c r="DO129" s="34">
        <v>0</v>
      </c>
      <c r="DP129" s="34">
        <v>0</v>
      </c>
      <c r="DS129" s="34" t="s">
        <v>128</v>
      </c>
      <c r="DT129" s="34">
        <v>0</v>
      </c>
      <c r="DU129" s="34">
        <v>0</v>
      </c>
      <c r="DV129" s="34">
        <v>0</v>
      </c>
      <c r="DW129" s="34">
        <v>0</v>
      </c>
    </row>
    <row r="130" spans="1:127" x14ac:dyDescent="0.25">
      <c r="A130" s="34" t="s">
        <v>129</v>
      </c>
      <c r="B130" s="34">
        <v>0</v>
      </c>
      <c r="C130" s="34">
        <v>0</v>
      </c>
      <c r="D130" s="34">
        <v>0</v>
      </c>
      <c r="E130" s="34">
        <v>0</v>
      </c>
      <c r="H130" s="34" t="s">
        <v>129</v>
      </c>
      <c r="I130" s="34">
        <v>0</v>
      </c>
      <c r="J130" s="34">
        <v>0</v>
      </c>
      <c r="K130" s="34">
        <v>0</v>
      </c>
      <c r="L130" s="34">
        <v>0</v>
      </c>
      <c r="O130" s="34" t="s">
        <v>129</v>
      </c>
      <c r="P130" s="34">
        <v>0</v>
      </c>
      <c r="Q130" s="34">
        <v>0</v>
      </c>
      <c r="R130" s="34">
        <v>0</v>
      </c>
      <c r="S130" s="34">
        <v>0</v>
      </c>
      <c r="V130" s="34" t="s">
        <v>129</v>
      </c>
      <c r="W130" s="34">
        <v>0</v>
      </c>
      <c r="X130" s="34">
        <v>0</v>
      </c>
      <c r="Y130" s="34">
        <v>0</v>
      </c>
      <c r="Z130" s="34">
        <v>0</v>
      </c>
      <c r="AC130" s="34" t="s">
        <v>129</v>
      </c>
      <c r="AD130" s="34">
        <v>0</v>
      </c>
      <c r="AE130" s="34">
        <v>0</v>
      </c>
      <c r="AF130" s="34">
        <v>0</v>
      </c>
      <c r="AG130" s="34">
        <v>0</v>
      </c>
      <c r="AJ130" s="34" t="s">
        <v>129</v>
      </c>
      <c r="AK130" s="34">
        <v>0</v>
      </c>
      <c r="AL130" s="34">
        <v>0</v>
      </c>
      <c r="AM130" s="34">
        <v>0</v>
      </c>
      <c r="AN130" s="34">
        <v>0</v>
      </c>
      <c r="AQ130" s="34" t="s">
        <v>129</v>
      </c>
      <c r="AR130" s="34">
        <v>0</v>
      </c>
      <c r="AS130" s="34">
        <v>0</v>
      </c>
      <c r="AT130" s="34">
        <v>0</v>
      </c>
      <c r="AU130" s="34">
        <v>0</v>
      </c>
      <c r="AX130" s="32" t="s">
        <v>129</v>
      </c>
      <c r="AY130" s="32">
        <v>0</v>
      </c>
      <c r="AZ130" s="32">
        <v>0</v>
      </c>
      <c r="BA130" s="32">
        <v>0</v>
      </c>
      <c r="BB130" s="32">
        <v>0</v>
      </c>
      <c r="BE130" s="32" t="s">
        <v>129</v>
      </c>
      <c r="BF130" s="32">
        <v>0</v>
      </c>
      <c r="BG130" s="32">
        <v>0</v>
      </c>
      <c r="BH130" s="32">
        <v>0</v>
      </c>
      <c r="BI130" s="32">
        <v>0</v>
      </c>
      <c r="BO130" s="32" t="s">
        <v>129</v>
      </c>
      <c r="BP130" s="32">
        <v>0</v>
      </c>
      <c r="BQ130" s="32">
        <v>0</v>
      </c>
      <c r="BR130" s="32">
        <v>0</v>
      </c>
      <c r="BS130" s="32">
        <v>0</v>
      </c>
      <c r="BV130" s="2" t="s">
        <v>129</v>
      </c>
      <c r="BW130" s="2">
        <v>0</v>
      </c>
      <c r="BX130" s="2">
        <v>0</v>
      </c>
      <c r="BY130" s="2">
        <v>0</v>
      </c>
      <c r="BZ130" s="2">
        <v>0</v>
      </c>
      <c r="CC130" s="2" t="s">
        <v>129</v>
      </c>
      <c r="CD130" s="2">
        <v>0</v>
      </c>
      <c r="CE130" s="2">
        <v>0</v>
      </c>
      <c r="CF130" s="2">
        <v>0</v>
      </c>
      <c r="CG130" s="2">
        <v>0</v>
      </c>
      <c r="CJ130" s="34" t="s">
        <v>129</v>
      </c>
      <c r="CK130" s="34">
        <v>0</v>
      </c>
      <c r="CL130" s="34">
        <v>0</v>
      </c>
      <c r="CM130" s="34">
        <v>0</v>
      </c>
      <c r="CN130" s="34">
        <v>0</v>
      </c>
      <c r="CQ130" s="34" t="s">
        <v>129</v>
      </c>
      <c r="CR130" s="34">
        <v>0</v>
      </c>
      <c r="CS130" s="34">
        <v>0</v>
      </c>
      <c r="CT130" s="34">
        <v>0</v>
      </c>
      <c r="CU130" s="34">
        <v>0</v>
      </c>
      <c r="CX130" s="34" t="s">
        <v>129</v>
      </c>
      <c r="CY130" s="34">
        <v>0</v>
      </c>
      <c r="CZ130" s="34">
        <v>0</v>
      </c>
      <c r="DA130" s="34">
        <v>0</v>
      </c>
      <c r="DB130" s="34">
        <v>0</v>
      </c>
      <c r="DE130" s="34" t="s">
        <v>129</v>
      </c>
      <c r="DF130" s="34">
        <v>0</v>
      </c>
      <c r="DG130" s="34">
        <v>0</v>
      </c>
      <c r="DH130" s="34">
        <v>0</v>
      </c>
      <c r="DI130" s="34">
        <v>0</v>
      </c>
      <c r="DL130" s="34" t="s">
        <v>129</v>
      </c>
      <c r="DM130" s="34">
        <v>0</v>
      </c>
      <c r="DN130" s="34">
        <v>0</v>
      </c>
      <c r="DO130" s="34">
        <v>0</v>
      </c>
      <c r="DP130" s="34">
        <v>0</v>
      </c>
      <c r="DS130" s="34" t="s">
        <v>129</v>
      </c>
      <c r="DT130" s="34">
        <v>0</v>
      </c>
      <c r="DU130" s="34">
        <v>0</v>
      </c>
      <c r="DV130" s="34">
        <v>0</v>
      </c>
      <c r="DW130" s="34">
        <v>0</v>
      </c>
    </row>
    <row r="131" spans="1:127" x14ac:dyDescent="0.25">
      <c r="A131" s="34" t="s">
        <v>130</v>
      </c>
      <c r="B131" s="34">
        <v>0</v>
      </c>
      <c r="C131" s="34">
        <v>0</v>
      </c>
      <c r="D131" s="34">
        <v>0</v>
      </c>
      <c r="E131" s="34">
        <v>0</v>
      </c>
      <c r="H131" s="34" t="s">
        <v>130</v>
      </c>
      <c r="I131" s="34">
        <v>0</v>
      </c>
      <c r="J131" s="34">
        <v>0</v>
      </c>
      <c r="K131" s="34">
        <v>0</v>
      </c>
      <c r="L131" s="34">
        <v>0</v>
      </c>
      <c r="O131" s="34" t="s">
        <v>130</v>
      </c>
      <c r="P131" s="34">
        <v>0</v>
      </c>
      <c r="Q131" s="34">
        <v>0</v>
      </c>
      <c r="R131" s="34">
        <v>0</v>
      </c>
      <c r="S131" s="34">
        <v>0</v>
      </c>
      <c r="V131" s="34" t="s">
        <v>130</v>
      </c>
      <c r="W131" s="34">
        <v>0</v>
      </c>
      <c r="X131" s="34">
        <v>0</v>
      </c>
      <c r="Y131" s="34">
        <v>0</v>
      </c>
      <c r="Z131" s="34">
        <v>0</v>
      </c>
      <c r="AC131" s="34" t="s">
        <v>130</v>
      </c>
      <c r="AD131" s="34">
        <v>0</v>
      </c>
      <c r="AE131" s="34">
        <v>0</v>
      </c>
      <c r="AF131" s="34">
        <v>0</v>
      </c>
      <c r="AG131" s="34">
        <v>0</v>
      </c>
      <c r="AJ131" s="34" t="s">
        <v>130</v>
      </c>
      <c r="AK131" s="34">
        <v>0</v>
      </c>
      <c r="AL131" s="34">
        <v>0</v>
      </c>
      <c r="AM131" s="34">
        <v>0</v>
      </c>
      <c r="AN131" s="34">
        <v>0</v>
      </c>
      <c r="AQ131" s="34" t="s">
        <v>130</v>
      </c>
      <c r="AR131" s="34">
        <v>0</v>
      </c>
      <c r="AS131" s="34">
        <v>0</v>
      </c>
      <c r="AT131" s="34">
        <v>0</v>
      </c>
      <c r="AU131" s="34">
        <v>0</v>
      </c>
      <c r="AX131" s="32" t="s">
        <v>130</v>
      </c>
      <c r="AY131" s="32">
        <v>0</v>
      </c>
      <c r="AZ131" s="32">
        <v>0</v>
      </c>
      <c r="BA131" s="32">
        <v>0</v>
      </c>
      <c r="BB131" s="32">
        <v>0</v>
      </c>
      <c r="BE131" s="32" t="s">
        <v>130</v>
      </c>
      <c r="BF131" s="32">
        <v>0</v>
      </c>
      <c r="BG131" s="32">
        <v>0</v>
      </c>
      <c r="BH131" s="32">
        <v>0</v>
      </c>
      <c r="BI131" s="32">
        <v>0</v>
      </c>
      <c r="BO131" s="32" t="s">
        <v>130</v>
      </c>
      <c r="BP131" s="32">
        <v>0</v>
      </c>
      <c r="BQ131" s="32">
        <v>0</v>
      </c>
      <c r="BR131" s="32">
        <v>0</v>
      </c>
      <c r="BS131" s="32">
        <v>0</v>
      </c>
      <c r="BV131" s="2" t="s">
        <v>130</v>
      </c>
      <c r="BW131" s="2">
        <v>0</v>
      </c>
      <c r="BX131" s="2">
        <v>0</v>
      </c>
      <c r="BY131" s="2">
        <v>0</v>
      </c>
      <c r="BZ131" s="2">
        <v>0</v>
      </c>
      <c r="CC131" s="2" t="s">
        <v>130</v>
      </c>
      <c r="CD131" s="2">
        <v>0</v>
      </c>
      <c r="CE131" s="2">
        <v>0</v>
      </c>
      <c r="CF131" s="2">
        <v>0</v>
      </c>
      <c r="CG131" s="2">
        <v>0</v>
      </c>
      <c r="CJ131" s="34" t="s">
        <v>130</v>
      </c>
      <c r="CK131" s="34">
        <v>0</v>
      </c>
      <c r="CL131" s="34">
        <v>0</v>
      </c>
      <c r="CM131" s="34">
        <v>0</v>
      </c>
      <c r="CN131" s="34">
        <v>0</v>
      </c>
      <c r="CQ131" s="34" t="s">
        <v>130</v>
      </c>
      <c r="CR131" s="34">
        <v>0</v>
      </c>
      <c r="CS131" s="34">
        <v>0</v>
      </c>
      <c r="CT131" s="34">
        <v>0</v>
      </c>
      <c r="CU131" s="34">
        <v>0</v>
      </c>
      <c r="CX131" s="34" t="s">
        <v>130</v>
      </c>
      <c r="CY131" s="34">
        <v>0</v>
      </c>
      <c r="CZ131" s="34">
        <v>0</v>
      </c>
      <c r="DA131" s="34">
        <v>0</v>
      </c>
      <c r="DB131" s="34">
        <v>0</v>
      </c>
      <c r="DE131" s="34" t="s">
        <v>130</v>
      </c>
      <c r="DF131" s="34">
        <v>0</v>
      </c>
      <c r="DG131" s="34">
        <v>0</v>
      </c>
      <c r="DH131" s="34">
        <v>0</v>
      </c>
      <c r="DI131" s="34">
        <v>0</v>
      </c>
      <c r="DL131" s="34" t="s">
        <v>130</v>
      </c>
      <c r="DM131" s="34">
        <v>0</v>
      </c>
      <c r="DN131" s="34">
        <v>0</v>
      </c>
      <c r="DO131" s="34">
        <v>0</v>
      </c>
      <c r="DP131" s="34">
        <v>0</v>
      </c>
      <c r="DS131" s="34" t="s">
        <v>130</v>
      </c>
      <c r="DT131" s="34">
        <v>0</v>
      </c>
      <c r="DU131" s="34">
        <v>0</v>
      </c>
      <c r="DV131" s="34">
        <v>0</v>
      </c>
      <c r="DW131" s="34">
        <v>0</v>
      </c>
    </row>
    <row r="132" spans="1:127" x14ac:dyDescent="0.25">
      <c r="A132" s="34" t="s">
        <v>131</v>
      </c>
      <c r="B132" s="34">
        <v>0</v>
      </c>
      <c r="C132" s="34">
        <v>0</v>
      </c>
      <c r="D132" s="34">
        <v>0</v>
      </c>
      <c r="E132" s="34">
        <v>0</v>
      </c>
      <c r="H132" s="34" t="s">
        <v>131</v>
      </c>
      <c r="I132" s="34">
        <v>0</v>
      </c>
      <c r="J132" s="34">
        <v>0</v>
      </c>
      <c r="K132" s="34">
        <v>0</v>
      </c>
      <c r="L132" s="34">
        <v>0</v>
      </c>
      <c r="O132" s="34" t="s">
        <v>131</v>
      </c>
      <c r="P132" s="34">
        <v>0</v>
      </c>
      <c r="Q132" s="34">
        <v>0</v>
      </c>
      <c r="R132" s="34">
        <v>0</v>
      </c>
      <c r="S132" s="34">
        <v>0</v>
      </c>
      <c r="V132" s="34" t="s">
        <v>131</v>
      </c>
      <c r="W132" s="34">
        <v>0</v>
      </c>
      <c r="X132" s="34">
        <v>0</v>
      </c>
      <c r="Y132" s="34">
        <v>0</v>
      </c>
      <c r="Z132" s="34">
        <v>0</v>
      </c>
      <c r="AC132" s="34" t="s">
        <v>131</v>
      </c>
      <c r="AD132" s="34">
        <v>0</v>
      </c>
      <c r="AE132" s="34">
        <v>0</v>
      </c>
      <c r="AF132" s="34">
        <v>0</v>
      </c>
      <c r="AG132" s="34">
        <v>0</v>
      </c>
      <c r="AJ132" s="34" t="s">
        <v>131</v>
      </c>
      <c r="AK132" s="34">
        <v>0</v>
      </c>
      <c r="AL132" s="34">
        <v>0</v>
      </c>
      <c r="AM132" s="34">
        <v>0</v>
      </c>
      <c r="AN132" s="34">
        <v>0</v>
      </c>
      <c r="AQ132" s="34" t="s">
        <v>131</v>
      </c>
      <c r="AR132" s="34">
        <v>0</v>
      </c>
      <c r="AS132" s="34">
        <v>0</v>
      </c>
      <c r="AT132" s="34">
        <v>0</v>
      </c>
      <c r="AU132" s="34">
        <v>0</v>
      </c>
      <c r="AX132" s="32" t="s">
        <v>131</v>
      </c>
      <c r="AY132" s="32">
        <v>0</v>
      </c>
      <c r="AZ132" s="32">
        <v>0</v>
      </c>
      <c r="BA132" s="32">
        <v>0</v>
      </c>
      <c r="BB132" s="32">
        <v>0</v>
      </c>
      <c r="BE132" s="32" t="s">
        <v>131</v>
      </c>
      <c r="BF132" s="32">
        <v>0</v>
      </c>
      <c r="BG132" s="32">
        <v>0</v>
      </c>
      <c r="BH132" s="32">
        <v>0</v>
      </c>
      <c r="BI132" s="32">
        <v>0</v>
      </c>
      <c r="BO132" s="32" t="s">
        <v>131</v>
      </c>
      <c r="BP132" s="32">
        <v>0</v>
      </c>
      <c r="BQ132" s="32">
        <v>0</v>
      </c>
      <c r="BR132" s="32">
        <v>0</v>
      </c>
      <c r="BS132" s="32">
        <v>0</v>
      </c>
      <c r="BV132" s="2" t="s">
        <v>131</v>
      </c>
      <c r="BW132" s="2">
        <v>0</v>
      </c>
      <c r="BX132" s="2">
        <v>0</v>
      </c>
      <c r="BY132" s="2">
        <v>0</v>
      </c>
      <c r="BZ132" s="2">
        <v>0</v>
      </c>
      <c r="CC132" s="2" t="s">
        <v>131</v>
      </c>
      <c r="CD132" s="2">
        <v>0</v>
      </c>
      <c r="CE132" s="2">
        <v>0</v>
      </c>
      <c r="CF132" s="2">
        <v>0</v>
      </c>
      <c r="CG132" s="2">
        <v>0</v>
      </c>
      <c r="CJ132" s="34" t="s">
        <v>131</v>
      </c>
      <c r="CK132" s="34">
        <v>0</v>
      </c>
      <c r="CL132" s="34">
        <v>0</v>
      </c>
      <c r="CM132" s="34">
        <v>0</v>
      </c>
      <c r="CN132" s="34">
        <v>0</v>
      </c>
      <c r="CQ132" s="34" t="s">
        <v>131</v>
      </c>
      <c r="CR132" s="34">
        <v>0</v>
      </c>
      <c r="CS132" s="34">
        <v>0</v>
      </c>
      <c r="CT132" s="34">
        <v>0</v>
      </c>
      <c r="CU132" s="34">
        <v>0</v>
      </c>
      <c r="CX132" s="34" t="s">
        <v>131</v>
      </c>
      <c r="CY132" s="34">
        <v>0</v>
      </c>
      <c r="CZ132" s="34">
        <v>0</v>
      </c>
      <c r="DA132" s="34">
        <v>0</v>
      </c>
      <c r="DB132" s="34">
        <v>0</v>
      </c>
      <c r="DE132" s="34" t="s">
        <v>131</v>
      </c>
      <c r="DF132" s="34">
        <v>0</v>
      </c>
      <c r="DG132" s="34">
        <v>0</v>
      </c>
      <c r="DH132" s="34">
        <v>0</v>
      </c>
      <c r="DI132" s="34">
        <v>0</v>
      </c>
      <c r="DL132" s="34" t="s">
        <v>131</v>
      </c>
      <c r="DM132" s="34">
        <v>0</v>
      </c>
      <c r="DN132" s="34">
        <v>0</v>
      </c>
      <c r="DO132" s="34">
        <v>0</v>
      </c>
      <c r="DP132" s="34">
        <v>0</v>
      </c>
      <c r="DS132" s="34" t="s">
        <v>131</v>
      </c>
      <c r="DT132" s="34">
        <v>0</v>
      </c>
      <c r="DU132" s="34">
        <v>0</v>
      </c>
      <c r="DV132" s="34">
        <v>0</v>
      </c>
      <c r="DW132" s="34">
        <v>0</v>
      </c>
    </row>
    <row r="133" spans="1:127" x14ac:dyDescent="0.25">
      <c r="A133" s="34" t="s">
        <v>132</v>
      </c>
      <c r="B133" s="34">
        <v>0</v>
      </c>
      <c r="C133" s="34">
        <v>0</v>
      </c>
      <c r="D133" s="34">
        <v>0</v>
      </c>
      <c r="E133" s="34">
        <v>0</v>
      </c>
      <c r="H133" s="34" t="s">
        <v>132</v>
      </c>
      <c r="I133" s="34">
        <v>0</v>
      </c>
      <c r="J133" s="34">
        <v>0</v>
      </c>
      <c r="K133" s="34">
        <v>0</v>
      </c>
      <c r="L133" s="34">
        <v>0</v>
      </c>
      <c r="O133" s="34" t="s">
        <v>132</v>
      </c>
      <c r="P133" s="34">
        <v>0</v>
      </c>
      <c r="Q133" s="34">
        <v>0</v>
      </c>
      <c r="R133" s="34">
        <v>0</v>
      </c>
      <c r="S133" s="34">
        <v>0</v>
      </c>
      <c r="V133" s="34" t="s">
        <v>132</v>
      </c>
      <c r="W133" s="34">
        <v>0</v>
      </c>
      <c r="X133" s="34">
        <v>0</v>
      </c>
      <c r="Y133" s="34">
        <v>0</v>
      </c>
      <c r="Z133" s="34">
        <v>0</v>
      </c>
      <c r="AC133" s="34" t="s">
        <v>132</v>
      </c>
      <c r="AD133" s="34">
        <v>0</v>
      </c>
      <c r="AE133" s="34">
        <v>0</v>
      </c>
      <c r="AF133" s="34">
        <v>0</v>
      </c>
      <c r="AG133" s="34">
        <v>0</v>
      </c>
      <c r="AJ133" s="34" t="s">
        <v>132</v>
      </c>
      <c r="AK133" s="34">
        <v>0</v>
      </c>
      <c r="AL133" s="34">
        <v>0</v>
      </c>
      <c r="AM133" s="34">
        <v>0</v>
      </c>
      <c r="AN133" s="34">
        <v>0</v>
      </c>
      <c r="AQ133" s="34" t="s">
        <v>132</v>
      </c>
      <c r="AR133" s="34">
        <v>0</v>
      </c>
      <c r="AS133" s="34">
        <v>0</v>
      </c>
      <c r="AT133" s="34">
        <v>0</v>
      </c>
      <c r="AU133" s="34">
        <v>0</v>
      </c>
      <c r="AX133" s="32" t="s">
        <v>132</v>
      </c>
      <c r="AY133" s="32">
        <v>0</v>
      </c>
      <c r="AZ133" s="32">
        <v>0</v>
      </c>
      <c r="BA133" s="32">
        <v>0</v>
      </c>
      <c r="BB133" s="32">
        <v>0</v>
      </c>
      <c r="BE133" s="32" t="s">
        <v>132</v>
      </c>
      <c r="BF133" s="32">
        <v>0</v>
      </c>
      <c r="BG133" s="32">
        <v>0</v>
      </c>
      <c r="BH133" s="32">
        <v>0</v>
      </c>
      <c r="BI133" s="32">
        <v>0</v>
      </c>
      <c r="BO133" s="32" t="s">
        <v>132</v>
      </c>
      <c r="BP133" s="32">
        <v>0</v>
      </c>
      <c r="BQ133" s="32">
        <v>0</v>
      </c>
      <c r="BR133" s="32">
        <v>0</v>
      </c>
      <c r="BS133" s="32">
        <v>0</v>
      </c>
      <c r="BV133" s="2" t="s">
        <v>132</v>
      </c>
      <c r="BW133" s="2">
        <v>0</v>
      </c>
      <c r="BX133" s="2">
        <v>0</v>
      </c>
      <c r="BY133" s="2">
        <v>0</v>
      </c>
      <c r="BZ133" s="2">
        <v>0</v>
      </c>
      <c r="CC133" s="2" t="s">
        <v>132</v>
      </c>
      <c r="CD133" s="2">
        <v>0</v>
      </c>
      <c r="CE133" s="2">
        <v>0</v>
      </c>
      <c r="CF133" s="2">
        <v>0</v>
      </c>
      <c r="CG133" s="2">
        <v>0</v>
      </c>
      <c r="CJ133" s="34" t="s">
        <v>132</v>
      </c>
      <c r="CK133" s="34">
        <v>0</v>
      </c>
      <c r="CL133" s="34">
        <v>0</v>
      </c>
      <c r="CM133" s="34">
        <v>0</v>
      </c>
      <c r="CN133" s="34">
        <v>0</v>
      </c>
      <c r="CQ133" s="34" t="s">
        <v>132</v>
      </c>
      <c r="CR133" s="34">
        <v>0</v>
      </c>
      <c r="CS133" s="34">
        <v>0</v>
      </c>
      <c r="CT133" s="34">
        <v>0</v>
      </c>
      <c r="CU133" s="34">
        <v>0</v>
      </c>
      <c r="CX133" s="34" t="s">
        <v>132</v>
      </c>
      <c r="CY133" s="34">
        <v>0</v>
      </c>
      <c r="CZ133" s="34">
        <v>0</v>
      </c>
      <c r="DA133" s="34">
        <v>0</v>
      </c>
      <c r="DB133" s="34">
        <v>0</v>
      </c>
      <c r="DE133" s="34" t="s">
        <v>132</v>
      </c>
      <c r="DF133" s="34">
        <v>0</v>
      </c>
      <c r="DG133" s="34">
        <v>0</v>
      </c>
      <c r="DH133" s="34">
        <v>0</v>
      </c>
      <c r="DI133" s="34">
        <v>0</v>
      </c>
      <c r="DL133" s="34" t="s">
        <v>132</v>
      </c>
      <c r="DM133" s="34">
        <v>0</v>
      </c>
      <c r="DN133" s="34">
        <v>0</v>
      </c>
      <c r="DO133" s="34">
        <v>0</v>
      </c>
      <c r="DP133" s="34">
        <v>0</v>
      </c>
      <c r="DS133" s="34" t="s">
        <v>132</v>
      </c>
      <c r="DT133" s="34">
        <v>0</v>
      </c>
      <c r="DU133" s="34">
        <v>0</v>
      </c>
      <c r="DV133" s="34">
        <v>0</v>
      </c>
      <c r="DW133" s="34">
        <v>0</v>
      </c>
    </row>
    <row r="134" spans="1:127" x14ac:dyDescent="0.25">
      <c r="A134" s="34" t="s">
        <v>133</v>
      </c>
      <c r="B134" s="34">
        <v>0</v>
      </c>
      <c r="C134" s="34">
        <v>0</v>
      </c>
      <c r="D134" s="34">
        <v>0</v>
      </c>
      <c r="E134" s="34">
        <v>0</v>
      </c>
      <c r="H134" s="34" t="s">
        <v>133</v>
      </c>
      <c r="I134" s="34">
        <v>0</v>
      </c>
      <c r="J134" s="34">
        <v>0</v>
      </c>
      <c r="K134" s="34">
        <v>0</v>
      </c>
      <c r="L134" s="34">
        <v>0</v>
      </c>
      <c r="O134" s="34" t="s">
        <v>133</v>
      </c>
      <c r="P134" s="34">
        <v>0</v>
      </c>
      <c r="Q134" s="34">
        <v>0</v>
      </c>
      <c r="R134" s="34">
        <v>0</v>
      </c>
      <c r="S134" s="34">
        <v>0</v>
      </c>
      <c r="V134" s="34" t="s">
        <v>133</v>
      </c>
      <c r="W134" s="34">
        <v>0</v>
      </c>
      <c r="X134" s="34">
        <v>0</v>
      </c>
      <c r="Y134" s="34">
        <v>0</v>
      </c>
      <c r="Z134" s="34">
        <v>0</v>
      </c>
      <c r="AC134" s="34" t="s">
        <v>133</v>
      </c>
      <c r="AD134" s="34">
        <v>0</v>
      </c>
      <c r="AE134" s="34">
        <v>0</v>
      </c>
      <c r="AF134" s="34">
        <v>0</v>
      </c>
      <c r="AG134" s="34">
        <v>0</v>
      </c>
      <c r="AJ134" s="34" t="s">
        <v>133</v>
      </c>
      <c r="AK134" s="34">
        <v>0</v>
      </c>
      <c r="AL134" s="34">
        <v>0</v>
      </c>
      <c r="AM134" s="34">
        <v>0</v>
      </c>
      <c r="AN134" s="34">
        <v>0</v>
      </c>
      <c r="AQ134" s="34" t="s">
        <v>133</v>
      </c>
      <c r="AR134" s="34">
        <v>0</v>
      </c>
      <c r="AS134" s="34">
        <v>0</v>
      </c>
      <c r="AT134" s="34">
        <v>0</v>
      </c>
      <c r="AU134" s="34">
        <v>0</v>
      </c>
      <c r="AX134" s="32" t="s">
        <v>133</v>
      </c>
      <c r="AY134" s="32">
        <v>0</v>
      </c>
      <c r="AZ134" s="32">
        <v>0</v>
      </c>
      <c r="BA134" s="32">
        <v>0</v>
      </c>
      <c r="BB134" s="32">
        <v>0</v>
      </c>
      <c r="BE134" s="32" t="s">
        <v>133</v>
      </c>
      <c r="BF134" s="32">
        <v>0</v>
      </c>
      <c r="BG134" s="32">
        <v>0</v>
      </c>
      <c r="BH134" s="32">
        <v>0</v>
      </c>
      <c r="BI134" s="32">
        <v>0</v>
      </c>
      <c r="BO134" s="32" t="s">
        <v>133</v>
      </c>
      <c r="BP134" s="32">
        <v>0</v>
      </c>
      <c r="BQ134" s="32">
        <v>0</v>
      </c>
      <c r="BR134" s="32">
        <v>0</v>
      </c>
      <c r="BS134" s="32">
        <v>0</v>
      </c>
      <c r="BV134" s="2" t="s">
        <v>133</v>
      </c>
      <c r="BW134" s="2">
        <v>0</v>
      </c>
      <c r="BX134" s="2">
        <v>0</v>
      </c>
      <c r="BY134" s="2">
        <v>0</v>
      </c>
      <c r="BZ134" s="2">
        <v>0</v>
      </c>
      <c r="CC134" s="2" t="s">
        <v>133</v>
      </c>
      <c r="CD134" s="2">
        <v>0</v>
      </c>
      <c r="CE134" s="2">
        <v>0</v>
      </c>
      <c r="CF134" s="2">
        <v>0</v>
      </c>
      <c r="CG134" s="2">
        <v>0</v>
      </c>
      <c r="CJ134" s="34" t="s">
        <v>133</v>
      </c>
      <c r="CK134" s="34">
        <v>0</v>
      </c>
      <c r="CL134" s="34">
        <v>0</v>
      </c>
      <c r="CM134" s="34">
        <v>0</v>
      </c>
      <c r="CN134" s="34">
        <v>0</v>
      </c>
      <c r="CQ134" s="34" t="s">
        <v>133</v>
      </c>
      <c r="CR134" s="34">
        <v>0</v>
      </c>
      <c r="CS134" s="34">
        <v>0</v>
      </c>
      <c r="CT134" s="34">
        <v>0</v>
      </c>
      <c r="CU134" s="34">
        <v>0</v>
      </c>
      <c r="CX134" s="34" t="s">
        <v>133</v>
      </c>
      <c r="CY134" s="34">
        <v>0</v>
      </c>
      <c r="CZ134" s="34">
        <v>0</v>
      </c>
      <c r="DA134" s="34">
        <v>0</v>
      </c>
      <c r="DB134" s="34">
        <v>0</v>
      </c>
      <c r="DE134" s="34" t="s">
        <v>133</v>
      </c>
      <c r="DF134" s="34">
        <v>0</v>
      </c>
      <c r="DG134" s="34">
        <v>0</v>
      </c>
      <c r="DH134" s="34">
        <v>0</v>
      </c>
      <c r="DI134" s="34">
        <v>0</v>
      </c>
      <c r="DL134" s="34" t="s">
        <v>133</v>
      </c>
      <c r="DM134" s="34">
        <v>0</v>
      </c>
      <c r="DN134" s="34">
        <v>0</v>
      </c>
      <c r="DO134" s="34">
        <v>0</v>
      </c>
      <c r="DP134" s="34">
        <v>0</v>
      </c>
      <c r="DS134" s="34" t="s">
        <v>133</v>
      </c>
      <c r="DT134" s="34">
        <v>0</v>
      </c>
      <c r="DU134" s="34">
        <v>0</v>
      </c>
      <c r="DV134" s="34">
        <v>0</v>
      </c>
      <c r="DW134" s="34">
        <v>0</v>
      </c>
    </row>
    <row r="135" spans="1:127" x14ac:dyDescent="0.25">
      <c r="A135" s="34" t="s">
        <v>134</v>
      </c>
      <c r="B135" s="34">
        <v>0</v>
      </c>
      <c r="C135" s="34">
        <v>0</v>
      </c>
      <c r="D135" s="34">
        <v>0</v>
      </c>
      <c r="E135" s="34">
        <v>0</v>
      </c>
      <c r="H135" s="34" t="s">
        <v>134</v>
      </c>
      <c r="I135" s="34">
        <v>0</v>
      </c>
      <c r="J135" s="34">
        <v>0</v>
      </c>
      <c r="K135" s="34">
        <v>0</v>
      </c>
      <c r="L135" s="34">
        <v>0</v>
      </c>
      <c r="O135" s="34" t="s">
        <v>134</v>
      </c>
      <c r="P135" s="34">
        <v>0</v>
      </c>
      <c r="Q135" s="34">
        <v>0</v>
      </c>
      <c r="R135" s="34">
        <v>0</v>
      </c>
      <c r="S135" s="34">
        <v>0</v>
      </c>
      <c r="V135" s="34" t="s">
        <v>134</v>
      </c>
      <c r="W135" s="34">
        <v>0</v>
      </c>
      <c r="X135" s="34">
        <v>0</v>
      </c>
      <c r="Y135" s="34">
        <v>0</v>
      </c>
      <c r="Z135" s="34">
        <v>0</v>
      </c>
      <c r="AC135" s="34" t="s">
        <v>134</v>
      </c>
      <c r="AD135" s="34">
        <v>0</v>
      </c>
      <c r="AE135" s="34">
        <v>0</v>
      </c>
      <c r="AF135" s="34">
        <v>0</v>
      </c>
      <c r="AG135" s="34">
        <v>0</v>
      </c>
      <c r="AJ135" s="34" t="s">
        <v>134</v>
      </c>
      <c r="AK135" s="34">
        <v>0</v>
      </c>
      <c r="AL135" s="34">
        <v>0</v>
      </c>
      <c r="AM135" s="34">
        <v>0</v>
      </c>
      <c r="AN135" s="34">
        <v>0</v>
      </c>
      <c r="AQ135" s="34" t="s">
        <v>134</v>
      </c>
      <c r="AR135" s="34">
        <v>0</v>
      </c>
      <c r="AS135" s="34">
        <v>0</v>
      </c>
      <c r="AT135" s="34">
        <v>0</v>
      </c>
      <c r="AU135" s="34">
        <v>0</v>
      </c>
      <c r="AX135" s="32" t="s">
        <v>134</v>
      </c>
      <c r="AY135" s="32">
        <v>0</v>
      </c>
      <c r="AZ135" s="32">
        <v>0</v>
      </c>
      <c r="BA135" s="32">
        <v>0</v>
      </c>
      <c r="BB135" s="32">
        <v>0</v>
      </c>
      <c r="BE135" s="32" t="s">
        <v>134</v>
      </c>
      <c r="BF135" s="32">
        <v>0</v>
      </c>
      <c r="BG135" s="32">
        <v>0</v>
      </c>
      <c r="BH135" s="32">
        <v>0</v>
      </c>
      <c r="BI135" s="32">
        <v>0</v>
      </c>
      <c r="BO135" s="32" t="s">
        <v>134</v>
      </c>
      <c r="BP135" s="32">
        <v>0</v>
      </c>
      <c r="BQ135" s="32">
        <v>0</v>
      </c>
      <c r="BR135" s="32">
        <v>0</v>
      </c>
      <c r="BS135" s="32">
        <v>0</v>
      </c>
      <c r="BV135" s="2" t="s">
        <v>134</v>
      </c>
      <c r="BW135" s="2">
        <v>0</v>
      </c>
      <c r="BX135" s="2">
        <v>0</v>
      </c>
      <c r="BY135" s="2">
        <v>0</v>
      </c>
      <c r="BZ135" s="2">
        <v>0</v>
      </c>
      <c r="CC135" s="2" t="s">
        <v>134</v>
      </c>
      <c r="CD135" s="2">
        <v>0</v>
      </c>
      <c r="CE135" s="2">
        <v>0</v>
      </c>
      <c r="CF135" s="2">
        <v>0</v>
      </c>
      <c r="CG135" s="2">
        <v>0</v>
      </c>
      <c r="CJ135" s="34" t="s">
        <v>134</v>
      </c>
      <c r="CK135" s="34">
        <v>0</v>
      </c>
      <c r="CL135" s="34">
        <v>0</v>
      </c>
      <c r="CM135" s="34">
        <v>0</v>
      </c>
      <c r="CN135" s="34">
        <v>0</v>
      </c>
      <c r="CQ135" s="34" t="s">
        <v>134</v>
      </c>
      <c r="CR135" s="34">
        <v>0</v>
      </c>
      <c r="CS135" s="34">
        <v>0</v>
      </c>
      <c r="CT135" s="34">
        <v>0</v>
      </c>
      <c r="CU135" s="34">
        <v>0</v>
      </c>
      <c r="CX135" s="34" t="s">
        <v>134</v>
      </c>
      <c r="CY135" s="34">
        <v>0</v>
      </c>
      <c r="CZ135" s="34">
        <v>0</v>
      </c>
      <c r="DA135" s="34">
        <v>0</v>
      </c>
      <c r="DB135" s="34">
        <v>0</v>
      </c>
      <c r="DE135" s="34" t="s">
        <v>134</v>
      </c>
      <c r="DF135" s="34">
        <v>0</v>
      </c>
      <c r="DG135" s="34">
        <v>0</v>
      </c>
      <c r="DH135" s="34">
        <v>0</v>
      </c>
      <c r="DI135" s="34">
        <v>0</v>
      </c>
      <c r="DL135" s="34" t="s">
        <v>134</v>
      </c>
      <c r="DM135" s="34">
        <v>0</v>
      </c>
      <c r="DN135" s="34">
        <v>0</v>
      </c>
      <c r="DO135" s="34">
        <v>0</v>
      </c>
      <c r="DP135" s="34">
        <v>0</v>
      </c>
      <c r="DS135" s="34" t="s">
        <v>134</v>
      </c>
      <c r="DT135" s="34">
        <v>0</v>
      </c>
      <c r="DU135" s="34">
        <v>0</v>
      </c>
      <c r="DV135" s="34">
        <v>0</v>
      </c>
      <c r="DW135" s="34">
        <v>0</v>
      </c>
    </row>
    <row r="136" spans="1:127" x14ac:dyDescent="0.25">
      <c r="A136" s="34" t="s">
        <v>135</v>
      </c>
      <c r="B136" s="34">
        <v>0</v>
      </c>
      <c r="C136" s="34">
        <v>0</v>
      </c>
      <c r="D136" s="34">
        <v>0</v>
      </c>
      <c r="E136" s="34">
        <v>0</v>
      </c>
      <c r="H136" s="34" t="s">
        <v>135</v>
      </c>
      <c r="I136" s="34">
        <v>0</v>
      </c>
      <c r="J136" s="34">
        <v>0</v>
      </c>
      <c r="K136" s="34">
        <v>0</v>
      </c>
      <c r="L136" s="34">
        <v>0</v>
      </c>
      <c r="O136" s="34" t="s">
        <v>135</v>
      </c>
      <c r="P136" s="34">
        <v>0</v>
      </c>
      <c r="Q136" s="34">
        <v>0</v>
      </c>
      <c r="R136" s="34">
        <v>0</v>
      </c>
      <c r="S136" s="34">
        <v>0</v>
      </c>
      <c r="V136" s="34" t="s">
        <v>135</v>
      </c>
      <c r="W136" s="34">
        <v>0</v>
      </c>
      <c r="X136" s="34">
        <v>0</v>
      </c>
      <c r="Y136" s="34">
        <v>0</v>
      </c>
      <c r="Z136" s="34">
        <v>0</v>
      </c>
      <c r="AC136" s="34" t="s">
        <v>135</v>
      </c>
      <c r="AD136" s="34">
        <v>0</v>
      </c>
      <c r="AE136" s="34">
        <v>0</v>
      </c>
      <c r="AF136" s="34">
        <v>0</v>
      </c>
      <c r="AG136" s="34">
        <v>0</v>
      </c>
      <c r="AJ136" s="34" t="s">
        <v>135</v>
      </c>
      <c r="AK136" s="34">
        <v>0</v>
      </c>
      <c r="AL136" s="34">
        <v>0</v>
      </c>
      <c r="AM136" s="34">
        <v>0</v>
      </c>
      <c r="AN136" s="34">
        <v>0</v>
      </c>
      <c r="AQ136" s="34" t="s">
        <v>135</v>
      </c>
      <c r="AR136" s="34">
        <v>0</v>
      </c>
      <c r="AS136" s="34">
        <v>0</v>
      </c>
      <c r="AT136" s="34">
        <v>0</v>
      </c>
      <c r="AU136" s="34">
        <v>0</v>
      </c>
      <c r="AX136" s="32" t="s">
        <v>135</v>
      </c>
      <c r="AY136" s="32">
        <v>0</v>
      </c>
      <c r="AZ136" s="32">
        <v>0</v>
      </c>
      <c r="BA136" s="32">
        <v>0</v>
      </c>
      <c r="BB136" s="32">
        <v>0</v>
      </c>
      <c r="BE136" s="32" t="s">
        <v>135</v>
      </c>
      <c r="BF136" s="32">
        <v>0</v>
      </c>
      <c r="BG136" s="32">
        <v>0</v>
      </c>
      <c r="BH136" s="32">
        <v>0</v>
      </c>
      <c r="BI136" s="32">
        <v>0</v>
      </c>
      <c r="BO136" s="32" t="s">
        <v>135</v>
      </c>
      <c r="BP136" s="32">
        <v>0</v>
      </c>
      <c r="BQ136" s="32">
        <v>0</v>
      </c>
      <c r="BR136" s="32">
        <v>0</v>
      </c>
      <c r="BS136" s="32">
        <v>0</v>
      </c>
      <c r="BV136" s="2" t="s">
        <v>135</v>
      </c>
      <c r="BW136" s="2">
        <v>0</v>
      </c>
      <c r="BX136" s="2">
        <v>0</v>
      </c>
      <c r="BY136" s="2">
        <v>0</v>
      </c>
      <c r="BZ136" s="2">
        <v>0</v>
      </c>
      <c r="CC136" s="2" t="s">
        <v>135</v>
      </c>
      <c r="CD136" s="2">
        <v>0</v>
      </c>
      <c r="CE136" s="2">
        <v>0</v>
      </c>
      <c r="CF136" s="2">
        <v>0</v>
      </c>
      <c r="CG136" s="2">
        <v>0</v>
      </c>
      <c r="CJ136" s="34" t="s">
        <v>135</v>
      </c>
      <c r="CK136" s="34">
        <v>0</v>
      </c>
      <c r="CL136" s="34">
        <v>0</v>
      </c>
      <c r="CM136" s="34">
        <v>0</v>
      </c>
      <c r="CN136" s="34">
        <v>0</v>
      </c>
      <c r="CQ136" s="34" t="s">
        <v>135</v>
      </c>
      <c r="CR136" s="34">
        <v>0</v>
      </c>
      <c r="CS136" s="34">
        <v>0</v>
      </c>
      <c r="CT136" s="34">
        <v>0</v>
      </c>
      <c r="CU136" s="34">
        <v>0</v>
      </c>
      <c r="CX136" s="34" t="s">
        <v>135</v>
      </c>
      <c r="CY136" s="34">
        <v>0</v>
      </c>
      <c r="CZ136" s="34">
        <v>0</v>
      </c>
      <c r="DA136" s="34">
        <v>0</v>
      </c>
      <c r="DB136" s="34">
        <v>0</v>
      </c>
      <c r="DE136" s="34" t="s">
        <v>135</v>
      </c>
      <c r="DF136" s="34">
        <v>0</v>
      </c>
      <c r="DG136" s="34">
        <v>0</v>
      </c>
      <c r="DH136" s="34">
        <v>0</v>
      </c>
      <c r="DI136" s="34">
        <v>0</v>
      </c>
      <c r="DL136" s="34" t="s">
        <v>135</v>
      </c>
      <c r="DM136" s="34">
        <v>0</v>
      </c>
      <c r="DN136" s="34">
        <v>0</v>
      </c>
      <c r="DO136" s="34">
        <v>0</v>
      </c>
      <c r="DP136" s="34">
        <v>0</v>
      </c>
      <c r="DS136" s="34" t="s">
        <v>135</v>
      </c>
      <c r="DT136" s="34">
        <v>0</v>
      </c>
      <c r="DU136" s="34">
        <v>0</v>
      </c>
      <c r="DV136" s="34">
        <v>0</v>
      </c>
      <c r="DW136" s="34">
        <v>0</v>
      </c>
    </row>
    <row r="137" spans="1:127" x14ac:dyDescent="0.25">
      <c r="A137" s="34" t="s">
        <v>136</v>
      </c>
      <c r="B137" s="34">
        <v>0</v>
      </c>
      <c r="C137" s="34">
        <v>0</v>
      </c>
      <c r="D137" s="34">
        <v>0</v>
      </c>
      <c r="E137" s="34">
        <v>0</v>
      </c>
      <c r="H137" s="34" t="s">
        <v>136</v>
      </c>
      <c r="I137" s="34">
        <v>0</v>
      </c>
      <c r="J137" s="34">
        <v>0</v>
      </c>
      <c r="K137" s="34">
        <v>0</v>
      </c>
      <c r="L137" s="34">
        <v>0</v>
      </c>
      <c r="O137" s="34" t="s">
        <v>136</v>
      </c>
      <c r="P137" s="34">
        <v>0</v>
      </c>
      <c r="Q137" s="34">
        <v>0</v>
      </c>
      <c r="R137" s="34">
        <v>0</v>
      </c>
      <c r="S137" s="34">
        <v>0</v>
      </c>
      <c r="V137" s="34" t="s">
        <v>136</v>
      </c>
      <c r="W137" s="34">
        <v>0</v>
      </c>
      <c r="X137" s="34">
        <v>0</v>
      </c>
      <c r="Y137" s="34">
        <v>0</v>
      </c>
      <c r="Z137" s="34">
        <v>0</v>
      </c>
      <c r="AC137" s="34" t="s">
        <v>136</v>
      </c>
      <c r="AD137" s="34">
        <v>0</v>
      </c>
      <c r="AE137" s="34">
        <v>0</v>
      </c>
      <c r="AF137" s="34">
        <v>0</v>
      </c>
      <c r="AG137" s="34">
        <v>0</v>
      </c>
      <c r="AJ137" s="34" t="s">
        <v>136</v>
      </c>
      <c r="AK137" s="34">
        <v>0</v>
      </c>
      <c r="AL137" s="34">
        <v>0</v>
      </c>
      <c r="AM137" s="34">
        <v>0</v>
      </c>
      <c r="AN137" s="34">
        <v>0</v>
      </c>
      <c r="AQ137" s="34" t="s">
        <v>136</v>
      </c>
      <c r="AR137" s="34">
        <v>0</v>
      </c>
      <c r="AS137" s="34">
        <v>0</v>
      </c>
      <c r="AT137" s="34">
        <v>0</v>
      </c>
      <c r="AU137" s="34">
        <v>0</v>
      </c>
      <c r="AX137" s="32" t="s">
        <v>136</v>
      </c>
      <c r="AY137" s="32">
        <v>0</v>
      </c>
      <c r="AZ137" s="32">
        <v>0</v>
      </c>
      <c r="BA137" s="32">
        <v>0</v>
      </c>
      <c r="BB137" s="32">
        <v>0</v>
      </c>
      <c r="BE137" s="32" t="s">
        <v>136</v>
      </c>
      <c r="BF137" s="32">
        <v>0</v>
      </c>
      <c r="BG137" s="32">
        <v>0</v>
      </c>
      <c r="BH137" s="32">
        <v>0</v>
      </c>
      <c r="BI137" s="32">
        <v>0</v>
      </c>
      <c r="BO137" s="32" t="s">
        <v>136</v>
      </c>
      <c r="BP137" s="32">
        <v>0</v>
      </c>
      <c r="BQ137" s="32">
        <v>0</v>
      </c>
      <c r="BR137" s="32">
        <v>0</v>
      </c>
      <c r="BS137" s="32">
        <v>0</v>
      </c>
      <c r="BV137" s="2" t="s">
        <v>136</v>
      </c>
      <c r="BW137" s="2">
        <v>0</v>
      </c>
      <c r="BX137" s="2">
        <v>0</v>
      </c>
      <c r="BY137" s="2">
        <v>0</v>
      </c>
      <c r="BZ137" s="2">
        <v>0</v>
      </c>
      <c r="CC137" s="2" t="s">
        <v>136</v>
      </c>
      <c r="CD137" s="2">
        <v>0</v>
      </c>
      <c r="CE137" s="2">
        <v>0</v>
      </c>
      <c r="CF137" s="2">
        <v>0</v>
      </c>
      <c r="CG137" s="2">
        <v>0</v>
      </c>
      <c r="CJ137" s="34" t="s">
        <v>136</v>
      </c>
      <c r="CK137" s="34">
        <v>0</v>
      </c>
      <c r="CL137" s="34">
        <v>0</v>
      </c>
      <c r="CM137" s="34">
        <v>0</v>
      </c>
      <c r="CN137" s="34">
        <v>0</v>
      </c>
      <c r="CQ137" s="34" t="s">
        <v>136</v>
      </c>
      <c r="CR137" s="34">
        <v>0</v>
      </c>
      <c r="CS137" s="34">
        <v>0</v>
      </c>
      <c r="CT137" s="34">
        <v>0</v>
      </c>
      <c r="CU137" s="34">
        <v>0</v>
      </c>
      <c r="CX137" s="34" t="s">
        <v>136</v>
      </c>
      <c r="CY137" s="34">
        <v>0</v>
      </c>
      <c r="CZ137" s="34">
        <v>0</v>
      </c>
      <c r="DA137" s="34">
        <v>0</v>
      </c>
      <c r="DB137" s="34">
        <v>0</v>
      </c>
      <c r="DE137" s="34" t="s">
        <v>136</v>
      </c>
      <c r="DF137" s="34">
        <v>0</v>
      </c>
      <c r="DG137" s="34">
        <v>0</v>
      </c>
      <c r="DH137" s="34">
        <v>0</v>
      </c>
      <c r="DI137" s="34">
        <v>0</v>
      </c>
      <c r="DL137" s="34" t="s">
        <v>136</v>
      </c>
      <c r="DM137" s="34">
        <v>0</v>
      </c>
      <c r="DN137" s="34">
        <v>0</v>
      </c>
      <c r="DO137" s="34">
        <v>0</v>
      </c>
      <c r="DP137" s="34">
        <v>0</v>
      </c>
      <c r="DS137" s="34" t="s">
        <v>136</v>
      </c>
      <c r="DT137" s="34">
        <v>0</v>
      </c>
      <c r="DU137" s="34">
        <v>0</v>
      </c>
      <c r="DV137" s="34">
        <v>0</v>
      </c>
      <c r="DW137" s="34">
        <v>0</v>
      </c>
    </row>
    <row r="138" spans="1:127" x14ac:dyDescent="0.25">
      <c r="A138" s="34" t="s">
        <v>137</v>
      </c>
      <c r="B138" s="34">
        <v>0</v>
      </c>
      <c r="C138" s="34">
        <v>0</v>
      </c>
      <c r="D138" s="34">
        <v>0</v>
      </c>
      <c r="E138" s="34">
        <v>0</v>
      </c>
      <c r="H138" s="34" t="s">
        <v>137</v>
      </c>
      <c r="I138" s="34">
        <v>0</v>
      </c>
      <c r="J138" s="34">
        <v>0</v>
      </c>
      <c r="K138" s="34">
        <v>0</v>
      </c>
      <c r="L138" s="34">
        <v>0</v>
      </c>
      <c r="O138" s="34" t="s">
        <v>137</v>
      </c>
      <c r="P138" s="34">
        <v>0</v>
      </c>
      <c r="Q138" s="34">
        <v>0</v>
      </c>
      <c r="R138" s="34">
        <v>0</v>
      </c>
      <c r="S138" s="34">
        <v>0</v>
      </c>
      <c r="V138" s="34" t="s">
        <v>137</v>
      </c>
      <c r="W138" s="34">
        <v>0</v>
      </c>
      <c r="X138" s="34">
        <v>0</v>
      </c>
      <c r="Y138" s="34">
        <v>0</v>
      </c>
      <c r="Z138" s="34">
        <v>0</v>
      </c>
      <c r="AC138" s="34" t="s">
        <v>137</v>
      </c>
      <c r="AD138" s="34">
        <v>0</v>
      </c>
      <c r="AE138" s="34">
        <v>0</v>
      </c>
      <c r="AF138" s="34">
        <v>0</v>
      </c>
      <c r="AG138" s="34">
        <v>0</v>
      </c>
      <c r="AJ138" s="34" t="s">
        <v>137</v>
      </c>
      <c r="AK138" s="34">
        <v>0</v>
      </c>
      <c r="AL138" s="34">
        <v>0</v>
      </c>
      <c r="AM138" s="34">
        <v>0</v>
      </c>
      <c r="AN138" s="34">
        <v>0</v>
      </c>
      <c r="AQ138" s="34" t="s">
        <v>137</v>
      </c>
      <c r="AR138" s="34">
        <v>0</v>
      </c>
      <c r="AS138" s="34">
        <v>0</v>
      </c>
      <c r="AT138" s="34">
        <v>0</v>
      </c>
      <c r="AU138" s="34">
        <v>0</v>
      </c>
      <c r="AX138" s="32" t="s">
        <v>137</v>
      </c>
      <c r="AY138" s="32">
        <v>0</v>
      </c>
      <c r="AZ138" s="32">
        <v>0</v>
      </c>
      <c r="BA138" s="32">
        <v>0</v>
      </c>
      <c r="BB138" s="32">
        <v>0</v>
      </c>
      <c r="BE138" s="32" t="s">
        <v>137</v>
      </c>
      <c r="BF138" s="32">
        <v>0</v>
      </c>
      <c r="BG138" s="32">
        <v>0</v>
      </c>
      <c r="BH138" s="32">
        <v>0</v>
      </c>
      <c r="BI138" s="32">
        <v>0</v>
      </c>
      <c r="BO138" s="32" t="s">
        <v>137</v>
      </c>
      <c r="BP138" s="32">
        <v>0</v>
      </c>
      <c r="BQ138" s="32">
        <v>0</v>
      </c>
      <c r="BR138" s="32">
        <v>0</v>
      </c>
      <c r="BS138" s="32">
        <v>0</v>
      </c>
      <c r="BV138" s="2" t="s">
        <v>137</v>
      </c>
      <c r="BW138" s="2">
        <v>0</v>
      </c>
      <c r="BX138" s="2">
        <v>0</v>
      </c>
      <c r="BY138" s="2">
        <v>0</v>
      </c>
      <c r="BZ138" s="2">
        <v>0</v>
      </c>
      <c r="CC138" s="2" t="s">
        <v>137</v>
      </c>
      <c r="CD138" s="2">
        <v>0</v>
      </c>
      <c r="CE138" s="2">
        <v>0</v>
      </c>
      <c r="CF138" s="2">
        <v>0</v>
      </c>
      <c r="CG138" s="2">
        <v>0</v>
      </c>
      <c r="CJ138" s="34" t="s">
        <v>137</v>
      </c>
      <c r="CK138" s="34">
        <v>0</v>
      </c>
      <c r="CL138" s="34">
        <v>0</v>
      </c>
      <c r="CM138" s="34">
        <v>0</v>
      </c>
      <c r="CN138" s="34">
        <v>0</v>
      </c>
      <c r="CQ138" s="34" t="s">
        <v>137</v>
      </c>
      <c r="CR138" s="34">
        <v>0</v>
      </c>
      <c r="CS138" s="34">
        <v>0</v>
      </c>
      <c r="CT138" s="34">
        <v>0</v>
      </c>
      <c r="CU138" s="34">
        <v>0</v>
      </c>
      <c r="CX138" s="34" t="s">
        <v>137</v>
      </c>
      <c r="CY138" s="34">
        <v>0</v>
      </c>
      <c r="CZ138" s="34">
        <v>0</v>
      </c>
      <c r="DA138" s="34">
        <v>0</v>
      </c>
      <c r="DB138" s="34">
        <v>0</v>
      </c>
      <c r="DE138" s="34" t="s">
        <v>137</v>
      </c>
      <c r="DF138" s="34">
        <v>0</v>
      </c>
      <c r="DG138" s="34">
        <v>0</v>
      </c>
      <c r="DH138" s="34">
        <v>0</v>
      </c>
      <c r="DI138" s="34">
        <v>0</v>
      </c>
      <c r="DL138" s="34" t="s">
        <v>137</v>
      </c>
      <c r="DM138" s="34">
        <v>0</v>
      </c>
      <c r="DN138" s="34">
        <v>0</v>
      </c>
      <c r="DO138" s="34">
        <v>0</v>
      </c>
      <c r="DP138" s="34">
        <v>0</v>
      </c>
      <c r="DS138" s="34" t="s">
        <v>137</v>
      </c>
      <c r="DT138" s="34">
        <v>0</v>
      </c>
      <c r="DU138" s="34">
        <v>0</v>
      </c>
      <c r="DV138" s="34">
        <v>0</v>
      </c>
      <c r="DW138" s="34">
        <v>0</v>
      </c>
    </row>
    <row r="139" spans="1:127" x14ac:dyDescent="0.25">
      <c r="A139" s="34" t="s">
        <v>138</v>
      </c>
      <c r="B139" s="34">
        <v>0</v>
      </c>
      <c r="C139" s="34">
        <v>0</v>
      </c>
      <c r="D139" s="34">
        <v>0</v>
      </c>
      <c r="E139" s="34">
        <v>0</v>
      </c>
      <c r="H139" s="34" t="s">
        <v>138</v>
      </c>
      <c r="I139" s="34">
        <v>0</v>
      </c>
      <c r="J139" s="34">
        <v>0</v>
      </c>
      <c r="K139" s="34">
        <v>0</v>
      </c>
      <c r="L139" s="34">
        <v>0</v>
      </c>
      <c r="O139" s="34" t="s">
        <v>138</v>
      </c>
      <c r="P139" s="34">
        <v>0</v>
      </c>
      <c r="Q139" s="34">
        <v>0</v>
      </c>
      <c r="R139" s="34">
        <v>0</v>
      </c>
      <c r="S139" s="34">
        <v>0</v>
      </c>
      <c r="V139" s="34" t="s">
        <v>138</v>
      </c>
      <c r="W139" s="34">
        <v>0</v>
      </c>
      <c r="X139" s="34">
        <v>0</v>
      </c>
      <c r="Y139" s="34">
        <v>0</v>
      </c>
      <c r="Z139" s="34">
        <v>0</v>
      </c>
      <c r="AC139" s="34" t="s">
        <v>138</v>
      </c>
      <c r="AD139" s="34">
        <v>0</v>
      </c>
      <c r="AE139" s="34">
        <v>0</v>
      </c>
      <c r="AF139" s="34">
        <v>0</v>
      </c>
      <c r="AG139" s="34">
        <v>0</v>
      </c>
      <c r="AJ139" s="34" t="s">
        <v>138</v>
      </c>
      <c r="AK139" s="34">
        <v>0</v>
      </c>
      <c r="AL139" s="34">
        <v>0</v>
      </c>
      <c r="AM139" s="34">
        <v>0</v>
      </c>
      <c r="AN139" s="34">
        <v>0</v>
      </c>
      <c r="AQ139" s="34" t="s">
        <v>138</v>
      </c>
      <c r="AR139" s="34">
        <v>0</v>
      </c>
      <c r="AS139" s="34">
        <v>0</v>
      </c>
      <c r="AT139" s="34">
        <v>0</v>
      </c>
      <c r="AU139" s="34">
        <v>0</v>
      </c>
      <c r="AX139" s="32" t="s">
        <v>138</v>
      </c>
      <c r="AY139" s="32">
        <v>0</v>
      </c>
      <c r="AZ139" s="32">
        <v>0</v>
      </c>
      <c r="BA139" s="32">
        <v>0</v>
      </c>
      <c r="BB139" s="32">
        <v>0</v>
      </c>
      <c r="BE139" s="32" t="s">
        <v>138</v>
      </c>
      <c r="BF139" s="32">
        <v>0</v>
      </c>
      <c r="BG139" s="32">
        <v>0</v>
      </c>
      <c r="BH139" s="32">
        <v>0</v>
      </c>
      <c r="BI139" s="32">
        <v>0</v>
      </c>
      <c r="BO139" s="32" t="s">
        <v>138</v>
      </c>
      <c r="BP139" s="32">
        <v>0</v>
      </c>
      <c r="BQ139" s="32">
        <v>0</v>
      </c>
      <c r="BR139" s="32">
        <v>0</v>
      </c>
      <c r="BS139" s="32">
        <v>0</v>
      </c>
      <c r="BV139" s="2" t="s">
        <v>138</v>
      </c>
      <c r="BW139" s="2">
        <v>0</v>
      </c>
      <c r="BX139" s="2">
        <v>0</v>
      </c>
      <c r="BY139" s="2">
        <v>0</v>
      </c>
      <c r="BZ139" s="2">
        <v>0</v>
      </c>
      <c r="CC139" s="2" t="s">
        <v>138</v>
      </c>
      <c r="CD139" s="2">
        <v>0</v>
      </c>
      <c r="CE139" s="2">
        <v>0</v>
      </c>
      <c r="CF139" s="2">
        <v>0</v>
      </c>
      <c r="CG139" s="2">
        <v>0</v>
      </c>
      <c r="CJ139" s="34" t="s">
        <v>138</v>
      </c>
      <c r="CK139" s="34">
        <v>0</v>
      </c>
      <c r="CL139" s="34">
        <v>0</v>
      </c>
      <c r="CM139" s="34">
        <v>0</v>
      </c>
      <c r="CN139" s="34">
        <v>0</v>
      </c>
      <c r="CQ139" s="34" t="s">
        <v>138</v>
      </c>
      <c r="CR139" s="34">
        <v>0</v>
      </c>
      <c r="CS139" s="34">
        <v>0</v>
      </c>
      <c r="CT139" s="34">
        <v>0</v>
      </c>
      <c r="CU139" s="34">
        <v>0</v>
      </c>
      <c r="CX139" s="34" t="s">
        <v>138</v>
      </c>
      <c r="CY139" s="34">
        <v>0</v>
      </c>
      <c r="CZ139" s="34">
        <v>0</v>
      </c>
      <c r="DA139" s="34">
        <v>0</v>
      </c>
      <c r="DB139" s="34">
        <v>0</v>
      </c>
      <c r="DE139" s="34" t="s">
        <v>138</v>
      </c>
      <c r="DF139" s="34">
        <v>0</v>
      </c>
      <c r="DG139" s="34">
        <v>0</v>
      </c>
      <c r="DH139" s="34">
        <v>0</v>
      </c>
      <c r="DI139" s="34">
        <v>0</v>
      </c>
      <c r="DL139" s="34" t="s">
        <v>138</v>
      </c>
      <c r="DM139" s="34">
        <v>0</v>
      </c>
      <c r="DN139" s="34">
        <v>0</v>
      </c>
      <c r="DO139" s="34">
        <v>0</v>
      </c>
      <c r="DP139" s="34">
        <v>0</v>
      </c>
      <c r="DS139" s="34" t="s">
        <v>138</v>
      </c>
      <c r="DT139" s="34">
        <v>0</v>
      </c>
      <c r="DU139" s="34">
        <v>0</v>
      </c>
      <c r="DV139" s="34">
        <v>0</v>
      </c>
      <c r="DW139" s="34">
        <v>0</v>
      </c>
    </row>
    <row r="140" spans="1:127" x14ac:dyDescent="0.25">
      <c r="A140" s="34" t="s">
        <v>139</v>
      </c>
      <c r="B140" s="34">
        <v>0</v>
      </c>
      <c r="C140" s="34">
        <v>0</v>
      </c>
      <c r="D140" s="34">
        <v>0</v>
      </c>
      <c r="E140" s="34">
        <v>0</v>
      </c>
      <c r="H140" s="34" t="s">
        <v>139</v>
      </c>
      <c r="I140" s="34">
        <v>0</v>
      </c>
      <c r="J140" s="34">
        <v>0</v>
      </c>
      <c r="K140" s="34">
        <v>0</v>
      </c>
      <c r="L140" s="34">
        <v>0</v>
      </c>
      <c r="O140" s="34" t="s">
        <v>139</v>
      </c>
      <c r="P140" s="34">
        <v>0</v>
      </c>
      <c r="Q140" s="34">
        <v>0</v>
      </c>
      <c r="R140" s="34">
        <v>0</v>
      </c>
      <c r="S140" s="34">
        <v>0</v>
      </c>
      <c r="V140" s="34" t="s">
        <v>139</v>
      </c>
      <c r="W140" s="34">
        <v>0</v>
      </c>
      <c r="X140" s="34">
        <v>0</v>
      </c>
      <c r="Y140" s="34">
        <v>0</v>
      </c>
      <c r="Z140" s="34">
        <v>0</v>
      </c>
      <c r="AC140" s="34" t="s">
        <v>139</v>
      </c>
      <c r="AD140" s="34">
        <v>0</v>
      </c>
      <c r="AE140" s="34">
        <v>0</v>
      </c>
      <c r="AF140" s="34">
        <v>0</v>
      </c>
      <c r="AG140" s="34">
        <v>0</v>
      </c>
      <c r="AJ140" s="34" t="s">
        <v>139</v>
      </c>
      <c r="AK140" s="34">
        <v>0</v>
      </c>
      <c r="AL140" s="34">
        <v>0</v>
      </c>
      <c r="AM140" s="34">
        <v>0</v>
      </c>
      <c r="AN140" s="34">
        <v>0</v>
      </c>
      <c r="AQ140" s="34" t="s">
        <v>139</v>
      </c>
      <c r="AR140" s="34">
        <v>0</v>
      </c>
      <c r="AS140" s="34">
        <v>0</v>
      </c>
      <c r="AT140" s="34">
        <v>0</v>
      </c>
      <c r="AU140" s="34">
        <v>0</v>
      </c>
      <c r="AX140" s="32" t="s">
        <v>139</v>
      </c>
      <c r="AY140" s="32">
        <v>0</v>
      </c>
      <c r="AZ140" s="32">
        <v>0</v>
      </c>
      <c r="BA140" s="32">
        <v>0</v>
      </c>
      <c r="BB140" s="32">
        <v>0</v>
      </c>
      <c r="BE140" s="32" t="s">
        <v>139</v>
      </c>
      <c r="BF140" s="32">
        <v>0</v>
      </c>
      <c r="BG140" s="32">
        <v>0</v>
      </c>
      <c r="BH140" s="32">
        <v>0</v>
      </c>
      <c r="BI140" s="32">
        <v>0</v>
      </c>
      <c r="BO140" s="32" t="s">
        <v>139</v>
      </c>
      <c r="BP140" s="32">
        <v>0</v>
      </c>
      <c r="BQ140" s="32">
        <v>0</v>
      </c>
      <c r="BR140" s="32">
        <v>0</v>
      </c>
      <c r="BS140" s="32">
        <v>0</v>
      </c>
      <c r="BV140" s="2" t="s">
        <v>139</v>
      </c>
      <c r="BW140" s="2">
        <v>0</v>
      </c>
      <c r="BX140" s="2">
        <v>0</v>
      </c>
      <c r="BY140" s="2">
        <v>0</v>
      </c>
      <c r="BZ140" s="2">
        <v>0</v>
      </c>
      <c r="CC140" s="2" t="s">
        <v>139</v>
      </c>
      <c r="CD140" s="2">
        <v>0</v>
      </c>
      <c r="CE140" s="2">
        <v>0</v>
      </c>
      <c r="CF140" s="2">
        <v>0</v>
      </c>
      <c r="CG140" s="2">
        <v>0</v>
      </c>
      <c r="CJ140" s="34" t="s">
        <v>139</v>
      </c>
      <c r="CK140" s="34">
        <v>0</v>
      </c>
      <c r="CL140" s="34">
        <v>0</v>
      </c>
      <c r="CM140" s="34">
        <v>0</v>
      </c>
      <c r="CN140" s="34">
        <v>0</v>
      </c>
      <c r="CQ140" s="34" t="s">
        <v>139</v>
      </c>
      <c r="CR140" s="34">
        <v>0</v>
      </c>
      <c r="CS140" s="34">
        <v>0</v>
      </c>
      <c r="CT140" s="34">
        <v>0</v>
      </c>
      <c r="CU140" s="34">
        <v>0</v>
      </c>
      <c r="CX140" s="34" t="s">
        <v>139</v>
      </c>
      <c r="CY140" s="34">
        <v>0</v>
      </c>
      <c r="CZ140" s="34">
        <v>0</v>
      </c>
      <c r="DA140" s="34">
        <v>0</v>
      </c>
      <c r="DB140" s="34">
        <v>0</v>
      </c>
      <c r="DE140" s="34" t="s">
        <v>139</v>
      </c>
      <c r="DF140" s="34">
        <v>0</v>
      </c>
      <c r="DG140" s="34">
        <v>0</v>
      </c>
      <c r="DH140" s="34">
        <v>0</v>
      </c>
      <c r="DI140" s="34">
        <v>0</v>
      </c>
      <c r="DL140" s="34" t="s">
        <v>139</v>
      </c>
      <c r="DM140" s="34">
        <v>0</v>
      </c>
      <c r="DN140" s="34">
        <v>0</v>
      </c>
      <c r="DO140" s="34">
        <v>0</v>
      </c>
      <c r="DP140" s="34">
        <v>0</v>
      </c>
      <c r="DS140" s="34" t="s">
        <v>139</v>
      </c>
      <c r="DT140" s="34">
        <v>0</v>
      </c>
      <c r="DU140" s="34">
        <v>0</v>
      </c>
      <c r="DV140" s="34">
        <v>0</v>
      </c>
      <c r="DW140" s="34">
        <v>0</v>
      </c>
    </row>
    <row r="141" spans="1:127" x14ac:dyDescent="0.25">
      <c r="A141" s="34" t="s">
        <v>140</v>
      </c>
      <c r="B141" s="34">
        <v>0</v>
      </c>
      <c r="C141" s="34">
        <v>0</v>
      </c>
      <c r="D141" s="34">
        <v>0</v>
      </c>
      <c r="E141" s="34">
        <v>0</v>
      </c>
      <c r="H141" s="34" t="s">
        <v>140</v>
      </c>
      <c r="I141" s="34">
        <v>0</v>
      </c>
      <c r="J141" s="34">
        <v>0</v>
      </c>
      <c r="K141" s="34">
        <v>0</v>
      </c>
      <c r="L141" s="34">
        <v>0</v>
      </c>
      <c r="O141" s="34" t="s">
        <v>140</v>
      </c>
      <c r="P141" s="34">
        <v>0</v>
      </c>
      <c r="Q141" s="34">
        <v>0</v>
      </c>
      <c r="R141" s="34">
        <v>0</v>
      </c>
      <c r="S141" s="34">
        <v>0</v>
      </c>
      <c r="V141" s="34" t="s">
        <v>140</v>
      </c>
      <c r="W141" s="34">
        <v>0</v>
      </c>
      <c r="X141" s="34">
        <v>0</v>
      </c>
      <c r="Y141" s="34">
        <v>0</v>
      </c>
      <c r="Z141" s="34">
        <v>0</v>
      </c>
      <c r="AC141" s="34" t="s">
        <v>140</v>
      </c>
      <c r="AD141" s="34">
        <v>0</v>
      </c>
      <c r="AE141" s="34">
        <v>0</v>
      </c>
      <c r="AF141" s="34">
        <v>0</v>
      </c>
      <c r="AG141" s="34">
        <v>0</v>
      </c>
      <c r="AJ141" s="34" t="s">
        <v>140</v>
      </c>
      <c r="AK141" s="34">
        <v>0</v>
      </c>
      <c r="AL141" s="34">
        <v>0</v>
      </c>
      <c r="AM141" s="34">
        <v>0</v>
      </c>
      <c r="AN141" s="34">
        <v>0</v>
      </c>
      <c r="AQ141" s="34" t="s">
        <v>140</v>
      </c>
      <c r="AR141" s="34">
        <v>0</v>
      </c>
      <c r="AS141" s="34">
        <v>0</v>
      </c>
      <c r="AT141" s="34">
        <v>0</v>
      </c>
      <c r="AU141" s="34">
        <v>0</v>
      </c>
      <c r="AX141" s="32" t="s">
        <v>140</v>
      </c>
      <c r="AY141" s="32">
        <v>0</v>
      </c>
      <c r="AZ141" s="32">
        <v>0</v>
      </c>
      <c r="BA141" s="32">
        <v>0</v>
      </c>
      <c r="BB141" s="32">
        <v>0</v>
      </c>
      <c r="BE141" s="32" t="s">
        <v>140</v>
      </c>
      <c r="BF141" s="32">
        <v>0</v>
      </c>
      <c r="BG141" s="32">
        <v>0</v>
      </c>
      <c r="BH141" s="32">
        <v>0</v>
      </c>
      <c r="BI141" s="32">
        <v>0</v>
      </c>
      <c r="BO141" s="32" t="s">
        <v>140</v>
      </c>
      <c r="BP141" s="32">
        <v>0</v>
      </c>
      <c r="BQ141" s="32">
        <v>0</v>
      </c>
      <c r="BR141" s="32">
        <v>0</v>
      </c>
      <c r="BS141" s="32">
        <v>0</v>
      </c>
      <c r="BV141" s="2" t="s">
        <v>140</v>
      </c>
      <c r="BW141" s="2">
        <v>0</v>
      </c>
      <c r="BX141" s="2">
        <v>0</v>
      </c>
      <c r="BY141" s="2">
        <v>0</v>
      </c>
      <c r="BZ141" s="2">
        <v>0</v>
      </c>
      <c r="CC141" s="2" t="s">
        <v>140</v>
      </c>
      <c r="CD141" s="2">
        <v>0</v>
      </c>
      <c r="CE141" s="2">
        <v>0</v>
      </c>
      <c r="CF141" s="2">
        <v>0</v>
      </c>
      <c r="CG141" s="2">
        <v>0</v>
      </c>
      <c r="CJ141" s="34" t="s">
        <v>140</v>
      </c>
      <c r="CK141" s="34">
        <v>0</v>
      </c>
      <c r="CL141" s="34">
        <v>0</v>
      </c>
      <c r="CM141" s="34">
        <v>0</v>
      </c>
      <c r="CN141" s="34">
        <v>0</v>
      </c>
      <c r="CQ141" s="34" t="s">
        <v>140</v>
      </c>
      <c r="CR141" s="34">
        <v>0</v>
      </c>
      <c r="CS141" s="34">
        <v>0</v>
      </c>
      <c r="CT141" s="34">
        <v>0</v>
      </c>
      <c r="CU141" s="34">
        <v>0</v>
      </c>
      <c r="CX141" s="34" t="s">
        <v>140</v>
      </c>
      <c r="CY141" s="34">
        <v>0</v>
      </c>
      <c r="CZ141" s="34">
        <v>0</v>
      </c>
      <c r="DA141" s="34">
        <v>0</v>
      </c>
      <c r="DB141" s="34">
        <v>0</v>
      </c>
      <c r="DE141" s="34" t="s">
        <v>140</v>
      </c>
      <c r="DF141" s="34">
        <v>0</v>
      </c>
      <c r="DG141" s="34">
        <v>0</v>
      </c>
      <c r="DH141" s="34">
        <v>0</v>
      </c>
      <c r="DI141" s="34">
        <v>0</v>
      </c>
      <c r="DL141" s="34" t="s">
        <v>140</v>
      </c>
      <c r="DM141" s="34">
        <v>0</v>
      </c>
      <c r="DN141" s="34">
        <v>0</v>
      </c>
      <c r="DO141" s="34">
        <v>0</v>
      </c>
      <c r="DP141" s="34">
        <v>0</v>
      </c>
      <c r="DS141" s="34" t="s">
        <v>140</v>
      </c>
      <c r="DT141" s="34">
        <v>0</v>
      </c>
      <c r="DU141" s="34">
        <v>0</v>
      </c>
      <c r="DV141" s="34">
        <v>0</v>
      </c>
      <c r="DW141" s="34">
        <v>0</v>
      </c>
    </row>
    <row r="142" spans="1:127" x14ac:dyDescent="0.25">
      <c r="A142" s="34" t="s">
        <v>141</v>
      </c>
      <c r="B142" s="34">
        <v>0</v>
      </c>
      <c r="C142" s="34">
        <v>0</v>
      </c>
      <c r="D142" s="34">
        <v>0</v>
      </c>
      <c r="E142" s="34">
        <v>0</v>
      </c>
      <c r="H142" s="34" t="s">
        <v>141</v>
      </c>
      <c r="I142" s="34">
        <v>0</v>
      </c>
      <c r="J142" s="34">
        <v>0</v>
      </c>
      <c r="K142" s="34">
        <v>0</v>
      </c>
      <c r="L142" s="34">
        <v>0</v>
      </c>
      <c r="O142" s="34" t="s">
        <v>141</v>
      </c>
      <c r="P142" s="34">
        <v>0</v>
      </c>
      <c r="Q142" s="34">
        <v>0</v>
      </c>
      <c r="R142" s="34">
        <v>0</v>
      </c>
      <c r="S142" s="34">
        <v>0</v>
      </c>
      <c r="V142" s="34" t="s">
        <v>141</v>
      </c>
      <c r="W142" s="34">
        <v>0</v>
      </c>
      <c r="X142" s="34">
        <v>0</v>
      </c>
      <c r="Y142" s="34">
        <v>0</v>
      </c>
      <c r="Z142" s="34">
        <v>0</v>
      </c>
      <c r="AC142" s="34" t="s">
        <v>141</v>
      </c>
      <c r="AD142" s="34">
        <v>0</v>
      </c>
      <c r="AE142" s="34">
        <v>0</v>
      </c>
      <c r="AF142" s="34">
        <v>0</v>
      </c>
      <c r="AG142" s="34">
        <v>0</v>
      </c>
      <c r="AJ142" s="34" t="s">
        <v>141</v>
      </c>
      <c r="AK142" s="34">
        <v>0</v>
      </c>
      <c r="AL142" s="34">
        <v>0</v>
      </c>
      <c r="AM142" s="34">
        <v>0</v>
      </c>
      <c r="AN142" s="34">
        <v>0</v>
      </c>
      <c r="AQ142" s="34" t="s">
        <v>141</v>
      </c>
      <c r="AR142" s="34">
        <v>0</v>
      </c>
      <c r="AS142" s="34">
        <v>0</v>
      </c>
      <c r="AT142" s="34">
        <v>0</v>
      </c>
      <c r="AU142" s="34">
        <v>0</v>
      </c>
      <c r="AX142" s="32" t="s">
        <v>141</v>
      </c>
      <c r="AY142" s="32">
        <v>0</v>
      </c>
      <c r="AZ142" s="32">
        <v>0</v>
      </c>
      <c r="BA142" s="32">
        <v>0</v>
      </c>
      <c r="BB142" s="32">
        <v>0</v>
      </c>
      <c r="BE142" s="32" t="s">
        <v>141</v>
      </c>
      <c r="BF142" s="32">
        <v>0</v>
      </c>
      <c r="BG142" s="32">
        <v>0</v>
      </c>
      <c r="BH142" s="32">
        <v>0</v>
      </c>
      <c r="BI142" s="32">
        <v>0</v>
      </c>
      <c r="BO142" s="32" t="s">
        <v>141</v>
      </c>
      <c r="BP142" s="32">
        <v>0</v>
      </c>
      <c r="BQ142" s="32">
        <v>0</v>
      </c>
      <c r="BR142" s="32">
        <v>0</v>
      </c>
      <c r="BS142" s="32">
        <v>0</v>
      </c>
      <c r="BV142" s="2" t="s">
        <v>141</v>
      </c>
      <c r="BW142" s="2">
        <v>0</v>
      </c>
      <c r="BX142" s="2">
        <v>0</v>
      </c>
      <c r="BY142" s="2">
        <v>0</v>
      </c>
      <c r="BZ142" s="2">
        <v>0</v>
      </c>
      <c r="CC142" s="2" t="s">
        <v>141</v>
      </c>
      <c r="CD142" s="2">
        <v>0</v>
      </c>
      <c r="CE142" s="2">
        <v>0</v>
      </c>
      <c r="CF142" s="2">
        <v>0</v>
      </c>
      <c r="CG142" s="2">
        <v>0</v>
      </c>
      <c r="CJ142" s="34" t="s">
        <v>141</v>
      </c>
      <c r="CK142" s="34">
        <v>0</v>
      </c>
      <c r="CL142" s="34">
        <v>0</v>
      </c>
      <c r="CM142" s="34">
        <v>0</v>
      </c>
      <c r="CN142" s="34">
        <v>0</v>
      </c>
      <c r="CQ142" s="34" t="s">
        <v>141</v>
      </c>
      <c r="CR142" s="34">
        <v>0</v>
      </c>
      <c r="CS142" s="34">
        <v>0</v>
      </c>
      <c r="CT142" s="34">
        <v>0</v>
      </c>
      <c r="CU142" s="34">
        <v>0</v>
      </c>
      <c r="CX142" s="34" t="s">
        <v>141</v>
      </c>
      <c r="CY142" s="34">
        <v>0</v>
      </c>
      <c r="CZ142" s="34">
        <v>0</v>
      </c>
      <c r="DA142" s="34">
        <v>0</v>
      </c>
      <c r="DB142" s="34">
        <v>0</v>
      </c>
      <c r="DE142" s="34" t="s">
        <v>141</v>
      </c>
      <c r="DF142" s="34">
        <v>0</v>
      </c>
      <c r="DG142" s="34">
        <v>0</v>
      </c>
      <c r="DH142" s="34">
        <v>0</v>
      </c>
      <c r="DI142" s="34">
        <v>0</v>
      </c>
      <c r="DL142" s="34" t="s">
        <v>141</v>
      </c>
      <c r="DM142" s="34">
        <v>0</v>
      </c>
      <c r="DN142" s="34">
        <v>0</v>
      </c>
      <c r="DO142" s="34">
        <v>0</v>
      </c>
      <c r="DP142" s="34">
        <v>0</v>
      </c>
      <c r="DS142" s="34" t="s">
        <v>141</v>
      </c>
      <c r="DT142" s="34">
        <v>0</v>
      </c>
      <c r="DU142" s="34">
        <v>0</v>
      </c>
      <c r="DV142" s="34">
        <v>0</v>
      </c>
      <c r="DW142" s="34">
        <v>0</v>
      </c>
    </row>
    <row r="143" spans="1:127" x14ac:dyDescent="0.25">
      <c r="A143" s="34" t="s">
        <v>142</v>
      </c>
      <c r="B143" s="34">
        <v>0</v>
      </c>
      <c r="C143" s="34">
        <v>0</v>
      </c>
      <c r="D143" s="34">
        <v>0</v>
      </c>
      <c r="E143" s="34">
        <v>0</v>
      </c>
      <c r="H143" s="34" t="s">
        <v>142</v>
      </c>
      <c r="I143" s="34">
        <v>0</v>
      </c>
      <c r="J143" s="34">
        <v>0</v>
      </c>
      <c r="K143" s="34">
        <v>0</v>
      </c>
      <c r="L143" s="34">
        <v>0</v>
      </c>
      <c r="O143" s="34" t="s">
        <v>142</v>
      </c>
      <c r="P143" s="34">
        <v>0</v>
      </c>
      <c r="Q143" s="34">
        <v>0</v>
      </c>
      <c r="R143" s="34">
        <v>0</v>
      </c>
      <c r="S143" s="34">
        <v>0</v>
      </c>
      <c r="V143" s="34" t="s">
        <v>142</v>
      </c>
      <c r="W143" s="34">
        <v>0</v>
      </c>
      <c r="X143" s="34">
        <v>0</v>
      </c>
      <c r="Y143" s="34">
        <v>0</v>
      </c>
      <c r="Z143" s="34">
        <v>0</v>
      </c>
      <c r="AC143" s="34" t="s">
        <v>142</v>
      </c>
      <c r="AD143" s="34">
        <v>0</v>
      </c>
      <c r="AE143" s="34">
        <v>0</v>
      </c>
      <c r="AF143" s="34">
        <v>0</v>
      </c>
      <c r="AG143" s="34">
        <v>0</v>
      </c>
      <c r="AJ143" s="34" t="s">
        <v>142</v>
      </c>
      <c r="AK143" s="34">
        <v>0</v>
      </c>
      <c r="AL143" s="34">
        <v>0</v>
      </c>
      <c r="AM143" s="34">
        <v>0</v>
      </c>
      <c r="AN143" s="34">
        <v>0</v>
      </c>
      <c r="AQ143" s="34" t="s">
        <v>142</v>
      </c>
      <c r="AR143" s="34">
        <v>0</v>
      </c>
      <c r="AS143" s="34">
        <v>0</v>
      </c>
      <c r="AT143" s="34">
        <v>0</v>
      </c>
      <c r="AU143" s="34">
        <v>0</v>
      </c>
      <c r="AX143" s="32" t="s">
        <v>142</v>
      </c>
      <c r="AY143" s="32">
        <v>0</v>
      </c>
      <c r="AZ143" s="32">
        <v>0</v>
      </c>
      <c r="BA143" s="32">
        <v>0</v>
      </c>
      <c r="BB143" s="32">
        <v>0</v>
      </c>
      <c r="BE143" s="32" t="s">
        <v>142</v>
      </c>
      <c r="BF143" s="32">
        <v>0</v>
      </c>
      <c r="BG143" s="32">
        <v>0</v>
      </c>
      <c r="BH143" s="32">
        <v>0</v>
      </c>
      <c r="BI143" s="32">
        <v>0</v>
      </c>
      <c r="BO143" s="32" t="s">
        <v>142</v>
      </c>
      <c r="BP143" s="32">
        <v>0</v>
      </c>
      <c r="BQ143" s="32">
        <v>0</v>
      </c>
      <c r="BR143" s="32">
        <v>0</v>
      </c>
      <c r="BS143" s="32">
        <v>0</v>
      </c>
      <c r="BV143" s="2" t="s">
        <v>142</v>
      </c>
      <c r="BW143" s="2">
        <v>0</v>
      </c>
      <c r="BX143" s="2">
        <v>0</v>
      </c>
      <c r="BY143" s="2">
        <v>0</v>
      </c>
      <c r="BZ143" s="2">
        <v>0</v>
      </c>
      <c r="CC143" s="2" t="s">
        <v>142</v>
      </c>
      <c r="CD143" s="2">
        <v>0</v>
      </c>
      <c r="CE143" s="2">
        <v>0</v>
      </c>
      <c r="CF143" s="2">
        <v>0</v>
      </c>
      <c r="CG143" s="2">
        <v>0</v>
      </c>
      <c r="CJ143" s="34" t="s">
        <v>142</v>
      </c>
      <c r="CK143" s="34">
        <v>0</v>
      </c>
      <c r="CL143" s="34">
        <v>0</v>
      </c>
      <c r="CM143" s="34">
        <v>0</v>
      </c>
      <c r="CN143" s="34">
        <v>0</v>
      </c>
      <c r="CQ143" s="34" t="s">
        <v>142</v>
      </c>
      <c r="CR143" s="34">
        <v>0</v>
      </c>
      <c r="CS143" s="34">
        <v>0</v>
      </c>
      <c r="CT143" s="34">
        <v>0</v>
      </c>
      <c r="CU143" s="34">
        <v>0</v>
      </c>
      <c r="CX143" s="34" t="s">
        <v>142</v>
      </c>
      <c r="CY143" s="34">
        <v>0</v>
      </c>
      <c r="CZ143" s="34">
        <v>0</v>
      </c>
      <c r="DA143" s="34">
        <v>0</v>
      </c>
      <c r="DB143" s="34">
        <v>0</v>
      </c>
      <c r="DE143" s="34" t="s">
        <v>142</v>
      </c>
      <c r="DF143" s="34">
        <v>0</v>
      </c>
      <c r="DG143" s="34">
        <v>0</v>
      </c>
      <c r="DH143" s="34">
        <v>0</v>
      </c>
      <c r="DI143" s="34">
        <v>0</v>
      </c>
      <c r="DL143" s="34" t="s">
        <v>142</v>
      </c>
      <c r="DM143" s="34">
        <v>0</v>
      </c>
      <c r="DN143" s="34">
        <v>0</v>
      </c>
      <c r="DO143" s="34">
        <v>0</v>
      </c>
      <c r="DP143" s="34">
        <v>0</v>
      </c>
      <c r="DS143" s="34" t="s">
        <v>142</v>
      </c>
      <c r="DT143" s="34">
        <v>0</v>
      </c>
      <c r="DU143" s="34">
        <v>0</v>
      </c>
      <c r="DV143" s="34">
        <v>0</v>
      </c>
      <c r="DW143" s="34">
        <v>0</v>
      </c>
    </row>
    <row r="144" spans="1:127" x14ac:dyDescent="0.25">
      <c r="A144" s="34" t="s">
        <v>143</v>
      </c>
      <c r="B144" s="34">
        <v>0</v>
      </c>
      <c r="C144" s="34">
        <v>0</v>
      </c>
      <c r="D144" s="34">
        <v>0</v>
      </c>
      <c r="E144" s="34">
        <v>0</v>
      </c>
      <c r="H144" s="34" t="s">
        <v>143</v>
      </c>
      <c r="I144" s="34">
        <v>0</v>
      </c>
      <c r="J144" s="34">
        <v>0</v>
      </c>
      <c r="K144" s="34">
        <v>0</v>
      </c>
      <c r="L144" s="34">
        <v>0</v>
      </c>
      <c r="O144" s="34" t="s">
        <v>143</v>
      </c>
      <c r="P144" s="34">
        <v>0</v>
      </c>
      <c r="Q144" s="34">
        <v>0</v>
      </c>
      <c r="R144" s="34">
        <v>0</v>
      </c>
      <c r="S144" s="34">
        <v>0</v>
      </c>
      <c r="V144" s="34" t="s">
        <v>143</v>
      </c>
      <c r="W144" s="34">
        <v>0</v>
      </c>
      <c r="X144" s="34">
        <v>0</v>
      </c>
      <c r="Y144" s="34">
        <v>0</v>
      </c>
      <c r="Z144" s="34">
        <v>0</v>
      </c>
      <c r="AC144" s="34" t="s">
        <v>143</v>
      </c>
      <c r="AD144" s="34">
        <v>0</v>
      </c>
      <c r="AE144" s="34">
        <v>0</v>
      </c>
      <c r="AF144" s="34">
        <v>0</v>
      </c>
      <c r="AG144" s="34">
        <v>0</v>
      </c>
      <c r="AJ144" s="34" t="s">
        <v>143</v>
      </c>
      <c r="AK144" s="34">
        <v>0</v>
      </c>
      <c r="AL144" s="34">
        <v>0</v>
      </c>
      <c r="AM144" s="34">
        <v>0</v>
      </c>
      <c r="AN144" s="34">
        <v>0</v>
      </c>
      <c r="AQ144" s="34" t="s">
        <v>143</v>
      </c>
      <c r="AR144" s="34">
        <v>0</v>
      </c>
      <c r="AS144" s="34">
        <v>0</v>
      </c>
      <c r="AT144" s="34">
        <v>0</v>
      </c>
      <c r="AU144" s="34">
        <v>0</v>
      </c>
      <c r="AX144" s="32" t="s">
        <v>143</v>
      </c>
      <c r="AY144" s="32">
        <v>0</v>
      </c>
      <c r="AZ144" s="32">
        <v>0</v>
      </c>
      <c r="BA144" s="32">
        <v>0</v>
      </c>
      <c r="BB144" s="32">
        <v>0</v>
      </c>
      <c r="BE144" s="32" t="s">
        <v>143</v>
      </c>
      <c r="BF144" s="32">
        <v>0</v>
      </c>
      <c r="BG144" s="32">
        <v>0</v>
      </c>
      <c r="BH144" s="32">
        <v>0</v>
      </c>
      <c r="BI144" s="32">
        <v>0</v>
      </c>
      <c r="BO144" s="32" t="s">
        <v>143</v>
      </c>
      <c r="BP144" s="32">
        <v>0</v>
      </c>
      <c r="BQ144" s="32">
        <v>0</v>
      </c>
      <c r="BR144" s="32">
        <v>0</v>
      </c>
      <c r="BS144" s="32">
        <v>0</v>
      </c>
      <c r="BV144" s="2" t="s">
        <v>143</v>
      </c>
      <c r="BW144" s="2">
        <v>0</v>
      </c>
      <c r="BX144" s="2">
        <v>0</v>
      </c>
      <c r="BY144" s="2">
        <v>0</v>
      </c>
      <c r="BZ144" s="2">
        <v>0</v>
      </c>
      <c r="CC144" s="2" t="s">
        <v>143</v>
      </c>
      <c r="CD144" s="2">
        <v>0</v>
      </c>
      <c r="CE144" s="2">
        <v>0</v>
      </c>
      <c r="CF144" s="2">
        <v>0</v>
      </c>
      <c r="CG144" s="2">
        <v>0</v>
      </c>
      <c r="CJ144" s="34" t="s">
        <v>143</v>
      </c>
      <c r="CK144" s="34">
        <v>0</v>
      </c>
      <c r="CL144" s="34">
        <v>0</v>
      </c>
      <c r="CM144" s="34">
        <v>0</v>
      </c>
      <c r="CN144" s="34">
        <v>0</v>
      </c>
      <c r="CQ144" s="34" t="s">
        <v>143</v>
      </c>
      <c r="CR144" s="34">
        <v>0</v>
      </c>
      <c r="CS144" s="34">
        <v>0</v>
      </c>
      <c r="CT144" s="34">
        <v>0</v>
      </c>
      <c r="CU144" s="34">
        <v>0</v>
      </c>
      <c r="CX144" s="34" t="s">
        <v>143</v>
      </c>
      <c r="CY144" s="34">
        <v>0</v>
      </c>
      <c r="CZ144" s="34">
        <v>0</v>
      </c>
      <c r="DA144" s="34">
        <v>0</v>
      </c>
      <c r="DB144" s="34">
        <v>0</v>
      </c>
      <c r="DE144" s="34" t="s">
        <v>143</v>
      </c>
      <c r="DF144" s="34">
        <v>0</v>
      </c>
      <c r="DG144" s="34">
        <v>0</v>
      </c>
      <c r="DH144" s="34">
        <v>0</v>
      </c>
      <c r="DI144" s="34">
        <v>0</v>
      </c>
      <c r="DL144" s="34" t="s">
        <v>143</v>
      </c>
      <c r="DM144" s="34">
        <v>0</v>
      </c>
      <c r="DN144" s="34">
        <v>0</v>
      </c>
      <c r="DO144" s="34">
        <v>0</v>
      </c>
      <c r="DP144" s="34">
        <v>0</v>
      </c>
      <c r="DS144" s="34" t="s">
        <v>143</v>
      </c>
      <c r="DT144" s="34">
        <v>0</v>
      </c>
      <c r="DU144" s="34">
        <v>0</v>
      </c>
      <c r="DV144" s="34">
        <v>0</v>
      </c>
      <c r="DW144" s="34">
        <v>0</v>
      </c>
    </row>
    <row r="145" spans="1:127" x14ac:dyDescent="0.25">
      <c r="A145" s="34" t="s">
        <v>144</v>
      </c>
      <c r="B145" s="34">
        <v>0</v>
      </c>
      <c r="C145" s="34">
        <v>0</v>
      </c>
      <c r="D145" s="34">
        <v>0</v>
      </c>
      <c r="E145" s="34">
        <v>0</v>
      </c>
      <c r="H145" s="34" t="s">
        <v>144</v>
      </c>
      <c r="I145" s="34">
        <v>0</v>
      </c>
      <c r="J145" s="34">
        <v>0</v>
      </c>
      <c r="K145" s="34">
        <v>0</v>
      </c>
      <c r="L145" s="34">
        <v>0</v>
      </c>
      <c r="O145" s="34" t="s">
        <v>144</v>
      </c>
      <c r="P145" s="34">
        <v>0</v>
      </c>
      <c r="Q145" s="34">
        <v>0</v>
      </c>
      <c r="R145" s="34">
        <v>0</v>
      </c>
      <c r="S145" s="34">
        <v>0</v>
      </c>
      <c r="V145" s="34" t="s">
        <v>144</v>
      </c>
      <c r="W145" s="34">
        <v>0</v>
      </c>
      <c r="X145" s="34">
        <v>0</v>
      </c>
      <c r="Y145" s="34">
        <v>0</v>
      </c>
      <c r="Z145" s="34">
        <v>0</v>
      </c>
      <c r="AC145" s="34" t="s">
        <v>144</v>
      </c>
      <c r="AD145" s="34">
        <v>0</v>
      </c>
      <c r="AE145" s="34">
        <v>0</v>
      </c>
      <c r="AF145" s="34">
        <v>0</v>
      </c>
      <c r="AG145" s="34">
        <v>0</v>
      </c>
      <c r="AJ145" s="34" t="s">
        <v>144</v>
      </c>
      <c r="AK145" s="34">
        <v>0</v>
      </c>
      <c r="AL145" s="34">
        <v>0</v>
      </c>
      <c r="AM145" s="34">
        <v>0</v>
      </c>
      <c r="AN145" s="34">
        <v>0</v>
      </c>
      <c r="AQ145" s="34" t="s">
        <v>144</v>
      </c>
      <c r="AR145" s="34">
        <v>0</v>
      </c>
      <c r="AS145" s="34">
        <v>0</v>
      </c>
      <c r="AT145" s="34">
        <v>0</v>
      </c>
      <c r="AU145" s="34">
        <v>0</v>
      </c>
      <c r="AX145" s="32" t="s">
        <v>144</v>
      </c>
      <c r="AY145" s="32">
        <v>0</v>
      </c>
      <c r="AZ145" s="32">
        <v>0</v>
      </c>
      <c r="BA145" s="32">
        <v>0</v>
      </c>
      <c r="BB145" s="32">
        <v>0</v>
      </c>
      <c r="BE145" s="32" t="s">
        <v>144</v>
      </c>
      <c r="BF145" s="32">
        <v>0</v>
      </c>
      <c r="BG145" s="32">
        <v>0</v>
      </c>
      <c r="BH145" s="32">
        <v>0</v>
      </c>
      <c r="BI145" s="32">
        <v>0</v>
      </c>
      <c r="BO145" s="32" t="s">
        <v>144</v>
      </c>
      <c r="BP145" s="32">
        <v>0</v>
      </c>
      <c r="BQ145" s="32">
        <v>0</v>
      </c>
      <c r="BR145" s="32">
        <v>0</v>
      </c>
      <c r="BS145" s="32">
        <v>0</v>
      </c>
      <c r="BV145" s="2" t="s">
        <v>144</v>
      </c>
      <c r="BW145" s="2">
        <v>0</v>
      </c>
      <c r="BX145" s="2">
        <v>0</v>
      </c>
      <c r="BY145" s="2">
        <v>0</v>
      </c>
      <c r="BZ145" s="2">
        <v>0</v>
      </c>
      <c r="CC145" s="2" t="s">
        <v>144</v>
      </c>
      <c r="CD145" s="2">
        <v>0</v>
      </c>
      <c r="CE145" s="2">
        <v>0</v>
      </c>
      <c r="CF145" s="2">
        <v>0</v>
      </c>
      <c r="CG145" s="2">
        <v>0</v>
      </c>
      <c r="CJ145" s="34" t="s">
        <v>144</v>
      </c>
      <c r="CK145" s="34">
        <v>0</v>
      </c>
      <c r="CL145" s="34">
        <v>0</v>
      </c>
      <c r="CM145" s="34">
        <v>0</v>
      </c>
      <c r="CN145" s="34">
        <v>0</v>
      </c>
      <c r="CQ145" s="34" t="s">
        <v>144</v>
      </c>
      <c r="CR145" s="34">
        <v>0</v>
      </c>
      <c r="CS145" s="34">
        <v>0</v>
      </c>
      <c r="CT145" s="34">
        <v>0</v>
      </c>
      <c r="CU145" s="34">
        <v>0</v>
      </c>
      <c r="CX145" s="34" t="s">
        <v>144</v>
      </c>
      <c r="CY145" s="34">
        <v>0</v>
      </c>
      <c r="CZ145" s="34">
        <v>0</v>
      </c>
      <c r="DA145" s="34">
        <v>0</v>
      </c>
      <c r="DB145" s="34">
        <v>0</v>
      </c>
      <c r="DE145" s="34" t="s">
        <v>144</v>
      </c>
      <c r="DF145" s="34">
        <v>0</v>
      </c>
      <c r="DG145" s="34">
        <v>0</v>
      </c>
      <c r="DH145" s="34">
        <v>0</v>
      </c>
      <c r="DI145" s="34">
        <v>0</v>
      </c>
      <c r="DL145" s="34" t="s">
        <v>144</v>
      </c>
      <c r="DM145" s="34">
        <v>0</v>
      </c>
      <c r="DN145" s="34">
        <v>0</v>
      </c>
      <c r="DO145" s="34">
        <v>0</v>
      </c>
      <c r="DP145" s="34">
        <v>0</v>
      </c>
      <c r="DS145" s="34" t="s">
        <v>144</v>
      </c>
      <c r="DT145" s="34">
        <v>0</v>
      </c>
      <c r="DU145" s="34">
        <v>0</v>
      </c>
      <c r="DV145" s="34">
        <v>0</v>
      </c>
      <c r="DW145" s="34">
        <v>0</v>
      </c>
    </row>
    <row r="146" spans="1:127" x14ac:dyDescent="0.25">
      <c r="A146" s="34" t="s">
        <v>145</v>
      </c>
      <c r="B146" s="34">
        <v>0</v>
      </c>
      <c r="C146" s="34">
        <v>0</v>
      </c>
      <c r="D146" s="34">
        <v>0</v>
      </c>
      <c r="E146" s="34">
        <v>0</v>
      </c>
      <c r="H146" s="34" t="s">
        <v>145</v>
      </c>
      <c r="I146" s="34">
        <v>0</v>
      </c>
      <c r="J146" s="34">
        <v>0</v>
      </c>
      <c r="K146" s="34">
        <v>0</v>
      </c>
      <c r="L146" s="34">
        <v>0</v>
      </c>
      <c r="O146" s="34" t="s">
        <v>145</v>
      </c>
      <c r="P146" s="34">
        <v>0</v>
      </c>
      <c r="Q146" s="34">
        <v>0</v>
      </c>
      <c r="R146" s="34">
        <v>0</v>
      </c>
      <c r="S146" s="34">
        <v>0</v>
      </c>
      <c r="V146" s="34" t="s">
        <v>145</v>
      </c>
      <c r="W146" s="34">
        <v>0</v>
      </c>
      <c r="X146" s="34">
        <v>0</v>
      </c>
      <c r="Y146" s="34">
        <v>0</v>
      </c>
      <c r="Z146" s="34">
        <v>0</v>
      </c>
      <c r="AC146" s="34" t="s">
        <v>145</v>
      </c>
      <c r="AD146" s="34">
        <v>0</v>
      </c>
      <c r="AE146" s="34">
        <v>0</v>
      </c>
      <c r="AF146" s="34">
        <v>0</v>
      </c>
      <c r="AG146" s="34">
        <v>0</v>
      </c>
      <c r="AJ146" s="34" t="s">
        <v>145</v>
      </c>
      <c r="AK146" s="34">
        <v>0</v>
      </c>
      <c r="AL146" s="34">
        <v>0</v>
      </c>
      <c r="AM146" s="34">
        <v>0</v>
      </c>
      <c r="AN146" s="34">
        <v>0</v>
      </c>
      <c r="AQ146" s="34" t="s">
        <v>145</v>
      </c>
      <c r="AR146" s="34">
        <v>0</v>
      </c>
      <c r="AS146" s="34">
        <v>0</v>
      </c>
      <c r="AT146" s="34">
        <v>0</v>
      </c>
      <c r="AU146" s="34">
        <v>0</v>
      </c>
      <c r="AX146" s="32" t="s">
        <v>145</v>
      </c>
      <c r="AY146" s="32">
        <v>0</v>
      </c>
      <c r="AZ146" s="32">
        <v>0</v>
      </c>
      <c r="BA146" s="32">
        <v>0</v>
      </c>
      <c r="BB146" s="32">
        <v>0</v>
      </c>
      <c r="BE146" s="32" t="s">
        <v>145</v>
      </c>
      <c r="BF146" s="32">
        <v>0</v>
      </c>
      <c r="BG146" s="32">
        <v>0</v>
      </c>
      <c r="BH146" s="32">
        <v>0</v>
      </c>
      <c r="BI146" s="32">
        <v>0</v>
      </c>
      <c r="BO146" s="32" t="s">
        <v>145</v>
      </c>
      <c r="BP146" s="32">
        <v>0</v>
      </c>
      <c r="BQ146" s="32">
        <v>0</v>
      </c>
      <c r="BR146" s="32">
        <v>0</v>
      </c>
      <c r="BS146" s="32">
        <v>0</v>
      </c>
      <c r="BV146" s="2" t="s">
        <v>145</v>
      </c>
      <c r="BW146" s="2">
        <v>0</v>
      </c>
      <c r="BX146" s="2">
        <v>0</v>
      </c>
      <c r="BY146" s="2">
        <v>0</v>
      </c>
      <c r="BZ146" s="2">
        <v>0</v>
      </c>
      <c r="CC146" s="2" t="s">
        <v>145</v>
      </c>
      <c r="CD146" s="2">
        <v>0</v>
      </c>
      <c r="CE146" s="2">
        <v>0</v>
      </c>
      <c r="CF146" s="2">
        <v>0</v>
      </c>
      <c r="CG146" s="2">
        <v>0</v>
      </c>
      <c r="CJ146" s="34" t="s">
        <v>145</v>
      </c>
      <c r="CK146" s="34">
        <v>0</v>
      </c>
      <c r="CL146" s="34">
        <v>0</v>
      </c>
      <c r="CM146" s="34">
        <v>0</v>
      </c>
      <c r="CN146" s="34">
        <v>0</v>
      </c>
      <c r="CQ146" s="34" t="s">
        <v>145</v>
      </c>
      <c r="CR146" s="34">
        <v>0</v>
      </c>
      <c r="CS146" s="34">
        <v>0</v>
      </c>
      <c r="CT146" s="34">
        <v>0</v>
      </c>
      <c r="CU146" s="34">
        <v>0</v>
      </c>
      <c r="CX146" s="34" t="s">
        <v>145</v>
      </c>
      <c r="CY146" s="34">
        <v>0</v>
      </c>
      <c r="CZ146" s="34">
        <v>0</v>
      </c>
      <c r="DA146" s="34">
        <v>0</v>
      </c>
      <c r="DB146" s="34">
        <v>0</v>
      </c>
      <c r="DE146" s="34" t="s">
        <v>145</v>
      </c>
      <c r="DF146" s="34">
        <v>0</v>
      </c>
      <c r="DG146" s="34">
        <v>0</v>
      </c>
      <c r="DH146" s="34">
        <v>0</v>
      </c>
      <c r="DI146" s="34">
        <v>0</v>
      </c>
      <c r="DL146" s="34" t="s">
        <v>145</v>
      </c>
      <c r="DM146" s="34">
        <v>0</v>
      </c>
      <c r="DN146" s="34">
        <v>0</v>
      </c>
      <c r="DO146" s="34">
        <v>0</v>
      </c>
      <c r="DP146" s="34">
        <v>0</v>
      </c>
      <c r="DS146" s="34" t="s">
        <v>145</v>
      </c>
      <c r="DT146" s="34">
        <v>0</v>
      </c>
      <c r="DU146" s="34">
        <v>0</v>
      </c>
      <c r="DV146" s="34">
        <v>0</v>
      </c>
      <c r="DW146" s="34">
        <v>0</v>
      </c>
    </row>
    <row r="147" spans="1:127" x14ac:dyDescent="0.25">
      <c r="A147" s="34" t="s">
        <v>146</v>
      </c>
      <c r="B147" s="34">
        <v>0</v>
      </c>
      <c r="C147" s="34">
        <v>0</v>
      </c>
      <c r="D147" s="34">
        <v>0</v>
      </c>
      <c r="E147" s="34">
        <v>0</v>
      </c>
      <c r="H147" s="34" t="s">
        <v>146</v>
      </c>
      <c r="I147" s="34">
        <v>0</v>
      </c>
      <c r="J147" s="34">
        <v>0</v>
      </c>
      <c r="K147" s="34">
        <v>0</v>
      </c>
      <c r="L147" s="34">
        <v>0</v>
      </c>
      <c r="O147" s="34" t="s">
        <v>146</v>
      </c>
      <c r="P147" s="34">
        <v>0</v>
      </c>
      <c r="Q147" s="34">
        <v>0</v>
      </c>
      <c r="R147" s="34">
        <v>0</v>
      </c>
      <c r="S147" s="34">
        <v>0</v>
      </c>
      <c r="V147" s="34" t="s">
        <v>146</v>
      </c>
      <c r="W147" s="34">
        <v>0</v>
      </c>
      <c r="X147" s="34">
        <v>0</v>
      </c>
      <c r="Y147" s="34">
        <v>0</v>
      </c>
      <c r="Z147" s="34">
        <v>0</v>
      </c>
      <c r="AC147" s="34" t="s">
        <v>146</v>
      </c>
      <c r="AD147" s="34">
        <v>0</v>
      </c>
      <c r="AE147" s="34">
        <v>0</v>
      </c>
      <c r="AF147" s="34">
        <v>0</v>
      </c>
      <c r="AG147" s="34">
        <v>0</v>
      </c>
      <c r="AJ147" s="34" t="s">
        <v>146</v>
      </c>
      <c r="AK147" s="34">
        <v>0</v>
      </c>
      <c r="AL147" s="34">
        <v>0</v>
      </c>
      <c r="AM147" s="34">
        <v>0</v>
      </c>
      <c r="AN147" s="34">
        <v>0</v>
      </c>
      <c r="AQ147" s="34" t="s">
        <v>146</v>
      </c>
      <c r="AR147" s="34">
        <v>0</v>
      </c>
      <c r="AS147" s="34">
        <v>0</v>
      </c>
      <c r="AT147" s="34">
        <v>0</v>
      </c>
      <c r="AU147" s="34">
        <v>0</v>
      </c>
      <c r="AX147" s="32" t="s">
        <v>146</v>
      </c>
      <c r="AY147" s="32">
        <v>0</v>
      </c>
      <c r="AZ147" s="32">
        <v>0</v>
      </c>
      <c r="BA147" s="32">
        <v>0</v>
      </c>
      <c r="BB147" s="32">
        <v>0</v>
      </c>
      <c r="BE147" s="32" t="s">
        <v>146</v>
      </c>
      <c r="BF147" s="32">
        <v>0</v>
      </c>
      <c r="BG147" s="32">
        <v>0</v>
      </c>
      <c r="BH147" s="32">
        <v>0</v>
      </c>
      <c r="BI147" s="32">
        <v>0</v>
      </c>
      <c r="BO147" s="32" t="s">
        <v>146</v>
      </c>
      <c r="BP147" s="32">
        <v>0</v>
      </c>
      <c r="BQ147" s="32">
        <v>0</v>
      </c>
      <c r="BR147" s="32">
        <v>0</v>
      </c>
      <c r="BS147" s="32">
        <v>0</v>
      </c>
      <c r="BV147" s="2" t="s">
        <v>146</v>
      </c>
      <c r="BW147" s="2">
        <v>0</v>
      </c>
      <c r="BX147" s="2">
        <v>0</v>
      </c>
      <c r="BY147" s="2">
        <v>0</v>
      </c>
      <c r="BZ147" s="2">
        <v>0</v>
      </c>
      <c r="CC147" s="2" t="s">
        <v>146</v>
      </c>
      <c r="CD147" s="2">
        <v>0</v>
      </c>
      <c r="CE147" s="2">
        <v>0</v>
      </c>
      <c r="CF147" s="2">
        <v>0</v>
      </c>
      <c r="CG147" s="2">
        <v>0</v>
      </c>
      <c r="CJ147" s="34" t="s">
        <v>146</v>
      </c>
      <c r="CK147" s="34">
        <v>0</v>
      </c>
      <c r="CL147" s="34">
        <v>0</v>
      </c>
      <c r="CM147" s="34">
        <v>0</v>
      </c>
      <c r="CN147" s="34">
        <v>0</v>
      </c>
      <c r="CQ147" s="34" t="s">
        <v>146</v>
      </c>
      <c r="CR147" s="34">
        <v>0</v>
      </c>
      <c r="CS147" s="34">
        <v>0</v>
      </c>
      <c r="CT147" s="34">
        <v>0</v>
      </c>
      <c r="CU147" s="34">
        <v>0</v>
      </c>
      <c r="CX147" s="34" t="s">
        <v>146</v>
      </c>
      <c r="CY147" s="34">
        <v>0</v>
      </c>
      <c r="CZ147" s="34">
        <v>0</v>
      </c>
      <c r="DA147" s="34">
        <v>0</v>
      </c>
      <c r="DB147" s="34">
        <v>0</v>
      </c>
      <c r="DE147" s="34" t="s">
        <v>146</v>
      </c>
      <c r="DF147" s="34">
        <v>0</v>
      </c>
      <c r="DG147" s="34">
        <v>0</v>
      </c>
      <c r="DH147" s="34">
        <v>0</v>
      </c>
      <c r="DI147" s="34">
        <v>0</v>
      </c>
      <c r="DL147" s="34" t="s">
        <v>146</v>
      </c>
      <c r="DM147" s="34">
        <v>0</v>
      </c>
      <c r="DN147" s="34">
        <v>0</v>
      </c>
      <c r="DO147" s="34">
        <v>0</v>
      </c>
      <c r="DP147" s="34">
        <v>0</v>
      </c>
      <c r="DS147" s="34" t="s">
        <v>146</v>
      </c>
      <c r="DT147" s="34">
        <v>0</v>
      </c>
      <c r="DU147" s="34">
        <v>0</v>
      </c>
      <c r="DV147" s="34">
        <v>0</v>
      </c>
      <c r="DW147" s="34">
        <v>0</v>
      </c>
    </row>
    <row r="148" spans="1:127" x14ac:dyDescent="0.25">
      <c r="A148" s="34" t="s">
        <v>147</v>
      </c>
      <c r="B148" s="34">
        <v>0</v>
      </c>
      <c r="C148" s="34">
        <v>0</v>
      </c>
      <c r="D148" s="34">
        <v>0</v>
      </c>
      <c r="E148" s="34">
        <v>0</v>
      </c>
      <c r="H148" s="34" t="s">
        <v>147</v>
      </c>
      <c r="I148" s="34">
        <v>0</v>
      </c>
      <c r="J148" s="34">
        <v>0</v>
      </c>
      <c r="K148" s="34">
        <v>0</v>
      </c>
      <c r="L148" s="34">
        <v>0</v>
      </c>
      <c r="O148" s="34" t="s">
        <v>147</v>
      </c>
      <c r="P148" s="34">
        <v>0</v>
      </c>
      <c r="Q148" s="34">
        <v>0</v>
      </c>
      <c r="R148" s="34">
        <v>0</v>
      </c>
      <c r="S148" s="34">
        <v>0</v>
      </c>
      <c r="V148" s="34" t="s">
        <v>147</v>
      </c>
      <c r="W148" s="34">
        <v>0</v>
      </c>
      <c r="X148" s="34">
        <v>0</v>
      </c>
      <c r="Y148" s="34">
        <v>0</v>
      </c>
      <c r="Z148" s="34">
        <v>0</v>
      </c>
      <c r="AC148" s="34" t="s">
        <v>147</v>
      </c>
      <c r="AD148" s="34">
        <v>0</v>
      </c>
      <c r="AE148" s="34">
        <v>0</v>
      </c>
      <c r="AF148" s="34">
        <v>0</v>
      </c>
      <c r="AG148" s="34">
        <v>0</v>
      </c>
      <c r="AJ148" s="34" t="s">
        <v>147</v>
      </c>
      <c r="AK148" s="34">
        <v>0</v>
      </c>
      <c r="AL148" s="34">
        <v>0</v>
      </c>
      <c r="AM148" s="34">
        <v>0</v>
      </c>
      <c r="AN148" s="34">
        <v>0</v>
      </c>
      <c r="AQ148" s="34" t="s">
        <v>147</v>
      </c>
      <c r="AR148" s="34">
        <v>0</v>
      </c>
      <c r="AS148" s="34">
        <v>0</v>
      </c>
      <c r="AT148" s="34">
        <v>0</v>
      </c>
      <c r="AU148" s="34">
        <v>0</v>
      </c>
      <c r="AX148" s="32" t="s">
        <v>147</v>
      </c>
      <c r="AY148" s="32">
        <v>0</v>
      </c>
      <c r="AZ148" s="32">
        <v>0</v>
      </c>
      <c r="BA148" s="32">
        <v>0</v>
      </c>
      <c r="BB148" s="32">
        <v>0</v>
      </c>
      <c r="BE148" s="32" t="s">
        <v>147</v>
      </c>
      <c r="BF148" s="32">
        <v>0</v>
      </c>
      <c r="BG148" s="32">
        <v>0</v>
      </c>
      <c r="BH148" s="32">
        <v>0</v>
      </c>
      <c r="BI148" s="32">
        <v>0</v>
      </c>
      <c r="BO148" s="32" t="s">
        <v>147</v>
      </c>
      <c r="BP148" s="32">
        <v>0</v>
      </c>
      <c r="BQ148" s="32">
        <v>0</v>
      </c>
      <c r="BR148" s="32">
        <v>0</v>
      </c>
      <c r="BS148" s="32">
        <v>0</v>
      </c>
      <c r="BV148" s="2" t="s">
        <v>147</v>
      </c>
      <c r="BW148" s="2">
        <v>0</v>
      </c>
      <c r="BX148" s="2">
        <v>0</v>
      </c>
      <c r="BY148" s="2">
        <v>0</v>
      </c>
      <c r="BZ148" s="2">
        <v>0</v>
      </c>
      <c r="CC148" s="2" t="s">
        <v>147</v>
      </c>
      <c r="CD148" s="2">
        <v>0</v>
      </c>
      <c r="CE148" s="2">
        <v>0</v>
      </c>
      <c r="CF148" s="2">
        <v>0</v>
      </c>
      <c r="CG148" s="2">
        <v>0</v>
      </c>
      <c r="CJ148" s="34" t="s">
        <v>147</v>
      </c>
      <c r="CK148" s="34">
        <v>0</v>
      </c>
      <c r="CL148" s="34">
        <v>0</v>
      </c>
      <c r="CM148" s="34">
        <v>0</v>
      </c>
      <c r="CN148" s="34">
        <v>0</v>
      </c>
      <c r="CQ148" s="34" t="s">
        <v>147</v>
      </c>
      <c r="CR148" s="34">
        <v>0</v>
      </c>
      <c r="CS148" s="34">
        <v>0</v>
      </c>
      <c r="CT148" s="34">
        <v>0</v>
      </c>
      <c r="CU148" s="34">
        <v>0</v>
      </c>
      <c r="CX148" s="34" t="s">
        <v>147</v>
      </c>
      <c r="CY148" s="34">
        <v>0</v>
      </c>
      <c r="CZ148" s="34">
        <v>0</v>
      </c>
      <c r="DA148" s="34">
        <v>0</v>
      </c>
      <c r="DB148" s="34">
        <v>0</v>
      </c>
      <c r="DE148" s="34" t="s">
        <v>147</v>
      </c>
      <c r="DF148" s="34">
        <v>0</v>
      </c>
      <c r="DG148" s="34">
        <v>0</v>
      </c>
      <c r="DH148" s="34">
        <v>0</v>
      </c>
      <c r="DI148" s="34">
        <v>0</v>
      </c>
      <c r="DL148" s="34" t="s">
        <v>147</v>
      </c>
      <c r="DM148" s="34">
        <v>0</v>
      </c>
      <c r="DN148" s="34">
        <v>0</v>
      </c>
      <c r="DO148" s="34">
        <v>0</v>
      </c>
      <c r="DP148" s="34">
        <v>0</v>
      </c>
      <c r="DS148" s="34" t="s">
        <v>147</v>
      </c>
      <c r="DT148" s="34">
        <v>0</v>
      </c>
      <c r="DU148" s="34">
        <v>0</v>
      </c>
      <c r="DV148" s="34">
        <v>0</v>
      </c>
      <c r="DW148" s="34">
        <v>0</v>
      </c>
    </row>
    <row r="149" spans="1:127" x14ac:dyDescent="0.25">
      <c r="A149" s="34" t="s">
        <v>148</v>
      </c>
      <c r="B149" s="34">
        <v>0</v>
      </c>
      <c r="C149" s="34">
        <v>0</v>
      </c>
      <c r="D149" s="34">
        <v>0</v>
      </c>
      <c r="E149" s="34">
        <v>0</v>
      </c>
      <c r="H149" s="34" t="s">
        <v>148</v>
      </c>
      <c r="I149" s="34">
        <v>0</v>
      </c>
      <c r="J149" s="34">
        <v>0</v>
      </c>
      <c r="K149" s="34">
        <v>0</v>
      </c>
      <c r="L149" s="34">
        <v>0</v>
      </c>
      <c r="O149" s="34" t="s">
        <v>148</v>
      </c>
      <c r="P149" s="34">
        <v>0</v>
      </c>
      <c r="Q149" s="34">
        <v>0</v>
      </c>
      <c r="R149" s="34">
        <v>0</v>
      </c>
      <c r="S149" s="34">
        <v>0</v>
      </c>
      <c r="V149" s="34" t="s">
        <v>148</v>
      </c>
      <c r="W149" s="34">
        <v>0</v>
      </c>
      <c r="X149" s="34">
        <v>0</v>
      </c>
      <c r="Y149" s="34">
        <v>0</v>
      </c>
      <c r="Z149" s="34">
        <v>0</v>
      </c>
      <c r="AC149" s="34" t="s">
        <v>148</v>
      </c>
      <c r="AD149" s="34">
        <v>0</v>
      </c>
      <c r="AE149" s="34">
        <v>0</v>
      </c>
      <c r="AF149" s="34">
        <v>0</v>
      </c>
      <c r="AG149" s="34">
        <v>0</v>
      </c>
      <c r="AJ149" s="34" t="s">
        <v>148</v>
      </c>
      <c r="AK149" s="34">
        <v>0</v>
      </c>
      <c r="AL149" s="34">
        <v>0</v>
      </c>
      <c r="AM149" s="34">
        <v>0</v>
      </c>
      <c r="AN149" s="34">
        <v>0</v>
      </c>
      <c r="AQ149" s="34" t="s">
        <v>148</v>
      </c>
      <c r="AR149" s="34">
        <v>0</v>
      </c>
      <c r="AS149" s="34">
        <v>0</v>
      </c>
      <c r="AT149" s="34">
        <v>0</v>
      </c>
      <c r="AU149" s="34">
        <v>0</v>
      </c>
      <c r="AX149" s="32" t="s">
        <v>148</v>
      </c>
      <c r="AY149" s="32">
        <v>0</v>
      </c>
      <c r="AZ149" s="32">
        <v>0</v>
      </c>
      <c r="BA149" s="32">
        <v>0</v>
      </c>
      <c r="BB149" s="32">
        <v>0</v>
      </c>
      <c r="BE149" s="32" t="s">
        <v>148</v>
      </c>
      <c r="BF149" s="32">
        <v>0</v>
      </c>
      <c r="BG149" s="32">
        <v>0</v>
      </c>
      <c r="BH149" s="32">
        <v>0</v>
      </c>
      <c r="BI149" s="32">
        <v>0</v>
      </c>
      <c r="BO149" s="32" t="s">
        <v>148</v>
      </c>
      <c r="BP149" s="32">
        <v>0</v>
      </c>
      <c r="BQ149" s="32">
        <v>0</v>
      </c>
      <c r="BR149" s="32">
        <v>0</v>
      </c>
      <c r="BS149" s="32">
        <v>0</v>
      </c>
      <c r="BV149" s="2" t="s">
        <v>148</v>
      </c>
      <c r="BW149" s="2">
        <v>0</v>
      </c>
      <c r="BX149" s="2">
        <v>0</v>
      </c>
      <c r="BY149" s="2">
        <v>0</v>
      </c>
      <c r="BZ149" s="2">
        <v>0</v>
      </c>
      <c r="CC149" s="2" t="s">
        <v>148</v>
      </c>
      <c r="CD149" s="2">
        <v>0</v>
      </c>
      <c r="CE149" s="2">
        <v>0</v>
      </c>
      <c r="CF149" s="2">
        <v>0</v>
      </c>
      <c r="CG149" s="2">
        <v>0</v>
      </c>
      <c r="CJ149" s="34" t="s">
        <v>148</v>
      </c>
      <c r="CK149" s="34">
        <v>0</v>
      </c>
      <c r="CL149" s="34">
        <v>0</v>
      </c>
      <c r="CM149" s="34">
        <v>0</v>
      </c>
      <c r="CN149" s="34">
        <v>0</v>
      </c>
      <c r="CQ149" s="34" t="s">
        <v>148</v>
      </c>
      <c r="CR149" s="34">
        <v>0</v>
      </c>
      <c r="CS149" s="34">
        <v>0</v>
      </c>
      <c r="CT149" s="34">
        <v>0</v>
      </c>
      <c r="CU149" s="34">
        <v>0</v>
      </c>
      <c r="CX149" s="34" t="s">
        <v>148</v>
      </c>
      <c r="CY149" s="34">
        <v>0</v>
      </c>
      <c r="CZ149" s="34">
        <v>0</v>
      </c>
      <c r="DA149" s="34">
        <v>0</v>
      </c>
      <c r="DB149" s="34">
        <v>0</v>
      </c>
      <c r="DE149" s="34" t="s">
        <v>148</v>
      </c>
      <c r="DF149" s="34">
        <v>0</v>
      </c>
      <c r="DG149" s="34">
        <v>0</v>
      </c>
      <c r="DH149" s="34">
        <v>0</v>
      </c>
      <c r="DI149" s="34">
        <v>0</v>
      </c>
      <c r="DL149" s="34" t="s">
        <v>148</v>
      </c>
      <c r="DM149" s="34">
        <v>0</v>
      </c>
      <c r="DN149" s="34">
        <v>0</v>
      </c>
      <c r="DO149" s="34">
        <v>0</v>
      </c>
      <c r="DP149" s="34">
        <v>0</v>
      </c>
      <c r="DS149" s="34" t="s">
        <v>148</v>
      </c>
      <c r="DT149" s="34">
        <v>0</v>
      </c>
      <c r="DU149" s="34">
        <v>0</v>
      </c>
      <c r="DV149" s="34">
        <v>0</v>
      </c>
      <c r="DW149" s="34">
        <v>0</v>
      </c>
    </row>
    <row r="150" spans="1:127" x14ac:dyDescent="0.25">
      <c r="A150" s="34" t="s">
        <v>149</v>
      </c>
      <c r="B150" s="34">
        <v>0</v>
      </c>
      <c r="C150" s="34">
        <v>0</v>
      </c>
      <c r="D150" s="34">
        <v>0</v>
      </c>
      <c r="E150" s="34">
        <v>0</v>
      </c>
      <c r="H150" s="34" t="s">
        <v>149</v>
      </c>
      <c r="I150" s="34">
        <v>0</v>
      </c>
      <c r="J150" s="34">
        <v>0</v>
      </c>
      <c r="K150" s="34">
        <v>0</v>
      </c>
      <c r="L150" s="34">
        <v>0</v>
      </c>
      <c r="O150" s="34" t="s">
        <v>149</v>
      </c>
      <c r="P150" s="34">
        <v>0</v>
      </c>
      <c r="Q150" s="34">
        <v>0</v>
      </c>
      <c r="R150" s="34">
        <v>0</v>
      </c>
      <c r="S150" s="34">
        <v>0</v>
      </c>
      <c r="V150" s="34" t="s">
        <v>149</v>
      </c>
      <c r="W150" s="34">
        <v>0</v>
      </c>
      <c r="X150" s="34">
        <v>0</v>
      </c>
      <c r="Y150" s="34">
        <v>0</v>
      </c>
      <c r="Z150" s="34">
        <v>0</v>
      </c>
      <c r="AC150" s="34" t="s">
        <v>149</v>
      </c>
      <c r="AD150" s="34">
        <v>0</v>
      </c>
      <c r="AE150" s="34">
        <v>0</v>
      </c>
      <c r="AF150" s="34">
        <v>0</v>
      </c>
      <c r="AG150" s="34">
        <v>0</v>
      </c>
      <c r="AJ150" s="34" t="s">
        <v>149</v>
      </c>
      <c r="AK150" s="34">
        <v>0</v>
      </c>
      <c r="AL150" s="34">
        <v>0</v>
      </c>
      <c r="AM150" s="34">
        <v>0</v>
      </c>
      <c r="AN150" s="34">
        <v>0</v>
      </c>
      <c r="AQ150" s="34" t="s">
        <v>149</v>
      </c>
      <c r="AR150" s="34">
        <v>0</v>
      </c>
      <c r="AS150" s="34">
        <v>0</v>
      </c>
      <c r="AT150" s="34">
        <v>0</v>
      </c>
      <c r="AU150" s="34">
        <v>0</v>
      </c>
      <c r="AX150" s="32" t="s">
        <v>149</v>
      </c>
      <c r="AY150" s="32">
        <v>0</v>
      </c>
      <c r="AZ150" s="32">
        <v>0</v>
      </c>
      <c r="BA150" s="32">
        <v>0</v>
      </c>
      <c r="BB150" s="32">
        <v>0</v>
      </c>
      <c r="BE150" s="32" t="s">
        <v>149</v>
      </c>
      <c r="BF150" s="32">
        <v>0</v>
      </c>
      <c r="BG150" s="32">
        <v>0</v>
      </c>
      <c r="BH150" s="32">
        <v>0</v>
      </c>
      <c r="BI150" s="32">
        <v>0</v>
      </c>
      <c r="BO150" s="32" t="s">
        <v>149</v>
      </c>
      <c r="BP150" s="32">
        <v>0</v>
      </c>
      <c r="BQ150" s="32">
        <v>0</v>
      </c>
      <c r="BR150" s="32">
        <v>0</v>
      </c>
      <c r="BS150" s="32">
        <v>0</v>
      </c>
      <c r="BV150" s="2" t="s">
        <v>149</v>
      </c>
      <c r="BW150" s="2">
        <v>0</v>
      </c>
      <c r="BX150" s="2">
        <v>0</v>
      </c>
      <c r="BY150" s="2">
        <v>0</v>
      </c>
      <c r="BZ150" s="2">
        <v>0</v>
      </c>
      <c r="CC150" s="2" t="s">
        <v>149</v>
      </c>
      <c r="CD150" s="2">
        <v>0</v>
      </c>
      <c r="CE150" s="2">
        <v>0</v>
      </c>
      <c r="CF150" s="2">
        <v>0</v>
      </c>
      <c r="CG150" s="2">
        <v>0</v>
      </c>
      <c r="CJ150" s="34" t="s">
        <v>149</v>
      </c>
      <c r="CK150" s="34">
        <v>0</v>
      </c>
      <c r="CL150" s="34">
        <v>0</v>
      </c>
      <c r="CM150" s="34">
        <v>0</v>
      </c>
      <c r="CN150" s="34">
        <v>0</v>
      </c>
      <c r="CQ150" s="34" t="s">
        <v>149</v>
      </c>
      <c r="CR150" s="34">
        <v>0</v>
      </c>
      <c r="CS150" s="34">
        <v>0</v>
      </c>
      <c r="CT150" s="34">
        <v>0</v>
      </c>
      <c r="CU150" s="34">
        <v>0</v>
      </c>
      <c r="CX150" s="34" t="s">
        <v>149</v>
      </c>
      <c r="CY150" s="34">
        <v>0</v>
      </c>
      <c r="CZ150" s="34">
        <v>0</v>
      </c>
      <c r="DA150" s="34">
        <v>0</v>
      </c>
      <c r="DB150" s="34">
        <v>0</v>
      </c>
      <c r="DE150" s="34" t="s">
        <v>149</v>
      </c>
      <c r="DF150" s="34">
        <v>0</v>
      </c>
      <c r="DG150" s="34">
        <v>0</v>
      </c>
      <c r="DH150" s="34">
        <v>0</v>
      </c>
      <c r="DI150" s="34">
        <v>0</v>
      </c>
      <c r="DL150" s="34" t="s">
        <v>149</v>
      </c>
      <c r="DM150" s="34">
        <v>0</v>
      </c>
      <c r="DN150" s="34">
        <v>0</v>
      </c>
      <c r="DO150" s="34">
        <v>0</v>
      </c>
      <c r="DP150" s="34">
        <v>0</v>
      </c>
      <c r="DS150" s="34" t="s">
        <v>149</v>
      </c>
      <c r="DT150" s="34">
        <v>0</v>
      </c>
      <c r="DU150" s="34">
        <v>0</v>
      </c>
      <c r="DV150" s="34">
        <v>0</v>
      </c>
      <c r="DW150" s="34">
        <v>0</v>
      </c>
    </row>
    <row r="151" spans="1:127" x14ac:dyDescent="0.25">
      <c r="A151" s="34" t="s">
        <v>150</v>
      </c>
      <c r="B151" s="34">
        <v>0</v>
      </c>
      <c r="C151" s="34">
        <v>0</v>
      </c>
      <c r="D151" s="34">
        <v>0</v>
      </c>
      <c r="E151" s="34">
        <v>0</v>
      </c>
      <c r="H151" s="34" t="s">
        <v>150</v>
      </c>
      <c r="I151" s="34">
        <v>0</v>
      </c>
      <c r="J151" s="34">
        <v>0</v>
      </c>
      <c r="K151" s="34">
        <v>0</v>
      </c>
      <c r="L151" s="34">
        <v>0</v>
      </c>
      <c r="O151" s="34" t="s">
        <v>150</v>
      </c>
      <c r="P151" s="34">
        <v>0</v>
      </c>
      <c r="Q151" s="34">
        <v>0</v>
      </c>
      <c r="R151" s="34">
        <v>0</v>
      </c>
      <c r="S151" s="34">
        <v>0</v>
      </c>
      <c r="V151" s="34" t="s">
        <v>150</v>
      </c>
      <c r="W151" s="34">
        <v>0</v>
      </c>
      <c r="X151" s="34">
        <v>0</v>
      </c>
      <c r="Y151" s="34">
        <v>0</v>
      </c>
      <c r="Z151" s="34">
        <v>0</v>
      </c>
      <c r="AC151" s="34" t="s">
        <v>150</v>
      </c>
      <c r="AD151" s="34">
        <v>0</v>
      </c>
      <c r="AE151" s="34">
        <v>0</v>
      </c>
      <c r="AF151" s="34">
        <v>0</v>
      </c>
      <c r="AG151" s="34">
        <v>0</v>
      </c>
      <c r="AJ151" s="34" t="s">
        <v>150</v>
      </c>
      <c r="AK151" s="34">
        <v>0</v>
      </c>
      <c r="AL151" s="34">
        <v>0</v>
      </c>
      <c r="AM151" s="34">
        <v>0</v>
      </c>
      <c r="AN151" s="34">
        <v>0</v>
      </c>
      <c r="AQ151" s="34" t="s">
        <v>150</v>
      </c>
      <c r="AR151" s="34">
        <v>0</v>
      </c>
      <c r="AS151" s="34">
        <v>0</v>
      </c>
      <c r="AT151" s="34">
        <v>0</v>
      </c>
      <c r="AU151" s="34">
        <v>0</v>
      </c>
      <c r="AX151" s="32" t="s">
        <v>150</v>
      </c>
      <c r="AY151" s="32">
        <v>0</v>
      </c>
      <c r="AZ151" s="32">
        <v>0</v>
      </c>
      <c r="BA151" s="32">
        <v>0</v>
      </c>
      <c r="BB151" s="32">
        <v>0</v>
      </c>
      <c r="BE151" s="32" t="s">
        <v>150</v>
      </c>
      <c r="BF151" s="32">
        <v>0</v>
      </c>
      <c r="BG151" s="32">
        <v>0</v>
      </c>
      <c r="BH151" s="32">
        <v>0</v>
      </c>
      <c r="BI151" s="32">
        <v>0</v>
      </c>
      <c r="BO151" s="32" t="s">
        <v>150</v>
      </c>
      <c r="BP151" s="32">
        <v>0</v>
      </c>
      <c r="BQ151" s="32">
        <v>0</v>
      </c>
      <c r="BR151" s="32">
        <v>0</v>
      </c>
      <c r="BS151" s="32">
        <v>0</v>
      </c>
      <c r="BV151" s="2" t="s">
        <v>150</v>
      </c>
      <c r="BW151" s="2">
        <v>0</v>
      </c>
      <c r="BX151" s="2">
        <v>0</v>
      </c>
      <c r="BY151" s="2">
        <v>0</v>
      </c>
      <c r="BZ151" s="2">
        <v>0</v>
      </c>
      <c r="CC151" s="2" t="s">
        <v>150</v>
      </c>
      <c r="CD151" s="2">
        <v>0</v>
      </c>
      <c r="CE151" s="2">
        <v>0</v>
      </c>
      <c r="CF151" s="2">
        <v>0</v>
      </c>
      <c r="CG151" s="2">
        <v>0</v>
      </c>
      <c r="CJ151" s="34" t="s">
        <v>150</v>
      </c>
      <c r="CK151" s="34">
        <v>0</v>
      </c>
      <c r="CL151" s="34">
        <v>0</v>
      </c>
      <c r="CM151" s="34">
        <v>0</v>
      </c>
      <c r="CN151" s="34">
        <v>0</v>
      </c>
      <c r="CQ151" s="34" t="s">
        <v>150</v>
      </c>
      <c r="CR151" s="34">
        <v>0</v>
      </c>
      <c r="CS151" s="34">
        <v>0</v>
      </c>
      <c r="CT151" s="34">
        <v>0</v>
      </c>
      <c r="CU151" s="34">
        <v>0</v>
      </c>
      <c r="CX151" s="34" t="s">
        <v>150</v>
      </c>
      <c r="CY151" s="34">
        <v>0</v>
      </c>
      <c r="CZ151" s="34">
        <v>0</v>
      </c>
      <c r="DA151" s="34">
        <v>0</v>
      </c>
      <c r="DB151" s="34">
        <v>0</v>
      </c>
      <c r="DE151" s="34" t="s">
        <v>150</v>
      </c>
      <c r="DF151" s="34">
        <v>0</v>
      </c>
      <c r="DG151" s="34">
        <v>0</v>
      </c>
      <c r="DH151" s="34">
        <v>0</v>
      </c>
      <c r="DI151" s="34">
        <v>0</v>
      </c>
      <c r="DL151" s="34" t="s">
        <v>150</v>
      </c>
      <c r="DM151" s="34">
        <v>0</v>
      </c>
      <c r="DN151" s="34">
        <v>0</v>
      </c>
      <c r="DO151" s="34">
        <v>0</v>
      </c>
      <c r="DP151" s="34">
        <v>0</v>
      </c>
      <c r="DS151" s="34" t="s">
        <v>150</v>
      </c>
      <c r="DT151" s="34">
        <v>0</v>
      </c>
      <c r="DU151" s="34">
        <v>0</v>
      </c>
      <c r="DV151" s="34">
        <v>0</v>
      </c>
      <c r="DW151" s="34">
        <v>0</v>
      </c>
    </row>
    <row r="152" spans="1:127" x14ac:dyDescent="0.25">
      <c r="A152" s="34" t="s">
        <v>151</v>
      </c>
      <c r="B152" s="34">
        <v>0</v>
      </c>
      <c r="C152" s="34">
        <v>0</v>
      </c>
      <c r="D152" s="34">
        <v>0</v>
      </c>
      <c r="E152" s="34">
        <v>0</v>
      </c>
      <c r="H152" s="34" t="s">
        <v>151</v>
      </c>
      <c r="I152" s="34">
        <v>0</v>
      </c>
      <c r="J152" s="34">
        <v>0</v>
      </c>
      <c r="K152" s="34">
        <v>0</v>
      </c>
      <c r="L152" s="34">
        <v>0</v>
      </c>
      <c r="O152" s="34" t="s">
        <v>151</v>
      </c>
      <c r="P152" s="34">
        <v>0</v>
      </c>
      <c r="Q152" s="34">
        <v>0</v>
      </c>
      <c r="R152" s="34">
        <v>0</v>
      </c>
      <c r="S152" s="34">
        <v>0</v>
      </c>
      <c r="V152" s="34" t="s">
        <v>151</v>
      </c>
      <c r="W152" s="34">
        <v>0</v>
      </c>
      <c r="X152" s="34">
        <v>0</v>
      </c>
      <c r="Y152" s="34">
        <v>0</v>
      </c>
      <c r="Z152" s="34">
        <v>0</v>
      </c>
      <c r="AC152" s="34" t="s">
        <v>151</v>
      </c>
      <c r="AD152" s="34">
        <v>0</v>
      </c>
      <c r="AE152" s="34">
        <v>0</v>
      </c>
      <c r="AF152" s="34">
        <v>0</v>
      </c>
      <c r="AG152" s="34">
        <v>0</v>
      </c>
      <c r="AJ152" s="34" t="s">
        <v>151</v>
      </c>
      <c r="AK152" s="34">
        <v>0</v>
      </c>
      <c r="AL152" s="34">
        <v>0</v>
      </c>
      <c r="AM152" s="34">
        <v>0</v>
      </c>
      <c r="AN152" s="34">
        <v>0</v>
      </c>
      <c r="AQ152" s="34" t="s">
        <v>151</v>
      </c>
      <c r="AR152" s="34">
        <v>0</v>
      </c>
      <c r="AS152" s="34">
        <v>0</v>
      </c>
      <c r="AT152" s="34">
        <v>0</v>
      </c>
      <c r="AU152" s="34">
        <v>0</v>
      </c>
      <c r="AX152" s="32" t="s">
        <v>151</v>
      </c>
      <c r="AY152" s="32">
        <v>0</v>
      </c>
      <c r="AZ152" s="32">
        <v>0</v>
      </c>
      <c r="BA152" s="32">
        <v>0</v>
      </c>
      <c r="BB152" s="32">
        <v>0</v>
      </c>
      <c r="BE152" s="32" t="s">
        <v>151</v>
      </c>
      <c r="BF152" s="32">
        <v>0</v>
      </c>
      <c r="BG152" s="32">
        <v>0</v>
      </c>
      <c r="BH152" s="32">
        <v>0</v>
      </c>
      <c r="BI152" s="32">
        <v>0</v>
      </c>
      <c r="BO152" s="32" t="s">
        <v>151</v>
      </c>
      <c r="BP152" s="32">
        <v>0</v>
      </c>
      <c r="BQ152" s="32">
        <v>0</v>
      </c>
      <c r="BR152" s="32">
        <v>0</v>
      </c>
      <c r="BS152" s="32">
        <v>0</v>
      </c>
      <c r="BV152" s="2" t="s">
        <v>151</v>
      </c>
      <c r="BW152" s="2">
        <v>0</v>
      </c>
      <c r="BX152" s="2">
        <v>0</v>
      </c>
      <c r="BY152" s="2">
        <v>0</v>
      </c>
      <c r="BZ152" s="2">
        <v>0</v>
      </c>
      <c r="CC152" s="2" t="s">
        <v>151</v>
      </c>
      <c r="CD152" s="2">
        <v>0</v>
      </c>
      <c r="CE152" s="2">
        <v>0</v>
      </c>
      <c r="CF152" s="2">
        <v>0</v>
      </c>
      <c r="CG152" s="2">
        <v>0</v>
      </c>
      <c r="CJ152" s="34" t="s">
        <v>151</v>
      </c>
      <c r="CK152" s="34">
        <v>0</v>
      </c>
      <c r="CL152" s="34">
        <v>0</v>
      </c>
      <c r="CM152" s="34">
        <v>0</v>
      </c>
      <c r="CN152" s="34">
        <v>0</v>
      </c>
      <c r="CQ152" s="34" t="s">
        <v>151</v>
      </c>
      <c r="CR152" s="34">
        <v>0</v>
      </c>
      <c r="CS152" s="34">
        <v>0</v>
      </c>
      <c r="CT152" s="34">
        <v>0</v>
      </c>
      <c r="CU152" s="34">
        <v>0</v>
      </c>
      <c r="CX152" s="34" t="s">
        <v>151</v>
      </c>
      <c r="CY152" s="34">
        <v>0</v>
      </c>
      <c r="CZ152" s="34">
        <v>0</v>
      </c>
      <c r="DA152" s="34">
        <v>0</v>
      </c>
      <c r="DB152" s="34">
        <v>0</v>
      </c>
      <c r="DE152" s="34" t="s">
        <v>151</v>
      </c>
      <c r="DF152" s="34">
        <v>0</v>
      </c>
      <c r="DG152" s="34">
        <v>0</v>
      </c>
      <c r="DH152" s="34">
        <v>0</v>
      </c>
      <c r="DI152" s="34">
        <v>0</v>
      </c>
      <c r="DL152" s="34" t="s">
        <v>151</v>
      </c>
      <c r="DM152" s="34">
        <v>0</v>
      </c>
      <c r="DN152" s="34">
        <v>0</v>
      </c>
      <c r="DO152" s="34">
        <v>0</v>
      </c>
      <c r="DP152" s="34">
        <v>0</v>
      </c>
      <c r="DS152" s="34" t="s">
        <v>151</v>
      </c>
      <c r="DT152" s="34">
        <v>0</v>
      </c>
      <c r="DU152" s="34">
        <v>0</v>
      </c>
      <c r="DV152" s="34">
        <v>0</v>
      </c>
      <c r="DW152" s="34">
        <v>0</v>
      </c>
    </row>
    <row r="153" spans="1:127" x14ac:dyDescent="0.25">
      <c r="A153" s="34" t="s">
        <v>152</v>
      </c>
      <c r="B153" s="34">
        <v>0</v>
      </c>
      <c r="C153" s="34">
        <v>0</v>
      </c>
      <c r="D153" s="34">
        <v>0</v>
      </c>
      <c r="E153" s="34">
        <v>0</v>
      </c>
      <c r="H153" s="34" t="s">
        <v>152</v>
      </c>
      <c r="I153" s="34">
        <v>0</v>
      </c>
      <c r="J153" s="34">
        <v>0</v>
      </c>
      <c r="K153" s="34">
        <v>0</v>
      </c>
      <c r="L153" s="34">
        <v>0</v>
      </c>
      <c r="O153" s="34" t="s">
        <v>152</v>
      </c>
      <c r="P153" s="34">
        <v>0</v>
      </c>
      <c r="Q153" s="34">
        <v>0</v>
      </c>
      <c r="R153" s="34">
        <v>0</v>
      </c>
      <c r="S153" s="34">
        <v>0</v>
      </c>
      <c r="V153" s="34" t="s">
        <v>152</v>
      </c>
      <c r="W153" s="34">
        <v>0</v>
      </c>
      <c r="X153" s="34">
        <v>0</v>
      </c>
      <c r="Y153" s="34">
        <v>0</v>
      </c>
      <c r="Z153" s="34">
        <v>0</v>
      </c>
      <c r="AC153" s="34" t="s">
        <v>152</v>
      </c>
      <c r="AD153" s="34">
        <v>0</v>
      </c>
      <c r="AE153" s="34">
        <v>0</v>
      </c>
      <c r="AF153" s="34">
        <v>0</v>
      </c>
      <c r="AG153" s="34">
        <v>0</v>
      </c>
      <c r="AJ153" s="34" t="s">
        <v>152</v>
      </c>
      <c r="AK153" s="34">
        <v>0</v>
      </c>
      <c r="AL153" s="34">
        <v>0</v>
      </c>
      <c r="AM153" s="34">
        <v>0</v>
      </c>
      <c r="AN153" s="34">
        <v>0</v>
      </c>
      <c r="AQ153" s="34" t="s">
        <v>152</v>
      </c>
      <c r="AR153" s="34">
        <v>0</v>
      </c>
      <c r="AS153" s="34">
        <v>0</v>
      </c>
      <c r="AT153" s="34">
        <v>0</v>
      </c>
      <c r="AU153" s="34">
        <v>0</v>
      </c>
      <c r="AX153" s="32" t="s">
        <v>152</v>
      </c>
      <c r="AY153" s="32">
        <v>0</v>
      </c>
      <c r="AZ153" s="32">
        <v>0</v>
      </c>
      <c r="BA153" s="32">
        <v>0</v>
      </c>
      <c r="BB153" s="32">
        <v>0</v>
      </c>
      <c r="BE153" s="32" t="s">
        <v>152</v>
      </c>
      <c r="BF153" s="32">
        <v>0</v>
      </c>
      <c r="BG153" s="32">
        <v>0</v>
      </c>
      <c r="BH153" s="32">
        <v>0</v>
      </c>
      <c r="BI153" s="32">
        <v>0</v>
      </c>
      <c r="BO153" s="32" t="s">
        <v>152</v>
      </c>
      <c r="BP153" s="32">
        <v>0</v>
      </c>
      <c r="BQ153" s="32">
        <v>0</v>
      </c>
      <c r="BR153" s="32">
        <v>0</v>
      </c>
      <c r="BS153" s="32">
        <v>0</v>
      </c>
      <c r="BV153" s="2" t="s">
        <v>152</v>
      </c>
      <c r="BW153" s="2">
        <v>0</v>
      </c>
      <c r="BX153" s="2">
        <v>0</v>
      </c>
      <c r="BY153" s="2">
        <v>0</v>
      </c>
      <c r="BZ153" s="2">
        <v>0</v>
      </c>
      <c r="CC153" s="2" t="s">
        <v>152</v>
      </c>
      <c r="CD153" s="2">
        <v>0</v>
      </c>
      <c r="CE153" s="2">
        <v>0</v>
      </c>
      <c r="CF153" s="2">
        <v>0</v>
      </c>
      <c r="CG153" s="2">
        <v>0</v>
      </c>
      <c r="CJ153" s="34" t="s">
        <v>152</v>
      </c>
      <c r="CK153" s="34">
        <v>0</v>
      </c>
      <c r="CL153" s="34">
        <v>0</v>
      </c>
      <c r="CM153" s="34">
        <v>0</v>
      </c>
      <c r="CN153" s="34">
        <v>0</v>
      </c>
      <c r="CQ153" s="34" t="s">
        <v>152</v>
      </c>
      <c r="CR153" s="34">
        <v>0</v>
      </c>
      <c r="CS153" s="34">
        <v>0</v>
      </c>
      <c r="CT153" s="34">
        <v>0</v>
      </c>
      <c r="CU153" s="34">
        <v>0</v>
      </c>
      <c r="CX153" s="34" t="s">
        <v>152</v>
      </c>
      <c r="CY153" s="34">
        <v>0</v>
      </c>
      <c r="CZ153" s="34">
        <v>0</v>
      </c>
      <c r="DA153" s="34">
        <v>0</v>
      </c>
      <c r="DB153" s="34">
        <v>0</v>
      </c>
      <c r="DE153" s="34" t="s">
        <v>152</v>
      </c>
      <c r="DF153" s="34">
        <v>0</v>
      </c>
      <c r="DG153" s="34">
        <v>0</v>
      </c>
      <c r="DH153" s="34">
        <v>0</v>
      </c>
      <c r="DI153" s="34">
        <v>0</v>
      </c>
      <c r="DL153" s="34" t="s">
        <v>152</v>
      </c>
      <c r="DM153" s="34">
        <v>0</v>
      </c>
      <c r="DN153" s="34">
        <v>0</v>
      </c>
      <c r="DO153" s="34">
        <v>0</v>
      </c>
      <c r="DP153" s="34">
        <v>0</v>
      </c>
      <c r="DS153" s="34" t="s">
        <v>152</v>
      </c>
      <c r="DT153" s="34">
        <v>0</v>
      </c>
      <c r="DU153" s="34">
        <v>0</v>
      </c>
      <c r="DV153" s="34">
        <v>0</v>
      </c>
      <c r="DW153" s="34">
        <v>0</v>
      </c>
    </row>
    <row r="154" spans="1:127" x14ac:dyDescent="0.25">
      <c r="A154" s="34" t="s">
        <v>153</v>
      </c>
      <c r="B154" s="34">
        <v>0</v>
      </c>
      <c r="C154" s="34">
        <v>0</v>
      </c>
      <c r="D154" s="34">
        <v>0</v>
      </c>
      <c r="E154" s="34">
        <v>0</v>
      </c>
      <c r="H154" s="34" t="s">
        <v>153</v>
      </c>
      <c r="I154" s="34">
        <v>0</v>
      </c>
      <c r="J154" s="34">
        <v>0</v>
      </c>
      <c r="K154" s="34">
        <v>0</v>
      </c>
      <c r="L154" s="34">
        <v>0</v>
      </c>
      <c r="O154" s="34" t="s">
        <v>153</v>
      </c>
      <c r="P154" s="34">
        <v>0</v>
      </c>
      <c r="Q154" s="34">
        <v>0</v>
      </c>
      <c r="R154" s="34">
        <v>0</v>
      </c>
      <c r="S154" s="34">
        <v>0</v>
      </c>
      <c r="V154" s="34" t="s">
        <v>153</v>
      </c>
      <c r="W154" s="34">
        <v>0</v>
      </c>
      <c r="X154" s="34">
        <v>0</v>
      </c>
      <c r="Y154" s="34">
        <v>0</v>
      </c>
      <c r="Z154" s="34">
        <v>0</v>
      </c>
      <c r="AC154" s="34" t="s">
        <v>153</v>
      </c>
      <c r="AD154" s="34">
        <v>0</v>
      </c>
      <c r="AE154" s="34">
        <v>0</v>
      </c>
      <c r="AF154" s="34">
        <v>0</v>
      </c>
      <c r="AG154" s="34">
        <v>0</v>
      </c>
      <c r="AJ154" s="34" t="s">
        <v>153</v>
      </c>
      <c r="AK154" s="34">
        <v>0</v>
      </c>
      <c r="AL154" s="34">
        <v>0</v>
      </c>
      <c r="AM154" s="34">
        <v>0</v>
      </c>
      <c r="AN154" s="34">
        <v>0</v>
      </c>
      <c r="AQ154" s="34" t="s">
        <v>153</v>
      </c>
      <c r="AR154" s="34">
        <v>0</v>
      </c>
      <c r="AS154" s="34">
        <v>0</v>
      </c>
      <c r="AT154" s="34">
        <v>0</v>
      </c>
      <c r="AU154" s="34">
        <v>0</v>
      </c>
      <c r="AX154" s="32" t="s">
        <v>153</v>
      </c>
      <c r="AY154" s="32">
        <v>0</v>
      </c>
      <c r="AZ154" s="32">
        <v>0</v>
      </c>
      <c r="BA154" s="32">
        <v>0</v>
      </c>
      <c r="BB154" s="32">
        <v>0</v>
      </c>
      <c r="BE154" s="32" t="s">
        <v>153</v>
      </c>
      <c r="BF154" s="32">
        <v>0</v>
      </c>
      <c r="BG154" s="32">
        <v>0</v>
      </c>
      <c r="BH154" s="32">
        <v>0</v>
      </c>
      <c r="BI154" s="32">
        <v>0</v>
      </c>
      <c r="BO154" s="32" t="s">
        <v>153</v>
      </c>
      <c r="BP154" s="32">
        <v>0</v>
      </c>
      <c r="BQ154" s="32">
        <v>0</v>
      </c>
      <c r="BR154" s="32">
        <v>0</v>
      </c>
      <c r="BS154" s="32">
        <v>0</v>
      </c>
      <c r="BV154" s="2" t="s">
        <v>153</v>
      </c>
      <c r="BW154" s="2">
        <v>0</v>
      </c>
      <c r="BX154" s="2">
        <v>0</v>
      </c>
      <c r="BY154" s="2">
        <v>0</v>
      </c>
      <c r="BZ154" s="2">
        <v>0</v>
      </c>
      <c r="CC154" s="2" t="s">
        <v>153</v>
      </c>
      <c r="CD154" s="2">
        <v>0</v>
      </c>
      <c r="CE154" s="2">
        <v>0</v>
      </c>
      <c r="CF154" s="2">
        <v>0</v>
      </c>
      <c r="CG154" s="2">
        <v>0</v>
      </c>
      <c r="CJ154" s="34" t="s">
        <v>153</v>
      </c>
      <c r="CK154" s="34">
        <v>0</v>
      </c>
      <c r="CL154" s="34">
        <v>0</v>
      </c>
      <c r="CM154" s="34">
        <v>0</v>
      </c>
      <c r="CN154" s="34">
        <v>0</v>
      </c>
      <c r="CQ154" s="34" t="s">
        <v>153</v>
      </c>
      <c r="CR154" s="34">
        <v>0</v>
      </c>
      <c r="CS154" s="34">
        <v>0</v>
      </c>
      <c r="CT154" s="34">
        <v>0</v>
      </c>
      <c r="CU154" s="34">
        <v>0</v>
      </c>
      <c r="CX154" s="34" t="s">
        <v>153</v>
      </c>
      <c r="CY154" s="34">
        <v>0</v>
      </c>
      <c r="CZ154" s="34">
        <v>0</v>
      </c>
      <c r="DA154" s="34">
        <v>0</v>
      </c>
      <c r="DB154" s="34">
        <v>0</v>
      </c>
      <c r="DE154" s="34" t="s">
        <v>153</v>
      </c>
      <c r="DF154" s="34">
        <v>0</v>
      </c>
      <c r="DG154" s="34">
        <v>0</v>
      </c>
      <c r="DH154" s="34">
        <v>0</v>
      </c>
      <c r="DI154" s="34">
        <v>0</v>
      </c>
      <c r="DL154" s="34" t="s">
        <v>153</v>
      </c>
      <c r="DM154" s="34">
        <v>0</v>
      </c>
      <c r="DN154" s="34">
        <v>0</v>
      </c>
      <c r="DO154" s="34">
        <v>0</v>
      </c>
      <c r="DP154" s="34">
        <v>0</v>
      </c>
      <c r="DS154" s="34" t="s">
        <v>153</v>
      </c>
      <c r="DT154" s="34">
        <v>0</v>
      </c>
      <c r="DU154" s="34">
        <v>0</v>
      </c>
      <c r="DV154" s="34">
        <v>0</v>
      </c>
      <c r="DW154" s="34">
        <v>0</v>
      </c>
    </row>
    <row r="155" spans="1:127" x14ac:dyDescent="0.25">
      <c r="A155" s="34" t="s">
        <v>154</v>
      </c>
      <c r="B155" s="34">
        <v>0</v>
      </c>
      <c r="C155" s="34">
        <v>0</v>
      </c>
      <c r="D155" s="34">
        <v>0</v>
      </c>
      <c r="E155" s="34">
        <v>0</v>
      </c>
      <c r="H155" s="34" t="s">
        <v>154</v>
      </c>
      <c r="I155" s="34">
        <v>0</v>
      </c>
      <c r="J155" s="34">
        <v>0</v>
      </c>
      <c r="K155" s="34">
        <v>0</v>
      </c>
      <c r="L155" s="34">
        <v>0</v>
      </c>
      <c r="O155" s="34" t="s">
        <v>154</v>
      </c>
      <c r="P155" s="34">
        <v>0</v>
      </c>
      <c r="Q155" s="34">
        <v>0</v>
      </c>
      <c r="R155" s="34">
        <v>0</v>
      </c>
      <c r="S155" s="34">
        <v>0</v>
      </c>
      <c r="V155" s="34" t="s">
        <v>154</v>
      </c>
      <c r="W155" s="34">
        <v>0</v>
      </c>
      <c r="X155" s="34">
        <v>0</v>
      </c>
      <c r="Y155" s="34">
        <v>0</v>
      </c>
      <c r="Z155" s="34">
        <v>0</v>
      </c>
      <c r="AC155" s="34" t="s">
        <v>154</v>
      </c>
      <c r="AD155" s="34">
        <v>0</v>
      </c>
      <c r="AE155" s="34">
        <v>0</v>
      </c>
      <c r="AF155" s="34">
        <v>0</v>
      </c>
      <c r="AG155" s="34">
        <v>0</v>
      </c>
      <c r="AJ155" s="34" t="s">
        <v>154</v>
      </c>
      <c r="AK155" s="34">
        <v>0</v>
      </c>
      <c r="AL155" s="34">
        <v>0</v>
      </c>
      <c r="AM155" s="34">
        <v>0</v>
      </c>
      <c r="AN155" s="34">
        <v>0</v>
      </c>
      <c r="AQ155" s="34" t="s">
        <v>154</v>
      </c>
      <c r="AR155" s="34">
        <v>0</v>
      </c>
      <c r="AS155" s="34">
        <v>0</v>
      </c>
      <c r="AT155" s="34">
        <v>0</v>
      </c>
      <c r="AU155" s="34">
        <v>0</v>
      </c>
      <c r="AX155" s="32" t="s">
        <v>154</v>
      </c>
      <c r="AY155" s="32">
        <v>0</v>
      </c>
      <c r="AZ155" s="32">
        <v>0</v>
      </c>
      <c r="BA155" s="32">
        <v>0</v>
      </c>
      <c r="BB155" s="32">
        <v>0</v>
      </c>
      <c r="BE155" s="32" t="s">
        <v>154</v>
      </c>
      <c r="BF155" s="32">
        <v>0</v>
      </c>
      <c r="BG155" s="32">
        <v>0</v>
      </c>
      <c r="BH155" s="32">
        <v>0</v>
      </c>
      <c r="BI155" s="32">
        <v>0</v>
      </c>
      <c r="BO155" s="32" t="s">
        <v>154</v>
      </c>
      <c r="BP155" s="32">
        <v>0</v>
      </c>
      <c r="BQ155" s="32">
        <v>0</v>
      </c>
      <c r="BR155" s="32">
        <v>0</v>
      </c>
      <c r="BS155" s="32">
        <v>0</v>
      </c>
      <c r="BV155" s="2" t="s">
        <v>154</v>
      </c>
      <c r="BW155" s="2">
        <v>0</v>
      </c>
      <c r="BX155" s="2">
        <v>0</v>
      </c>
      <c r="BY155" s="2">
        <v>0</v>
      </c>
      <c r="BZ155" s="2">
        <v>0</v>
      </c>
      <c r="CC155" s="2" t="s">
        <v>154</v>
      </c>
      <c r="CD155" s="2">
        <v>0</v>
      </c>
      <c r="CE155" s="2">
        <v>0</v>
      </c>
      <c r="CF155" s="2">
        <v>0</v>
      </c>
      <c r="CG155" s="2">
        <v>0</v>
      </c>
      <c r="CJ155" s="34" t="s">
        <v>154</v>
      </c>
      <c r="CK155" s="34">
        <v>0</v>
      </c>
      <c r="CL155" s="34">
        <v>0</v>
      </c>
      <c r="CM155" s="34">
        <v>0</v>
      </c>
      <c r="CN155" s="34">
        <v>0</v>
      </c>
      <c r="CQ155" s="34" t="s">
        <v>154</v>
      </c>
      <c r="CR155" s="34">
        <v>0</v>
      </c>
      <c r="CS155" s="34">
        <v>0</v>
      </c>
      <c r="CT155" s="34">
        <v>0</v>
      </c>
      <c r="CU155" s="34">
        <v>0</v>
      </c>
      <c r="CX155" s="34" t="s">
        <v>154</v>
      </c>
      <c r="CY155" s="34">
        <v>0</v>
      </c>
      <c r="CZ155" s="34">
        <v>0</v>
      </c>
      <c r="DA155" s="34">
        <v>0</v>
      </c>
      <c r="DB155" s="34">
        <v>0</v>
      </c>
      <c r="DE155" s="34" t="s">
        <v>154</v>
      </c>
      <c r="DF155" s="34">
        <v>0</v>
      </c>
      <c r="DG155" s="34">
        <v>0</v>
      </c>
      <c r="DH155" s="34">
        <v>0</v>
      </c>
      <c r="DI155" s="34">
        <v>0</v>
      </c>
      <c r="DL155" s="34" t="s">
        <v>154</v>
      </c>
      <c r="DM155" s="34">
        <v>0</v>
      </c>
      <c r="DN155" s="34">
        <v>0</v>
      </c>
      <c r="DO155" s="34">
        <v>0</v>
      </c>
      <c r="DP155" s="34">
        <v>0</v>
      </c>
      <c r="DS155" s="34" t="s">
        <v>154</v>
      </c>
      <c r="DT155" s="34">
        <v>0</v>
      </c>
      <c r="DU155" s="34">
        <v>0</v>
      </c>
      <c r="DV155" s="34">
        <v>0</v>
      </c>
      <c r="DW155" s="34">
        <v>0</v>
      </c>
    </row>
    <row r="156" spans="1:127" x14ac:dyDescent="0.25">
      <c r="A156" s="34" t="s">
        <v>155</v>
      </c>
      <c r="B156" s="34">
        <v>0</v>
      </c>
      <c r="C156" s="34">
        <v>0</v>
      </c>
      <c r="D156" s="34">
        <v>0</v>
      </c>
      <c r="E156" s="34">
        <v>0</v>
      </c>
      <c r="H156" s="34" t="s">
        <v>155</v>
      </c>
      <c r="I156" s="34">
        <v>0</v>
      </c>
      <c r="J156" s="34">
        <v>0</v>
      </c>
      <c r="K156" s="34">
        <v>0</v>
      </c>
      <c r="L156" s="34">
        <v>0</v>
      </c>
      <c r="O156" s="34" t="s">
        <v>155</v>
      </c>
      <c r="P156" s="34">
        <v>0</v>
      </c>
      <c r="Q156" s="34">
        <v>0</v>
      </c>
      <c r="R156" s="34">
        <v>0</v>
      </c>
      <c r="S156" s="34">
        <v>0</v>
      </c>
      <c r="V156" s="34" t="s">
        <v>155</v>
      </c>
      <c r="W156" s="34">
        <v>0</v>
      </c>
      <c r="X156" s="34">
        <v>0</v>
      </c>
      <c r="Y156" s="34">
        <v>0</v>
      </c>
      <c r="Z156" s="34">
        <v>0</v>
      </c>
      <c r="AC156" s="34" t="s">
        <v>155</v>
      </c>
      <c r="AD156" s="34">
        <v>0</v>
      </c>
      <c r="AE156" s="34">
        <v>0</v>
      </c>
      <c r="AF156" s="34">
        <v>0</v>
      </c>
      <c r="AG156" s="34">
        <v>0</v>
      </c>
      <c r="AJ156" s="34" t="s">
        <v>155</v>
      </c>
      <c r="AK156" s="34">
        <v>0</v>
      </c>
      <c r="AL156" s="34">
        <v>0</v>
      </c>
      <c r="AM156" s="34">
        <v>0</v>
      </c>
      <c r="AN156" s="34">
        <v>0</v>
      </c>
      <c r="AQ156" s="34" t="s">
        <v>155</v>
      </c>
      <c r="AR156" s="34">
        <v>0</v>
      </c>
      <c r="AS156" s="34">
        <v>0</v>
      </c>
      <c r="AT156" s="34">
        <v>0</v>
      </c>
      <c r="AU156" s="34">
        <v>0</v>
      </c>
      <c r="AX156" s="32" t="s">
        <v>155</v>
      </c>
      <c r="AY156" s="32">
        <v>0</v>
      </c>
      <c r="AZ156" s="32">
        <v>0</v>
      </c>
      <c r="BA156" s="32">
        <v>0</v>
      </c>
      <c r="BB156" s="32">
        <v>0</v>
      </c>
      <c r="BE156" s="32" t="s">
        <v>155</v>
      </c>
      <c r="BF156" s="32">
        <v>0</v>
      </c>
      <c r="BG156" s="32">
        <v>0</v>
      </c>
      <c r="BH156" s="32">
        <v>0</v>
      </c>
      <c r="BI156" s="32">
        <v>0</v>
      </c>
      <c r="BO156" s="32" t="s">
        <v>155</v>
      </c>
      <c r="BP156" s="32">
        <v>0</v>
      </c>
      <c r="BQ156" s="32">
        <v>0</v>
      </c>
      <c r="BR156" s="32">
        <v>0</v>
      </c>
      <c r="BS156" s="32">
        <v>0</v>
      </c>
      <c r="BV156" s="2" t="s">
        <v>155</v>
      </c>
      <c r="BW156" s="2">
        <v>0</v>
      </c>
      <c r="BX156" s="2">
        <v>0</v>
      </c>
      <c r="BY156" s="2">
        <v>0</v>
      </c>
      <c r="BZ156" s="2">
        <v>0</v>
      </c>
      <c r="CC156" s="2" t="s">
        <v>155</v>
      </c>
      <c r="CD156" s="2">
        <v>0</v>
      </c>
      <c r="CE156" s="2">
        <v>0</v>
      </c>
      <c r="CF156" s="2">
        <v>0</v>
      </c>
      <c r="CG156" s="2">
        <v>0</v>
      </c>
      <c r="CJ156" s="34" t="s">
        <v>155</v>
      </c>
      <c r="CK156" s="34">
        <v>0</v>
      </c>
      <c r="CL156" s="34">
        <v>0</v>
      </c>
      <c r="CM156" s="34">
        <v>0</v>
      </c>
      <c r="CN156" s="34">
        <v>0</v>
      </c>
      <c r="CQ156" s="34" t="s">
        <v>155</v>
      </c>
      <c r="CR156" s="34">
        <v>0</v>
      </c>
      <c r="CS156" s="34">
        <v>0</v>
      </c>
      <c r="CT156" s="34">
        <v>0</v>
      </c>
      <c r="CU156" s="34">
        <v>0</v>
      </c>
      <c r="CX156" s="34" t="s">
        <v>155</v>
      </c>
      <c r="CY156" s="34">
        <v>0</v>
      </c>
      <c r="CZ156" s="34">
        <v>0</v>
      </c>
      <c r="DA156" s="34">
        <v>0</v>
      </c>
      <c r="DB156" s="34">
        <v>0</v>
      </c>
      <c r="DE156" s="34" t="s">
        <v>155</v>
      </c>
      <c r="DF156" s="34">
        <v>0</v>
      </c>
      <c r="DG156" s="34">
        <v>0</v>
      </c>
      <c r="DH156" s="34">
        <v>0</v>
      </c>
      <c r="DI156" s="34">
        <v>0</v>
      </c>
      <c r="DL156" s="34" t="s">
        <v>155</v>
      </c>
      <c r="DM156" s="34">
        <v>0</v>
      </c>
      <c r="DN156" s="34">
        <v>0</v>
      </c>
      <c r="DO156" s="34">
        <v>0</v>
      </c>
      <c r="DP156" s="34">
        <v>0</v>
      </c>
      <c r="DS156" s="34" t="s">
        <v>155</v>
      </c>
      <c r="DT156" s="34">
        <v>0</v>
      </c>
      <c r="DU156" s="34">
        <v>0</v>
      </c>
      <c r="DV156" s="34">
        <v>0</v>
      </c>
      <c r="DW156" s="34">
        <v>0</v>
      </c>
    </row>
    <row r="157" spans="1:127" x14ac:dyDescent="0.25">
      <c r="A157" s="34" t="s">
        <v>156</v>
      </c>
      <c r="B157" s="34">
        <v>0</v>
      </c>
      <c r="C157" s="34">
        <v>0</v>
      </c>
      <c r="D157" s="34">
        <v>0</v>
      </c>
      <c r="E157" s="34">
        <v>0</v>
      </c>
      <c r="H157" s="34" t="s">
        <v>156</v>
      </c>
      <c r="I157" s="34">
        <v>0</v>
      </c>
      <c r="J157" s="34">
        <v>0</v>
      </c>
      <c r="K157" s="34">
        <v>0</v>
      </c>
      <c r="L157" s="34">
        <v>0</v>
      </c>
      <c r="O157" s="34" t="s">
        <v>156</v>
      </c>
      <c r="P157" s="34">
        <v>0</v>
      </c>
      <c r="Q157" s="34">
        <v>0</v>
      </c>
      <c r="R157" s="34">
        <v>0</v>
      </c>
      <c r="S157" s="34">
        <v>0</v>
      </c>
      <c r="V157" s="34" t="s">
        <v>156</v>
      </c>
      <c r="W157" s="34">
        <v>0</v>
      </c>
      <c r="X157" s="34">
        <v>0</v>
      </c>
      <c r="Y157" s="34">
        <v>0</v>
      </c>
      <c r="Z157" s="34">
        <v>0</v>
      </c>
      <c r="AC157" s="34" t="s">
        <v>156</v>
      </c>
      <c r="AD157" s="34">
        <v>0</v>
      </c>
      <c r="AE157" s="34">
        <v>0</v>
      </c>
      <c r="AF157" s="34">
        <v>0</v>
      </c>
      <c r="AG157" s="34">
        <v>0</v>
      </c>
      <c r="AJ157" s="34" t="s">
        <v>156</v>
      </c>
      <c r="AK157" s="34">
        <v>0</v>
      </c>
      <c r="AL157" s="34">
        <v>0</v>
      </c>
      <c r="AM157" s="34">
        <v>0</v>
      </c>
      <c r="AN157" s="34">
        <v>0</v>
      </c>
      <c r="AQ157" s="34" t="s">
        <v>156</v>
      </c>
      <c r="AR157" s="34">
        <v>0</v>
      </c>
      <c r="AS157" s="34">
        <v>0</v>
      </c>
      <c r="AT157" s="34">
        <v>0</v>
      </c>
      <c r="AU157" s="34">
        <v>0</v>
      </c>
      <c r="AX157" s="32" t="s">
        <v>156</v>
      </c>
      <c r="AY157" s="32">
        <v>0</v>
      </c>
      <c r="AZ157" s="32">
        <v>0</v>
      </c>
      <c r="BA157" s="32">
        <v>0</v>
      </c>
      <c r="BB157" s="32">
        <v>0</v>
      </c>
      <c r="BE157" s="32" t="s">
        <v>156</v>
      </c>
      <c r="BF157" s="32">
        <v>0</v>
      </c>
      <c r="BG157" s="32">
        <v>0</v>
      </c>
      <c r="BH157" s="32">
        <v>0</v>
      </c>
      <c r="BI157" s="32">
        <v>0</v>
      </c>
      <c r="BO157" s="32" t="s">
        <v>156</v>
      </c>
      <c r="BP157" s="32">
        <v>0</v>
      </c>
      <c r="BQ157" s="32">
        <v>0</v>
      </c>
      <c r="BR157" s="32">
        <v>0</v>
      </c>
      <c r="BS157" s="32">
        <v>0</v>
      </c>
      <c r="BV157" s="2" t="s">
        <v>156</v>
      </c>
      <c r="BW157" s="2">
        <v>0</v>
      </c>
      <c r="BX157" s="2">
        <v>0</v>
      </c>
      <c r="BY157" s="2">
        <v>0</v>
      </c>
      <c r="BZ157" s="2">
        <v>0</v>
      </c>
      <c r="CC157" s="2" t="s">
        <v>156</v>
      </c>
      <c r="CD157" s="2">
        <v>0</v>
      </c>
      <c r="CE157" s="2">
        <v>0</v>
      </c>
      <c r="CF157" s="2">
        <v>0</v>
      </c>
      <c r="CG157" s="2">
        <v>0</v>
      </c>
      <c r="CJ157" s="34" t="s">
        <v>156</v>
      </c>
      <c r="CK157" s="34">
        <v>0</v>
      </c>
      <c r="CL157" s="34">
        <v>0</v>
      </c>
      <c r="CM157" s="34">
        <v>0</v>
      </c>
      <c r="CN157" s="34">
        <v>0</v>
      </c>
      <c r="CQ157" s="34" t="s">
        <v>156</v>
      </c>
      <c r="CR157" s="34">
        <v>0</v>
      </c>
      <c r="CS157" s="34">
        <v>0</v>
      </c>
      <c r="CT157" s="34">
        <v>0</v>
      </c>
      <c r="CU157" s="34">
        <v>0</v>
      </c>
      <c r="CX157" s="34" t="s">
        <v>156</v>
      </c>
      <c r="CY157" s="34">
        <v>0</v>
      </c>
      <c r="CZ157" s="34">
        <v>0</v>
      </c>
      <c r="DA157" s="34">
        <v>0</v>
      </c>
      <c r="DB157" s="34">
        <v>0</v>
      </c>
      <c r="DE157" s="34" t="s">
        <v>156</v>
      </c>
      <c r="DF157" s="34">
        <v>0</v>
      </c>
      <c r="DG157" s="34">
        <v>0</v>
      </c>
      <c r="DH157" s="34">
        <v>0</v>
      </c>
      <c r="DI157" s="34">
        <v>0</v>
      </c>
      <c r="DL157" s="34" t="s">
        <v>156</v>
      </c>
      <c r="DM157" s="34">
        <v>0</v>
      </c>
      <c r="DN157" s="34">
        <v>0</v>
      </c>
      <c r="DO157" s="34">
        <v>0</v>
      </c>
      <c r="DP157" s="34">
        <v>0</v>
      </c>
      <c r="DS157" s="34" t="s">
        <v>156</v>
      </c>
      <c r="DT157" s="34">
        <v>0</v>
      </c>
      <c r="DU157" s="34">
        <v>0</v>
      </c>
      <c r="DV157" s="34">
        <v>0</v>
      </c>
      <c r="DW157" s="34">
        <v>0</v>
      </c>
    </row>
    <row r="158" spans="1:127" x14ac:dyDescent="0.25">
      <c r="A158" s="34" t="s">
        <v>157</v>
      </c>
      <c r="B158" s="34">
        <v>0</v>
      </c>
      <c r="C158" s="34">
        <v>0</v>
      </c>
      <c r="D158" s="34">
        <v>0</v>
      </c>
      <c r="E158" s="34">
        <v>0</v>
      </c>
      <c r="H158" s="34" t="s">
        <v>157</v>
      </c>
      <c r="I158" s="34">
        <v>0</v>
      </c>
      <c r="J158" s="34">
        <v>0</v>
      </c>
      <c r="K158" s="34">
        <v>0</v>
      </c>
      <c r="L158" s="34">
        <v>0</v>
      </c>
      <c r="O158" s="34" t="s">
        <v>157</v>
      </c>
      <c r="P158" s="34">
        <v>0</v>
      </c>
      <c r="Q158" s="34">
        <v>0</v>
      </c>
      <c r="R158" s="34">
        <v>0</v>
      </c>
      <c r="S158" s="34">
        <v>0</v>
      </c>
      <c r="V158" s="34" t="s">
        <v>157</v>
      </c>
      <c r="W158" s="34">
        <v>0</v>
      </c>
      <c r="X158" s="34">
        <v>0</v>
      </c>
      <c r="Y158" s="34">
        <v>0</v>
      </c>
      <c r="Z158" s="34">
        <v>0</v>
      </c>
      <c r="AC158" s="34" t="s">
        <v>157</v>
      </c>
      <c r="AD158" s="34">
        <v>0</v>
      </c>
      <c r="AE158" s="34">
        <v>0</v>
      </c>
      <c r="AF158" s="34">
        <v>0</v>
      </c>
      <c r="AG158" s="34">
        <v>0</v>
      </c>
      <c r="AJ158" s="34" t="s">
        <v>157</v>
      </c>
      <c r="AK158" s="34">
        <v>0</v>
      </c>
      <c r="AL158" s="34">
        <v>0</v>
      </c>
      <c r="AM158" s="34">
        <v>0</v>
      </c>
      <c r="AN158" s="34">
        <v>0</v>
      </c>
      <c r="AQ158" s="34" t="s">
        <v>157</v>
      </c>
      <c r="AR158" s="34">
        <v>0</v>
      </c>
      <c r="AS158" s="34">
        <v>0</v>
      </c>
      <c r="AT158" s="34">
        <v>0</v>
      </c>
      <c r="AU158" s="34">
        <v>0</v>
      </c>
      <c r="AX158" s="32" t="s">
        <v>157</v>
      </c>
      <c r="AY158" s="32">
        <v>0</v>
      </c>
      <c r="AZ158" s="32">
        <v>0</v>
      </c>
      <c r="BA158" s="32">
        <v>0</v>
      </c>
      <c r="BB158" s="32">
        <v>0</v>
      </c>
      <c r="BE158" s="32" t="s">
        <v>157</v>
      </c>
      <c r="BF158" s="32">
        <v>0</v>
      </c>
      <c r="BG158" s="32">
        <v>0</v>
      </c>
      <c r="BH158" s="32">
        <v>0</v>
      </c>
      <c r="BI158" s="32">
        <v>0</v>
      </c>
      <c r="BO158" s="32" t="s">
        <v>157</v>
      </c>
      <c r="BP158" s="32">
        <v>0</v>
      </c>
      <c r="BQ158" s="32">
        <v>0</v>
      </c>
      <c r="BR158" s="32">
        <v>0</v>
      </c>
      <c r="BS158" s="32">
        <v>0</v>
      </c>
      <c r="BV158" s="2" t="s">
        <v>157</v>
      </c>
      <c r="BW158" s="2">
        <v>0</v>
      </c>
      <c r="BX158" s="2">
        <v>0</v>
      </c>
      <c r="BY158" s="2">
        <v>0</v>
      </c>
      <c r="BZ158" s="2">
        <v>0</v>
      </c>
      <c r="CC158" s="2" t="s">
        <v>157</v>
      </c>
      <c r="CD158" s="2">
        <v>0</v>
      </c>
      <c r="CE158" s="2">
        <v>0</v>
      </c>
      <c r="CF158" s="2">
        <v>0</v>
      </c>
      <c r="CG158" s="2">
        <v>0</v>
      </c>
      <c r="CJ158" s="34" t="s">
        <v>157</v>
      </c>
      <c r="CK158" s="34">
        <v>0</v>
      </c>
      <c r="CL158" s="34">
        <v>0</v>
      </c>
      <c r="CM158" s="34">
        <v>0</v>
      </c>
      <c r="CN158" s="34">
        <v>0</v>
      </c>
      <c r="CQ158" s="34" t="s">
        <v>157</v>
      </c>
      <c r="CR158" s="34">
        <v>0</v>
      </c>
      <c r="CS158" s="34">
        <v>0</v>
      </c>
      <c r="CT158" s="34">
        <v>0</v>
      </c>
      <c r="CU158" s="34">
        <v>0</v>
      </c>
      <c r="CX158" s="34" t="s">
        <v>157</v>
      </c>
      <c r="CY158" s="34">
        <v>0</v>
      </c>
      <c r="CZ158" s="34">
        <v>0</v>
      </c>
      <c r="DA158" s="34">
        <v>0</v>
      </c>
      <c r="DB158" s="34">
        <v>0</v>
      </c>
      <c r="DE158" s="34" t="s">
        <v>157</v>
      </c>
      <c r="DF158" s="34">
        <v>0</v>
      </c>
      <c r="DG158" s="34">
        <v>0</v>
      </c>
      <c r="DH158" s="34">
        <v>0</v>
      </c>
      <c r="DI158" s="34">
        <v>0</v>
      </c>
      <c r="DL158" s="34" t="s">
        <v>157</v>
      </c>
      <c r="DM158" s="34">
        <v>0</v>
      </c>
      <c r="DN158" s="34">
        <v>0</v>
      </c>
      <c r="DO158" s="34">
        <v>0</v>
      </c>
      <c r="DP158" s="34">
        <v>0</v>
      </c>
      <c r="DS158" s="34" t="s">
        <v>157</v>
      </c>
      <c r="DT158" s="34">
        <v>0</v>
      </c>
      <c r="DU158" s="34">
        <v>0</v>
      </c>
      <c r="DV158" s="34">
        <v>0</v>
      </c>
      <c r="DW158" s="34">
        <v>0</v>
      </c>
    </row>
    <row r="159" spans="1:127" x14ac:dyDescent="0.25">
      <c r="A159" s="34" t="s">
        <v>158</v>
      </c>
      <c r="B159" s="34">
        <v>0</v>
      </c>
      <c r="C159" s="34">
        <v>0</v>
      </c>
      <c r="D159" s="34">
        <v>0</v>
      </c>
      <c r="E159" s="34">
        <v>0</v>
      </c>
      <c r="H159" s="34" t="s">
        <v>158</v>
      </c>
      <c r="I159" s="34">
        <v>0</v>
      </c>
      <c r="J159" s="34">
        <v>0</v>
      </c>
      <c r="K159" s="34">
        <v>0</v>
      </c>
      <c r="L159" s="34">
        <v>0</v>
      </c>
      <c r="O159" s="34" t="s">
        <v>158</v>
      </c>
      <c r="P159" s="34">
        <v>0</v>
      </c>
      <c r="Q159" s="34">
        <v>0</v>
      </c>
      <c r="R159" s="34">
        <v>0</v>
      </c>
      <c r="S159" s="34">
        <v>0</v>
      </c>
      <c r="V159" s="34" t="s">
        <v>158</v>
      </c>
      <c r="W159" s="34">
        <v>0</v>
      </c>
      <c r="X159" s="34">
        <v>0</v>
      </c>
      <c r="Y159" s="34">
        <v>0</v>
      </c>
      <c r="Z159" s="34">
        <v>0</v>
      </c>
      <c r="AC159" s="34" t="s">
        <v>158</v>
      </c>
      <c r="AD159" s="34">
        <v>0</v>
      </c>
      <c r="AE159" s="34">
        <v>0</v>
      </c>
      <c r="AF159" s="34">
        <v>0</v>
      </c>
      <c r="AG159" s="34">
        <v>0</v>
      </c>
      <c r="AJ159" s="34" t="s">
        <v>158</v>
      </c>
      <c r="AK159" s="34">
        <v>0</v>
      </c>
      <c r="AL159" s="34">
        <v>0</v>
      </c>
      <c r="AM159" s="34">
        <v>0</v>
      </c>
      <c r="AN159" s="34">
        <v>0</v>
      </c>
      <c r="AQ159" s="34" t="s">
        <v>158</v>
      </c>
      <c r="AR159" s="34">
        <v>0</v>
      </c>
      <c r="AS159" s="34">
        <v>0</v>
      </c>
      <c r="AT159" s="34">
        <v>0</v>
      </c>
      <c r="AU159" s="34">
        <v>0</v>
      </c>
      <c r="AX159" s="32" t="s">
        <v>158</v>
      </c>
      <c r="AY159" s="32">
        <v>0</v>
      </c>
      <c r="AZ159" s="32">
        <v>0</v>
      </c>
      <c r="BA159" s="32">
        <v>0</v>
      </c>
      <c r="BB159" s="32">
        <v>0</v>
      </c>
      <c r="BE159" s="32" t="s">
        <v>158</v>
      </c>
      <c r="BF159" s="32">
        <v>0</v>
      </c>
      <c r="BG159" s="32">
        <v>0</v>
      </c>
      <c r="BH159" s="32">
        <v>0</v>
      </c>
      <c r="BI159" s="32">
        <v>0</v>
      </c>
      <c r="BO159" s="32" t="s">
        <v>158</v>
      </c>
      <c r="BP159" s="32">
        <v>0</v>
      </c>
      <c r="BQ159" s="32">
        <v>0</v>
      </c>
      <c r="BR159" s="32">
        <v>0</v>
      </c>
      <c r="BS159" s="32">
        <v>0</v>
      </c>
      <c r="BV159" s="2" t="s">
        <v>158</v>
      </c>
      <c r="BW159" s="2">
        <v>0</v>
      </c>
      <c r="BX159" s="2">
        <v>0</v>
      </c>
      <c r="BY159" s="2">
        <v>0</v>
      </c>
      <c r="BZ159" s="2">
        <v>0</v>
      </c>
      <c r="CC159" s="2" t="s">
        <v>158</v>
      </c>
      <c r="CD159" s="2">
        <v>0</v>
      </c>
      <c r="CE159" s="2">
        <v>0</v>
      </c>
      <c r="CF159" s="2">
        <v>0</v>
      </c>
      <c r="CG159" s="2">
        <v>0</v>
      </c>
      <c r="CJ159" s="34" t="s">
        <v>158</v>
      </c>
      <c r="CK159" s="34">
        <v>0</v>
      </c>
      <c r="CL159" s="34">
        <v>0</v>
      </c>
      <c r="CM159" s="34">
        <v>0</v>
      </c>
      <c r="CN159" s="34">
        <v>0</v>
      </c>
      <c r="CQ159" s="34" t="s">
        <v>158</v>
      </c>
      <c r="CR159" s="34">
        <v>0</v>
      </c>
      <c r="CS159" s="34">
        <v>0</v>
      </c>
      <c r="CT159" s="34">
        <v>0</v>
      </c>
      <c r="CU159" s="34">
        <v>0</v>
      </c>
      <c r="CX159" s="34" t="s">
        <v>158</v>
      </c>
      <c r="CY159" s="34">
        <v>0</v>
      </c>
      <c r="CZ159" s="34">
        <v>0</v>
      </c>
      <c r="DA159" s="34">
        <v>0</v>
      </c>
      <c r="DB159" s="34">
        <v>0</v>
      </c>
      <c r="DE159" s="34" t="s">
        <v>158</v>
      </c>
      <c r="DF159" s="34">
        <v>0</v>
      </c>
      <c r="DG159" s="34">
        <v>0</v>
      </c>
      <c r="DH159" s="34">
        <v>0</v>
      </c>
      <c r="DI159" s="34">
        <v>0</v>
      </c>
      <c r="DL159" s="34" t="s">
        <v>158</v>
      </c>
      <c r="DM159" s="34">
        <v>0</v>
      </c>
      <c r="DN159" s="34">
        <v>0</v>
      </c>
      <c r="DO159" s="34">
        <v>0</v>
      </c>
      <c r="DP159" s="34">
        <v>0</v>
      </c>
      <c r="DS159" s="34" t="s">
        <v>158</v>
      </c>
      <c r="DT159" s="34">
        <v>0</v>
      </c>
      <c r="DU159" s="34">
        <v>0</v>
      </c>
      <c r="DV159" s="34">
        <v>0</v>
      </c>
      <c r="DW159" s="34">
        <v>0</v>
      </c>
    </row>
    <row r="160" spans="1:127" x14ac:dyDescent="0.25">
      <c r="A160" s="34" t="s">
        <v>159</v>
      </c>
      <c r="B160" s="34">
        <v>0</v>
      </c>
      <c r="C160" s="34">
        <v>0</v>
      </c>
      <c r="D160" s="34">
        <v>0</v>
      </c>
      <c r="E160" s="34">
        <v>0</v>
      </c>
      <c r="H160" s="34" t="s">
        <v>159</v>
      </c>
      <c r="I160" s="34">
        <v>0</v>
      </c>
      <c r="J160" s="34">
        <v>0</v>
      </c>
      <c r="K160" s="34">
        <v>0</v>
      </c>
      <c r="L160" s="34">
        <v>0</v>
      </c>
      <c r="O160" s="34" t="s">
        <v>159</v>
      </c>
      <c r="P160" s="34">
        <v>0</v>
      </c>
      <c r="Q160" s="34">
        <v>0</v>
      </c>
      <c r="R160" s="34">
        <v>0</v>
      </c>
      <c r="S160" s="34">
        <v>0</v>
      </c>
      <c r="V160" s="34" t="s">
        <v>159</v>
      </c>
      <c r="W160" s="34">
        <v>0</v>
      </c>
      <c r="X160" s="34">
        <v>0</v>
      </c>
      <c r="Y160" s="34">
        <v>0</v>
      </c>
      <c r="Z160" s="34">
        <v>0</v>
      </c>
      <c r="AC160" s="34" t="s">
        <v>159</v>
      </c>
      <c r="AD160" s="34">
        <v>0</v>
      </c>
      <c r="AE160" s="34">
        <v>0</v>
      </c>
      <c r="AF160" s="34">
        <v>0</v>
      </c>
      <c r="AG160" s="34">
        <v>0</v>
      </c>
      <c r="AJ160" s="34" t="s">
        <v>159</v>
      </c>
      <c r="AK160" s="34">
        <v>0</v>
      </c>
      <c r="AL160" s="34">
        <v>0</v>
      </c>
      <c r="AM160" s="34">
        <v>0</v>
      </c>
      <c r="AN160" s="34">
        <v>0</v>
      </c>
      <c r="AQ160" s="34" t="s">
        <v>159</v>
      </c>
      <c r="AR160" s="34">
        <v>0</v>
      </c>
      <c r="AS160" s="34">
        <v>0</v>
      </c>
      <c r="AT160" s="34">
        <v>0</v>
      </c>
      <c r="AU160" s="34">
        <v>0</v>
      </c>
      <c r="AX160" s="32" t="s">
        <v>159</v>
      </c>
      <c r="AY160" s="32">
        <v>0</v>
      </c>
      <c r="AZ160" s="32">
        <v>0</v>
      </c>
      <c r="BA160" s="32">
        <v>0</v>
      </c>
      <c r="BB160" s="32">
        <v>0</v>
      </c>
      <c r="BE160" s="32" t="s">
        <v>159</v>
      </c>
      <c r="BF160" s="32">
        <v>0</v>
      </c>
      <c r="BG160" s="32">
        <v>0</v>
      </c>
      <c r="BH160" s="32">
        <v>0</v>
      </c>
      <c r="BI160" s="32">
        <v>0</v>
      </c>
      <c r="BO160" s="32" t="s">
        <v>159</v>
      </c>
      <c r="BP160" s="32">
        <v>0</v>
      </c>
      <c r="BQ160" s="32">
        <v>0</v>
      </c>
      <c r="BR160" s="32">
        <v>0</v>
      </c>
      <c r="BS160" s="32">
        <v>0</v>
      </c>
      <c r="BV160" s="2" t="s">
        <v>159</v>
      </c>
      <c r="BW160" s="2">
        <v>0</v>
      </c>
      <c r="BX160" s="2">
        <v>0</v>
      </c>
      <c r="BY160" s="2">
        <v>0</v>
      </c>
      <c r="BZ160" s="2">
        <v>0</v>
      </c>
      <c r="CC160" s="2" t="s">
        <v>159</v>
      </c>
      <c r="CD160" s="2">
        <v>0</v>
      </c>
      <c r="CE160" s="2">
        <v>0</v>
      </c>
      <c r="CF160" s="2">
        <v>0</v>
      </c>
      <c r="CG160" s="2">
        <v>0</v>
      </c>
      <c r="CJ160" s="34" t="s">
        <v>159</v>
      </c>
      <c r="CK160" s="34">
        <v>0</v>
      </c>
      <c r="CL160" s="34">
        <v>0</v>
      </c>
      <c r="CM160" s="34">
        <v>0</v>
      </c>
      <c r="CN160" s="34">
        <v>0</v>
      </c>
      <c r="CQ160" s="34" t="s">
        <v>159</v>
      </c>
      <c r="CR160" s="34">
        <v>0</v>
      </c>
      <c r="CS160" s="34">
        <v>0</v>
      </c>
      <c r="CT160" s="34">
        <v>0</v>
      </c>
      <c r="CU160" s="34">
        <v>0</v>
      </c>
      <c r="CX160" s="34" t="s">
        <v>159</v>
      </c>
      <c r="CY160" s="34">
        <v>0</v>
      </c>
      <c r="CZ160" s="34">
        <v>0</v>
      </c>
      <c r="DA160" s="34">
        <v>0</v>
      </c>
      <c r="DB160" s="34">
        <v>0</v>
      </c>
      <c r="DE160" s="34" t="s">
        <v>159</v>
      </c>
      <c r="DF160" s="34">
        <v>0</v>
      </c>
      <c r="DG160" s="34">
        <v>0</v>
      </c>
      <c r="DH160" s="34">
        <v>0</v>
      </c>
      <c r="DI160" s="34">
        <v>0</v>
      </c>
      <c r="DL160" s="34" t="s">
        <v>159</v>
      </c>
      <c r="DM160" s="34">
        <v>0</v>
      </c>
      <c r="DN160" s="34">
        <v>0</v>
      </c>
      <c r="DO160" s="34">
        <v>0</v>
      </c>
      <c r="DP160" s="34">
        <v>0</v>
      </c>
      <c r="DS160" s="34" t="s">
        <v>159</v>
      </c>
      <c r="DT160" s="34">
        <v>0</v>
      </c>
      <c r="DU160" s="34">
        <v>0</v>
      </c>
      <c r="DV160" s="34">
        <v>0</v>
      </c>
      <c r="DW160" s="34">
        <v>0</v>
      </c>
    </row>
    <row r="161" spans="1:127" x14ac:dyDescent="0.25">
      <c r="A161" s="34" t="s">
        <v>160</v>
      </c>
      <c r="B161" s="34">
        <v>0</v>
      </c>
      <c r="C161" s="34">
        <v>0</v>
      </c>
      <c r="D161" s="34">
        <v>0</v>
      </c>
      <c r="E161" s="34">
        <v>0</v>
      </c>
      <c r="H161" s="34" t="s">
        <v>160</v>
      </c>
      <c r="I161" s="34">
        <v>0</v>
      </c>
      <c r="J161" s="34">
        <v>0</v>
      </c>
      <c r="K161" s="34">
        <v>0</v>
      </c>
      <c r="L161" s="34">
        <v>0</v>
      </c>
      <c r="O161" s="34" t="s">
        <v>160</v>
      </c>
      <c r="P161" s="34">
        <v>0</v>
      </c>
      <c r="Q161" s="34">
        <v>0</v>
      </c>
      <c r="R161" s="34">
        <v>0</v>
      </c>
      <c r="S161" s="34">
        <v>0</v>
      </c>
      <c r="V161" s="34" t="s">
        <v>160</v>
      </c>
      <c r="W161" s="34">
        <v>0</v>
      </c>
      <c r="X161" s="34">
        <v>0</v>
      </c>
      <c r="Y161" s="34">
        <v>0</v>
      </c>
      <c r="Z161" s="34">
        <v>0</v>
      </c>
      <c r="AC161" s="34" t="s">
        <v>160</v>
      </c>
      <c r="AD161" s="34">
        <v>0</v>
      </c>
      <c r="AE161" s="34">
        <v>0</v>
      </c>
      <c r="AF161" s="34">
        <v>0</v>
      </c>
      <c r="AG161" s="34">
        <v>0</v>
      </c>
      <c r="AJ161" s="34" t="s">
        <v>160</v>
      </c>
      <c r="AK161" s="34">
        <v>0</v>
      </c>
      <c r="AL161" s="34">
        <v>0</v>
      </c>
      <c r="AM161" s="34">
        <v>0</v>
      </c>
      <c r="AN161" s="34">
        <v>0</v>
      </c>
      <c r="AQ161" s="34" t="s">
        <v>160</v>
      </c>
      <c r="AR161" s="34">
        <v>0</v>
      </c>
      <c r="AS161" s="34">
        <v>0</v>
      </c>
      <c r="AT161" s="34">
        <v>0</v>
      </c>
      <c r="AU161" s="34">
        <v>0</v>
      </c>
      <c r="AX161" s="32" t="s">
        <v>160</v>
      </c>
      <c r="AY161" s="32">
        <v>0</v>
      </c>
      <c r="AZ161" s="32">
        <v>0</v>
      </c>
      <c r="BA161" s="32">
        <v>0</v>
      </c>
      <c r="BB161" s="32">
        <v>0</v>
      </c>
      <c r="BE161" s="32" t="s">
        <v>160</v>
      </c>
      <c r="BF161" s="32">
        <v>0</v>
      </c>
      <c r="BG161" s="32">
        <v>0</v>
      </c>
      <c r="BH161" s="32">
        <v>0</v>
      </c>
      <c r="BI161" s="32">
        <v>0</v>
      </c>
      <c r="BO161" s="32" t="s">
        <v>160</v>
      </c>
      <c r="BP161" s="32">
        <v>0</v>
      </c>
      <c r="BQ161" s="32">
        <v>0</v>
      </c>
      <c r="BR161" s="32">
        <v>0</v>
      </c>
      <c r="BS161" s="32">
        <v>0</v>
      </c>
      <c r="BV161" s="2" t="s">
        <v>160</v>
      </c>
      <c r="BW161" s="2">
        <v>0</v>
      </c>
      <c r="BX161" s="2">
        <v>0</v>
      </c>
      <c r="BY161" s="2">
        <v>0</v>
      </c>
      <c r="BZ161" s="2">
        <v>0</v>
      </c>
      <c r="CC161" s="2" t="s">
        <v>160</v>
      </c>
      <c r="CD161" s="2">
        <v>0</v>
      </c>
      <c r="CE161" s="2">
        <v>0</v>
      </c>
      <c r="CF161" s="2">
        <v>0</v>
      </c>
      <c r="CG161" s="2">
        <v>0</v>
      </c>
      <c r="CJ161" s="34" t="s">
        <v>160</v>
      </c>
      <c r="CK161" s="34">
        <v>0</v>
      </c>
      <c r="CL161" s="34">
        <v>0</v>
      </c>
      <c r="CM161" s="34">
        <v>0</v>
      </c>
      <c r="CN161" s="34">
        <v>0</v>
      </c>
      <c r="CQ161" s="34" t="s">
        <v>160</v>
      </c>
      <c r="CR161" s="34">
        <v>0</v>
      </c>
      <c r="CS161" s="34">
        <v>0</v>
      </c>
      <c r="CT161" s="34">
        <v>0</v>
      </c>
      <c r="CU161" s="34">
        <v>0</v>
      </c>
      <c r="CX161" s="34" t="s">
        <v>160</v>
      </c>
      <c r="CY161" s="34">
        <v>0</v>
      </c>
      <c r="CZ161" s="34">
        <v>0</v>
      </c>
      <c r="DA161" s="34">
        <v>0</v>
      </c>
      <c r="DB161" s="34">
        <v>0</v>
      </c>
      <c r="DE161" s="34" t="s">
        <v>160</v>
      </c>
      <c r="DF161" s="34">
        <v>0</v>
      </c>
      <c r="DG161" s="34">
        <v>0</v>
      </c>
      <c r="DH161" s="34">
        <v>0</v>
      </c>
      <c r="DI161" s="34">
        <v>0</v>
      </c>
      <c r="DL161" s="34" t="s">
        <v>160</v>
      </c>
      <c r="DM161" s="34">
        <v>0</v>
      </c>
      <c r="DN161" s="34">
        <v>0</v>
      </c>
      <c r="DO161" s="34">
        <v>0</v>
      </c>
      <c r="DP161" s="34">
        <v>0</v>
      </c>
      <c r="DS161" s="34" t="s">
        <v>160</v>
      </c>
      <c r="DT161" s="34">
        <v>0</v>
      </c>
      <c r="DU161" s="34">
        <v>0</v>
      </c>
      <c r="DV161" s="34">
        <v>0</v>
      </c>
      <c r="DW161" s="34">
        <v>0</v>
      </c>
    </row>
    <row r="162" spans="1:127" x14ac:dyDescent="0.25">
      <c r="A162" s="34" t="s">
        <v>161</v>
      </c>
      <c r="B162" s="34">
        <v>0</v>
      </c>
      <c r="C162" s="34">
        <v>0</v>
      </c>
      <c r="D162" s="34">
        <v>0</v>
      </c>
      <c r="E162" s="34">
        <v>0</v>
      </c>
      <c r="H162" s="34" t="s">
        <v>161</v>
      </c>
      <c r="I162" s="34">
        <v>0</v>
      </c>
      <c r="J162" s="34">
        <v>0</v>
      </c>
      <c r="K162" s="34">
        <v>0</v>
      </c>
      <c r="L162" s="34">
        <v>0</v>
      </c>
      <c r="O162" s="34" t="s">
        <v>161</v>
      </c>
      <c r="P162" s="34">
        <v>0</v>
      </c>
      <c r="Q162" s="34">
        <v>0</v>
      </c>
      <c r="R162" s="34">
        <v>0</v>
      </c>
      <c r="S162" s="34">
        <v>0</v>
      </c>
      <c r="V162" s="34" t="s">
        <v>161</v>
      </c>
      <c r="W162" s="34">
        <v>0</v>
      </c>
      <c r="X162" s="34">
        <v>0</v>
      </c>
      <c r="Y162" s="34">
        <v>0</v>
      </c>
      <c r="Z162" s="34">
        <v>0</v>
      </c>
      <c r="AC162" s="34" t="s">
        <v>161</v>
      </c>
      <c r="AD162" s="34">
        <v>0</v>
      </c>
      <c r="AE162" s="34">
        <v>0</v>
      </c>
      <c r="AF162" s="34">
        <v>0</v>
      </c>
      <c r="AG162" s="34">
        <v>0</v>
      </c>
      <c r="AJ162" s="34" t="s">
        <v>161</v>
      </c>
      <c r="AK162" s="34">
        <v>0</v>
      </c>
      <c r="AL162" s="34">
        <v>0</v>
      </c>
      <c r="AM162" s="34">
        <v>0</v>
      </c>
      <c r="AN162" s="34">
        <v>0</v>
      </c>
      <c r="AQ162" s="34" t="s">
        <v>161</v>
      </c>
      <c r="AR162" s="34">
        <v>0</v>
      </c>
      <c r="AS162" s="34">
        <v>0</v>
      </c>
      <c r="AT162" s="34">
        <v>0</v>
      </c>
      <c r="AU162" s="34">
        <v>0</v>
      </c>
      <c r="AX162" s="32" t="s">
        <v>161</v>
      </c>
      <c r="AY162" s="32">
        <v>0</v>
      </c>
      <c r="AZ162" s="32">
        <v>0</v>
      </c>
      <c r="BA162" s="32">
        <v>0</v>
      </c>
      <c r="BB162" s="32">
        <v>0</v>
      </c>
      <c r="BE162" s="32" t="s">
        <v>161</v>
      </c>
      <c r="BF162" s="32">
        <v>0</v>
      </c>
      <c r="BG162" s="32">
        <v>0</v>
      </c>
      <c r="BH162" s="32">
        <v>0</v>
      </c>
      <c r="BI162" s="32">
        <v>0</v>
      </c>
      <c r="BO162" s="32" t="s">
        <v>161</v>
      </c>
      <c r="BP162" s="32">
        <v>0</v>
      </c>
      <c r="BQ162" s="32">
        <v>0</v>
      </c>
      <c r="BR162" s="32">
        <v>0</v>
      </c>
      <c r="BS162" s="32">
        <v>0</v>
      </c>
      <c r="BV162" s="2" t="s">
        <v>161</v>
      </c>
      <c r="BW162" s="2">
        <v>0</v>
      </c>
      <c r="BX162" s="2">
        <v>0</v>
      </c>
      <c r="BY162" s="2">
        <v>0</v>
      </c>
      <c r="BZ162" s="2">
        <v>0</v>
      </c>
      <c r="CC162" s="2" t="s">
        <v>161</v>
      </c>
      <c r="CD162" s="2">
        <v>0</v>
      </c>
      <c r="CE162" s="2">
        <v>0</v>
      </c>
      <c r="CF162" s="2">
        <v>0</v>
      </c>
      <c r="CG162" s="2">
        <v>0</v>
      </c>
      <c r="CJ162" s="34" t="s">
        <v>161</v>
      </c>
      <c r="CK162" s="34">
        <v>0</v>
      </c>
      <c r="CL162" s="34">
        <v>0</v>
      </c>
      <c r="CM162" s="34">
        <v>0</v>
      </c>
      <c r="CN162" s="34">
        <v>0</v>
      </c>
      <c r="CQ162" s="34" t="s">
        <v>161</v>
      </c>
      <c r="CR162" s="34">
        <v>0</v>
      </c>
      <c r="CS162" s="34">
        <v>0</v>
      </c>
      <c r="CT162" s="34">
        <v>0</v>
      </c>
      <c r="CU162" s="34">
        <v>0</v>
      </c>
      <c r="CX162" s="34" t="s">
        <v>161</v>
      </c>
      <c r="CY162" s="34">
        <v>0</v>
      </c>
      <c r="CZ162" s="34">
        <v>0</v>
      </c>
      <c r="DA162" s="34">
        <v>0</v>
      </c>
      <c r="DB162" s="34">
        <v>0</v>
      </c>
      <c r="DE162" s="34" t="s">
        <v>161</v>
      </c>
      <c r="DF162" s="34">
        <v>0</v>
      </c>
      <c r="DG162" s="34">
        <v>0</v>
      </c>
      <c r="DH162" s="34">
        <v>0</v>
      </c>
      <c r="DI162" s="34">
        <v>0</v>
      </c>
      <c r="DL162" s="34" t="s">
        <v>161</v>
      </c>
      <c r="DM162" s="34">
        <v>0</v>
      </c>
      <c r="DN162" s="34">
        <v>0</v>
      </c>
      <c r="DO162" s="34">
        <v>0</v>
      </c>
      <c r="DP162" s="34">
        <v>0</v>
      </c>
      <c r="DS162" s="34" t="s">
        <v>161</v>
      </c>
      <c r="DT162" s="34">
        <v>0</v>
      </c>
      <c r="DU162" s="34">
        <v>0</v>
      </c>
      <c r="DV162" s="34">
        <v>0</v>
      </c>
      <c r="DW162" s="34">
        <v>0</v>
      </c>
    </row>
    <row r="163" spans="1:127" x14ac:dyDescent="0.25">
      <c r="A163" s="34" t="s">
        <v>162</v>
      </c>
      <c r="B163" s="34">
        <v>0</v>
      </c>
      <c r="C163" s="34">
        <v>0</v>
      </c>
      <c r="D163" s="34">
        <v>0</v>
      </c>
      <c r="E163" s="34">
        <v>0</v>
      </c>
      <c r="H163" s="34" t="s">
        <v>162</v>
      </c>
      <c r="I163" s="34">
        <v>0</v>
      </c>
      <c r="J163" s="34">
        <v>0</v>
      </c>
      <c r="K163" s="34">
        <v>0</v>
      </c>
      <c r="L163" s="34">
        <v>0</v>
      </c>
      <c r="O163" s="34" t="s">
        <v>162</v>
      </c>
      <c r="P163" s="34">
        <v>0</v>
      </c>
      <c r="Q163" s="34">
        <v>0</v>
      </c>
      <c r="R163" s="34">
        <v>0</v>
      </c>
      <c r="S163" s="34">
        <v>0</v>
      </c>
      <c r="V163" s="34" t="s">
        <v>162</v>
      </c>
      <c r="W163" s="34">
        <v>0</v>
      </c>
      <c r="X163" s="34">
        <v>0</v>
      </c>
      <c r="Y163" s="34">
        <v>0</v>
      </c>
      <c r="Z163" s="34">
        <v>0</v>
      </c>
      <c r="AC163" s="34" t="s">
        <v>162</v>
      </c>
      <c r="AD163" s="34">
        <v>0</v>
      </c>
      <c r="AE163" s="34">
        <v>0</v>
      </c>
      <c r="AF163" s="34">
        <v>0</v>
      </c>
      <c r="AG163" s="34">
        <v>0</v>
      </c>
      <c r="AJ163" s="34" t="s">
        <v>162</v>
      </c>
      <c r="AK163" s="34">
        <v>0</v>
      </c>
      <c r="AL163" s="34">
        <v>0</v>
      </c>
      <c r="AM163" s="34">
        <v>0</v>
      </c>
      <c r="AN163" s="34">
        <v>0</v>
      </c>
      <c r="AQ163" s="34" t="s">
        <v>162</v>
      </c>
      <c r="AR163" s="34">
        <v>0</v>
      </c>
      <c r="AS163" s="34">
        <v>0</v>
      </c>
      <c r="AT163" s="34">
        <v>0</v>
      </c>
      <c r="AU163" s="34">
        <v>0</v>
      </c>
      <c r="AX163" s="32" t="s">
        <v>162</v>
      </c>
      <c r="AY163" s="32">
        <v>0</v>
      </c>
      <c r="AZ163" s="32">
        <v>0</v>
      </c>
      <c r="BA163" s="32">
        <v>0</v>
      </c>
      <c r="BB163" s="32">
        <v>0</v>
      </c>
      <c r="BE163" s="32" t="s">
        <v>162</v>
      </c>
      <c r="BF163" s="32">
        <v>0</v>
      </c>
      <c r="BG163" s="32">
        <v>0</v>
      </c>
      <c r="BH163" s="32">
        <v>0</v>
      </c>
      <c r="BI163" s="32">
        <v>0</v>
      </c>
      <c r="BO163" s="32" t="s">
        <v>162</v>
      </c>
      <c r="BP163" s="32">
        <v>0</v>
      </c>
      <c r="BQ163" s="32">
        <v>0</v>
      </c>
      <c r="BR163" s="32">
        <v>0</v>
      </c>
      <c r="BS163" s="32">
        <v>0</v>
      </c>
      <c r="BV163" s="2" t="s">
        <v>162</v>
      </c>
      <c r="BW163" s="2">
        <v>0</v>
      </c>
      <c r="BX163" s="2">
        <v>0</v>
      </c>
      <c r="BY163" s="2">
        <v>0</v>
      </c>
      <c r="BZ163" s="2">
        <v>0</v>
      </c>
      <c r="CC163" s="2" t="s">
        <v>162</v>
      </c>
      <c r="CD163" s="2">
        <v>0</v>
      </c>
      <c r="CE163" s="2">
        <v>0</v>
      </c>
      <c r="CF163" s="2">
        <v>0</v>
      </c>
      <c r="CG163" s="2">
        <v>0</v>
      </c>
      <c r="CJ163" s="34" t="s">
        <v>162</v>
      </c>
      <c r="CK163" s="34">
        <v>0</v>
      </c>
      <c r="CL163" s="34">
        <v>0</v>
      </c>
      <c r="CM163" s="34">
        <v>0</v>
      </c>
      <c r="CN163" s="34">
        <v>0</v>
      </c>
      <c r="CQ163" s="34" t="s">
        <v>162</v>
      </c>
      <c r="CR163" s="34">
        <v>0</v>
      </c>
      <c r="CS163" s="34">
        <v>0</v>
      </c>
      <c r="CT163" s="34">
        <v>0</v>
      </c>
      <c r="CU163" s="34">
        <v>0</v>
      </c>
      <c r="CX163" s="34" t="s">
        <v>162</v>
      </c>
      <c r="CY163" s="34">
        <v>0</v>
      </c>
      <c r="CZ163" s="34">
        <v>0</v>
      </c>
      <c r="DA163" s="34">
        <v>0</v>
      </c>
      <c r="DB163" s="34">
        <v>0</v>
      </c>
      <c r="DE163" s="34" t="s">
        <v>162</v>
      </c>
      <c r="DF163" s="34">
        <v>0</v>
      </c>
      <c r="DG163" s="34">
        <v>0</v>
      </c>
      <c r="DH163" s="34">
        <v>0</v>
      </c>
      <c r="DI163" s="34">
        <v>0</v>
      </c>
      <c r="DL163" s="34" t="s">
        <v>162</v>
      </c>
      <c r="DM163" s="34">
        <v>0</v>
      </c>
      <c r="DN163" s="34">
        <v>0</v>
      </c>
      <c r="DO163" s="34">
        <v>0</v>
      </c>
      <c r="DP163" s="34">
        <v>0</v>
      </c>
      <c r="DS163" s="34" t="s">
        <v>162</v>
      </c>
      <c r="DT163" s="34">
        <v>0</v>
      </c>
      <c r="DU163" s="34">
        <v>0</v>
      </c>
      <c r="DV163" s="34">
        <v>0</v>
      </c>
      <c r="DW163" s="34">
        <v>0</v>
      </c>
    </row>
    <row r="164" spans="1:127" x14ac:dyDescent="0.25">
      <c r="A164" s="34" t="s">
        <v>163</v>
      </c>
      <c r="B164" s="34">
        <v>0</v>
      </c>
      <c r="C164" s="34">
        <v>0</v>
      </c>
      <c r="D164" s="34">
        <v>0</v>
      </c>
      <c r="E164" s="34">
        <v>0</v>
      </c>
      <c r="H164" s="34" t="s">
        <v>163</v>
      </c>
      <c r="I164" s="34">
        <v>0</v>
      </c>
      <c r="J164" s="34">
        <v>0</v>
      </c>
      <c r="K164" s="34">
        <v>0</v>
      </c>
      <c r="L164" s="34">
        <v>0</v>
      </c>
      <c r="O164" s="34" t="s">
        <v>163</v>
      </c>
      <c r="P164" s="34">
        <v>0</v>
      </c>
      <c r="Q164" s="34">
        <v>0</v>
      </c>
      <c r="R164" s="34">
        <v>0</v>
      </c>
      <c r="S164" s="34">
        <v>0</v>
      </c>
      <c r="V164" s="34" t="s">
        <v>163</v>
      </c>
      <c r="W164" s="34">
        <v>0</v>
      </c>
      <c r="X164" s="34">
        <v>0</v>
      </c>
      <c r="Y164" s="34">
        <v>0</v>
      </c>
      <c r="Z164" s="34">
        <v>0</v>
      </c>
      <c r="AC164" s="34" t="s">
        <v>163</v>
      </c>
      <c r="AD164" s="34">
        <v>0</v>
      </c>
      <c r="AE164" s="34">
        <v>0</v>
      </c>
      <c r="AF164" s="34">
        <v>0</v>
      </c>
      <c r="AG164" s="34">
        <v>0</v>
      </c>
      <c r="AJ164" s="34" t="s">
        <v>163</v>
      </c>
      <c r="AK164" s="34">
        <v>0</v>
      </c>
      <c r="AL164" s="34">
        <v>0</v>
      </c>
      <c r="AM164" s="34">
        <v>0</v>
      </c>
      <c r="AN164" s="34">
        <v>0</v>
      </c>
      <c r="AQ164" s="34" t="s">
        <v>163</v>
      </c>
      <c r="AR164" s="34">
        <v>0</v>
      </c>
      <c r="AS164" s="34">
        <v>0</v>
      </c>
      <c r="AT164" s="34">
        <v>0</v>
      </c>
      <c r="AU164" s="34">
        <v>0</v>
      </c>
      <c r="AX164" s="32" t="s">
        <v>163</v>
      </c>
      <c r="AY164" s="32">
        <v>0</v>
      </c>
      <c r="AZ164" s="32">
        <v>0</v>
      </c>
      <c r="BA164" s="32">
        <v>0</v>
      </c>
      <c r="BB164" s="32">
        <v>0</v>
      </c>
      <c r="BE164" s="32" t="s">
        <v>163</v>
      </c>
      <c r="BF164" s="32">
        <v>0</v>
      </c>
      <c r="BG164" s="32">
        <v>0</v>
      </c>
      <c r="BH164" s="32">
        <v>0</v>
      </c>
      <c r="BI164" s="32">
        <v>0</v>
      </c>
      <c r="BO164" s="32" t="s">
        <v>163</v>
      </c>
      <c r="BP164" s="32">
        <v>0</v>
      </c>
      <c r="BQ164" s="32">
        <v>0</v>
      </c>
      <c r="BR164" s="32">
        <v>0</v>
      </c>
      <c r="BS164" s="32">
        <v>0</v>
      </c>
      <c r="BV164" s="2" t="s">
        <v>163</v>
      </c>
      <c r="BW164" s="2">
        <v>0</v>
      </c>
      <c r="BX164" s="2">
        <v>0</v>
      </c>
      <c r="BY164" s="2">
        <v>0</v>
      </c>
      <c r="BZ164" s="2">
        <v>0</v>
      </c>
      <c r="CC164" s="2" t="s">
        <v>163</v>
      </c>
      <c r="CD164" s="2">
        <v>0</v>
      </c>
      <c r="CE164" s="2">
        <v>0</v>
      </c>
      <c r="CF164" s="2">
        <v>0</v>
      </c>
      <c r="CG164" s="2">
        <v>0</v>
      </c>
      <c r="CJ164" s="34" t="s">
        <v>163</v>
      </c>
      <c r="CK164" s="34">
        <v>0</v>
      </c>
      <c r="CL164" s="34">
        <v>0</v>
      </c>
      <c r="CM164" s="34">
        <v>0</v>
      </c>
      <c r="CN164" s="34">
        <v>0</v>
      </c>
      <c r="CQ164" s="34" t="s">
        <v>163</v>
      </c>
      <c r="CR164" s="34">
        <v>0</v>
      </c>
      <c r="CS164" s="34">
        <v>0</v>
      </c>
      <c r="CT164" s="34">
        <v>0</v>
      </c>
      <c r="CU164" s="34">
        <v>0</v>
      </c>
      <c r="CX164" s="34" t="s">
        <v>163</v>
      </c>
      <c r="CY164" s="34">
        <v>0</v>
      </c>
      <c r="CZ164" s="34">
        <v>0</v>
      </c>
      <c r="DA164" s="34">
        <v>0</v>
      </c>
      <c r="DB164" s="34">
        <v>0</v>
      </c>
      <c r="DE164" s="34" t="s">
        <v>163</v>
      </c>
      <c r="DF164" s="34">
        <v>0</v>
      </c>
      <c r="DG164" s="34">
        <v>0</v>
      </c>
      <c r="DH164" s="34">
        <v>0</v>
      </c>
      <c r="DI164" s="34">
        <v>0</v>
      </c>
      <c r="DL164" s="34" t="s">
        <v>163</v>
      </c>
      <c r="DM164" s="34">
        <v>0</v>
      </c>
      <c r="DN164" s="34">
        <v>0</v>
      </c>
      <c r="DO164" s="34">
        <v>0</v>
      </c>
      <c r="DP164" s="34">
        <v>0</v>
      </c>
      <c r="DS164" s="34" t="s">
        <v>163</v>
      </c>
      <c r="DT164" s="34">
        <v>0</v>
      </c>
      <c r="DU164" s="34">
        <v>0</v>
      </c>
      <c r="DV164" s="34">
        <v>0</v>
      </c>
      <c r="DW164" s="34">
        <v>0</v>
      </c>
    </row>
    <row r="165" spans="1:127" x14ac:dyDescent="0.25">
      <c r="A165" s="34" t="s">
        <v>164</v>
      </c>
      <c r="B165" s="34">
        <v>0</v>
      </c>
      <c r="C165" s="34">
        <v>0</v>
      </c>
      <c r="D165" s="34">
        <v>0</v>
      </c>
      <c r="E165" s="34">
        <v>0</v>
      </c>
      <c r="H165" s="34" t="s">
        <v>164</v>
      </c>
      <c r="I165" s="34">
        <v>0</v>
      </c>
      <c r="J165" s="34">
        <v>0</v>
      </c>
      <c r="K165" s="34">
        <v>0</v>
      </c>
      <c r="L165" s="34">
        <v>0</v>
      </c>
      <c r="O165" s="34" t="s">
        <v>164</v>
      </c>
      <c r="P165" s="34">
        <v>0</v>
      </c>
      <c r="Q165" s="34">
        <v>0</v>
      </c>
      <c r="R165" s="34">
        <v>0</v>
      </c>
      <c r="S165" s="34">
        <v>0</v>
      </c>
      <c r="V165" s="34" t="s">
        <v>164</v>
      </c>
      <c r="W165" s="34">
        <v>0</v>
      </c>
      <c r="X165" s="34">
        <v>0</v>
      </c>
      <c r="Y165" s="34">
        <v>0</v>
      </c>
      <c r="Z165" s="34">
        <v>0</v>
      </c>
      <c r="AC165" s="34" t="s">
        <v>164</v>
      </c>
      <c r="AD165" s="34">
        <v>0</v>
      </c>
      <c r="AE165" s="34">
        <v>0</v>
      </c>
      <c r="AF165" s="34">
        <v>0</v>
      </c>
      <c r="AG165" s="34">
        <v>0</v>
      </c>
      <c r="AJ165" s="34" t="s">
        <v>164</v>
      </c>
      <c r="AK165" s="34">
        <v>0</v>
      </c>
      <c r="AL165" s="34">
        <v>0</v>
      </c>
      <c r="AM165" s="34">
        <v>0</v>
      </c>
      <c r="AN165" s="34">
        <v>0</v>
      </c>
      <c r="AQ165" s="34" t="s">
        <v>164</v>
      </c>
      <c r="AR165" s="34">
        <v>0</v>
      </c>
      <c r="AS165" s="34">
        <v>0</v>
      </c>
      <c r="AT165" s="34">
        <v>0</v>
      </c>
      <c r="AU165" s="34">
        <v>0</v>
      </c>
      <c r="AX165" s="32" t="s">
        <v>164</v>
      </c>
      <c r="AY165" s="32">
        <v>0</v>
      </c>
      <c r="AZ165" s="32">
        <v>0</v>
      </c>
      <c r="BA165" s="32">
        <v>0</v>
      </c>
      <c r="BB165" s="32">
        <v>0</v>
      </c>
      <c r="BE165" s="32" t="s">
        <v>164</v>
      </c>
      <c r="BF165" s="32">
        <v>0</v>
      </c>
      <c r="BG165" s="32">
        <v>0</v>
      </c>
      <c r="BH165" s="32">
        <v>0</v>
      </c>
      <c r="BI165" s="32">
        <v>0</v>
      </c>
      <c r="BO165" s="32" t="s">
        <v>164</v>
      </c>
      <c r="BP165" s="32">
        <v>0</v>
      </c>
      <c r="BQ165" s="32">
        <v>0</v>
      </c>
      <c r="BR165" s="32">
        <v>0</v>
      </c>
      <c r="BS165" s="32">
        <v>0</v>
      </c>
      <c r="BV165" s="2" t="s">
        <v>164</v>
      </c>
      <c r="BW165" s="2">
        <v>0</v>
      </c>
      <c r="BX165" s="2">
        <v>0</v>
      </c>
      <c r="BY165" s="2">
        <v>0</v>
      </c>
      <c r="BZ165" s="2">
        <v>0</v>
      </c>
      <c r="CC165" s="2" t="s">
        <v>164</v>
      </c>
      <c r="CD165" s="2">
        <v>0</v>
      </c>
      <c r="CE165" s="2">
        <v>0</v>
      </c>
      <c r="CF165" s="2">
        <v>0</v>
      </c>
      <c r="CG165" s="2">
        <v>0</v>
      </c>
      <c r="CJ165" s="34" t="s">
        <v>164</v>
      </c>
      <c r="CK165" s="34">
        <v>0</v>
      </c>
      <c r="CL165" s="34">
        <v>0</v>
      </c>
      <c r="CM165" s="34">
        <v>0</v>
      </c>
      <c r="CN165" s="34">
        <v>0</v>
      </c>
      <c r="CQ165" s="34" t="s">
        <v>164</v>
      </c>
      <c r="CR165" s="34">
        <v>0</v>
      </c>
      <c r="CS165" s="34">
        <v>0</v>
      </c>
      <c r="CT165" s="34">
        <v>0</v>
      </c>
      <c r="CU165" s="34">
        <v>0</v>
      </c>
      <c r="CX165" s="34" t="s">
        <v>164</v>
      </c>
      <c r="CY165" s="34">
        <v>0</v>
      </c>
      <c r="CZ165" s="34">
        <v>0</v>
      </c>
      <c r="DA165" s="34">
        <v>0</v>
      </c>
      <c r="DB165" s="34">
        <v>0</v>
      </c>
      <c r="DE165" s="34" t="s">
        <v>164</v>
      </c>
      <c r="DF165" s="34">
        <v>0</v>
      </c>
      <c r="DG165" s="34">
        <v>0</v>
      </c>
      <c r="DH165" s="34">
        <v>0</v>
      </c>
      <c r="DI165" s="34">
        <v>0</v>
      </c>
      <c r="DL165" s="34" t="s">
        <v>164</v>
      </c>
      <c r="DM165" s="34">
        <v>0</v>
      </c>
      <c r="DN165" s="34">
        <v>0</v>
      </c>
      <c r="DO165" s="34">
        <v>0</v>
      </c>
      <c r="DP165" s="34">
        <v>0</v>
      </c>
      <c r="DS165" s="34" t="s">
        <v>164</v>
      </c>
      <c r="DT165" s="34">
        <v>0</v>
      </c>
      <c r="DU165" s="34">
        <v>0</v>
      </c>
      <c r="DV165" s="34">
        <v>0</v>
      </c>
      <c r="DW165" s="34">
        <v>0</v>
      </c>
    </row>
    <row r="166" spans="1:127" x14ac:dyDescent="0.25">
      <c r="A166" s="34" t="s">
        <v>165</v>
      </c>
      <c r="B166" s="34">
        <v>0</v>
      </c>
      <c r="C166" s="34">
        <v>0</v>
      </c>
      <c r="D166" s="34">
        <v>0</v>
      </c>
      <c r="E166" s="34">
        <v>0</v>
      </c>
      <c r="H166" s="34" t="s">
        <v>165</v>
      </c>
      <c r="I166" s="34">
        <v>0</v>
      </c>
      <c r="J166" s="34">
        <v>0</v>
      </c>
      <c r="K166" s="34">
        <v>0</v>
      </c>
      <c r="L166" s="34">
        <v>0</v>
      </c>
      <c r="O166" s="34" t="s">
        <v>165</v>
      </c>
      <c r="P166" s="34">
        <v>0</v>
      </c>
      <c r="Q166" s="34">
        <v>0</v>
      </c>
      <c r="R166" s="34">
        <v>0</v>
      </c>
      <c r="S166" s="34">
        <v>0</v>
      </c>
      <c r="V166" s="34" t="s">
        <v>165</v>
      </c>
      <c r="W166" s="34">
        <v>0</v>
      </c>
      <c r="X166" s="34">
        <v>0</v>
      </c>
      <c r="Y166" s="34">
        <v>0</v>
      </c>
      <c r="Z166" s="34">
        <v>0</v>
      </c>
      <c r="AC166" s="34" t="s">
        <v>165</v>
      </c>
      <c r="AD166" s="34">
        <v>0</v>
      </c>
      <c r="AE166" s="34">
        <v>0</v>
      </c>
      <c r="AF166" s="34">
        <v>0</v>
      </c>
      <c r="AG166" s="34">
        <v>0</v>
      </c>
      <c r="AJ166" s="34" t="s">
        <v>165</v>
      </c>
      <c r="AK166" s="34">
        <v>0</v>
      </c>
      <c r="AL166" s="34">
        <v>0</v>
      </c>
      <c r="AM166" s="34">
        <v>0</v>
      </c>
      <c r="AN166" s="34">
        <v>0</v>
      </c>
      <c r="AQ166" s="34" t="s">
        <v>165</v>
      </c>
      <c r="AR166" s="34">
        <v>0</v>
      </c>
      <c r="AS166" s="34">
        <v>0</v>
      </c>
      <c r="AT166" s="34">
        <v>0</v>
      </c>
      <c r="AU166" s="34">
        <v>0</v>
      </c>
      <c r="AX166" s="32" t="s">
        <v>165</v>
      </c>
      <c r="AY166" s="32">
        <v>0</v>
      </c>
      <c r="AZ166" s="32">
        <v>0</v>
      </c>
      <c r="BA166" s="32">
        <v>0</v>
      </c>
      <c r="BB166" s="32">
        <v>0</v>
      </c>
      <c r="BE166" s="32" t="s">
        <v>165</v>
      </c>
      <c r="BF166" s="32">
        <v>0</v>
      </c>
      <c r="BG166" s="32">
        <v>0</v>
      </c>
      <c r="BH166" s="32">
        <v>0</v>
      </c>
      <c r="BI166" s="32">
        <v>0</v>
      </c>
      <c r="BO166" s="32" t="s">
        <v>165</v>
      </c>
      <c r="BP166" s="32">
        <v>0</v>
      </c>
      <c r="BQ166" s="32">
        <v>0</v>
      </c>
      <c r="BR166" s="32">
        <v>0</v>
      </c>
      <c r="BS166" s="32">
        <v>0</v>
      </c>
      <c r="BV166" s="2" t="s">
        <v>165</v>
      </c>
      <c r="BW166" s="2">
        <v>0</v>
      </c>
      <c r="BX166" s="2">
        <v>0</v>
      </c>
      <c r="BY166" s="2">
        <v>0</v>
      </c>
      <c r="BZ166" s="2">
        <v>0</v>
      </c>
      <c r="CC166" s="2" t="s">
        <v>165</v>
      </c>
      <c r="CD166" s="2">
        <v>0</v>
      </c>
      <c r="CE166" s="2">
        <v>0</v>
      </c>
      <c r="CF166" s="2">
        <v>0</v>
      </c>
      <c r="CG166" s="2">
        <v>0</v>
      </c>
      <c r="CJ166" s="34" t="s">
        <v>165</v>
      </c>
      <c r="CK166" s="34">
        <v>0</v>
      </c>
      <c r="CL166" s="34">
        <v>0</v>
      </c>
      <c r="CM166" s="34">
        <v>0</v>
      </c>
      <c r="CN166" s="34">
        <v>0</v>
      </c>
      <c r="CQ166" s="34" t="s">
        <v>165</v>
      </c>
      <c r="CR166" s="34">
        <v>0</v>
      </c>
      <c r="CS166" s="34">
        <v>0</v>
      </c>
      <c r="CT166" s="34">
        <v>0</v>
      </c>
      <c r="CU166" s="34">
        <v>0</v>
      </c>
      <c r="CX166" s="34" t="s">
        <v>165</v>
      </c>
      <c r="CY166" s="34">
        <v>0</v>
      </c>
      <c r="CZ166" s="34">
        <v>0</v>
      </c>
      <c r="DA166" s="34">
        <v>0</v>
      </c>
      <c r="DB166" s="34">
        <v>0</v>
      </c>
      <c r="DE166" s="34" t="s">
        <v>165</v>
      </c>
      <c r="DF166" s="34">
        <v>0</v>
      </c>
      <c r="DG166" s="34">
        <v>0</v>
      </c>
      <c r="DH166" s="34">
        <v>0</v>
      </c>
      <c r="DI166" s="34">
        <v>0</v>
      </c>
      <c r="DL166" s="34" t="s">
        <v>165</v>
      </c>
      <c r="DM166" s="34">
        <v>0</v>
      </c>
      <c r="DN166" s="34">
        <v>0</v>
      </c>
      <c r="DO166" s="34">
        <v>0</v>
      </c>
      <c r="DP166" s="34">
        <v>0</v>
      </c>
      <c r="DS166" s="34" t="s">
        <v>165</v>
      </c>
      <c r="DT166" s="34">
        <v>0</v>
      </c>
      <c r="DU166" s="34">
        <v>0</v>
      </c>
      <c r="DV166" s="34">
        <v>0</v>
      </c>
      <c r="DW166" s="34">
        <v>0</v>
      </c>
    </row>
    <row r="167" spans="1:127" x14ac:dyDescent="0.25">
      <c r="A167" s="34" t="s">
        <v>166</v>
      </c>
      <c r="B167" s="34">
        <v>0</v>
      </c>
      <c r="C167" s="34">
        <v>0</v>
      </c>
      <c r="D167" s="34">
        <v>0</v>
      </c>
      <c r="E167" s="34">
        <v>0</v>
      </c>
      <c r="H167" s="34" t="s">
        <v>166</v>
      </c>
      <c r="I167" s="34">
        <v>0</v>
      </c>
      <c r="J167" s="34">
        <v>0</v>
      </c>
      <c r="K167" s="34">
        <v>0</v>
      </c>
      <c r="L167" s="34">
        <v>0</v>
      </c>
      <c r="O167" s="34" t="s">
        <v>166</v>
      </c>
      <c r="P167" s="34">
        <v>0</v>
      </c>
      <c r="Q167" s="34">
        <v>0</v>
      </c>
      <c r="R167" s="34">
        <v>0</v>
      </c>
      <c r="S167" s="34">
        <v>0</v>
      </c>
      <c r="V167" s="34" t="s">
        <v>166</v>
      </c>
      <c r="W167" s="34">
        <v>0</v>
      </c>
      <c r="X167" s="34">
        <v>0</v>
      </c>
      <c r="Y167" s="34">
        <v>0</v>
      </c>
      <c r="Z167" s="34">
        <v>0</v>
      </c>
      <c r="AC167" s="34" t="s">
        <v>166</v>
      </c>
      <c r="AD167" s="34">
        <v>0</v>
      </c>
      <c r="AE167" s="34">
        <v>0</v>
      </c>
      <c r="AF167" s="34">
        <v>0</v>
      </c>
      <c r="AG167" s="34">
        <v>0</v>
      </c>
      <c r="AJ167" s="34" t="s">
        <v>166</v>
      </c>
      <c r="AK167" s="34">
        <v>0</v>
      </c>
      <c r="AL167" s="34">
        <v>0</v>
      </c>
      <c r="AM167" s="34">
        <v>0</v>
      </c>
      <c r="AN167" s="34">
        <v>0</v>
      </c>
      <c r="AQ167" s="34" t="s">
        <v>166</v>
      </c>
      <c r="AR167" s="34">
        <v>0</v>
      </c>
      <c r="AS167" s="34">
        <v>0</v>
      </c>
      <c r="AT167" s="34">
        <v>0</v>
      </c>
      <c r="AU167" s="34">
        <v>0</v>
      </c>
      <c r="AX167" s="32" t="s">
        <v>166</v>
      </c>
      <c r="AY167" s="32">
        <v>0</v>
      </c>
      <c r="AZ167" s="32">
        <v>0</v>
      </c>
      <c r="BA167" s="32">
        <v>0</v>
      </c>
      <c r="BB167" s="32">
        <v>0</v>
      </c>
      <c r="BE167" s="32" t="s">
        <v>166</v>
      </c>
      <c r="BF167" s="32">
        <v>0</v>
      </c>
      <c r="BG167" s="32">
        <v>0</v>
      </c>
      <c r="BH167" s="32">
        <v>0</v>
      </c>
      <c r="BI167" s="32">
        <v>0</v>
      </c>
      <c r="BO167" s="32" t="s">
        <v>166</v>
      </c>
      <c r="BP167" s="32">
        <v>0</v>
      </c>
      <c r="BQ167" s="32">
        <v>0</v>
      </c>
      <c r="BR167" s="32">
        <v>0</v>
      </c>
      <c r="BS167" s="32">
        <v>0</v>
      </c>
      <c r="BV167" s="2" t="s">
        <v>166</v>
      </c>
      <c r="BW167" s="2">
        <v>0</v>
      </c>
      <c r="BX167" s="2">
        <v>0</v>
      </c>
      <c r="BY167" s="2">
        <v>0</v>
      </c>
      <c r="BZ167" s="2">
        <v>0</v>
      </c>
      <c r="CC167" s="2" t="s">
        <v>166</v>
      </c>
      <c r="CD167" s="2">
        <v>0</v>
      </c>
      <c r="CE167" s="2">
        <v>0</v>
      </c>
      <c r="CF167" s="2">
        <v>0</v>
      </c>
      <c r="CG167" s="2">
        <v>0</v>
      </c>
      <c r="CJ167" s="34" t="s">
        <v>166</v>
      </c>
      <c r="CK167" s="34">
        <v>0</v>
      </c>
      <c r="CL167" s="34">
        <v>0</v>
      </c>
      <c r="CM167" s="34">
        <v>0</v>
      </c>
      <c r="CN167" s="34">
        <v>0</v>
      </c>
      <c r="CQ167" s="34" t="s">
        <v>166</v>
      </c>
      <c r="CR167" s="34">
        <v>0</v>
      </c>
      <c r="CS167" s="34">
        <v>0</v>
      </c>
      <c r="CT167" s="34">
        <v>0</v>
      </c>
      <c r="CU167" s="34">
        <v>0</v>
      </c>
      <c r="CX167" s="34" t="s">
        <v>166</v>
      </c>
      <c r="CY167" s="34">
        <v>0</v>
      </c>
      <c r="CZ167" s="34">
        <v>0</v>
      </c>
      <c r="DA167" s="34">
        <v>0</v>
      </c>
      <c r="DB167" s="34">
        <v>0</v>
      </c>
      <c r="DE167" s="34" t="s">
        <v>166</v>
      </c>
      <c r="DF167" s="34">
        <v>0</v>
      </c>
      <c r="DG167" s="34">
        <v>0</v>
      </c>
      <c r="DH167" s="34">
        <v>0</v>
      </c>
      <c r="DI167" s="34">
        <v>0</v>
      </c>
      <c r="DL167" s="34" t="s">
        <v>166</v>
      </c>
      <c r="DM167" s="34">
        <v>0</v>
      </c>
      <c r="DN167" s="34">
        <v>0</v>
      </c>
      <c r="DO167" s="34">
        <v>0</v>
      </c>
      <c r="DP167" s="34">
        <v>0</v>
      </c>
      <c r="DS167" s="34" t="s">
        <v>166</v>
      </c>
      <c r="DT167" s="34">
        <v>0</v>
      </c>
      <c r="DU167" s="34">
        <v>0</v>
      </c>
      <c r="DV167" s="34">
        <v>0</v>
      </c>
      <c r="DW167" s="34">
        <v>0</v>
      </c>
    </row>
    <row r="168" spans="1:127" x14ac:dyDescent="0.25">
      <c r="A168" s="34" t="s">
        <v>167</v>
      </c>
      <c r="B168" s="34">
        <v>0</v>
      </c>
      <c r="C168" s="34">
        <v>0</v>
      </c>
      <c r="D168" s="34">
        <v>0</v>
      </c>
      <c r="E168" s="34">
        <v>0</v>
      </c>
      <c r="H168" s="34" t="s">
        <v>167</v>
      </c>
      <c r="I168" s="34">
        <v>0</v>
      </c>
      <c r="J168" s="34">
        <v>0</v>
      </c>
      <c r="K168" s="34">
        <v>0</v>
      </c>
      <c r="L168" s="34">
        <v>0</v>
      </c>
      <c r="O168" s="34" t="s">
        <v>167</v>
      </c>
      <c r="P168" s="34">
        <v>0</v>
      </c>
      <c r="Q168" s="34">
        <v>0</v>
      </c>
      <c r="R168" s="34">
        <v>0</v>
      </c>
      <c r="S168" s="34">
        <v>0</v>
      </c>
      <c r="V168" s="34" t="s">
        <v>167</v>
      </c>
      <c r="W168" s="34">
        <v>0</v>
      </c>
      <c r="X168" s="34">
        <v>0</v>
      </c>
      <c r="Y168" s="34">
        <v>0</v>
      </c>
      <c r="Z168" s="34">
        <v>0</v>
      </c>
      <c r="AC168" s="34" t="s">
        <v>167</v>
      </c>
      <c r="AD168" s="34">
        <v>0</v>
      </c>
      <c r="AE168" s="34">
        <v>0</v>
      </c>
      <c r="AF168" s="34">
        <v>0</v>
      </c>
      <c r="AG168" s="34">
        <v>0</v>
      </c>
      <c r="AJ168" s="34" t="s">
        <v>167</v>
      </c>
      <c r="AK168" s="34">
        <v>0</v>
      </c>
      <c r="AL168" s="34">
        <v>0</v>
      </c>
      <c r="AM168" s="34">
        <v>0</v>
      </c>
      <c r="AN168" s="34">
        <v>0</v>
      </c>
      <c r="AQ168" s="34" t="s">
        <v>167</v>
      </c>
      <c r="AR168" s="34">
        <v>0</v>
      </c>
      <c r="AS168" s="34">
        <v>0</v>
      </c>
      <c r="AT168" s="34">
        <v>0</v>
      </c>
      <c r="AU168" s="34">
        <v>0</v>
      </c>
      <c r="AX168" s="32" t="s">
        <v>167</v>
      </c>
      <c r="AY168" s="32">
        <v>0</v>
      </c>
      <c r="AZ168" s="32">
        <v>0</v>
      </c>
      <c r="BA168" s="32">
        <v>0</v>
      </c>
      <c r="BB168" s="32">
        <v>0</v>
      </c>
      <c r="BE168" s="32" t="s">
        <v>167</v>
      </c>
      <c r="BF168" s="32">
        <v>0</v>
      </c>
      <c r="BG168" s="32">
        <v>0</v>
      </c>
      <c r="BH168" s="32">
        <v>0</v>
      </c>
      <c r="BI168" s="32">
        <v>0</v>
      </c>
      <c r="BO168" s="32" t="s">
        <v>167</v>
      </c>
      <c r="BP168" s="32">
        <v>0</v>
      </c>
      <c r="BQ168" s="32">
        <v>0</v>
      </c>
      <c r="BR168" s="32">
        <v>0</v>
      </c>
      <c r="BS168" s="32">
        <v>0</v>
      </c>
      <c r="BV168" s="2" t="s">
        <v>167</v>
      </c>
      <c r="BW168" s="2">
        <v>0</v>
      </c>
      <c r="BX168" s="2">
        <v>0</v>
      </c>
      <c r="BY168" s="2">
        <v>0</v>
      </c>
      <c r="BZ168" s="2">
        <v>0</v>
      </c>
      <c r="CC168" s="2" t="s">
        <v>167</v>
      </c>
      <c r="CD168" s="2">
        <v>0</v>
      </c>
      <c r="CE168" s="2">
        <v>0</v>
      </c>
      <c r="CF168" s="2">
        <v>0</v>
      </c>
      <c r="CG168" s="2">
        <v>0</v>
      </c>
      <c r="CJ168" s="34" t="s">
        <v>167</v>
      </c>
      <c r="CK168" s="34">
        <v>0</v>
      </c>
      <c r="CL168" s="34">
        <v>0</v>
      </c>
      <c r="CM168" s="34">
        <v>0</v>
      </c>
      <c r="CN168" s="34">
        <v>0</v>
      </c>
      <c r="CQ168" s="34" t="s">
        <v>167</v>
      </c>
      <c r="CR168" s="34">
        <v>0</v>
      </c>
      <c r="CS168" s="34">
        <v>0</v>
      </c>
      <c r="CT168" s="34">
        <v>0</v>
      </c>
      <c r="CU168" s="34">
        <v>0</v>
      </c>
      <c r="CX168" s="34" t="s">
        <v>167</v>
      </c>
      <c r="CY168" s="34">
        <v>0</v>
      </c>
      <c r="CZ168" s="34">
        <v>0</v>
      </c>
      <c r="DA168" s="34">
        <v>0</v>
      </c>
      <c r="DB168" s="34">
        <v>0</v>
      </c>
      <c r="DE168" s="34" t="s">
        <v>167</v>
      </c>
      <c r="DF168" s="34">
        <v>0</v>
      </c>
      <c r="DG168" s="34">
        <v>0</v>
      </c>
      <c r="DH168" s="34">
        <v>0</v>
      </c>
      <c r="DI168" s="34">
        <v>0</v>
      </c>
      <c r="DL168" s="34" t="s">
        <v>167</v>
      </c>
      <c r="DM168" s="34">
        <v>0</v>
      </c>
      <c r="DN168" s="34">
        <v>0</v>
      </c>
      <c r="DO168" s="34">
        <v>0</v>
      </c>
      <c r="DP168" s="34">
        <v>0</v>
      </c>
      <c r="DS168" s="34" t="s">
        <v>167</v>
      </c>
      <c r="DT168" s="34">
        <v>0</v>
      </c>
      <c r="DU168" s="34">
        <v>0</v>
      </c>
      <c r="DV168" s="34">
        <v>0</v>
      </c>
      <c r="DW168" s="34">
        <v>0</v>
      </c>
    </row>
    <row r="169" spans="1:127" x14ac:dyDescent="0.25">
      <c r="A169" s="34" t="s">
        <v>168</v>
      </c>
      <c r="B169" s="34">
        <v>0</v>
      </c>
      <c r="C169" s="34">
        <v>0</v>
      </c>
      <c r="D169" s="34">
        <v>0</v>
      </c>
      <c r="E169" s="34">
        <v>0</v>
      </c>
      <c r="H169" s="34" t="s">
        <v>168</v>
      </c>
      <c r="I169" s="34">
        <v>0</v>
      </c>
      <c r="J169" s="34">
        <v>0</v>
      </c>
      <c r="K169" s="34">
        <v>0</v>
      </c>
      <c r="L169" s="34">
        <v>0</v>
      </c>
      <c r="O169" s="34" t="s">
        <v>168</v>
      </c>
      <c r="P169" s="34">
        <v>0</v>
      </c>
      <c r="Q169" s="34">
        <v>0</v>
      </c>
      <c r="R169" s="34">
        <v>0</v>
      </c>
      <c r="S169" s="34">
        <v>0</v>
      </c>
      <c r="V169" s="34" t="s">
        <v>168</v>
      </c>
      <c r="W169" s="34">
        <v>0</v>
      </c>
      <c r="X169" s="34">
        <v>0</v>
      </c>
      <c r="Y169" s="34">
        <v>0</v>
      </c>
      <c r="Z169" s="34">
        <v>0</v>
      </c>
      <c r="AC169" s="34" t="s">
        <v>168</v>
      </c>
      <c r="AD169" s="34">
        <v>0</v>
      </c>
      <c r="AE169" s="34">
        <v>0</v>
      </c>
      <c r="AF169" s="34">
        <v>0</v>
      </c>
      <c r="AG169" s="34">
        <v>0</v>
      </c>
      <c r="AJ169" s="34" t="s">
        <v>168</v>
      </c>
      <c r="AK169" s="34">
        <v>0</v>
      </c>
      <c r="AL169" s="34">
        <v>0</v>
      </c>
      <c r="AM169" s="34">
        <v>0</v>
      </c>
      <c r="AN169" s="34">
        <v>0</v>
      </c>
      <c r="AQ169" s="34" t="s">
        <v>168</v>
      </c>
      <c r="AR169" s="34">
        <v>0</v>
      </c>
      <c r="AS169" s="34">
        <v>0</v>
      </c>
      <c r="AT169" s="34">
        <v>0</v>
      </c>
      <c r="AU169" s="34">
        <v>0</v>
      </c>
      <c r="AX169" s="32" t="s">
        <v>168</v>
      </c>
      <c r="AY169" s="32">
        <v>0</v>
      </c>
      <c r="AZ169" s="32">
        <v>0</v>
      </c>
      <c r="BA169" s="32">
        <v>0</v>
      </c>
      <c r="BB169" s="32">
        <v>0</v>
      </c>
      <c r="BE169" s="32" t="s">
        <v>168</v>
      </c>
      <c r="BF169" s="32">
        <v>0</v>
      </c>
      <c r="BG169" s="32">
        <v>0</v>
      </c>
      <c r="BH169" s="32">
        <v>0</v>
      </c>
      <c r="BI169" s="32">
        <v>0</v>
      </c>
      <c r="BO169" s="32" t="s">
        <v>168</v>
      </c>
      <c r="BP169" s="32">
        <v>0</v>
      </c>
      <c r="BQ169" s="32">
        <v>0</v>
      </c>
      <c r="BR169" s="32">
        <v>0</v>
      </c>
      <c r="BS169" s="32">
        <v>0</v>
      </c>
      <c r="BV169" s="2" t="s">
        <v>168</v>
      </c>
      <c r="BW169" s="2">
        <v>0</v>
      </c>
      <c r="BX169" s="2">
        <v>0</v>
      </c>
      <c r="BY169" s="2">
        <v>0</v>
      </c>
      <c r="BZ169" s="2">
        <v>0</v>
      </c>
      <c r="CC169" s="2" t="s">
        <v>168</v>
      </c>
      <c r="CD169" s="2">
        <v>0</v>
      </c>
      <c r="CE169" s="2">
        <v>0</v>
      </c>
      <c r="CF169" s="2">
        <v>0</v>
      </c>
      <c r="CG169" s="2">
        <v>0</v>
      </c>
      <c r="CJ169" s="34" t="s">
        <v>168</v>
      </c>
      <c r="CK169" s="34">
        <v>0</v>
      </c>
      <c r="CL169" s="34">
        <v>0</v>
      </c>
      <c r="CM169" s="34">
        <v>0</v>
      </c>
      <c r="CN169" s="34">
        <v>0</v>
      </c>
      <c r="CQ169" s="34" t="s">
        <v>168</v>
      </c>
      <c r="CR169" s="34">
        <v>0</v>
      </c>
      <c r="CS169" s="34">
        <v>0</v>
      </c>
      <c r="CT169" s="34">
        <v>0</v>
      </c>
      <c r="CU169" s="34">
        <v>0</v>
      </c>
      <c r="CX169" s="34" t="s">
        <v>168</v>
      </c>
      <c r="CY169" s="34">
        <v>0</v>
      </c>
      <c r="CZ169" s="34">
        <v>0</v>
      </c>
      <c r="DA169" s="34">
        <v>0</v>
      </c>
      <c r="DB169" s="34">
        <v>0</v>
      </c>
      <c r="DE169" s="34" t="s">
        <v>168</v>
      </c>
      <c r="DF169" s="34">
        <v>0</v>
      </c>
      <c r="DG169" s="34">
        <v>0</v>
      </c>
      <c r="DH169" s="34">
        <v>0</v>
      </c>
      <c r="DI169" s="34">
        <v>0</v>
      </c>
      <c r="DL169" s="34" t="s">
        <v>168</v>
      </c>
      <c r="DM169" s="34">
        <v>0</v>
      </c>
      <c r="DN169" s="34">
        <v>0</v>
      </c>
      <c r="DO169" s="34">
        <v>0</v>
      </c>
      <c r="DP169" s="34">
        <v>0</v>
      </c>
      <c r="DS169" s="34" t="s">
        <v>168</v>
      </c>
      <c r="DT169" s="34">
        <v>0</v>
      </c>
      <c r="DU169" s="34">
        <v>0</v>
      </c>
      <c r="DV169" s="34">
        <v>0</v>
      </c>
      <c r="DW169" s="34">
        <v>0</v>
      </c>
    </row>
    <row r="170" spans="1:127" x14ac:dyDescent="0.25">
      <c r="A170" s="34" t="s">
        <v>169</v>
      </c>
      <c r="B170" s="34">
        <v>0</v>
      </c>
      <c r="C170" s="34">
        <v>0</v>
      </c>
      <c r="D170" s="34">
        <v>0</v>
      </c>
      <c r="E170" s="34">
        <v>0</v>
      </c>
      <c r="H170" s="34" t="s">
        <v>169</v>
      </c>
      <c r="I170" s="34">
        <v>0</v>
      </c>
      <c r="J170" s="34">
        <v>0</v>
      </c>
      <c r="K170" s="34">
        <v>0</v>
      </c>
      <c r="L170" s="34">
        <v>0</v>
      </c>
      <c r="O170" s="34" t="s">
        <v>169</v>
      </c>
      <c r="P170" s="34">
        <v>0</v>
      </c>
      <c r="Q170" s="34">
        <v>0</v>
      </c>
      <c r="R170" s="34">
        <v>0</v>
      </c>
      <c r="S170" s="34">
        <v>0</v>
      </c>
      <c r="V170" s="34" t="s">
        <v>169</v>
      </c>
      <c r="W170" s="34">
        <v>0</v>
      </c>
      <c r="X170" s="34">
        <v>0</v>
      </c>
      <c r="Y170" s="34">
        <v>0</v>
      </c>
      <c r="Z170" s="34">
        <v>0</v>
      </c>
      <c r="AC170" s="34" t="s">
        <v>169</v>
      </c>
      <c r="AD170" s="34">
        <v>0</v>
      </c>
      <c r="AE170" s="34">
        <v>0</v>
      </c>
      <c r="AF170" s="34">
        <v>0</v>
      </c>
      <c r="AG170" s="34">
        <v>0</v>
      </c>
      <c r="AJ170" s="34" t="s">
        <v>169</v>
      </c>
      <c r="AK170" s="34">
        <v>0</v>
      </c>
      <c r="AL170" s="34">
        <v>0</v>
      </c>
      <c r="AM170" s="34">
        <v>0</v>
      </c>
      <c r="AN170" s="34">
        <v>0</v>
      </c>
      <c r="AQ170" s="34" t="s">
        <v>169</v>
      </c>
      <c r="AR170" s="34">
        <v>0</v>
      </c>
      <c r="AS170" s="34">
        <v>0</v>
      </c>
      <c r="AT170" s="34">
        <v>0</v>
      </c>
      <c r="AU170" s="34">
        <v>0</v>
      </c>
      <c r="AX170" s="32" t="s">
        <v>169</v>
      </c>
      <c r="AY170" s="32">
        <v>0</v>
      </c>
      <c r="AZ170" s="32">
        <v>0</v>
      </c>
      <c r="BA170" s="32">
        <v>0</v>
      </c>
      <c r="BB170" s="32">
        <v>0</v>
      </c>
      <c r="BE170" s="32" t="s">
        <v>169</v>
      </c>
      <c r="BF170" s="32">
        <v>0</v>
      </c>
      <c r="BG170" s="32">
        <v>0</v>
      </c>
      <c r="BH170" s="32">
        <v>0</v>
      </c>
      <c r="BI170" s="32">
        <v>0</v>
      </c>
      <c r="BO170" s="32" t="s">
        <v>169</v>
      </c>
      <c r="BP170" s="32">
        <v>0</v>
      </c>
      <c r="BQ170" s="32">
        <v>0</v>
      </c>
      <c r="BR170" s="32">
        <v>0</v>
      </c>
      <c r="BS170" s="32">
        <v>0</v>
      </c>
      <c r="BV170" s="2" t="s">
        <v>169</v>
      </c>
      <c r="BW170" s="2">
        <v>0</v>
      </c>
      <c r="BX170" s="2">
        <v>0</v>
      </c>
      <c r="BY170" s="2">
        <v>0</v>
      </c>
      <c r="BZ170" s="2">
        <v>0</v>
      </c>
      <c r="CC170" s="2" t="s">
        <v>169</v>
      </c>
      <c r="CD170" s="2">
        <v>0</v>
      </c>
      <c r="CE170" s="2">
        <v>0</v>
      </c>
      <c r="CF170" s="2">
        <v>0</v>
      </c>
      <c r="CG170" s="2">
        <v>0</v>
      </c>
      <c r="CJ170" s="34" t="s">
        <v>169</v>
      </c>
      <c r="CK170" s="34">
        <v>0</v>
      </c>
      <c r="CL170" s="34">
        <v>0</v>
      </c>
      <c r="CM170" s="34">
        <v>0</v>
      </c>
      <c r="CN170" s="34">
        <v>0</v>
      </c>
      <c r="CQ170" s="34" t="s">
        <v>169</v>
      </c>
      <c r="CR170" s="34">
        <v>0</v>
      </c>
      <c r="CS170" s="34">
        <v>0</v>
      </c>
      <c r="CT170" s="34">
        <v>0</v>
      </c>
      <c r="CU170" s="34">
        <v>0</v>
      </c>
      <c r="CX170" s="34" t="s">
        <v>169</v>
      </c>
      <c r="CY170" s="34">
        <v>0</v>
      </c>
      <c r="CZ170" s="34">
        <v>0</v>
      </c>
      <c r="DA170" s="34">
        <v>0</v>
      </c>
      <c r="DB170" s="34">
        <v>0</v>
      </c>
      <c r="DE170" s="34" t="s">
        <v>169</v>
      </c>
      <c r="DF170" s="34">
        <v>0</v>
      </c>
      <c r="DG170" s="34">
        <v>0</v>
      </c>
      <c r="DH170" s="34">
        <v>0</v>
      </c>
      <c r="DI170" s="34">
        <v>0</v>
      </c>
      <c r="DL170" s="34" t="s">
        <v>169</v>
      </c>
      <c r="DM170" s="34">
        <v>0</v>
      </c>
      <c r="DN170" s="34">
        <v>0</v>
      </c>
      <c r="DO170" s="34">
        <v>0</v>
      </c>
      <c r="DP170" s="34">
        <v>0</v>
      </c>
      <c r="DS170" s="34" t="s">
        <v>169</v>
      </c>
      <c r="DT170" s="34">
        <v>0</v>
      </c>
      <c r="DU170" s="34">
        <v>0</v>
      </c>
      <c r="DV170" s="34">
        <v>0</v>
      </c>
      <c r="DW170" s="34">
        <v>0</v>
      </c>
    </row>
    <row r="171" spans="1:127" x14ac:dyDescent="0.25">
      <c r="A171" s="34" t="s">
        <v>170</v>
      </c>
      <c r="B171" s="34">
        <v>0</v>
      </c>
      <c r="C171" s="34">
        <v>0</v>
      </c>
      <c r="D171" s="34">
        <v>0</v>
      </c>
      <c r="E171" s="34">
        <v>0</v>
      </c>
      <c r="H171" s="34" t="s">
        <v>170</v>
      </c>
      <c r="I171" s="34">
        <v>0</v>
      </c>
      <c r="J171" s="34">
        <v>0</v>
      </c>
      <c r="K171" s="34">
        <v>0</v>
      </c>
      <c r="L171" s="34">
        <v>0</v>
      </c>
      <c r="O171" s="34" t="s">
        <v>170</v>
      </c>
      <c r="P171" s="34">
        <v>0</v>
      </c>
      <c r="Q171" s="34">
        <v>0</v>
      </c>
      <c r="R171" s="34">
        <v>0</v>
      </c>
      <c r="S171" s="34">
        <v>0</v>
      </c>
      <c r="V171" s="34" t="s">
        <v>170</v>
      </c>
      <c r="W171" s="34">
        <v>0</v>
      </c>
      <c r="X171" s="34">
        <v>0</v>
      </c>
      <c r="Y171" s="34">
        <v>0</v>
      </c>
      <c r="Z171" s="34">
        <v>0</v>
      </c>
      <c r="AC171" s="34" t="s">
        <v>170</v>
      </c>
      <c r="AD171" s="34">
        <v>0</v>
      </c>
      <c r="AE171" s="34">
        <v>0</v>
      </c>
      <c r="AF171" s="34">
        <v>0</v>
      </c>
      <c r="AG171" s="34">
        <v>0</v>
      </c>
      <c r="AJ171" s="34" t="s">
        <v>170</v>
      </c>
      <c r="AK171" s="34">
        <v>0</v>
      </c>
      <c r="AL171" s="34">
        <v>0</v>
      </c>
      <c r="AM171" s="34">
        <v>0</v>
      </c>
      <c r="AN171" s="34">
        <v>0</v>
      </c>
      <c r="AQ171" s="34" t="s">
        <v>170</v>
      </c>
      <c r="AR171" s="34">
        <v>0</v>
      </c>
      <c r="AS171" s="34">
        <v>0</v>
      </c>
      <c r="AT171" s="34">
        <v>0</v>
      </c>
      <c r="AU171" s="34">
        <v>0</v>
      </c>
      <c r="AX171" s="32" t="s">
        <v>170</v>
      </c>
      <c r="AY171" s="32">
        <v>0</v>
      </c>
      <c r="AZ171" s="32">
        <v>0</v>
      </c>
      <c r="BA171" s="32">
        <v>0</v>
      </c>
      <c r="BB171" s="32">
        <v>0</v>
      </c>
      <c r="BE171" s="32" t="s">
        <v>170</v>
      </c>
      <c r="BF171" s="32">
        <v>0</v>
      </c>
      <c r="BG171" s="32">
        <v>0</v>
      </c>
      <c r="BH171" s="32">
        <v>0</v>
      </c>
      <c r="BI171" s="32">
        <v>0</v>
      </c>
      <c r="BO171" s="32" t="s">
        <v>170</v>
      </c>
      <c r="BP171" s="32">
        <v>0</v>
      </c>
      <c r="BQ171" s="32">
        <v>0</v>
      </c>
      <c r="BR171" s="32">
        <v>0</v>
      </c>
      <c r="BS171" s="32">
        <v>0</v>
      </c>
      <c r="BV171" s="2" t="s">
        <v>170</v>
      </c>
      <c r="BW171" s="2">
        <v>0</v>
      </c>
      <c r="BX171" s="2">
        <v>0</v>
      </c>
      <c r="BY171" s="2">
        <v>0</v>
      </c>
      <c r="BZ171" s="2">
        <v>0</v>
      </c>
      <c r="CC171" s="2" t="s">
        <v>170</v>
      </c>
      <c r="CD171" s="2">
        <v>0</v>
      </c>
      <c r="CE171" s="2">
        <v>0</v>
      </c>
      <c r="CF171" s="2">
        <v>0</v>
      </c>
      <c r="CG171" s="2">
        <v>0</v>
      </c>
      <c r="CJ171" s="34" t="s">
        <v>170</v>
      </c>
      <c r="CK171" s="34">
        <v>0</v>
      </c>
      <c r="CL171" s="34">
        <v>0</v>
      </c>
      <c r="CM171" s="34">
        <v>0</v>
      </c>
      <c r="CN171" s="34">
        <v>0</v>
      </c>
      <c r="CQ171" s="34" t="s">
        <v>170</v>
      </c>
      <c r="CR171" s="34">
        <v>0</v>
      </c>
      <c r="CS171" s="34">
        <v>0</v>
      </c>
      <c r="CT171" s="34">
        <v>0</v>
      </c>
      <c r="CU171" s="34">
        <v>0</v>
      </c>
      <c r="CX171" s="34" t="s">
        <v>170</v>
      </c>
      <c r="CY171" s="34">
        <v>0</v>
      </c>
      <c r="CZ171" s="34">
        <v>0</v>
      </c>
      <c r="DA171" s="34">
        <v>0</v>
      </c>
      <c r="DB171" s="34">
        <v>0</v>
      </c>
      <c r="DE171" s="34" t="s">
        <v>170</v>
      </c>
      <c r="DF171" s="34">
        <v>0</v>
      </c>
      <c r="DG171" s="34">
        <v>0</v>
      </c>
      <c r="DH171" s="34">
        <v>0</v>
      </c>
      <c r="DI171" s="34">
        <v>0</v>
      </c>
      <c r="DL171" s="34" t="s">
        <v>170</v>
      </c>
      <c r="DM171" s="34">
        <v>0</v>
      </c>
      <c r="DN171" s="34">
        <v>0</v>
      </c>
      <c r="DO171" s="34">
        <v>0</v>
      </c>
      <c r="DP171" s="34">
        <v>0</v>
      </c>
      <c r="DS171" s="34" t="s">
        <v>170</v>
      </c>
      <c r="DT171" s="34">
        <v>0</v>
      </c>
      <c r="DU171" s="34">
        <v>0</v>
      </c>
      <c r="DV171" s="34">
        <v>0</v>
      </c>
      <c r="DW171" s="34">
        <v>0</v>
      </c>
    </row>
    <row r="172" spans="1:127" x14ac:dyDescent="0.25">
      <c r="A172" s="34" t="s">
        <v>171</v>
      </c>
      <c r="B172" s="34">
        <v>0</v>
      </c>
      <c r="C172" s="34">
        <v>0</v>
      </c>
      <c r="D172" s="34">
        <v>0</v>
      </c>
      <c r="E172" s="34">
        <v>0</v>
      </c>
      <c r="H172" s="34" t="s">
        <v>171</v>
      </c>
      <c r="I172" s="34">
        <v>0</v>
      </c>
      <c r="J172" s="34">
        <v>0</v>
      </c>
      <c r="K172" s="34">
        <v>0</v>
      </c>
      <c r="L172" s="34">
        <v>0</v>
      </c>
      <c r="O172" s="34" t="s">
        <v>171</v>
      </c>
      <c r="P172" s="34">
        <v>0</v>
      </c>
      <c r="Q172" s="34">
        <v>0</v>
      </c>
      <c r="R172" s="34">
        <v>0</v>
      </c>
      <c r="S172" s="34">
        <v>0</v>
      </c>
      <c r="V172" s="34" t="s">
        <v>171</v>
      </c>
      <c r="W172" s="34">
        <v>0</v>
      </c>
      <c r="X172" s="34">
        <v>0</v>
      </c>
      <c r="Y172" s="34">
        <v>0</v>
      </c>
      <c r="Z172" s="34">
        <v>0</v>
      </c>
      <c r="AC172" s="34" t="s">
        <v>171</v>
      </c>
      <c r="AD172" s="34">
        <v>0</v>
      </c>
      <c r="AE172" s="34">
        <v>0</v>
      </c>
      <c r="AF172" s="34">
        <v>0</v>
      </c>
      <c r="AG172" s="34">
        <v>0</v>
      </c>
      <c r="AJ172" s="34" t="s">
        <v>171</v>
      </c>
      <c r="AK172" s="34">
        <v>0</v>
      </c>
      <c r="AL172" s="34">
        <v>0</v>
      </c>
      <c r="AM172" s="34">
        <v>0</v>
      </c>
      <c r="AN172" s="34">
        <v>0</v>
      </c>
      <c r="AQ172" s="34" t="s">
        <v>171</v>
      </c>
      <c r="AR172" s="34">
        <v>0</v>
      </c>
      <c r="AS172" s="34">
        <v>0</v>
      </c>
      <c r="AT172" s="34">
        <v>0</v>
      </c>
      <c r="AU172" s="34">
        <v>0</v>
      </c>
      <c r="AX172" s="32" t="s">
        <v>171</v>
      </c>
      <c r="AY172" s="32">
        <v>0</v>
      </c>
      <c r="AZ172" s="32">
        <v>0</v>
      </c>
      <c r="BA172" s="32">
        <v>0</v>
      </c>
      <c r="BB172" s="32">
        <v>0</v>
      </c>
      <c r="BE172" s="32" t="s">
        <v>171</v>
      </c>
      <c r="BF172" s="32">
        <v>0</v>
      </c>
      <c r="BG172" s="32">
        <v>0</v>
      </c>
      <c r="BH172" s="32">
        <v>0</v>
      </c>
      <c r="BI172" s="32">
        <v>0</v>
      </c>
      <c r="BO172" s="32" t="s">
        <v>171</v>
      </c>
      <c r="BP172" s="32">
        <v>0</v>
      </c>
      <c r="BQ172" s="32">
        <v>0</v>
      </c>
      <c r="BR172" s="32">
        <v>0</v>
      </c>
      <c r="BS172" s="32">
        <v>0</v>
      </c>
      <c r="BV172" s="2" t="s">
        <v>171</v>
      </c>
      <c r="BW172" s="2">
        <v>0</v>
      </c>
      <c r="BX172" s="2">
        <v>0</v>
      </c>
      <c r="BY172" s="2">
        <v>0</v>
      </c>
      <c r="BZ172" s="2">
        <v>0</v>
      </c>
      <c r="CC172" s="2" t="s">
        <v>171</v>
      </c>
      <c r="CD172" s="2">
        <v>0</v>
      </c>
      <c r="CE172" s="2">
        <v>0</v>
      </c>
      <c r="CF172" s="2">
        <v>0</v>
      </c>
      <c r="CG172" s="2">
        <v>0</v>
      </c>
      <c r="CJ172" s="34" t="s">
        <v>171</v>
      </c>
      <c r="CK172" s="34">
        <v>0</v>
      </c>
      <c r="CL172" s="34">
        <v>0</v>
      </c>
      <c r="CM172" s="34">
        <v>0</v>
      </c>
      <c r="CN172" s="34">
        <v>0</v>
      </c>
      <c r="CQ172" s="34" t="s">
        <v>171</v>
      </c>
      <c r="CR172" s="34">
        <v>0</v>
      </c>
      <c r="CS172" s="34">
        <v>0</v>
      </c>
      <c r="CT172" s="34">
        <v>0</v>
      </c>
      <c r="CU172" s="34">
        <v>0</v>
      </c>
      <c r="CX172" s="34" t="s">
        <v>171</v>
      </c>
      <c r="CY172" s="34">
        <v>0</v>
      </c>
      <c r="CZ172" s="34">
        <v>0</v>
      </c>
      <c r="DA172" s="34">
        <v>0</v>
      </c>
      <c r="DB172" s="34">
        <v>0</v>
      </c>
      <c r="DE172" s="34" t="s">
        <v>171</v>
      </c>
      <c r="DF172" s="34">
        <v>0</v>
      </c>
      <c r="DG172" s="34">
        <v>0</v>
      </c>
      <c r="DH172" s="34">
        <v>0</v>
      </c>
      <c r="DI172" s="34">
        <v>0</v>
      </c>
      <c r="DL172" s="34" t="s">
        <v>171</v>
      </c>
      <c r="DM172" s="34">
        <v>0</v>
      </c>
      <c r="DN172" s="34">
        <v>0</v>
      </c>
      <c r="DO172" s="34">
        <v>0</v>
      </c>
      <c r="DP172" s="34">
        <v>0</v>
      </c>
      <c r="DS172" s="34" t="s">
        <v>171</v>
      </c>
      <c r="DT172" s="34">
        <v>0</v>
      </c>
      <c r="DU172" s="34">
        <v>0</v>
      </c>
      <c r="DV172" s="34">
        <v>0</v>
      </c>
      <c r="DW172" s="34">
        <v>0</v>
      </c>
    </row>
    <row r="173" spans="1:127" x14ac:dyDescent="0.25">
      <c r="A173" s="34" t="s">
        <v>172</v>
      </c>
      <c r="B173" s="34">
        <v>0</v>
      </c>
      <c r="C173" s="34">
        <v>0</v>
      </c>
      <c r="D173" s="34">
        <v>0</v>
      </c>
      <c r="E173" s="34">
        <v>0</v>
      </c>
      <c r="H173" s="34" t="s">
        <v>172</v>
      </c>
      <c r="I173" s="34">
        <v>0</v>
      </c>
      <c r="J173" s="34">
        <v>0</v>
      </c>
      <c r="K173" s="34">
        <v>0</v>
      </c>
      <c r="L173" s="34">
        <v>0</v>
      </c>
      <c r="O173" s="34" t="s">
        <v>172</v>
      </c>
      <c r="P173" s="34">
        <v>0</v>
      </c>
      <c r="Q173" s="34">
        <v>0</v>
      </c>
      <c r="R173" s="34">
        <v>0</v>
      </c>
      <c r="S173" s="34">
        <v>0</v>
      </c>
      <c r="V173" s="34" t="s">
        <v>172</v>
      </c>
      <c r="W173" s="34">
        <v>0</v>
      </c>
      <c r="X173" s="34">
        <v>0</v>
      </c>
      <c r="Y173" s="34">
        <v>0</v>
      </c>
      <c r="Z173" s="34">
        <v>0</v>
      </c>
      <c r="AC173" s="34" t="s">
        <v>172</v>
      </c>
      <c r="AD173" s="34">
        <v>0</v>
      </c>
      <c r="AE173" s="34">
        <v>0</v>
      </c>
      <c r="AF173" s="34">
        <v>0</v>
      </c>
      <c r="AG173" s="34">
        <v>0</v>
      </c>
      <c r="AJ173" s="34" t="s">
        <v>172</v>
      </c>
      <c r="AK173" s="34">
        <v>0</v>
      </c>
      <c r="AL173" s="34">
        <v>0</v>
      </c>
      <c r="AM173" s="34">
        <v>0</v>
      </c>
      <c r="AN173" s="34">
        <v>0</v>
      </c>
      <c r="AQ173" s="34" t="s">
        <v>172</v>
      </c>
      <c r="AR173" s="34">
        <v>0</v>
      </c>
      <c r="AS173" s="34">
        <v>0</v>
      </c>
      <c r="AT173" s="34">
        <v>0</v>
      </c>
      <c r="AU173" s="34">
        <v>0</v>
      </c>
      <c r="AX173" s="32" t="s">
        <v>172</v>
      </c>
      <c r="AY173" s="32">
        <v>0</v>
      </c>
      <c r="AZ173" s="32">
        <v>0</v>
      </c>
      <c r="BA173" s="32">
        <v>0</v>
      </c>
      <c r="BB173" s="32">
        <v>0</v>
      </c>
      <c r="BE173" s="32" t="s">
        <v>172</v>
      </c>
      <c r="BF173" s="32">
        <v>0</v>
      </c>
      <c r="BG173" s="32">
        <v>0</v>
      </c>
      <c r="BH173" s="32">
        <v>0</v>
      </c>
      <c r="BI173" s="32">
        <v>0</v>
      </c>
      <c r="BO173" s="32" t="s">
        <v>172</v>
      </c>
      <c r="BP173" s="32">
        <v>0</v>
      </c>
      <c r="BQ173" s="32">
        <v>0</v>
      </c>
      <c r="BR173" s="32">
        <v>0</v>
      </c>
      <c r="BS173" s="32">
        <v>0</v>
      </c>
      <c r="BV173" s="2" t="s">
        <v>172</v>
      </c>
      <c r="BW173" s="2">
        <v>0</v>
      </c>
      <c r="BX173" s="2">
        <v>0</v>
      </c>
      <c r="BY173" s="2">
        <v>0</v>
      </c>
      <c r="BZ173" s="2">
        <v>0</v>
      </c>
      <c r="CC173" s="2" t="s">
        <v>172</v>
      </c>
      <c r="CD173" s="2">
        <v>0</v>
      </c>
      <c r="CE173" s="2">
        <v>0</v>
      </c>
      <c r="CF173" s="2">
        <v>0</v>
      </c>
      <c r="CG173" s="2">
        <v>0</v>
      </c>
      <c r="CJ173" s="34" t="s">
        <v>172</v>
      </c>
      <c r="CK173" s="34">
        <v>0</v>
      </c>
      <c r="CL173" s="34">
        <v>0</v>
      </c>
      <c r="CM173" s="34">
        <v>0</v>
      </c>
      <c r="CN173" s="34">
        <v>0</v>
      </c>
      <c r="CQ173" s="34" t="s">
        <v>172</v>
      </c>
      <c r="CR173" s="34">
        <v>0</v>
      </c>
      <c r="CS173" s="34">
        <v>0</v>
      </c>
      <c r="CT173" s="34">
        <v>0</v>
      </c>
      <c r="CU173" s="34">
        <v>0</v>
      </c>
      <c r="CX173" s="34" t="s">
        <v>172</v>
      </c>
      <c r="CY173" s="34">
        <v>0</v>
      </c>
      <c r="CZ173" s="34">
        <v>0</v>
      </c>
      <c r="DA173" s="34">
        <v>0</v>
      </c>
      <c r="DB173" s="34">
        <v>0</v>
      </c>
      <c r="DE173" s="34" t="s">
        <v>172</v>
      </c>
      <c r="DF173" s="34">
        <v>0</v>
      </c>
      <c r="DG173" s="34">
        <v>0</v>
      </c>
      <c r="DH173" s="34">
        <v>0</v>
      </c>
      <c r="DI173" s="34">
        <v>0</v>
      </c>
      <c r="DL173" s="34" t="s">
        <v>172</v>
      </c>
      <c r="DM173" s="34">
        <v>0</v>
      </c>
      <c r="DN173" s="34">
        <v>0</v>
      </c>
      <c r="DO173" s="34">
        <v>0</v>
      </c>
      <c r="DP173" s="34">
        <v>0</v>
      </c>
      <c r="DS173" s="34" t="s">
        <v>172</v>
      </c>
      <c r="DT173" s="34">
        <v>0</v>
      </c>
      <c r="DU173" s="34">
        <v>0</v>
      </c>
      <c r="DV173" s="34">
        <v>0</v>
      </c>
      <c r="DW173" s="34">
        <v>0</v>
      </c>
    </row>
    <row r="174" spans="1:127" x14ac:dyDescent="0.25">
      <c r="A174" s="34" t="s">
        <v>173</v>
      </c>
      <c r="B174" s="34">
        <v>0</v>
      </c>
      <c r="C174" s="34">
        <v>0</v>
      </c>
      <c r="D174" s="34">
        <v>0</v>
      </c>
      <c r="E174" s="34">
        <v>0</v>
      </c>
      <c r="H174" s="34" t="s">
        <v>173</v>
      </c>
      <c r="I174" s="34">
        <v>0</v>
      </c>
      <c r="J174" s="34">
        <v>0</v>
      </c>
      <c r="K174" s="34">
        <v>0</v>
      </c>
      <c r="L174" s="34">
        <v>0</v>
      </c>
      <c r="O174" s="34" t="s">
        <v>173</v>
      </c>
      <c r="P174" s="34">
        <v>0</v>
      </c>
      <c r="Q174" s="34">
        <v>0</v>
      </c>
      <c r="R174" s="34">
        <v>0</v>
      </c>
      <c r="S174" s="34">
        <v>0</v>
      </c>
      <c r="V174" s="34" t="s">
        <v>173</v>
      </c>
      <c r="W174" s="34">
        <v>0</v>
      </c>
      <c r="X174" s="34">
        <v>0</v>
      </c>
      <c r="Y174" s="34">
        <v>0</v>
      </c>
      <c r="Z174" s="34">
        <v>0</v>
      </c>
      <c r="AC174" s="34" t="s">
        <v>173</v>
      </c>
      <c r="AD174" s="34">
        <v>0</v>
      </c>
      <c r="AE174" s="34">
        <v>0</v>
      </c>
      <c r="AF174" s="34">
        <v>0</v>
      </c>
      <c r="AG174" s="34">
        <v>0</v>
      </c>
      <c r="AJ174" s="34" t="s">
        <v>173</v>
      </c>
      <c r="AK174" s="34">
        <v>0</v>
      </c>
      <c r="AL174" s="34">
        <v>0</v>
      </c>
      <c r="AM174" s="34">
        <v>0</v>
      </c>
      <c r="AN174" s="34">
        <v>0</v>
      </c>
      <c r="AQ174" s="34" t="s">
        <v>173</v>
      </c>
      <c r="AR174" s="34">
        <v>0</v>
      </c>
      <c r="AS174" s="34">
        <v>0</v>
      </c>
      <c r="AT174" s="34">
        <v>0</v>
      </c>
      <c r="AU174" s="34">
        <v>0</v>
      </c>
      <c r="AX174" s="32" t="s">
        <v>173</v>
      </c>
      <c r="AY174" s="32">
        <v>0</v>
      </c>
      <c r="AZ174" s="32">
        <v>0</v>
      </c>
      <c r="BA174" s="32">
        <v>0</v>
      </c>
      <c r="BB174" s="32">
        <v>0</v>
      </c>
      <c r="BE174" s="32" t="s">
        <v>173</v>
      </c>
      <c r="BF174" s="32">
        <v>0</v>
      </c>
      <c r="BG174" s="32">
        <v>0</v>
      </c>
      <c r="BH174" s="32">
        <v>0</v>
      </c>
      <c r="BI174" s="32">
        <v>0</v>
      </c>
      <c r="BO174" s="32" t="s">
        <v>173</v>
      </c>
      <c r="BP174" s="32">
        <v>0</v>
      </c>
      <c r="BQ174" s="32">
        <v>0</v>
      </c>
      <c r="BR174" s="32">
        <v>0</v>
      </c>
      <c r="BS174" s="32">
        <v>0</v>
      </c>
      <c r="BV174" s="2" t="s">
        <v>173</v>
      </c>
      <c r="BW174" s="2">
        <v>0</v>
      </c>
      <c r="BX174" s="2">
        <v>0</v>
      </c>
      <c r="BY174" s="2">
        <v>0</v>
      </c>
      <c r="BZ174" s="2">
        <v>0</v>
      </c>
      <c r="CC174" s="2" t="s">
        <v>173</v>
      </c>
      <c r="CD174" s="2">
        <v>0</v>
      </c>
      <c r="CE174" s="2">
        <v>0</v>
      </c>
      <c r="CF174" s="2">
        <v>0</v>
      </c>
      <c r="CG174" s="2">
        <v>0</v>
      </c>
      <c r="CJ174" s="34" t="s">
        <v>173</v>
      </c>
      <c r="CK174" s="34">
        <v>0</v>
      </c>
      <c r="CL174" s="34">
        <v>0</v>
      </c>
      <c r="CM174" s="34">
        <v>0</v>
      </c>
      <c r="CN174" s="34">
        <v>0</v>
      </c>
      <c r="CQ174" s="34" t="s">
        <v>173</v>
      </c>
      <c r="CR174" s="34">
        <v>0</v>
      </c>
      <c r="CS174" s="34">
        <v>0</v>
      </c>
      <c r="CT174" s="34">
        <v>0</v>
      </c>
      <c r="CU174" s="34">
        <v>0</v>
      </c>
      <c r="CX174" s="34" t="s">
        <v>173</v>
      </c>
      <c r="CY174" s="34">
        <v>0</v>
      </c>
      <c r="CZ174" s="34">
        <v>0</v>
      </c>
      <c r="DA174" s="34">
        <v>0</v>
      </c>
      <c r="DB174" s="34">
        <v>0</v>
      </c>
      <c r="DE174" s="34" t="s">
        <v>173</v>
      </c>
      <c r="DF174" s="34">
        <v>0</v>
      </c>
      <c r="DG174" s="34">
        <v>0</v>
      </c>
      <c r="DH174" s="34">
        <v>0</v>
      </c>
      <c r="DI174" s="34">
        <v>0</v>
      </c>
      <c r="DL174" s="34" t="s">
        <v>173</v>
      </c>
      <c r="DM174" s="34">
        <v>0</v>
      </c>
      <c r="DN174" s="34">
        <v>0</v>
      </c>
      <c r="DO174" s="34">
        <v>0</v>
      </c>
      <c r="DP174" s="34">
        <v>0</v>
      </c>
      <c r="DS174" s="34" t="s">
        <v>173</v>
      </c>
      <c r="DT174" s="34">
        <v>0</v>
      </c>
      <c r="DU174" s="34">
        <v>0</v>
      </c>
      <c r="DV174" s="34">
        <v>0</v>
      </c>
      <c r="DW174" s="34">
        <v>0</v>
      </c>
    </row>
    <row r="175" spans="1:127" x14ac:dyDescent="0.25">
      <c r="A175" s="34" t="s">
        <v>174</v>
      </c>
      <c r="B175" s="34">
        <v>0</v>
      </c>
      <c r="C175" s="34">
        <v>0</v>
      </c>
      <c r="D175" s="34">
        <v>0</v>
      </c>
      <c r="E175" s="34">
        <v>0</v>
      </c>
      <c r="H175" s="34" t="s">
        <v>174</v>
      </c>
      <c r="I175" s="34">
        <v>0</v>
      </c>
      <c r="J175" s="34">
        <v>0</v>
      </c>
      <c r="K175" s="34">
        <v>0</v>
      </c>
      <c r="L175" s="34">
        <v>0</v>
      </c>
      <c r="O175" s="34" t="s">
        <v>174</v>
      </c>
      <c r="P175" s="34">
        <v>0</v>
      </c>
      <c r="Q175" s="34">
        <v>0</v>
      </c>
      <c r="R175" s="34">
        <v>0</v>
      </c>
      <c r="S175" s="34">
        <v>0</v>
      </c>
      <c r="V175" s="34" t="s">
        <v>174</v>
      </c>
      <c r="W175" s="34">
        <v>0</v>
      </c>
      <c r="X175" s="34">
        <v>0</v>
      </c>
      <c r="Y175" s="34">
        <v>0</v>
      </c>
      <c r="Z175" s="34">
        <v>0</v>
      </c>
      <c r="AC175" s="34" t="s">
        <v>174</v>
      </c>
      <c r="AD175" s="34">
        <v>0</v>
      </c>
      <c r="AE175" s="34">
        <v>0</v>
      </c>
      <c r="AF175" s="34">
        <v>0</v>
      </c>
      <c r="AG175" s="34">
        <v>0</v>
      </c>
      <c r="AJ175" s="34" t="s">
        <v>174</v>
      </c>
      <c r="AK175" s="34">
        <v>0</v>
      </c>
      <c r="AL175" s="34">
        <v>0</v>
      </c>
      <c r="AM175" s="34">
        <v>0</v>
      </c>
      <c r="AN175" s="34">
        <v>0</v>
      </c>
      <c r="AQ175" s="34" t="s">
        <v>174</v>
      </c>
      <c r="AR175" s="34">
        <v>0</v>
      </c>
      <c r="AS175" s="34">
        <v>0</v>
      </c>
      <c r="AT175" s="34">
        <v>0</v>
      </c>
      <c r="AU175" s="34">
        <v>0</v>
      </c>
      <c r="AX175" s="32" t="s">
        <v>174</v>
      </c>
      <c r="AY175" s="32">
        <v>0</v>
      </c>
      <c r="AZ175" s="32">
        <v>0</v>
      </c>
      <c r="BA175" s="32">
        <v>0</v>
      </c>
      <c r="BB175" s="32">
        <v>0</v>
      </c>
      <c r="BE175" s="32" t="s">
        <v>174</v>
      </c>
      <c r="BF175" s="32">
        <v>0</v>
      </c>
      <c r="BG175" s="32">
        <v>0</v>
      </c>
      <c r="BH175" s="32">
        <v>0</v>
      </c>
      <c r="BI175" s="32">
        <v>0</v>
      </c>
      <c r="BO175" s="32" t="s">
        <v>174</v>
      </c>
      <c r="BP175" s="32">
        <v>0</v>
      </c>
      <c r="BQ175" s="32">
        <v>0</v>
      </c>
      <c r="BR175" s="32">
        <v>0</v>
      </c>
      <c r="BS175" s="32">
        <v>0</v>
      </c>
      <c r="BV175" s="2" t="s">
        <v>174</v>
      </c>
      <c r="BW175" s="2">
        <v>0</v>
      </c>
      <c r="BX175" s="2">
        <v>0</v>
      </c>
      <c r="BY175" s="2">
        <v>0</v>
      </c>
      <c r="BZ175" s="2">
        <v>0</v>
      </c>
      <c r="CC175" s="2" t="s">
        <v>174</v>
      </c>
      <c r="CD175" s="2">
        <v>0</v>
      </c>
      <c r="CE175" s="2">
        <v>0</v>
      </c>
      <c r="CF175" s="2">
        <v>0</v>
      </c>
      <c r="CG175" s="2">
        <v>0</v>
      </c>
      <c r="CJ175" s="34" t="s">
        <v>174</v>
      </c>
      <c r="CK175" s="34">
        <v>0</v>
      </c>
      <c r="CL175" s="34">
        <v>0</v>
      </c>
      <c r="CM175" s="34">
        <v>0</v>
      </c>
      <c r="CN175" s="34">
        <v>0</v>
      </c>
      <c r="CQ175" s="34" t="s">
        <v>174</v>
      </c>
      <c r="CR175" s="34">
        <v>0</v>
      </c>
      <c r="CS175" s="34">
        <v>0</v>
      </c>
      <c r="CT175" s="34">
        <v>0</v>
      </c>
      <c r="CU175" s="34">
        <v>0</v>
      </c>
      <c r="CX175" s="34" t="s">
        <v>174</v>
      </c>
      <c r="CY175" s="34">
        <v>0</v>
      </c>
      <c r="CZ175" s="34">
        <v>0</v>
      </c>
      <c r="DA175" s="34">
        <v>0</v>
      </c>
      <c r="DB175" s="34">
        <v>0</v>
      </c>
      <c r="DE175" s="34" t="s">
        <v>174</v>
      </c>
      <c r="DF175" s="34">
        <v>0</v>
      </c>
      <c r="DG175" s="34">
        <v>0</v>
      </c>
      <c r="DH175" s="34">
        <v>0</v>
      </c>
      <c r="DI175" s="34">
        <v>0</v>
      </c>
      <c r="DL175" s="34" t="s">
        <v>174</v>
      </c>
      <c r="DM175" s="34">
        <v>0</v>
      </c>
      <c r="DN175" s="34">
        <v>0</v>
      </c>
      <c r="DO175" s="34">
        <v>0</v>
      </c>
      <c r="DP175" s="34">
        <v>0</v>
      </c>
      <c r="DS175" s="34" t="s">
        <v>174</v>
      </c>
      <c r="DT175" s="34">
        <v>0</v>
      </c>
      <c r="DU175" s="34">
        <v>0</v>
      </c>
      <c r="DV175" s="34">
        <v>0</v>
      </c>
      <c r="DW175" s="34">
        <v>0</v>
      </c>
    </row>
    <row r="176" spans="1:127" x14ac:dyDescent="0.25">
      <c r="A176" s="34" t="s">
        <v>175</v>
      </c>
      <c r="B176" s="34">
        <v>0</v>
      </c>
      <c r="C176" s="34">
        <v>0</v>
      </c>
      <c r="D176" s="34">
        <v>0</v>
      </c>
      <c r="E176" s="34">
        <v>0</v>
      </c>
      <c r="H176" s="34" t="s">
        <v>175</v>
      </c>
      <c r="I176" s="34">
        <v>0</v>
      </c>
      <c r="J176" s="34">
        <v>0</v>
      </c>
      <c r="K176" s="34">
        <v>0</v>
      </c>
      <c r="L176" s="34">
        <v>0</v>
      </c>
      <c r="O176" s="34" t="s">
        <v>175</v>
      </c>
      <c r="P176" s="34">
        <v>0</v>
      </c>
      <c r="Q176" s="34">
        <v>0</v>
      </c>
      <c r="R176" s="34">
        <v>0</v>
      </c>
      <c r="S176" s="34">
        <v>0</v>
      </c>
      <c r="V176" s="34" t="s">
        <v>175</v>
      </c>
      <c r="W176" s="34">
        <v>0</v>
      </c>
      <c r="X176" s="34">
        <v>0</v>
      </c>
      <c r="Y176" s="34">
        <v>0</v>
      </c>
      <c r="Z176" s="34">
        <v>0</v>
      </c>
      <c r="AC176" s="34" t="s">
        <v>175</v>
      </c>
      <c r="AD176" s="34">
        <v>0</v>
      </c>
      <c r="AE176" s="34">
        <v>0</v>
      </c>
      <c r="AF176" s="34">
        <v>0</v>
      </c>
      <c r="AG176" s="34">
        <v>0</v>
      </c>
      <c r="AJ176" s="34" t="s">
        <v>175</v>
      </c>
      <c r="AK176" s="34">
        <v>0</v>
      </c>
      <c r="AL176" s="34">
        <v>0</v>
      </c>
      <c r="AM176" s="34">
        <v>0</v>
      </c>
      <c r="AN176" s="34">
        <v>0</v>
      </c>
      <c r="AQ176" s="34" t="s">
        <v>175</v>
      </c>
      <c r="AR176" s="34">
        <v>0</v>
      </c>
      <c r="AS176" s="34">
        <v>0</v>
      </c>
      <c r="AT176" s="34">
        <v>0</v>
      </c>
      <c r="AU176" s="34">
        <v>0</v>
      </c>
      <c r="AX176" s="32" t="s">
        <v>175</v>
      </c>
      <c r="AY176" s="32">
        <v>0</v>
      </c>
      <c r="AZ176" s="32">
        <v>0</v>
      </c>
      <c r="BA176" s="32">
        <v>0</v>
      </c>
      <c r="BB176" s="32">
        <v>0</v>
      </c>
      <c r="BE176" s="32" t="s">
        <v>175</v>
      </c>
      <c r="BF176" s="32">
        <v>0</v>
      </c>
      <c r="BG176" s="32">
        <v>0</v>
      </c>
      <c r="BH176" s="32">
        <v>0</v>
      </c>
      <c r="BI176" s="32">
        <v>0</v>
      </c>
      <c r="BO176" s="32" t="s">
        <v>175</v>
      </c>
      <c r="BP176" s="32">
        <v>0</v>
      </c>
      <c r="BQ176" s="32">
        <v>0</v>
      </c>
      <c r="BR176" s="32">
        <v>0</v>
      </c>
      <c r="BS176" s="32">
        <v>0</v>
      </c>
      <c r="BV176" s="2" t="s">
        <v>175</v>
      </c>
      <c r="BW176" s="2">
        <v>0</v>
      </c>
      <c r="BX176" s="2">
        <v>0</v>
      </c>
      <c r="BY176" s="2">
        <v>0</v>
      </c>
      <c r="BZ176" s="2">
        <v>0</v>
      </c>
      <c r="CC176" s="2" t="s">
        <v>175</v>
      </c>
      <c r="CD176" s="2">
        <v>0</v>
      </c>
      <c r="CE176" s="2">
        <v>0</v>
      </c>
      <c r="CF176" s="2">
        <v>0</v>
      </c>
      <c r="CG176" s="2">
        <v>0</v>
      </c>
      <c r="CJ176" s="34" t="s">
        <v>175</v>
      </c>
      <c r="CK176" s="34">
        <v>0</v>
      </c>
      <c r="CL176" s="34">
        <v>0</v>
      </c>
      <c r="CM176" s="34">
        <v>0</v>
      </c>
      <c r="CN176" s="34">
        <v>0</v>
      </c>
      <c r="CQ176" s="34" t="s">
        <v>175</v>
      </c>
      <c r="CR176" s="34">
        <v>0</v>
      </c>
      <c r="CS176" s="34">
        <v>0</v>
      </c>
      <c r="CT176" s="34">
        <v>0</v>
      </c>
      <c r="CU176" s="34">
        <v>0</v>
      </c>
      <c r="CX176" s="34" t="s">
        <v>175</v>
      </c>
      <c r="CY176" s="34">
        <v>0</v>
      </c>
      <c r="CZ176" s="34">
        <v>0</v>
      </c>
      <c r="DA176" s="34">
        <v>0</v>
      </c>
      <c r="DB176" s="34">
        <v>0</v>
      </c>
      <c r="DE176" s="34" t="s">
        <v>175</v>
      </c>
      <c r="DF176" s="34">
        <v>0</v>
      </c>
      <c r="DG176" s="34">
        <v>0</v>
      </c>
      <c r="DH176" s="34">
        <v>0</v>
      </c>
      <c r="DI176" s="34">
        <v>0</v>
      </c>
      <c r="DL176" s="34" t="s">
        <v>175</v>
      </c>
      <c r="DM176" s="34">
        <v>0</v>
      </c>
      <c r="DN176" s="34">
        <v>0</v>
      </c>
      <c r="DO176" s="34">
        <v>0</v>
      </c>
      <c r="DP176" s="34">
        <v>0</v>
      </c>
      <c r="DS176" s="34" t="s">
        <v>175</v>
      </c>
      <c r="DT176" s="34">
        <v>0</v>
      </c>
      <c r="DU176" s="34">
        <v>0</v>
      </c>
      <c r="DV176" s="34">
        <v>0</v>
      </c>
      <c r="DW176" s="34">
        <v>0</v>
      </c>
    </row>
    <row r="177" spans="1:127" x14ac:dyDescent="0.25">
      <c r="A177" s="34" t="s">
        <v>176</v>
      </c>
      <c r="B177" s="34">
        <v>0</v>
      </c>
      <c r="C177" s="34">
        <v>0</v>
      </c>
      <c r="D177" s="34">
        <v>0</v>
      </c>
      <c r="E177" s="34">
        <v>0</v>
      </c>
      <c r="H177" s="34" t="s">
        <v>176</v>
      </c>
      <c r="I177" s="34">
        <v>0</v>
      </c>
      <c r="J177" s="34">
        <v>0</v>
      </c>
      <c r="K177" s="34">
        <v>0</v>
      </c>
      <c r="L177" s="34">
        <v>0</v>
      </c>
      <c r="O177" s="34" t="s">
        <v>176</v>
      </c>
      <c r="P177" s="34">
        <v>0</v>
      </c>
      <c r="Q177" s="34">
        <v>0</v>
      </c>
      <c r="R177" s="34">
        <v>0</v>
      </c>
      <c r="S177" s="34">
        <v>0</v>
      </c>
      <c r="V177" s="34" t="s">
        <v>176</v>
      </c>
      <c r="W177" s="34">
        <v>0</v>
      </c>
      <c r="X177" s="34">
        <v>0</v>
      </c>
      <c r="Y177" s="34">
        <v>0</v>
      </c>
      <c r="Z177" s="34">
        <v>0</v>
      </c>
      <c r="AC177" s="34" t="s">
        <v>176</v>
      </c>
      <c r="AD177" s="34">
        <v>0</v>
      </c>
      <c r="AE177" s="34">
        <v>0</v>
      </c>
      <c r="AF177" s="34">
        <v>0</v>
      </c>
      <c r="AG177" s="34">
        <v>0</v>
      </c>
      <c r="AJ177" s="34" t="s">
        <v>176</v>
      </c>
      <c r="AK177" s="34">
        <v>0</v>
      </c>
      <c r="AL177" s="34">
        <v>0</v>
      </c>
      <c r="AM177" s="34">
        <v>0</v>
      </c>
      <c r="AN177" s="34">
        <v>0</v>
      </c>
      <c r="AQ177" s="34" t="s">
        <v>176</v>
      </c>
      <c r="AR177" s="34">
        <v>0</v>
      </c>
      <c r="AS177" s="34">
        <v>0</v>
      </c>
      <c r="AT177" s="34">
        <v>0</v>
      </c>
      <c r="AU177" s="34">
        <v>0</v>
      </c>
      <c r="AX177" s="32" t="s">
        <v>176</v>
      </c>
      <c r="AY177" s="32">
        <v>0</v>
      </c>
      <c r="AZ177" s="32">
        <v>0</v>
      </c>
      <c r="BA177" s="32">
        <v>0</v>
      </c>
      <c r="BB177" s="32">
        <v>0</v>
      </c>
      <c r="BE177" s="32" t="s">
        <v>176</v>
      </c>
      <c r="BF177" s="32">
        <v>0</v>
      </c>
      <c r="BG177" s="32">
        <v>0</v>
      </c>
      <c r="BH177" s="32">
        <v>0</v>
      </c>
      <c r="BI177" s="32">
        <v>0</v>
      </c>
      <c r="BO177" s="32" t="s">
        <v>176</v>
      </c>
      <c r="BP177" s="32">
        <v>0</v>
      </c>
      <c r="BQ177" s="32">
        <v>0</v>
      </c>
      <c r="BR177" s="32">
        <v>0</v>
      </c>
      <c r="BS177" s="32">
        <v>0</v>
      </c>
      <c r="BV177" s="2" t="s">
        <v>176</v>
      </c>
      <c r="BW177" s="2">
        <v>0</v>
      </c>
      <c r="BX177" s="2">
        <v>0</v>
      </c>
      <c r="BY177" s="2">
        <v>0</v>
      </c>
      <c r="BZ177" s="2">
        <v>0</v>
      </c>
      <c r="CC177" s="2" t="s">
        <v>176</v>
      </c>
      <c r="CD177" s="2">
        <v>0</v>
      </c>
      <c r="CE177" s="2">
        <v>0</v>
      </c>
      <c r="CF177" s="2">
        <v>0</v>
      </c>
      <c r="CG177" s="2">
        <v>0</v>
      </c>
      <c r="CJ177" s="34" t="s">
        <v>176</v>
      </c>
      <c r="CK177" s="34">
        <v>0</v>
      </c>
      <c r="CL177" s="34">
        <v>0</v>
      </c>
      <c r="CM177" s="34">
        <v>0</v>
      </c>
      <c r="CN177" s="34">
        <v>0</v>
      </c>
      <c r="CQ177" s="34" t="s">
        <v>176</v>
      </c>
      <c r="CR177" s="34">
        <v>0</v>
      </c>
      <c r="CS177" s="34">
        <v>0</v>
      </c>
      <c r="CT177" s="34">
        <v>0</v>
      </c>
      <c r="CU177" s="34">
        <v>0</v>
      </c>
      <c r="CX177" s="34" t="s">
        <v>176</v>
      </c>
      <c r="CY177" s="34">
        <v>0</v>
      </c>
      <c r="CZ177" s="34">
        <v>0</v>
      </c>
      <c r="DA177" s="34">
        <v>0</v>
      </c>
      <c r="DB177" s="34">
        <v>0</v>
      </c>
      <c r="DE177" s="34" t="s">
        <v>176</v>
      </c>
      <c r="DF177" s="34">
        <v>0</v>
      </c>
      <c r="DG177" s="34">
        <v>0</v>
      </c>
      <c r="DH177" s="34">
        <v>0</v>
      </c>
      <c r="DI177" s="34">
        <v>0</v>
      </c>
      <c r="DL177" s="34" t="s">
        <v>176</v>
      </c>
      <c r="DM177" s="34">
        <v>0</v>
      </c>
      <c r="DN177" s="34">
        <v>0</v>
      </c>
      <c r="DO177" s="34">
        <v>0</v>
      </c>
      <c r="DP177" s="34">
        <v>0</v>
      </c>
      <c r="DS177" s="34" t="s">
        <v>176</v>
      </c>
      <c r="DT177" s="34">
        <v>0</v>
      </c>
      <c r="DU177" s="34">
        <v>0</v>
      </c>
      <c r="DV177" s="34">
        <v>0</v>
      </c>
      <c r="DW177" s="34">
        <v>0</v>
      </c>
    </row>
    <row r="178" spans="1:127" x14ac:dyDescent="0.25">
      <c r="A178" s="34" t="s">
        <v>177</v>
      </c>
      <c r="B178" s="34">
        <v>0</v>
      </c>
      <c r="C178" s="34">
        <v>0</v>
      </c>
      <c r="D178" s="34">
        <v>0</v>
      </c>
      <c r="E178" s="34">
        <v>0</v>
      </c>
      <c r="H178" s="34" t="s">
        <v>177</v>
      </c>
      <c r="I178" s="34">
        <v>0</v>
      </c>
      <c r="J178" s="34">
        <v>0</v>
      </c>
      <c r="K178" s="34">
        <v>0</v>
      </c>
      <c r="L178" s="34">
        <v>0</v>
      </c>
      <c r="O178" s="34" t="s">
        <v>177</v>
      </c>
      <c r="P178" s="34">
        <v>0</v>
      </c>
      <c r="Q178" s="34">
        <v>0</v>
      </c>
      <c r="R178" s="34">
        <v>0</v>
      </c>
      <c r="S178" s="34">
        <v>0</v>
      </c>
      <c r="V178" s="34" t="s">
        <v>177</v>
      </c>
      <c r="W178" s="34">
        <v>0</v>
      </c>
      <c r="X178" s="34">
        <v>0</v>
      </c>
      <c r="Y178" s="34">
        <v>0</v>
      </c>
      <c r="Z178" s="34">
        <v>0</v>
      </c>
      <c r="AC178" s="34" t="s">
        <v>177</v>
      </c>
      <c r="AD178" s="34">
        <v>0</v>
      </c>
      <c r="AE178" s="34">
        <v>0</v>
      </c>
      <c r="AF178" s="34">
        <v>0</v>
      </c>
      <c r="AG178" s="34">
        <v>0</v>
      </c>
      <c r="AJ178" s="34" t="s">
        <v>177</v>
      </c>
      <c r="AK178" s="34">
        <v>0</v>
      </c>
      <c r="AL178" s="34">
        <v>0</v>
      </c>
      <c r="AM178" s="34">
        <v>0</v>
      </c>
      <c r="AN178" s="34">
        <v>0</v>
      </c>
      <c r="AQ178" s="34" t="s">
        <v>177</v>
      </c>
      <c r="AR178" s="34">
        <v>0</v>
      </c>
      <c r="AS178" s="34">
        <v>0</v>
      </c>
      <c r="AT178" s="34">
        <v>0</v>
      </c>
      <c r="AU178" s="34">
        <v>0</v>
      </c>
      <c r="AX178" s="32" t="s">
        <v>177</v>
      </c>
      <c r="AY178" s="32">
        <v>0</v>
      </c>
      <c r="AZ178" s="32">
        <v>0</v>
      </c>
      <c r="BA178" s="32">
        <v>0</v>
      </c>
      <c r="BB178" s="32">
        <v>0</v>
      </c>
      <c r="BE178" s="32" t="s">
        <v>177</v>
      </c>
      <c r="BF178" s="32">
        <v>0</v>
      </c>
      <c r="BG178" s="32">
        <v>0</v>
      </c>
      <c r="BH178" s="32">
        <v>0</v>
      </c>
      <c r="BI178" s="32">
        <v>0</v>
      </c>
      <c r="BO178" s="32" t="s">
        <v>177</v>
      </c>
      <c r="BP178" s="32">
        <v>0</v>
      </c>
      <c r="BQ178" s="32">
        <v>0</v>
      </c>
      <c r="BR178" s="32">
        <v>0</v>
      </c>
      <c r="BS178" s="32">
        <v>0</v>
      </c>
      <c r="BV178" s="2" t="s">
        <v>177</v>
      </c>
      <c r="BW178" s="2">
        <v>0</v>
      </c>
      <c r="BX178" s="2">
        <v>0</v>
      </c>
      <c r="BY178" s="2">
        <v>0</v>
      </c>
      <c r="BZ178" s="2">
        <v>0</v>
      </c>
      <c r="CC178" s="2" t="s">
        <v>177</v>
      </c>
      <c r="CD178" s="2">
        <v>0</v>
      </c>
      <c r="CE178" s="2">
        <v>0</v>
      </c>
      <c r="CF178" s="2">
        <v>0</v>
      </c>
      <c r="CG178" s="2">
        <v>0</v>
      </c>
      <c r="CJ178" s="34" t="s">
        <v>177</v>
      </c>
      <c r="CK178" s="34">
        <v>0</v>
      </c>
      <c r="CL178" s="34">
        <v>0</v>
      </c>
      <c r="CM178" s="34">
        <v>0</v>
      </c>
      <c r="CN178" s="34">
        <v>0</v>
      </c>
      <c r="CQ178" s="34" t="s">
        <v>177</v>
      </c>
      <c r="CR178" s="34">
        <v>0</v>
      </c>
      <c r="CS178" s="34">
        <v>0</v>
      </c>
      <c r="CT178" s="34">
        <v>0</v>
      </c>
      <c r="CU178" s="34">
        <v>0</v>
      </c>
      <c r="CX178" s="34" t="s">
        <v>177</v>
      </c>
      <c r="CY178" s="34">
        <v>0</v>
      </c>
      <c r="CZ178" s="34">
        <v>0</v>
      </c>
      <c r="DA178" s="34">
        <v>0</v>
      </c>
      <c r="DB178" s="34">
        <v>0</v>
      </c>
      <c r="DE178" s="34" t="s">
        <v>177</v>
      </c>
      <c r="DF178" s="34">
        <v>0</v>
      </c>
      <c r="DG178" s="34">
        <v>0</v>
      </c>
      <c r="DH178" s="34">
        <v>0</v>
      </c>
      <c r="DI178" s="34">
        <v>0</v>
      </c>
      <c r="DL178" s="34" t="s">
        <v>177</v>
      </c>
      <c r="DM178" s="34">
        <v>0</v>
      </c>
      <c r="DN178" s="34">
        <v>0</v>
      </c>
      <c r="DO178" s="34">
        <v>0</v>
      </c>
      <c r="DP178" s="34">
        <v>0</v>
      </c>
      <c r="DS178" s="34" t="s">
        <v>177</v>
      </c>
      <c r="DT178" s="34">
        <v>0</v>
      </c>
      <c r="DU178" s="34">
        <v>0</v>
      </c>
      <c r="DV178" s="34">
        <v>0</v>
      </c>
      <c r="DW178" s="34">
        <v>0</v>
      </c>
    </row>
    <row r="179" spans="1:127" x14ac:dyDescent="0.25">
      <c r="A179" s="34" t="s">
        <v>178</v>
      </c>
      <c r="B179" s="34">
        <v>0</v>
      </c>
      <c r="C179" s="34">
        <v>0</v>
      </c>
      <c r="D179" s="34">
        <v>0</v>
      </c>
      <c r="E179" s="34">
        <v>0</v>
      </c>
      <c r="H179" s="34" t="s">
        <v>178</v>
      </c>
      <c r="I179" s="34">
        <v>0</v>
      </c>
      <c r="J179" s="34">
        <v>0</v>
      </c>
      <c r="K179" s="34">
        <v>0</v>
      </c>
      <c r="L179" s="34">
        <v>0</v>
      </c>
      <c r="O179" s="34" t="s">
        <v>178</v>
      </c>
      <c r="P179" s="34">
        <v>0</v>
      </c>
      <c r="Q179" s="34">
        <v>0</v>
      </c>
      <c r="R179" s="34">
        <v>0</v>
      </c>
      <c r="S179" s="34">
        <v>0</v>
      </c>
      <c r="V179" s="34" t="s">
        <v>178</v>
      </c>
      <c r="W179" s="34">
        <v>0</v>
      </c>
      <c r="X179" s="34">
        <v>0</v>
      </c>
      <c r="Y179" s="34">
        <v>0</v>
      </c>
      <c r="Z179" s="34">
        <v>0</v>
      </c>
      <c r="AC179" s="34" t="s">
        <v>178</v>
      </c>
      <c r="AD179" s="34">
        <v>0</v>
      </c>
      <c r="AE179" s="34">
        <v>0</v>
      </c>
      <c r="AF179" s="34">
        <v>0</v>
      </c>
      <c r="AG179" s="34">
        <v>0</v>
      </c>
      <c r="AJ179" s="34" t="s">
        <v>178</v>
      </c>
      <c r="AK179" s="34">
        <v>0</v>
      </c>
      <c r="AL179" s="34">
        <v>0</v>
      </c>
      <c r="AM179" s="34">
        <v>0</v>
      </c>
      <c r="AN179" s="34">
        <v>0</v>
      </c>
      <c r="AQ179" s="34" t="s">
        <v>178</v>
      </c>
      <c r="AR179" s="34">
        <v>0</v>
      </c>
      <c r="AS179" s="34">
        <v>0</v>
      </c>
      <c r="AT179" s="34">
        <v>0</v>
      </c>
      <c r="AU179" s="34">
        <v>0</v>
      </c>
      <c r="AX179" s="32" t="s">
        <v>178</v>
      </c>
      <c r="AY179" s="32">
        <v>0</v>
      </c>
      <c r="AZ179" s="32">
        <v>0</v>
      </c>
      <c r="BA179" s="32">
        <v>0</v>
      </c>
      <c r="BB179" s="32">
        <v>0</v>
      </c>
      <c r="BE179" s="32" t="s">
        <v>178</v>
      </c>
      <c r="BF179" s="32">
        <v>0</v>
      </c>
      <c r="BG179" s="32">
        <v>0</v>
      </c>
      <c r="BH179" s="32">
        <v>0</v>
      </c>
      <c r="BI179" s="32">
        <v>0</v>
      </c>
      <c r="BO179" s="32" t="s">
        <v>178</v>
      </c>
      <c r="BP179" s="32">
        <v>0</v>
      </c>
      <c r="BQ179" s="32">
        <v>0</v>
      </c>
      <c r="BR179" s="32">
        <v>0</v>
      </c>
      <c r="BS179" s="32">
        <v>0</v>
      </c>
      <c r="BV179" s="2" t="s">
        <v>178</v>
      </c>
      <c r="BW179" s="2">
        <v>0</v>
      </c>
      <c r="BX179" s="2">
        <v>0</v>
      </c>
      <c r="BY179" s="2">
        <v>0</v>
      </c>
      <c r="BZ179" s="2">
        <v>0</v>
      </c>
      <c r="CC179" s="2" t="s">
        <v>178</v>
      </c>
      <c r="CD179" s="2">
        <v>0</v>
      </c>
      <c r="CE179" s="2">
        <v>0</v>
      </c>
      <c r="CF179" s="2">
        <v>0</v>
      </c>
      <c r="CG179" s="2">
        <v>0</v>
      </c>
      <c r="CJ179" s="34" t="s">
        <v>178</v>
      </c>
      <c r="CK179" s="34">
        <v>0</v>
      </c>
      <c r="CL179" s="34">
        <v>0</v>
      </c>
      <c r="CM179" s="34">
        <v>0</v>
      </c>
      <c r="CN179" s="34">
        <v>0</v>
      </c>
      <c r="CQ179" s="34" t="s">
        <v>178</v>
      </c>
      <c r="CR179" s="34">
        <v>0</v>
      </c>
      <c r="CS179" s="34">
        <v>0</v>
      </c>
      <c r="CT179" s="34">
        <v>0</v>
      </c>
      <c r="CU179" s="34">
        <v>0</v>
      </c>
      <c r="CX179" s="34" t="s">
        <v>178</v>
      </c>
      <c r="CY179" s="34">
        <v>0</v>
      </c>
      <c r="CZ179" s="34">
        <v>0</v>
      </c>
      <c r="DA179" s="34">
        <v>0</v>
      </c>
      <c r="DB179" s="34">
        <v>0</v>
      </c>
      <c r="DE179" s="34" t="s">
        <v>178</v>
      </c>
      <c r="DF179" s="34">
        <v>0</v>
      </c>
      <c r="DG179" s="34">
        <v>0</v>
      </c>
      <c r="DH179" s="34">
        <v>0</v>
      </c>
      <c r="DI179" s="34">
        <v>0</v>
      </c>
      <c r="DL179" s="34" t="s">
        <v>178</v>
      </c>
      <c r="DM179" s="34">
        <v>0</v>
      </c>
      <c r="DN179" s="34">
        <v>0</v>
      </c>
      <c r="DO179" s="34">
        <v>0</v>
      </c>
      <c r="DP179" s="34">
        <v>0</v>
      </c>
      <c r="DS179" s="34" t="s">
        <v>178</v>
      </c>
      <c r="DT179" s="34">
        <v>0</v>
      </c>
      <c r="DU179" s="34">
        <v>0</v>
      </c>
      <c r="DV179" s="34">
        <v>0</v>
      </c>
      <c r="DW179" s="34">
        <v>0</v>
      </c>
    </row>
    <row r="180" spans="1:127" x14ac:dyDescent="0.25">
      <c r="A180" s="34" t="s">
        <v>179</v>
      </c>
      <c r="B180" s="34">
        <v>0</v>
      </c>
      <c r="C180" s="34">
        <v>0</v>
      </c>
      <c r="D180" s="34">
        <v>0</v>
      </c>
      <c r="E180" s="34">
        <v>0</v>
      </c>
      <c r="H180" s="34" t="s">
        <v>179</v>
      </c>
      <c r="I180" s="34">
        <v>0</v>
      </c>
      <c r="J180" s="34">
        <v>0</v>
      </c>
      <c r="K180" s="34">
        <v>0</v>
      </c>
      <c r="L180" s="34">
        <v>0</v>
      </c>
      <c r="O180" s="34" t="s">
        <v>179</v>
      </c>
      <c r="P180" s="34">
        <v>0</v>
      </c>
      <c r="Q180" s="34">
        <v>0</v>
      </c>
      <c r="R180" s="34">
        <v>0</v>
      </c>
      <c r="S180" s="34">
        <v>0</v>
      </c>
      <c r="V180" s="34" t="s">
        <v>179</v>
      </c>
      <c r="W180" s="34">
        <v>0</v>
      </c>
      <c r="X180" s="34">
        <v>0</v>
      </c>
      <c r="Y180" s="34">
        <v>0</v>
      </c>
      <c r="Z180" s="34">
        <v>0</v>
      </c>
      <c r="AC180" s="34" t="s">
        <v>179</v>
      </c>
      <c r="AD180" s="34">
        <v>0</v>
      </c>
      <c r="AE180" s="34">
        <v>0</v>
      </c>
      <c r="AF180" s="34">
        <v>0</v>
      </c>
      <c r="AG180" s="34">
        <v>0</v>
      </c>
      <c r="AJ180" s="34" t="s">
        <v>179</v>
      </c>
      <c r="AK180" s="34">
        <v>0</v>
      </c>
      <c r="AL180" s="34">
        <v>0</v>
      </c>
      <c r="AM180" s="34">
        <v>0</v>
      </c>
      <c r="AN180" s="34">
        <v>0</v>
      </c>
      <c r="AQ180" s="34" t="s">
        <v>179</v>
      </c>
      <c r="AR180" s="34">
        <v>0</v>
      </c>
      <c r="AS180" s="34">
        <v>0</v>
      </c>
      <c r="AT180" s="34">
        <v>0</v>
      </c>
      <c r="AU180" s="34">
        <v>0</v>
      </c>
      <c r="AX180" s="32" t="s">
        <v>179</v>
      </c>
      <c r="AY180" s="32">
        <v>0</v>
      </c>
      <c r="AZ180" s="32">
        <v>0</v>
      </c>
      <c r="BA180" s="32">
        <v>0</v>
      </c>
      <c r="BB180" s="32">
        <v>0</v>
      </c>
      <c r="BE180" s="32" t="s">
        <v>179</v>
      </c>
      <c r="BF180" s="32">
        <v>0</v>
      </c>
      <c r="BG180" s="32">
        <v>0</v>
      </c>
      <c r="BH180" s="32">
        <v>0</v>
      </c>
      <c r="BI180" s="32">
        <v>0</v>
      </c>
      <c r="BO180" s="32" t="s">
        <v>179</v>
      </c>
      <c r="BP180" s="32">
        <v>0</v>
      </c>
      <c r="BQ180" s="32">
        <v>0</v>
      </c>
      <c r="BR180" s="32">
        <v>0</v>
      </c>
      <c r="BS180" s="32">
        <v>0</v>
      </c>
      <c r="BV180" s="2" t="s">
        <v>179</v>
      </c>
      <c r="BW180" s="2">
        <v>0</v>
      </c>
      <c r="BX180" s="2">
        <v>0</v>
      </c>
      <c r="BY180" s="2">
        <v>0</v>
      </c>
      <c r="BZ180" s="2">
        <v>0</v>
      </c>
      <c r="CC180" s="2" t="s">
        <v>179</v>
      </c>
      <c r="CD180" s="2">
        <v>0</v>
      </c>
      <c r="CE180" s="2">
        <v>0</v>
      </c>
      <c r="CF180" s="2">
        <v>0</v>
      </c>
      <c r="CG180" s="2">
        <v>0</v>
      </c>
      <c r="CJ180" s="34" t="s">
        <v>179</v>
      </c>
      <c r="CK180" s="34">
        <v>0</v>
      </c>
      <c r="CL180" s="34">
        <v>0</v>
      </c>
      <c r="CM180" s="34">
        <v>0</v>
      </c>
      <c r="CN180" s="34">
        <v>0</v>
      </c>
      <c r="CQ180" s="34" t="s">
        <v>179</v>
      </c>
      <c r="CR180" s="34">
        <v>0</v>
      </c>
      <c r="CS180" s="34">
        <v>0</v>
      </c>
      <c r="CT180" s="34">
        <v>0</v>
      </c>
      <c r="CU180" s="34">
        <v>0</v>
      </c>
      <c r="CX180" s="34" t="s">
        <v>179</v>
      </c>
      <c r="CY180" s="34">
        <v>0</v>
      </c>
      <c r="CZ180" s="34">
        <v>0</v>
      </c>
      <c r="DA180" s="34">
        <v>0</v>
      </c>
      <c r="DB180" s="34">
        <v>0</v>
      </c>
      <c r="DE180" s="34" t="s">
        <v>179</v>
      </c>
      <c r="DF180" s="34">
        <v>0</v>
      </c>
      <c r="DG180" s="34">
        <v>0</v>
      </c>
      <c r="DH180" s="34">
        <v>0</v>
      </c>
      <c r="DI180" s="34">
        <v>0</v>
      </c>
      <c r="DL180" s="34" t="s">
        <v>179</v>
      </c>
      <c r="DM180" s="34">
        <v>0</v>
      </c>
      <c r="DN180" s="34">
        <v>0</v>
      </c>
      <c r="DO180" s="34">
        <v>0</v>
      </c>
      <c r="DP180" s="34">
        <v>0</v>
      </c>
      <c r="DS180" s="34" t="s">
        <v>179</v>
      </c>
      <c r="DT180" s="34">
        <v>0</v>
      </c>
      <c r="DU180" s="34">
        <v>0</v>
      </c>
      <c r="DV180" s="34">
        <v>0</v>
      </c>
      <c r="DW180" s="34">
        <v>0</v>
      </c>
    </row>
    <row r="181" spans="1:127" x14ac:dyDescent="0.25">
      <c r="A181" s="34" t="s">
        <v>180</v>
      </c>
      <c r="B181" s="34">
        <v>0</v>
      </c>
      <c r="C181" s="34">
        <v>0</v>
      </c>
      <c r="D181" s="34">
        <v>0</v>
      </c>
      <c r="E181" s="34">
        <v>0</v>
      </c>
      <c r="H181" s="34" t="s">
        <v>180</v>
      </c>
      <c r="I181" s="34">
        <v>0</v>
      </c>
      <c r="J181" s="34">
        <v>0</v>
      </c>
      <c r="K181" s="34">
        <v>0</v>
      </c>
      <c r="L181" s="34">
        <v>0</v>
      </c>
      <c r="O181" s="34" t="s">
        <v>180</v>
      </c>
      <c r="P181" s="34">
        <v>0</v>
      </c>
      <c r="Q181" s="34">
        <v>0</v>
      </c>
      <c r="R181" s="34">
        <v>0</v>
      </c>
      <c r="S181" s="34">
        <v>0</v>
      </c>
      <c r="V181" s="34" t="s">
        <v>180</v>
      </c>
      <c r="W181" s="34">
        <v>0</v>
      </c>
      <c r="X181" s="34">
        <v>0</v>
      </c>
      <c r="Y181" s="34">
        <v>0</v>
      </c>
      <c r="Z181" s="34">
        <v>0</v>
      </c>
      <c r="AC181" s="34" t="s">
        <v>180</v>
      </c>
      <c r="AD181" s="34">
        <v>0</v>
      </c>
      <c r="AE181" s="34">
        <v>0</v>
      </c>
      <c r="AF181" s="34">
        <v>0</v>
      </c>
      <c r="AG181" s="34">
        <v>0</v>
      </c>
      <c r="AJ181" s="34" t="s">
        <v>180</v>
      </c>
      <c r="AK181" s="34">
        <v>0</v>
      </c>
      <c r="AL181" s="34">
        <v>0</v>
      </c>
      <c r="AM181" s="34">
        <v>0</v>
      </c>
      <c r="AN181" s="34">
        <v>0</v>
      </c>
      <c r="AQ181" s="34" t="s">
        <v>180</v>
      </c>
      <c r="AR181" s="34">
        <v>0</v>
      </c>
      <c r="AS181" s="34">
        <v>0</v>
      </c>
      <c r="AT181" s="34">
        <v>0</v>
      </c>
      <c r="AU181" s="34">
        <v>0</v>
      </c>
      <c r="AX181" s="32" t="s">
        <v>180</v>
      </c>
      <c r="AY181" s="32">
        <v>0</v>
      </c>
      <c r="AZ181" s="32">
        <v>0</v>
      </c>
      <c r="BA181" s="32">
        <v>0</v>
      </c>
      <c r="BB181" s="32">
        <v>0</v>
      </c>
      <c r="BE181" s="32" t="s">
        <v>180</v>
      </c>
      <c r="BF181" s="32">
        <v>0</v>
      </c>
      <c r="BG181" s="32">
        <v>0</v>
      </c>
      <c r="BH181" s="32">
        <v>0</v>
      </c>
      <c r="BI181" s="32">
        <v>0</v>
      </c>
      <c r="BO181" s="32" t="s">
        <v>180</v>
      </c>
      <c r="BP181" s="32">
        <v>0</v>
      </c>
      <c r="BQ181" s="32">
        <v>0</v>
      </c>
      <c r="BR181" s="32">
        <v>0</v>
      </c>
      <c r="BS181" s="32">
        <v>0</v>
      </c>
      <c r="BV181" s="2" t="s">
        <v>180</v>
      </c>
      <c r="BW181" s="2">
        <v>0</v>
      </c>
      <c r="BX181" s="2">
        <v>0</v>
      </c>
      <c r="BY181" s="2">
        <v>0</v>
      </c>
      <c r="BZ181" s="2">
        <v>0</v>
      </c>
      <c r="CC181" s="2" t="s">
        <v>180</v>
      </c>
      <c r="CD181" s="2">
        <v>0</v>
      </c>
      <c r="CE181" s="2">
        <v>0</v>
      </c>
      <c r="CF181" s="2">
        <v>0</v>
      </c>
      <c r="CG181" s="2">
        <v>0</v>
      </c>
      <c r="CJ181" s="34" t="s">
        <v>180</v>
      </c>
      <c r="CK181" s="34">
        <v>0</v>
      </c>
      <c r="CL181" s="34">
        <v>0</v>
      </c>
      <c r="CM181" s="34">
        <v>0</v>
      </c>
      <c r="CN181" s="34">
        <v>0</v>
      </c>
      <c r="CQ181" s="34" t="s">
        <v>180</v>
      </c>
      <c r="CR181" s="34">
        <v>0</v>
      </c>
      <c r="CS181" s="34">
        <v>0</v>
      </c>
      <c r="CT181" s="34">
        <v>0</v>
      </c>
      <c r="CU181" s="34">
        <v>0</v>
      </c>
      <c r="CX181" s="34" t="s">
        <v>180</v>
      </c>
      <c r="CY181" s="34">
        <v>0</v>
      </c>
      <c r="CZ181" s="34">
        <v>0</v>
      </c>
      <c r="DA181" s="34">
        <v>0</v>
      </c>
      <c r="DB181" s="34">
        <v>0</v>
      </c>
      <c r="DE181" s="34" t="s">
        <v>180</v>
      </c>
      <c r="DF181" s="34">
        <v>0</v>
      </c>
      <c r="DG181" s="34">
        <v>0</v>
      </c>
      <c r="DH181" s="34">
        <v>0</v>
      </c>
      <c r="DI181" s="34">
        <v>0</v>
      </c>
      <c r="DL181" s="34" t="s">
        <v>180</v>
      </c>
      <c r="DM181" s="34">
        <v>0</v>
      </c>
      <c r="DN181" s="34">
        <v>0</v>
      </c>
      <c r="DO181" s="34">
        <v>0</v>
      </c>
      <c r="DP181" s="34">
        <v>0</v>
      </c>
      <c r="DS181" s="34" t="s">
        <v>180</v>
      </c>
      <c r="DT181" s="34">
        <v>0</v>
      </c>
      <c r="DU181" s="34">
        <v>0</v>
      </c>
      <c r="DV181" s="34">
        <v>0</v>
      </c>
      <c r="DW181" s="34">
        <v>0</v>
      </c>
    </row>
    <row r="182" spans="1:127" x14ac:dyDescent="0.25">
      <c r="A182" s="34" t="s">
        <v>181</v>
      </c>
      <c r="B182" s="34">
        <v>0</v>
      </c>
      <c r="C182" s="34">
        <v>0</v>
      </c>
      <c r="D182" s="34">
        <v>0</v>
      </c>
      <c r="E182" s="34">
        <v>0</v>
      </c>
      <c r="H182" s="34" t="s">
        <v>181</v>
      </c>
      <c r="I182" s="34">
        <v>0</v>
      </c>
      <c r="J182" s="34">
        <v>0</v>
      </c>
      <c r="K182" s="34">
        <v>0</v>
      </c>
      <c r="L182" s="34">
        <v>0</v>
      </c>
      <c r="O182" s="34" t="s">
        <v>181</v>
      </c>
      <c r="P182" s="34">
        <v>0</v>
      </c>
      <c r="Q182" s="34">
        <v>0</v>
      </c>
      <c r="R182" s="34">
        <v>0</v>
      </c>
      <c r="S182" s="34">
        <v>0</v>
      </c>
      <c r="V182" s="34" t="s">
        <v>181</v>
      </c>
      <c r="W182" s="34">
        <v>0</v>
      </c>
      <c r="X182" s="34">
        <v>0</v>
      </c>
      <c r="Y182" s="34">
        <v>0</v>
      </c>
      <c r="Z182" s="34">
        <v>0</v>
      </c>
      <c r="AC182" s="34" t="s">
        <v>181</v>
      </c>
      <c r="AD182" s="34">
        <v>0</v>
      </c>
      <c r="AE182" s="34">
        <v>0</v>
      </c>
      <c r="AF182" s="34">
        <v>0</v>
      </c>
      <c r="AG182" s="34">
        <v>0</v>
      </c>
      <c r="AJ182" s="34" t="s">
        <v>181</v>
      </c>
      <c r="AK182" s="34">
        <v>0</v>
      </c>
      <c r="AL182" s="34">
        <v>0</v>
      </c>
      <c r="AM182" s="34">
        <v>0</v>
      </c>
      <c r="AN182" s="34">
        <v>0</v>
      </c>
      <c r="AQ182" s="34" t="s">
        <v>181</v>
      </c>
      <c r="AR182" s="34">
        <v>0</v>
      </c>
      <c r="AS182" s="34">
        <v>0</v>
      </c>
      <c r="AT182" s="34">
        <v>0</v>
      </c>
      <c r="AU182" s="34">
        <v>0</v>
      </c>
      <c r="AX182" s="32" t="s">
        <v>181</v>
      </c>
      <c r="AY182" s="32">
        <v>0</v>
      </c>
      <c r="AZ182" s="32">
        <v>0</v>
      </c>
      <c r="BA182" s="32">
        <v>0</v>
      </c>
      <c r="BB182" s="32">
        <v>0</v>
      </c>
      <c r="BE182" s="32" t="s">
        <v>181</v>
      </c>
      <c r="BF182" s="32">
        <v>0</v>
      </c>
      <c r="BG182" s="32">
        <v>0</v>
      </c>
      <c r="BH182" s="32">
        <v>0</v>
      </c>
      <c r="BI182" s="32">
        <v>0</v>
      </c>
      <c r="BO182" s="32" t="s">
        <v>181</v>
      </c>
      <c r="BP182" s="32">
        <v>0</v>
      </c>
      <c r="BQ182" s="32">
        <v>0</v>
      </c>
      <c r="BR182" s="32">
        <v>0</v>
      </c>
      <c r="BS182" s="32">
        <v>0</v>
      </c>
      <c r="BV182" s="2" t="s">
        <v>181</v>
      </c>
      <c r="BW182" s="2">
        <v>0</v>
      </c>
      <c r="BX182" s="2">
        <v>0</v>
      </c>
      <c r="BY182" s="2">
        <v>0</v>
      </c>
      <c r="BZ182" s="2">
        <v>0</v>
      </c>
      <c r="CC182" s="2" t="s">
        <v>181</v>
      </c>
      <c r="CD182" s="2">
        <v>0</v>
      </c>
      <c r="CE182" s="2">
        <v>0</v>
      </c>
      <c r="CF182" s="2">
        <v>0</v>
      </c>
      <c r="CG182" s="2">
        <v>0</v>
      </c>
      <c r="CJ182" s="34" t="s">
        <v>181</v>
      </c>
      <c r="CK182" s="34">
        <v>0</v>
      </c>
      <c r="CL182" s="34">
        <v>0</v>
      </c>
      <c r="CM182" s="34">
        <v>0</v>
      </c>
      <c r="CN182" s="34">
        <v>0</v>
      </c>
      <c r="CQ182" s="34" t="s">
        <v>181</v>
      </c>
      <c r="CR182" s="34">
        <v>0</v>
      </c>
      <c r="CS182" s="34">
        <v>0</v>
      </c>
      <c r="CT182" s="34">
        <v>0</v>
      </c>
      <c r="CU182" s="34">
        <v>0</v>
      </c>
      <c r="CX182" s="34" t="s">
        <v>181</v>
      </c>
      <c r="CY182" s="34">
        <v>0</v>
      </c>
      <c r="CZ182" s="34">
        <v>0</v>
      </c>
      <c r="DA182" s="34">
        <v>0</v>
      </c>
      <c r="DB182" s="34">
        <v>0</v>
      </c>
      <c r="DE182" s="34" t="s">
        <v>181</v>
      </c>
      <c r="DF182" s="34">
        <v>0</v>
      </c>
      <c r="DG182" s="34">
        <v>0</v>
      </c>
      <c r="DH182" s="34">
        <v>0</v>
      </c>
      <c r="DI182" s="34">
        <v>0</v>
      </c>
      <c r="DL182" s="34" t="s">
        <v>181</v>
      </c>
      <c r="DM182" s="34">
        <v>0</v>
      </c>
      <c r="DN182" s="34">
        <v>0</v>
      </c>
      <c r="DO182" s="34">
        <v>0</v>
      </c>
      <c r="DP182" s="34">
        <v>0</v>
      </c>
      <c r="DS182" s="34" t="s">
        <v>181</v>
      </c>
      <c r="DT182" s="34">
        <v>0</v>
      </c>
      <c r="DU182" s="34">
        <v>0</v>
      </c>
      <c r="DV182" s="34">
        <v>0</v>
      </c>
      <c r="DW182" s="34">
        <v>0</v>
      </c>
    </row>
    <row r="183" spans="1:127" x14ac:dyDescent="0.25">
      <c r="A183" s="34" t="s">
        <v>182</v>
      </c>
      <c r="B183" s="34">
        <v>0</v>
      </c>
      <c r="C183" s="34">
        <v>0</v>
      </c>
      <c r="D183" s="34">
        <v>0</v>
      </c>
      <c r="E183" s="34">
        <v>0</v>
      </c>
      <c r="H183" s="34" t="s">
        <v>182</v>
      </c>
      <c r="I183" s="34">
        <v>0</v>
      </c>
      <c r="J183" s="34">
        <v>0</v>
      </c>
      <c r="K183" s="34">
        <v>0</v>
      </c>
      <c r="L183" s="34">
        <v>0</v>
      </c>
      <c r="O183" s="34" t="s">
        <v>182</v>
      </c>
      <c r="P183" s="34">
        <v>0</v>
      </c>
      <c r="Q183" s="34">
        <v>0</v>
      </c>
      <c r="R183" s="34">
        <v>0</v>
      </c>
      <c r="S183" s="34">
        <v>0</v>
      </c>
      <c r="V183" s="34" t="s">
        <v>182</v>
      </c>
      <c r="W183" s="34">
        <v>0</v>
      </c>
      <c r="X183" s="34">
        <v>0</v>
      </c>
      <c r="Y183" s="34">
        <v>0</v>
      </c>
      <c r="Z183" s="34">
        <v>0</v>
      </c>
      <c r="AC183" s="34" t="s">
        <v>182</v>
      </c>
      <c r="AD183" s="34">
        <v>0</v>
      </c>
      <c r="AE183" s="34">
        <v>0</v>
      </c>
      <c r="AF183" s="34">
        <v>0</v>
      </c>
      <c r="AG183" s="34">
        <v>0</v>
      </c>
      <c r="AJ183" s="34" t="s">
        <v>182</v>
      </c>
      <c r="AK183" s="34">
        <v>0</v>
      </c>
      <c r="AL183" s="34">
        <v>0</v>
      </c>
      <c r="AM183" s="34">
        <v>0</v>
      </c>
      <c r="AN183" s="34">
        <v>0</v>
      </c>
      <c r="AQ183" s="34" t="s">
        <v>182</v>
      </c>
      <c r="AR183" s="34">
        <v>0</v>
      </c>
      <c r="AS183" s="34">
        <v>0</v>
      </c>
      <c r="AT183" s="34">
        <v>0</v>
      </c>
      <c r="AU183" s="34">
        <v>0</v>
      </c>
      <c r="AX183" s="32" t="s">
        <v>182</v>
      </c>
      <c r="AY183" s="32">
        <v>0</v>
      </c>
      <c r="AZ183" s="32">
        <v>0</v>
      </c>
      <c r="BA183" s="32">
        <v>0</v>
      </c>
      <c r="BB183" s="32">
        <v>0</v>
      </c>
      <c r="BE183" s="32" t="s">
        <v>182</v>
      </c>
      <c r="BF183" s="32">
        <v>0</v>
      </c>
      <c r="BG183" s="32">
        <v>0</v>
      </c>
      <c r="BH183" s="32">
        <v>0</v>
      </c>
      <c r="BI183" s="32">
        <v>0</v>
      </c>
      <c r="BO183" s="32" t="s">
        <v>182</v>
      </c>
      <c r="BP183" s="32">
        <v>0</v>
      </c>
      <c r="BQ183" s="32">
        <v>0</v>
      </c>
      <c r="BR183" s="32">
        <v>0</v>
      </c>
      <c r="BS183" s="32">
        <v>0</v>
      </c>
      <c r="BV183" s="2" t="s">
        <v>182</v>
      </c>
      <c r="BW183" s="2">
        <v>0</v>
      </c>
      <c r="BX183" s="2">
        <v>0</v>
      </c>
      <c r="BY183" s="2">
        <v>0</v>
      </c>
      <c r="BZ183" s="2">
        <v>0</v>
      </c>
      <c r="CC183" s="2" t="s">
        <v>182</v>
      </c>
      <c r="CD183" s="2">
        <v>0</v>
      </c>
      <c r="CE183" s="2">
        <v>0</v>
      </c>
      <c r="CF183" s="2">
        <v>0</v>
      </c>
      <c r="CG183" s="2">
        <v>0</v>
      </c>
      <c r="CJ183" s="34" t="s">
        <v>182</v>
      </c>
      <c r="CK183" s="34">
        <v>0</v>
      </c>
      <c r="CL183" s="34">
        <v>0</v>
      </c>
      <c r="CM183" s="34">
        <v>0</v>
      </c>
      <c r="CN183" s="34">
        <v>0</v>
      </c>
      <c r="CQ183" s="34" t="s">
        <v>182</v>
      </c>
      <c r="CR183" s="34">
        <v>0</v>
      </c>
      <c r="CS183" s="34">
        <v>0</v>
      </c>
      <c r="CT183" s="34">
        <v>0</v>
      </c>
      <c r="CU183" s="34">
        <v>0</v>
      </c>
      <c r="CX183" s="34" t="s">
        <v>182</v>
      </c>
      <c r="CY183" s="34">
        <v>0</v>
      </c>
      <c r="CZ183" s="34">
        <v>0</v>
      </c>
      <c r="DA183" s="34">
        <v>0</v>
      </c>
      <c r="DB183" s="34">
        <v>0</v>
      </c>
      <c r="DE183" s="34" t="s">
        <v>182</v>
      </c>
      <c r="DF183" s="34">
        <v>0</v>
      </c>
      <c r="DG183" s="34">
        <v>0</v>
      </c>
      <c r="DH183" s="34">
        <v>0</v>
      </c>
      <c r="DI183" s="34">
        <v>0</v>
      </c>
      <c r="DL183" s="34" t="s">
        <v>182</v>
      </c>
      <c r="DM183" s="34">
        <v>0</v>
      </c>
      <c r="DN183" s="34">
        <v>0</v>
      </c>
      <c r="DO183" s="34">
        <v>0</v>
      </c>
      <c r="DP183" s="34">
        <v>0</v>
      </c>
      <c r="DS183" s="34" t="s">
        <v>182</v>
      </c>
      <c r="DT183" s="34">
        <v>0</v>
      </c>
      <c r="DU183" s="34">
        <v>0</v>
      </c>
      <c r="DV183" s="34">
        <v>0</v>
      </c>
      <c r="DW183" s="34">
        <v>0</v>
      </c>
    </row>
    <row r="184" spans="1:127" x14ac:dyDescent="0.25">
      <c r="A184" s="34" t="s">
        <v>183</v>
      </c>
      <c r="B184" s="34">
        <v>0</v>
      </c>
      <c r="C184" s="34">
        <v>0</v>
      </c>
      <c r="D184" s="34">
        <v>0</v>
      </c>
      <c r="E184" s="34">
        <v>0</v>
      </c>
      <c r="H184" s="34" t="s">
        <v>183</v>
      </c>
      <c r="I184" s="34">
        <v>0</v>
      </c>
      <c r="J184" s="34">
        <v>0</v>
      </c>
      <c r="K184" s="34">
        <v>0</v>
      </c>
      <c r="L184" s="34">
        <v>0</v>
      </c>
      <c r="O184" s="34" t="s">
        <v>183</v>
      </c>
      <c r="P184" s="34">
        <v>0</v>
      </c>
      <c r="Q184" s="34">
        <v>0</v>
      </c>
      <c r="R184" s="34">
        <v>0</v>
      </c>
      <c r="S184" s="34">
        <v>0</v>
      </c>
      <c r="V184" s="34" t="s">
        <v>183</v>
      </c>
      <c r="W184" s="34">
        <v>0</v>
      </c>
      <c r="X184" s="34">
        <v>0</v>
      </c>
      <c r="Y184" s="34">
        <v>0</v>
      </c>
      <c r="Z184" s="34">
        <v>0</v>
      </c>
      <c r="AC184" s="34" t="s">
        <v>183</v>
      </c>
      <c r="AD184" s="34">
        <v>0</v>
      </c>
      <c r="AE184" s="34">
        <v>0</v>
      </c>
      <c r="AF184" s="34">
        <v>0</v>
      </c>
      <c r="AG184" s="34">
        <v>0</v>
      </c>
      <c r="AJ184" s="34" t="s">
        <v>183</v>
      </c>
      <c r="AK184" s="34">
        <v>0</v>
      </c>
      <c r="AL184" s="34">
        <v>0</v>
      </c>
      <c r="AM184" s="34">
        <v>0</v>
      </c>
      <c r="AN184" s="34">
        <v>0</v>
      </c>
      <c r="AQ184" s="34" t="s">
        <v>183</v>
      </c>
      <c r="AR184" s="34">
        <v>0</v>
      </c>
      <c r="AS184" s="34">
        <v>0</v>
      </c>
      <c r="AT184" s="34">
        <v>0</v>
      </c>
      <c r="AU184" s="34">
        <v>0</v>
      </c>
      <c r="AX184" s="32" t="s">
        <v>183</v>
      </c>
      <c r="AY184" s="32">
        <v>0</v>
      </c>
      <c r="AZ184" s="32">
        <v>0</v>
      </c>
      <c r="BA184" s="32">
        <v>0</v>
      </c>
      <c r="BB184" s="32">
        <v>0</v>
      </c>
      <c r="BE184" s="32" t="s">
        <v>183</v>
      </c>
      <c r="BF184" s="32">
        <v>0</v>
      </c>
      <c r="BG184" s="32">
        <v>0</v>
      </c>
      <c r="BH184" s="32">
        <v>0</v>
      </c>
      <c r="BI184" s="32">
        <v>0</v>
      </c>
      <c r="BO184" s="32" t="s">
        <v>183</v>
      </c>
      <c r="BP184" s="32">
        <v>0</v>
      </c>
      <c r="BQ184" s="32">
        <v>0</v>
      </c>
      <c r="BR184" s="32">
        <v>0</v>
      </c>
      <c r="BS184" s="32">
        <v>0</v>
      </c>
      <c r="BV184" s="2" t="s">
        <v>183</v>
      </c>
      <c r="BW184" s="2">
        <v>0</v>
      </c>
      <c r="BX184" s="2">
        <v>0</v>
      </c>
      <c r="BY184" s="2">
        <v>0</v>
      </c>
      <c r="BZ184" s="2">
        <v>0</v>
      </c>
      <c r="CC184" s="2" t="s">
        <v>183</v>
      </c>
      <c r="CD184" s="2">
        <v>0</v>
      </c>
      <c r="CE184" s="2">
        <v>0</v>
      </c>
      <c r="CF184" s="2">
        <v>0</v>
      </c>
      <c r="CG184" s="2">
        <v>0</v>
      </c>
      <c r="CJ184" s="34" t="s">
        <v>183</v>
      </c>
      <c r="CK184" s="34">
        <v>0</v>
      </c>
      <c r="CL184" s="34">
        <v>0</v>
      </c>
      <c r="CM184" s="34">
        <v>0</v>
      </c>
      <c r="CN184" s="34">
        <v>0</v>
      </c>
      <c r="CQ184" s="34" t="s">
        <v>183</v>
      </c>
      <c r="CR184" s="34">
        <v>0</v>
      </c>
      <c r="CS184" s="34">
        <v>0</v>
      </c>
      <c r="CT184" s="34">
        <v>0</v>
      </c>
      <c r="CU184" s="34">
        <v>0</v>
      </c>
      <c r="CX184" s="34" t="s">
        <v>183</v>
      </c>
      <c r="CY184" s="34">
        <v>0</v>
      </c>
      <c r="CZ184" s="34">
        <v>0</v>
      </c>
      <c r="DA184" s="34">
        <v>0</v>
      </c>
      <c r="DB184" s="34">
        <v>0</v>
      </c>
      <c r="DE184" s="34" t="s">
        <v>183</v>
      </c>
      <c r="DF184" s="34">
        <v>0</v>
      </c>
      <c r="DG184" s="34">
        <v>0</v>
      </c>
      <c r="DH184" s="34">
        <v>0</v>
      </c>
      <c r="DI184" s="34">
        <v>0</v>
      </c>
      <c r="DL184" s="34" t="s">
        <v>183</v>
      </c>
      <c r="DM184" s="34">
        <v>0</v>
      </c>
      <c r="DN184" s="34">
        <v>0</v>
      </c>
      <c r="DO184" s="34">
        <v>0</v>
      </c>
      <c r="DP184" s="34">
        <v>0</v>
      </c>
      <c r="DS184" s="34" t="s">
        <v>183</v>
      </c>
      <c r="DT184" s="34">
        <v>0</v>
      </c>
      <c r="DU184" s="34">
        <v>0</v>
      </c>
      <c r="DV184" s="34">
        <v>0</v>
      </c>
      <c r="DW184" s="34">
        <v>0</v>
      </c>
    </row>
    <row r="185" spans="1:127" x14ac:dyDescent="0.25">
      <c r="A185" s="34" t="s">
        <v>184</v>
      </c>
      <c r="B185" s="34">
        <v>0</v>
      </c>
      <c r="C185" s="34">
        <v>0</v>
      </c>
      <c r="D185" s="34">
        <v>0</v>
      </c>
      <c r="E185" s="34">
        <v>0</v>
      </c>
      <c r="H185" s="34" t="s">
        <v>184</v>
      </c>
      <c r="I185" s="34">
        <v>0</v>
      </c>
      <c r="J185" s="34">
        <v>0</v>
      </c>
      <c r="K185" s="34">
        <v>0</v>
      </c>
      <c r="L185" s="34">
        <v>0</v>
      </c>
      <c r="O185" s="34" t="s">
        <v>184</v>
      </c>
      <c r="P185" s="34">
        <v>0</v>
      </c>
      <c r="Q185" s="34">
        <v>0</v>
      </c>
      <c r="R185" s="34">
        <v>0</v>
      </c>
      <c r="S185" s="34">
        <v>0</v>
      </c>
      <c r="V185" s="34" t="s">
        <v>184</v>
      </c>
      <c r="W185" s="34">
        <v>0</v>
      </c>
      <c r="X185" s="34">
        <v>0</v>
      </c>
      <c r="Y185" s="34">
        <v>0</v>
      </c>
      <c r="Z185" s="34">
        <v>0</v>
      </c>
      <c r="AC185" s="34" t="s">
        <v>184</v>
      </c>
      <c r="AD185" s="34">
        <v>0</v>
      </c>
      <c r="AE185" s="34">
        <v>0</v>
      </c>
      <c r="AF185" s="34">
        <v>0</v>
      </c>
      <c r="AG185" s="34">
        <v>0</v>
      </c>
      <c r="AJ185" s="34" t="s">
        <v>184</v>
      </c>
      <c r="AK185" s="34">
        <v>0</v>
      </c>
      <c r="AL185" s="34">
        <v>0</v>
      </c>
      <c r="AM185" s="34">
        <v>0</v>
      </c>
      <c r="AN185" s="34">
        <v>0</v>
      </c>
      <c r="AQ185" s="34" t="s">
        <v>184</v>
      </c>
      <c r="AR185" s="34">
        <v>0</v>
      </c>
      <c r="AS185" s="34">
        <v>0</v>
      </c>
      <c r="AT185" s="34">
        <v>0</v>
      </c>
      <c r="AU185" s="34">
        <v>0</v>
      </c>
      <c r="AX185" s="32" t="s">
        <v>184</v>
      </c>
      <c r="AY185" s="32">
        <v>0</v>
      </c>
      <c r="AZ185" s="32">
        <v>0</v>
      </c>
      <c r="BA185" s="32">
        <v>0</v>
      </c>
      <c r="BB185" s="32">
        <v>0</v>
      </c>
      <c r="BE185" s="32" t="s">
        <v>184</v>
      </c>
      <c r="BF185" s="32">
        <v>0</v>
      </c>
      <c r="BG185" s="32">
        <v>0</v>
      </c>
      <c r="BH185" s="32">
        <v>0</v>
      </c>
      <c r="BI185" s="32">
        <v>0</v>
      </c>
      <c r="BO185" s="32" t="s">
        <v>184</v>
      </c>
      <c r="BP185" s="32">
        <v>0</v>
      </c>
      <c r="BQ185" s="32">
        <v>0</v>
      </c>
      <c r="BR185" s="32">
        <v>0</v>
      </c>
      <c r="BS185" s="32">
        <v>0</v>
      </c>
      <c r="BV185" s="2" t="s">
        <v>184</v>
      </c>
      <c r="BW185" s="2">
        <v>0</v>
      </c>
      <c r="BX185" s="2">
        <v>0</v>
      </c>
      <c r="BY185" s="2">
        <v>0</v>
      </c>
      <c r="BZ185" s="2">
        <v>0</v>
      </c>
      <c r="CC185" s="2" t="s">
        <v>184</v>
      </c>
      <c r="CD185" s="2">
        <v>0</v>
      </c>
      <c r="CE185" s="2">
        <v>0</v>
      </c>
      <c r="CF185" s="2">
        <v>0</v>
      </c>
      <c r="CG185" s="2">
        <v>0</v>
      </c>
      <c r="CJ185" s="34" t="s">
        <v>184</v>
      </c>
      <c r="CK185" s="34">
        <v>0</v>
      </c>
      <c r="CL185" s="34">
        <v>0</v>
      </c>
      <c r="CM185" s="34">
        <v>0</v>
      </c>
      <c r="CN185" s="34">
        <v>0</v>
      </c>
      <c r="CQ185" s="34" t="s">
        <v>184</v>
      </c>
      <c r="CR185" s="34">
        <v>0</v>
      </c>
      <c r="CS185" s="34">
        <v>0</v>
      </c>
      <c r="CT185" s="34">
        <v>0</v>
      </c>
      <c r="CU185" s="34">
        <v>0</v>
      </c>
      <c r="CX185" s="34" t="s">
        <v>184</v>
      </c>
      <c r="CY185" s="34">
        <v>0</v>
      </c>
      <c r="CZ185" s="34">
        <v>0</v>
      </c>
      <c r="DA185" s="34">
        <v>0</v>
      </c>
      <c r="DB185" s="34">
        <v>0</v>
      </c>
      <c r="DE185" s="34" t="s">
        <v>184</v>
      </c>
      <c r="DF185" s="34">
        <v>0</v>
      </c>
      <c r="DG185" s="34">
        <v>0</v>
      </c>
      <c r="DH185" s="34">
        <v>0</v>
      </c>
      <c r="DI185" s="34">
        <v>0</v>
      </c>
      <c r="DL185" s="34" t="s">
        <v>184</v>
      </c>
      <c r="DM185" s="34">
        <v>0</v>
      </c>
      <c r="DN185" s="34">
        <v>0</v>
      </c>
      <c r="DO185" s="34">
        <v>0</v>
      </c>
      <c r="DP185" s="34">
        <v>0</v>
      </c>
      <c r="DS185" s="34" t="s">
        <v>184</v>
      </c>
      <c r="DT185" s="34">
        <v>0</v>
      </c>
      <c r="DU185" s="34">
        <v>0</v>
      </c>
      <c r="DV185" s="34">
        <v>0</v>
      </c>
      <c r="DW185" s="34">
        <v>0</v>
      </c>
    </row>
    <row r="186" spans="1:127" x14ac:dyDescent="0.25">
      <c r="A186" s="34" t="s">
        <v>185</v>
      </c>
      <c r="B186" s="34">
        <v>0</v>
      </c>
      <c r="C186" s="34">
        <v>0</v>
      </c>
      <c r="D186" s="34">
        <v>0</v>
      </c>
      <c r="E186" s="34">
        <v>0</v>
      </c>
      <c r="H186" s="34" t="s">
        <v>185</v>
      </c>
      <c r="I186" s="34">
        <v>0</v>
      </c>
      <c r="J186" s="34">
        <v>0</v>
      </c>
      <c r="K186" s="34">
        <v>0</v>
      </c>
      <c r="L186" s="34">
        <v>0</v>
      </c>
      <c r="O186" s="34" t="s">
        <v>185</v>
      </c>
      <c r="P186" s="34">
        <v>0</v>
      </c>
      <c r="Q186" s="34">
        <v>0</v>
      </c>
      <c r="R186" s="34">
        <v>0</v>
      </c>
      <c r="S186" s="34">
        <v>0</v>
      </c>
      <c r="V186" s="34" t="s">
        <v>185</v>
      </c>
      <c r="W186" s="34">
        <v>0</v>
      </c>
      <c r="X186" s="34">
        <v>0</v>
      </c>
      <c r="Y186" s="34">
        <v>0</v>
      </c>
      <c r="Z186" s="34">
        <v>0</v>
      </c>
      <c r="AC186" s="34" t="s">
        <v>185</v>
      </c>
      <c r="AD186" s="34">
        <v>0</v>
      </c>
      <c r="AE186" s="34">
        <v>0</v>
      </c>
      <c r="AF186" s="34">
        <v>0</v>
      </c>
      <c r="AG186" s="34">
        <v>0</v>
      </c>
      <c r="AJ186" s="34" t="s">
        <v>185</v>
      </c>
      <c r="AK186" s="34">
        <v>0</v>
      </c>
      <c r="AL186" s="34">
        <v>0</v>
      </c>
      <c r="AM186" s="34">
        <v>0</v>
      </c>
      <c r="AN186" s="34">
        <v>0</v>
      </c>
      <c r="AQ186" s="34" t="s">
        <v>185</v>
      </c>
      <c r="AR186" s="34">
        <v>0</v>
      </c>
      <c r="AS186" s="34">
        <v>0</v>
      </c>
      <c r="AT186" s="34">
        <v>0</v>
      </c>
      <c r="AU186" s="34">
        <v>0</v>
      </c>
      <c r="AX186" s="32" t="s">
        <v>185</v>
      </c>
      <c r="AY186" s="32">
        <v>0</v>
      </c>
      <c r="AZ186" s="32">
        <v>0</v>
      </c>
      <c r="BA186" s="32">
        <v>0</v>
      </c>
      <c r="BB186" s="32">
        <v>0</v>
      </c>
      <c r="BE186" s="32" t="s">
        <v>185</v>
      </c>
      <c r="BF186" s="32">
        <v>0</v>
      </c>
      <c r="BG186" s="32">
        <v>0</v>
      </c>
      <c r="BH186" s="32">
        <v>0</v>
      </c>
      <c r="BI186" s="32">
        <v>0</v>
      </c>
      <c r="BO186" s="32" t="s">
        <v>185</v>
      </c>
      <c r="BP186" s="32">
        <v>0</v>
      </c>
      <c r="BQ186" s="32">
        <v>0</v>
      </c>
      <c r="BR186" s="32">
        <v>0</v>
      </c>
      <c r="BS186" s="32">
        <v>0</v>
      </c>
      <c r="BV186" s="2" t="s">
        <v>185</v>
      </c>
      <c r="BW186" s="2">
        <v>0</v>
      </c>
      <c r="BX186" s="2">
        <v>0</v>
      </c>
      <c r="BY186" s="2">
        <v>0</v>
      </c>
      <c r="BZ186" s="2">
        <v>0</v>
      </c>
      <c r="CC186" s="2" t="s">
        <v>185</v>
      </c>
      <c r="CD186" s="2">
        <v>0</v>
      </c>
      <c r="CE186" s="2">
        <v>0</v>
      </c>
      <c r="CF186" s="2">
        <v>0</v>
      </c>
      <c r="CG186" s="2">
        <v>0</v>
      </c>
      <c r="CJ186" s="34" t="s">
        <v>185</v>
      </c>
      <c r="CK186" s="34">
        <v>0</v>
      </c>
      <c r="CL186" s="34">
        <v>0</v>
      </c>
      <c r="CM186" s="34">
        <v>0</v>
      </c>
      <c r="CN186" s="34">
        <v>0</v>
      </c>
      <c r="CQ186" s="34" t="s">
        <v>185</v>
      </c>
      <c r="CR186" s="34">
        <v>0</v>
      </c>
      <c r="CS186" s="34">
        <v>0</v>
      </c>
      <c r="CT186" s="34">
        <v>0</v>
      </c>
      <c r="CU186" s="34">
        <v>0</v>
      </c>
      <c r="CX186" s="34" t="s">
        <v>185</v>
      </c>
      <c r="CY186" s="34">
        <v>0</v>
      </c>
      <c r="CZ186" s="34">
        <v>0</v>
      </c>
      <c r="DA186" s="34">
        <v>0</v>
      </c>
      <c r="DB186" s="34">
        <v>0</v>
      </c>
      <c r="DE186" s="34" t="s">
        <v>185</v>
      </c>
      <c r="DF186" s="34">
        <v>0</v>
      </c>
      <c r="DG186" s="34">
        <v>0</v>
      </c>
      <c r="DH186" s="34">
        <v>0</v>
      </c>
      <c r="DI186" s="34">
        <v>0</v>
      </c>
      <c r="DL186" s="34" t="s">
        <v>185</v>
      </c>
      <c r="DM186" s="34">
        <v>0</v>
      </c>
      <c r="DN186" s="34">
        <v>0</v>
      </c>
      <c r="DO186" s="34">
        <v>0</v>
      </c>
      <c r="DP186" s="34">
        <v>0</v>
      </c>
      <c r="DS186" s="34" t="s">
        <v>185</v>
      </c>
      <c r="DT186" s="34">
        <v>0</v>
      </c>
      <c r="DU186" s="34">
        <v>0</v>
      </c>
      <c r="DV186" s="34">
        <v>0</v>
      </c>
      <c r="DW186" s="34">
        <v>0</v>
      </c>
    </row>
    <row r="187" spans="1:127" x14ac:dyDescent="0.25">
      <c r="A187" s="34" t="s">
        <v>186</v>
      </c>
      <c r="B187" s="34">
        <v>0</v>
      </c>
      <c r="C187" s="34">
        <v>0</v>
      </c>
      <c r="D187" s="34">
        <v>0</v>
      </c>
      <c r="E187" s="34">
        <v>0</v>
      </c>
      <c r="H187" s="34" t="s">
        <v>186</v>
      </c>
      <c r="I187" s="34">
        <v>0</v>
      </c>
      <c r="J187" s="34">
        <v>0</v>
      </c>
      <c r="K187" s="34">
        <v>0</v>
      </c>
      <c r="L187" s="34">
        <v>0</v>
      </c>
      <c r="O187" s="34" t="s">
        <v>186</v>
      </c>
      <c r="P187" s="34">
        <v>0</v>
      </c>
      <c r="Q187" s="34">
        <v>0</v>
      </c>
      <c r="R187" s="34">
        <v>0</v>
      </c>
      <c r="S187" s="34">
        <v>0</v>
      </c>
      <c r="V187" s="34" t="s">
        <v>186</v>
      </c>
      <c r="W187" s="34">
        <v>0</v>
      </c>
      <c r="X187" s="34">
        <v>0</v>
      </c>
      <c r="Y187" s="34">
        <v>0</v>
      </c>
      <c r="Z187" s="34">
        <v>0</v>
      </c>
      <c r="AC187" s="34" t="s">
        <v>186</v>
      </c>
      <c r="AD187" s="34">
        <v>0</v>
      </c>
      <c r="AE187" s="34">
        <v>0</v>
      </c>
      <c r="AF187" s="34">
        <v>0</v>
      </c>
      <c r="AG187" s="34">
        <v>0</v>
      </c>
      <c r="AJ187" s="34" t="s">
        <v>186</v>
      </c>
      <c r="AK187" s="34">
        <v>0</v>
      </c>
      <c r="AL187" s="34">
        <v>0</v>
      </c>
      <c r="AM187" s="34">
        <v>0</v>
      </c>
      <c r="AN187" s="34">
        <v>0</v>
      </c>
      <c r="AQ187" s="34" t="s">
        <v>186</v>
      </c>
      <c r="AR187" s="34">
        <v>0</v>
      </c>
      <c r="AS187" s="34">
        <v>0</v>
      </c>
      <c r="AT187" s="34">
        <v>0</v>
      </c>
      <c r="AU187" s="34">
        <v>0</v>
      </c>
      <c r="AX187" s="32" t="s">
        <v>186</v>
      </c>
      <c r="AY187" s="32">
        <v>0</v>
      </c>
      <c r="AZ187" s="32">
        <v>0</v>
      </c>
      <c r="BA187" s="32">
        <v>0</v>
      </c>
      <c r="BB187" s="32">
        <v>0</v>
      </c>
      <c r="BE187" s="32" t="s">
        <v>186</v>
      </c>
      <c r="BF187" s="32">
        <v>0</v>
      </c>
      <c r="BG187" s="32">
        <v>0</v>
      </c>
      <c r="BH187" s="32">
        <v>0</v>
      </c>
      <c r="BI187" s="32">
        <v>0</v>
      </c>
      <c r="BO187" s="32" t="s">
        <v>186</v>
      </c>
      <c r="BP187" s="32">
        <v>0</v>
      </c>
      <c r="BQ187" s="32">
        <v>0</v>
      </c>
      <c r="BR187" s="32">
        <v>0</v>
      </c>
      <c r="BS187" s="32">
        <v>0</v>
      </c>
      <c r="BV187" s="2" t="s">
        <v>186</v>
      </c>
      <c r="BW187" s="2">
        <v>0</v>
      </c>
      <c r="BX187" s="2">
        <v>0</v>
      </c>
      <c r="BY187" s="2">
        <v>0</v>
      </c>
      <c r="BZ187" s="2">
        <v>0</v>
      </c>
      <c r="CC187" s="2" t="s">
        <v>186</v>
      </c>
      <c r="CD187" s="2">
        <v>0</v>
      </c>
      <c r="CE187" s="2">
        <v>0</v>
      </c>
      <c r="CF187" s="2">
        <v>0</v>
      </c>
      <c r="CG187" s="2">
        <v>0</v>
      </c>
      <c r="CJ187" s="34" t="s">
        <v>186</v>
      </c>
      <c r="CK187" s="34">
        <v>0</v>
      </c>
      <c r="CL187" s="34">
        <v>0</v>
      </c>
      <c r="CM187" s="34">
        <v>0</v>
      </c>
      <c r="CN187" s="34">
        <v>0</v>
      </c>
      <c r="CQ187" s="34" t="s">
        <v>186</v>
      </c>
      <c r="CR187" s="34">
        <v>0</v>
      </c>
      <c r="CS187" s="34">
        <v>0</v>
      </c>
      <c r="CT187" s="34">
        <v>0</v>
      </c>
      <c r="CU187" s="34">
        <v>0</v>
      </c>
      <c r="CX187" s="34" t="s">
        <v>186</v>
      </c>
      <c r="CY187" s="34">
        <v>0</v>
      </c>
      <c r="CZ187" s="34">
        <v>0</v>
      </c>
      <c r="DA187" s="34">
        <v>0</v>
      </c>
      <c r="DB187" s="34">
        <v>0</v>
      </c>
      <c r="DE187" s="34" t="s">
        <v>186</v>
      </c>
      <c r="DF187" s="34">
        <v>0</v>
      </c>
      <c r="DG187" s="34">
        <v>0</v>
      </c>
      <c r="DH187" s="34">
        <v>0</v>
      </c>
      <c r="DI187" s="34">
        <v>0</v>
      </c>
      <c r="DL187" s="34" t="s">
        <v>186</v>
      </c>
      <c r="DM187" s="34">
        <v>0</v>
      </c>
      <c r="DN187" s="34">
        <v>0</v>
      </c>
      <c r="DO187" s="34">
        <v>0</v>
      </c>
      <c r="DP187" s="34">
        <v>0</v>
      </c>
      <c r="DS187" s="34" t="s">
        <v>186</v>
      </c>
      <c r="DT187" s="34">
        <v>0</v>
      </c>
      <c r="DU187" s="34">
        <v>0</v>
      </c>
      <c r="DV187" s="34">
        <v>0</v>
      </c>
      <c r="DW187" s="34">
        <v>0</v>
      </c>
    </row>
    <row r="188" spans="1:127" x14ac:dyDescent="0.25">
      <c r="A188" s="34" t="s">
        <v>187</v>
      </c>
      <c r="B188" s="34">
        <v>0</v>
      </c>
      <c r="C188" s="34">
        <v>0</v>
      </c>
      <c r="D188" s="34">
        <v>0</v>
      </c>
      <c r="E188" s="34">
        <v>0</v>
      </c>
      <c r="H188" s="34" t="s">
        <v>187</v>
      </c>
      <c r="I188" s="34">
        <v>0</v>
      </c>
      <c r="J188" s="34">
        <v>0</v>
      </c>
      <c r="K188" s="34">
        <v>0</v>
      </c>
      <c r="L188" s="34">
        <v>0</v>
      </c>
      <c r="O188" s="34" t="s">
        <v>187</v>
      </c>
      <c r="P188" s="34">
        <v>0</v>
      </c>
      <c r="Q188" s="34">
        <v>0</v>
      </c>
      <c r="R188" s="34">
        <v>0</v>
      </c>
      <c r="S188" s="34">
        <v>0</v>
      </c>
      <c r="V188" s="34" t="s">
        <v>187</v>
      </c>
      <c r="W188" s="34">
        <v>0</v>
      </c>
      <c r="X188" s="34">
        <v>0</v>
      </c>
      <c r="Y188" s="34">
        <v>0</v>
      </c>
      <c r="Z188" s="34">
        <v>0</v>
      </c>
      <c r="AC188" s="34" t="s">
        <v>187</v>
      </c>
      <c r="AD188" s="34">
        <v>0</v>
      </c>
      <c r="AE188" s="34">
        <v>0</v>
      </c>
      <c r="AF188" s="34">
        <v>0</v>
      </c>
      <c r="AG188" s="34">
        <v>0</v>
      </c>
      <c r="AJ188" s="34" t="s">
        <v>187</v>
      </c>
      <c r="AK188" s="34">
        <v>0</v>
      </c>
      <c r="AL188" s="34">
        <v>0</v>
      </c>
      <c r="AM188" s="34">
        <v>0</v>
      </c>
      <c r="AN188" s="34">
        <v>0</v>
      </c>
      <c r="AQ188" s="34" t="s">
        <v>187</v>
      </c>
      <c r="AR188" s="34">
        <v>0</v>
      </c>
      <c r="AS188" s="34">
        <v>0</v>
      </c>
      <c r="AT188" s="34">
        <v>0</v>
      </c>
      <c r="AU188" s="34">
        <v>0</v>
      </c>
      <c r="AX188" s="32" t="s">
        <v>187</v>
      </c>
      <c r="AY188" s="32">
        <v>0</v>
      </c>
      <c r="AZ188" s="32">
        <v>0</v>
      </c>
      <c r="BA188" s="32">
        <v>0</v>
      </c>
      <c r="BB188" s="32">
        <v>0</v>
      </c>
      <c r="BE188" s="32" t="s">
        <v>187</v>
      </c>
      <c r="BF188" s="32">
        <v>0</v>
      </c>
      <c r="BG188" s="32">
        <v>0</v>
      </c>
      <c r="BH188" s="32">
        <v>0</v>
      </c>
      <c r="BI188" s="32">
        <v>0</v>
      </c>
      <c r="BO188" s="32" t="s">
        <v>187</v>
      </c>
      <c r="BP188" s="32">
        <v>0</v>
      </c>
      <c r="BQ188" s="32">
        <v>0</v>
      </c>
      <c r="BR188" s="32">
        <v>0</v>
      </c>
      <c r="BS188" s="32">
        <v>0</v>
      </c>
      <c r="BV188" s="2" t="s">
        <v>187</v>
      </c>
      <c r="BW188" s="2">
        <v>0</v>
      </c>
      <c r="BX188" s="2">
        <v>0</v>
      </c>
      <c r="BY188" s="2">
        <v>0</v>
      </c>
      <c r="BZ188" s="2">
        <v>0</v>
      </c>
      <c r="CC188" s="2" t="s">
        <v>187</v>
      </c>
      <c r="CD188" s="2">
        <v>0</v>
      </c>
      <c r="CE188" s="2">
        <v>0</v>
      </c>
      <c r="CF188" s="2">
        <v>0</v>
      </c>
      <c r="CG188" s="2">
        <v>0</v>
      </c>
      <c r="CJ188" s="34" t="s">
        <v>187</v>
      </c>
      <c r="CK188" s="34">
        <v>0</v>
      </c>
      <c r="CL188" s="34">
        <v>0</v>
      </c>
      <c r="CM188" s="34">
        <v>0</v>
      </c>
      <c r="CN188" s="34">
        <v>0</v>
      </c>
      <c r="CQ188" s="34" t="s">
        <v>187</v>
      </c>
      <c r="CR188" s="34">
        <v>0</v>
      </c>
      <c r="CS188" s="34">
        <v>0</v>
      </c>
      <c r="CT188" s="34">
        <v>0</v>
      </c>
      <c r="CU188" s="34">
        <v>0</v>
      </c>
      <c r="CX188" s="34" t="s">
        <v>187</v>
      </c>
      <c r="CY188" s="34">
        <v>0</v>
      </c>
      <c r="CZ188" s="34">
        <v>0</v>
      </c>
      <c r="DA188" s="34">
        <v>0</v>
      </c>
      <c r="DB188" s="34">
        <v>0</v>
      </c>
      <c r="DE188" s="34" t="s">
        <v>187</v>
      </c>
      <c r="DF188" s="34">
        <v>0</v>
      </c>
      <c r="DG188" s="34">
        <v>0</v>
      </c>
      <c r="DH188" s="34">
        <v>0</v>
      </c>
      <c r="DI188" s="34">
        <v>0</v>
      </c>
      <c r="DL188" s="34" t="s">
        <v>187</v>
      </c>
      <c r="DM188" s="34">
        <v>0</v>
      </c>
      <c r="DN188" s="34">
        <v>0</v>
      </c>
      <c r="DO188" s="34">
        <v>0</v>
      </c>
      <c r="DP188" s="34">
        <v>0</v>
      </c>
      <c r="DS188" s="34" t="s">
        <v>187</v>
      </c>
      <c r="DT188" s="34">
        <v>0</v>
      </c>
      <c r="DU188" s="34">
        <v>0</v>
      </c>
      <c r="DV188" s="34">
        <v>0</v>
      </c>
      <c r="DW188" s="34">
        <v>0</v>
      </c>
    </row>
    <row r="189" spans="1:127" x14ac:dyDescent="0.25">
      <c r="A189" s="34" t="s">
        <v>188</v>
      </c>
      <c r="B189" s="34">
        <v>0</v>
      </c>
      <c r="C189" s="34">
        <v>0</v>
      </c>
      <c r="D189" s="34">
        <v>0</v>
      </c>
      <c r="E189" s="34">
        <v>0</v>
      </c>
      <c r="H189" s="34" t="s">
        <v>188</v>
      </c>
      <c r="I189" s="34">
        <v>0</v>
      </c>
      <c r="J189" s="34">
        <v>0</v>
      </c>
      <c r="K189" s="34">
        <v>0</v>
      </c>
      <c r="L189" s="34">
        <v>0</v>
      </c>
      <c r="O189" s="34" t="s">
        <v>188</v>
      </c>
      <c r="P189" s="34">
        <v>0</v>
      </c>
      <c r="Q189" s="34">
        <v>0</v>
      </c>
      <c r="R189" s="34">
        <v>0</v>
      </c>
      <c r="S189" s="34">
        <v>0</v>
      </c>
      <c r="V189" s="34" t="s">
        <v>188</v>
      </c>
      <c r="W189" s="34">
        <v>0</v>
      </c>
      <c r="X189" s="34">
        <v>0</v>
      </c>
      <c r="Y189" s="34">
        <v>0</v>
      </c>
      <c r="Z189" s="34">
        <v>0</v>
      </c>
      <c r="AC189" s="34" t="s">
        <v>188</v>
      </c>
      <c r="AD189" s="34">
        <v>0</v>
      </c>
      <c r="AE189" s="34">
        <v>0</v>
      </c>
      <c r="AF189" s="34">
        <v>0</v>
      </c>
      <c r="AG189" s="34">
        <v>0</v>
      </c>
      <c r="AJ189" s="34" t="s">
        <v>188</v>
      </c>
      <c r="AK189" s="34">
        <v>0</v>
      </c>
      <c r="AL189" s="34">
        <v>0</v>
      </c>
      <c r="AM189" s="34">
        <v>0</v>
      </c>
      <c r="AN189" s="34">
        <v>0</v>
      </c>
      <c r="AQ189" s="34" t="s">
        <v>188</v>
      </c>
      <c r="AR189" s="34">
        <v>0</v>
      </c>
      <c r="AS189" s="34">
        <v>0</v>
      </c>
      <c r="AT189" s="34">
        <v>0</v>
      </c>
      <c r="AU189" s="34">
        <v>0</v>
      </c>
      <c r="AX189" s="32" t="s">
        <v>188</v>
      </c>
      <c r="AY189" s="32">
        <v>0</v>
      </c>
      <c r="AZ189" s="32">
        <v>0</v>
      </c>
      <c r="BA189" s="32">
        <v>0</v>
      </c>
      <c r="BB189" s="32">
        <v>0</v>
      </c>
      <c r="BE189" s="32" t="s">
        <v>188</v>
      </c>
      <c r="BF189" s="32">
        <v>0</v>
      </c>
      <c r="BG189" s="32">
        <v>0</v>
      </c>
      <c r="BH189" s="32">
        <v>0</v>
      </c>
      <c r="BI189" s="32">
        <v>0</v>
      </c>
      <c r="BO189" s="32" t="s">
        <v>188</v>
      </c>
      <c r="BP189" s="32">
        <v>0</v>
      </c>
      <c r="BQ189" s="32">
        <v>0</v>
      </c>
      <c r="BR189" s="32">
        <v>0</v>
      </c>
      <c r="BS189" s="32">
        <v>0</v>
      </c>
      <c r="BV189" s="2" t="s">
        <v>188</v>
      </c>
      <c r="BW189" s="2">
        <v>0</v>
      </c>
      <c r="BX189" s="2">
        <v>0</v>
      </c>
      <c r="BY189" s="2">
        <v>0</v>
      </c>
      <c r="BZ189" s="2">
        <v>0</v>
      </c>
      <c r="CC189" s="2" t="s">
        <v>188</v>
      </c>
      <c r="CD189" s="2">
        <v>0</v>
      </c>
      <c r="CE189" s="2">
        <v>0</v>
      </c>
      <c r="CF189" s="2">
        <v>0</v>
      </c>
      <c r="CG189" s="2">
        <v>0</v>
      </c>
      <c r="CJ189" s="34" t="s">
        <v>188</v>
      </c>
      <c r="CK189" s="34">
        <v>0</v>
      </c>
      <c r="CL189" s="34">
        <v>0</v>
      </c>
      <c r="CM189" s="34">
        <v>0</v>
      </c>
      <c r="CN189" s="34">
        <v>0</v>
      </c>
      <c r="CQ189" s="34" t="s">
        <v>188</v>
      </c>
      <c r="CR189" s="34">
        <v>0</v>
      </c>
      <c r="CS189" s="34">
        <v>0</v>
      </c>
      <c r="CT189" s="34">
        <v>0</v>
      </c>
      <c r="CU189" s="34">
        <v>0</v>
      </c>
      <c r="CX189" s="34" t="s">
        <v>188</v>
      </c>
      <c r="CY189" s="34">
        <v>0</v>
      </c>
      <c r="CZ189" s="34">
        <v>0</v>
      </c>
      <c r="DA189" s="34">
        <v>0</v>
      </c>
      <c r="DB189" s="34">
        <v>0</v>
      </c>
      <c r="DE189" s="34" t="s">
        <v>188</v>
      </c>
      <c r="DF189" s="34">
        <v>0</v>
      </c>
      <c r="DG189" s="34">
        <v>0</v>
      </c>
      <c r="DH189" s="34">
        <v>0</v>
      </c>
      <c r="DI189" s="34">
        <v>0</v>
      </c>
      <c r="DL189" s="34" t="s">
        <v>188</v>
      </c>
      <c r="DM189" s="34">
        <v>0</v>
      </c>
      <c r="DN189" s="34">
        <v>0</v>
      </c>
      <c r="DO189" s="34">
        <v>0</v>
      </c>
      <c r="DP189" s="34">
        <v>0</v>
      </c>
      <c r="DS189" s="34" t="s">
        <v>188</v>
      </c>
      <c r="DT189" s="34">
        <v>0</v>
      </c>
      <c r="DU189" s="34">
        <v>0</v>
      </c>
      <c r="DV189" s="34">
        <v>0</v>
      </c>
      <c r="DW189" s="34">
        <v>0</v>
      </c>
    </row>
    <row r="190" spans="1:127" x14ac:dyDescent="0.25">
      <c r="A190" s="34" t="s">
        <v>189</v>
      </c>
      <c r="B190" s="34">
        <v>0</v>
      </c>
      <c r="C190" s="34">
        <v>0</v>
      </c>
      <c r="D190" s="34">
        <v>0</v>
      </c>
      <c r="E190" s="34">
        <v>0</v>
      </c>
      <c r="H190" s="34" t="s">
        <v>189</v>
      </c>
      <c r="I190" s="34">
        <v>0</v>
      </c>
      <c r="J190" s="34">
        <v>0</v>
      </c>
      <c r="K190" s="34">
        <v>0</v>
      </c>
      <c r="L190" s="34">
        <v>0</v>
      </c>
      <c r="O190" s="34" t="s">
        <v>189</v>
      </c>
      <c r="P190" s="34">
        <v>0</v>
      </c>
      <c r="Q190" s="34">
        <v>0</v>
      </c>
      <c r="R190" s="34">
        <v>0</v>
      </c>
      <c r="S190" s="34">
        <v>0</v>
      </c>
      <c r="V190" s="34" t="s">
        <v>189</v>
      </c>
      <c r="W190" s="34">
        <v>0</v>
      </c>
      <c r="X190" s="34">
        <v>0</v>
      </c>
      <c r="Y190" s="34">
        <v>0</v>
      </c>
      <c r="Z190" s="34">
        <v>0</v>
      </c>
      <c r="AC190" s="34" t="s">
        <v>189</v>
      </c>
      <c r="AD190" s="34">
        <v>0</v>
      </c>
      <c r="AE190" s="34">
        <v>0</v>
      </c>
      <c r="AF190" s="34">
        <v>0</v>
      </c>
      <c r="AG190" s="34">
        <v>0</v>
      </c>
      <c r="AJ190" s="34" t="s">
        <v>189</v>
      </c>
      <c r="AK190" s="34">
        <v>0</v>
      </c>
      <c r="AL190" s="34">
        <v>0</v>
      </c>
      <c r="AM190" s="34">
        <v>0</v>
      </c>
      <c r="AN190" s="34">
        <v>0</v>
      </c>
      <c r="AQ190" s="34" t="s">
        <v>189</v>
      </c>
      <c r="AR190" s="34">
        <v>0</v>
      </c>
      <c r="AS190" s="34">
        <v>0</v>
      </c>
      <c r="AT190" s="34">
        <v>0</v>
      </c>
      <c r="AU190" s="34">
        <v>0</v>
      </c>
      <c r="AX190" s="32" t="s">
        <v>189</v>
      </c>
      <c r="AY190" s="32">
        <v>0</v>
      </c>
      <c r="AZ190" s="32">
        <v>0</v>
      </c>
      <c r="BA190" s="32">
        <v>0</v>
      </c>
      <c r="BB190" s="32">
        <v>0</v>
      </c>
      <c r="BE190" s="32" t="s">
        <v>189</v>
      </c>
      <c r="BF190" s="32">
        <v>0</v>
      </c>
      <c r="BG190" s="32">
        <v>0</v>
      </c>
      <c r="BH190" s="32">
        <v>0</v>
      </c>
      <c r="BI190" s="32">
        <v>0</v>
      </c>
      <c r="BO190" s="32" t="s">
        <v>189</v>
      </c>
      <c r="BP190" s="32">
        <v>0</v>
      </c>
      <c r="BQ190" s="32">
        <v>0</v>
      </c>
      <c r="BR190" s="32">
        <v>0</v>
      </c>
      <c r="BS190" s="32">
        <v>0</v>
      </c>
      <c r="BV190" s="2" t="s">
        <v>189</v>
      </c>
      <c r="BW190" s="2">
        <v>0</v>
      </c>
      <c r="BX190" s="2">
        <v>0</v>
      </c>
      <c r="BY190" s="2">
        <v>0</v>
      </c>
      <c r="BZ190" s="2">
        <v>0</v>
      </c>
      <c r="CC190" s="2" t="s">
        <v>189</v>
      </c>
      <c r="CD190" s="2">
        <v>0</v>
      </c>
      <c r="CE190" s="2">
        <v>0</v>
      </c>
      <c r="CF190" s="2">
        <v>0</v>
      </c>
      <c r="CG190" s="2">
        <v>0</v>
      </c>
      <c r="CJ190" s="34" t="s">
        <v>189</v>
      </c>
      <c r="CK190" s="34">
        <v>0</v>
      </c>
      <c r="CL190" s="34">
        <v>0</v>
      </c>
      <c r="CM190" s="34">
        <v>0</v>
      </c>
      <c r="CN190" s="34">
        <v>0</v>
      </c>
      <c r="CQ190" s="34" t="s">
        <v>189</v>
      </c>
      <c r="CR190" s="34">
        <v>0</v>
      </c>
      <c r="CS190" s="34">
        <v>0</v>
      </c>
      <c r="CT190" s="34">
        <v>0</v>
      </c>
      <c r="CU190" s="34">
        <v>0</v>
      </c>
      <c r="CX190" s="34" t="s">
        <v>189</v>
      </c>
      <c r="CY190" s="34">
        <v>0</v>
      </c>
      <c r="CZ190" s="34">
        <v>0</v>
      </c>
      <c r="DA190" s="34">
        <v>0</v>
      </c>
      <c r="DB190" s="34">
        <v>0</v>
      </c>
      <c r="DE190" s="34" t="s">
        <v>189</v>
      </c>
      <c r="DF190" s="34">
        <v>0</v>
      </c>
      <c r="DG190" s="34">
        <v>0</v>
      </c>
      <c r="DH190" s="34">
        <v>0</v>
      </c>
      <c r="DI190" s="34">
        <v>0</v>
      </c>
      <c r="DL190" s="34" t="s">
        <v>189</v>
      </c>
      <c r="DM190" s="34">
        <v>0</v>
      </c>
      <c r="DN190" s="34">
        <v>0</v>
      </c>
      <c r="DO190" s="34">
        <v>0</v>
      </c>
      <c r="DP190" s="34">
        <v>0</v>
      </c>
      <c r="DS190" s="34" t="s">
        <v>189</v>
      </c>
      <c r="DT190" s="34">
        <v>0</v>
      </c>
      <c r="DU190" s="34">
        <v>0</v>
      </c>
      <c r="DV190" s="34">
        <v>0</v>
      </c>
      <c r="DW190" s="34">
        <v>0</v>
      </c>
    </row>
    <row r="191" spans="1:127" x14ac:dyDescent="0.25">
      <c r="A191" s="34" t="s">
        <v>190</v>
      </c>
      <c r="B191" s="34">
        <v>0</v>
      </c>
      <c r="C191" s="34">
        <v>0</v>
      </c>
      <c r="D191" s="34">
        <v>0</v>
      </c>
      <c r="E191" s="34">
        <v>0</v>
      </c>
      <c r="H191" s="34" t="s">
        <v>190</v>
      </c>
      <c r="I191" s="34">
        <v>0</v>
      </c>
      <c r="J191" s="34">
        <v>0</v>
      </c>
      <c r="K191" s="34">
        <v>0</v>
      </c>
      <c r="L191" s="34">
        <v>0</v>
      </c>
      <c r="O191" s="34" t="s">
        <v>190</v>
      </c>
      <c r="P191" s="34">
        <v>0</v>
      </c>
      <c r="Q191" s="34">
        <v>0</v>
      </c>
      <c r="R191" s="34">
        <v>0</v>
      </c>
      <c r="S191" s="34">
        <v>0</v>
      </c>
      <c r="V191" s="34" t="s">
        <v>190</v>
      </c>
      <c r="W191" s="34">
        <v>0</v>
      </c>
      <c r="X191" s="34">
        <v>0</v>
      </c>
      <c r="Y191" s="34">
        <v>0</v>
      </c>
      <c r="Z191" s="34">
        <v>0</v>
      </c>
      <c r="AC191" s="34" t="s">
        <v>190</v>
      </c>
      <c r="AD191" s="34">
        <v>0</v>
      </c>
      <c r="AE191" s="34">
        <v>0</v>
      </c>
      <c r="AF191" s="34">
        <v>0</v>
      </c>
      <c r="AG191" s="34">
        <v>0</v>
      </c>
      <c r="AJ191" s="34" t="s">
        <v>190</v>
      </c>
      <c r="AK191" s="34">
        <v>0</v>
      </c>
      <c r="AL191" s="34">
        <v>0</v>
      </c>
      <c r="AM191" s="34">
        <v>0</v>
      </c>
      <c r="AN191" s="34">
        <v>0</v>
      </c>
      <c r="AQ191" s="34" t="s">
        <v>190</v>
      </c>
      <c r="AR191" s="34">
        <v>0</v>
      </c>
      <c r="AS191" s="34">
        <v>0</v>
      </c>
      <c r="AT191" s="34">
        <v>0</v>
      </c>
      <c r="AU191" s="34">
        <v>0</v>
      </c>
      <c r="AX191" s="32" t="s">
        <v>190</v>
      </c>
      <c r="AY191" s="32">
        <v>0</v>
      </c>
      <c r="AZ191" s="32">
        <v>0</v>
      </c>
      <c r="BA191" s="32">
        <v>0</v>
      </c>
      <c r="BB191" s="32">
        <v>0</v>
      </c>
      <c r="BE191" s="32" t="s">
        <v>190</v>
      </c>
      <c r="BF191" s="32">
        <v>0</v>
      </c>
      <c r="BG191" s="32">
        <v>0</v>
      </c>
      <c r="BH191" s="32">
        <v>0</v>
      </c>
      <c r="BI191" s="32">
        <v>0</v>
      </c>
      <c r="BO191" s="32" t="s">
        <v>190</v>
      </c>
      <c r="BP191" s="32">
        <v>0</v>
      </c>
      <c r="BQ191" s="32">
        <v>0</v>
      </c>
      <c r="BR191" s="32">
        <v>0</v>
      </c>
      <c r="BS191" s="32">
        <v>0</v>
      </c>
      <c r="BV191" s="2" t="s">
        <v>190</v>
      </c>
      <c r="BW191" s="2">
        <v>0</v>
      </c>
      <c r="BX191" s="2">
        <v>0</v>
      </c>
      <c r="BY191" s="2">
        <v>0</v>
      </c>
      <c r="BZ191" s="2">
        <v>0</v>
      </c>
      <c r="CC191" s="2" t="s">
        <v>190</v>
      </c>
      <c r="CD191" s="2">
        <v>0</v>
      </c>
      <c r="CE191" s="2">
        <v>0</v>
      </c>
      <c r="CF191" s="2">
        <v>0</v>
      </c>
      <c r="CG191" s="2">
        <v>0</v>
      </c>
      <c r="CJ191" s="34" t="s">
        <v>190</v>
      </c>
      <c r="CK191" s="34">
        <v>0</v>
      </c>
      <c r="CL191" s="34">
        <v>0</v>
      </c>
      <c r="CM191" s="34">
        <v>0</v>
      </c>
      <c r="CN191" s="34">
        <v>0</v>
      </c>
      <c r="CQ191" s="34" t="s">
        <v>190</v>
      </c>
      <c r="CR191" s="34">
        <v>0</v>
      </c>
      <c r="CS191" s="34">
        <v>0</v>
      </c>
      <c r="CT191" s="34">
        <v>0</v>
      </c>
      <c r="CU191" s="34">
        <v>0</v>
      </c>
      <c r="CX191" s="34" t="s">
        <v>190</v>
      </c>
      <c r="CY191" s="34">
        <v>0</v>
      </c>
      <c r="CZ191" s="34">
        <v>0</v>
      </c>
      <c r="DA191" s="34">
        <v>0</v>
      </c>
      <c r="DB191" s="34">
        <v>0</v>
      </c>
      <c r="DE191" s="34" t="s">
        <v>190</v>
      </c>
      <c r="DF191" s="34">
        <v>0</v>
      </c>
      <c r="DG191" s="34">
        <v>0</v>
      </c>
      <c r="DH191" s="34">
        <v>0</v>
      </c>
      <c r="DI191" s="34">
        <v>0</v>
      </c>
      <c r="DL191" s="34" t="s">
        <v>190</v>
      </c>
      <c r="DM191" s="34">
        <v>0</v>
      </c>
      <c r="DN191" s="34">
        <v>0</v>
      </c>
      <c r="DO191" s="34">
        <v>0</v>
      </c>
      <c r="DP191" s="34">
        <v>0</v>
      </c>
      <c r="DS191" s="34" t="s">
        <v>190</v>
      </c>
      <c r="DT191" s="34">
        <v>0</v>
      </c>
      <c r="DU191" s="34">
        <v>0</v>
      </c>
      <c r="DV191" s="34">
        <v>0</v>
      </c>
      <c r="DW191" s="34">
        <v>0</v>
      </c>
    </row>
    <row r="192" spans="1:127" x14ac:dyDescent="0.25">
      <c r="A192" s="34" t="s">
        <v>191</v>
      </c>
      <c r="B192" s="34">
        <v>0</v>
      </c>
      <c r="C192" s="34">
        <v>0</v>
      </c>
      <c r="D192" s="34">
        <v>0</v>
      </c>
      <c r="E192" s="34">
        <v>0</v>
      </c>
      <c r="H192" s="34" t="s">
        <v>191</v>
      </c>
      <c r="I192" s="34">
        <v>0</v>
      </c>
      <c r="J192" s="34">
        <v>0</v>
      </c>
      <c r="K192" s="34">
        <v>0</v>
      </c>
      <c r="L192" s="34">
        <v>0</v>
      </c>
      <c r="O192" s="34" t="s">
        <v>191</v>
      </c>
      <c r="P192" s="34">
        <v>0</v>
      </c>
      <c r="Q192" s="34">
        <v>0</v>
      </c>
      <c r="R192" s="34">
        <v>0</v>
      </c>
      <c r="S192" s="34">
        <v>0</v>
      </c>
      <c r="V192" s="34" t="s">
        <v>191</v>
      </c>
      <c r="W192" s="34">
        <v>0</v>
      </c>
      <c r="X192" s="34">
        <v>0</v>
      </c>
      <c r="Y192" s="34">
        <v>0</v>
      </c>
      <c r="Z192" s="34">
        <v>0</v>
      </c>
      <c r="AC192" s="34" t="s">
        <v>191</v>
      </c>
      <c r="AD192" s="34">
        <v>0</v>
      </c>
      <c r="AE192" s="34">
        <v>0</v>
      </c>
      <c r="AF192" s="34">
        <v>0</v>
      </c>
      <c r="AG192" s="34">
        <v>0</v>
      </c>
      <c r="AJ192" s="34" t="s">
        <v>191</v>
      </c>
      <c r="AK192" s="34">
        <v>0</v>
      </c>
      <c r="AL192" s="34">
        <v>0</v>
      </c>
      <c r="AM192" s="34">
        <v>0</v>
      </c>
      <c r="AN192" s="34">
        <v>0</v>
      </c>
      <c r="AQ192" s="34" t="s">
        <v>191</v>
      </c>
      <c r="AR192" s="34">
        <v>0</v>
      </c>
      <c r="AS192" s="34">
        <v>0</v>
      </c>
      <c r="AT192" s="34">
        <v>0</v>
      </c>
      <c r="AU192" s="34">
        <v>0</v>
      </c>
      <c r="AX192" s="32" t="s">
        <v>191</v>
      </c>
      <c r="AY192" s="32">
        <v>0</v>
      </c>
      <c r="AZ192" s="32">
        <v>0</v>
      </c>
      <c r="BA192" s="32">
        <v>0</v>
      </c>
      <c r="BB192" s="32">
        <v>0</v>
      </c>
      <c r="BE192" s="32" t="s">
        <v>191</v>
      </c>
      <c r="BF192" s="32">
        <v>0</v>
      </c>
      <c r="BG192" s="32">
        <v>0</v>
      </c>
      <c r="BH192" s="32">
        <v>0</v>
      </c>
      <c r="BI192" s="32">
        <v>0</v>
      </c>
      <c r="BO192" s="32" t="s">
        <v>191</v>
      </c>
      <c r="BP192" s="32">
        <v>0</v>
      </c>
      <c r="BQ192" s="32">
        <v>0</v>
      </c>
      <c r="BR192" s="32">
        <v>0</v>
      </c>
      <c r="BS192" s="32">
        <v>0</v>
      </c>
      <c r="BV192" s="2" t="s">
        <v>191</v>
      </c>
      <c r="BW192" s="2">
        <v>0</v>
      </c>
      <c r="BX192" s="2">
        <v>0</v>
      </c>
      <c r="BY192" s="2">
        <v>0</v>
      </c>
      <c r="BZ192" s="2">
        <v>0</v>
      </c>
      <c r="CC192" s="2" t="s">
        <v>191</v>
      </c>
      <c r="CD192" s="2">
        <v>0</v>
      </c>
      <c r="CE192" s="2">
        <v>0</v>
      </c>
      <c r="CF192" s="2">
        <v>0</v>
      </c>
      <c r="CG192" s="2">
        <v>0</v>
      </c>
      <c r="CJ192" s="34" t="s">
        <v>191</v>
      </c>
      <c r="CK192" s="34">
        <v>0</v>
      </c>
      <c r="CL192" s="34">
        <v>0</v>
      </c>
      <c r="CM192" s="34">
        <v>0</v>
      </c>
      <c r="CN192" s="34">
        <v>0</v>
      </c>
      <c r="CQ192" s="34" t="s">
        <v>191</v>
      </c>
      <c r="CR192" s="34">
        <v>0</v>
      </c>
      <c r="CS192" s="34">
        <v>0</v>
      </c>
      <c r="CT192" s="34">
        <v>0</v>
      </c>
      <c r="CU192" s="34">
        <v>0</v>
      </c>
      <c r="CX192" s="34" t="s">
        <v>191</v>
      </c>
      <c r="CY192" s="34">
        <v>0</v>
      </c>
      <c r="CZ192" s="34">
        <v>0</v>
      </c>
      <c r="DA192" s="34">
        <v>0</v>
      </c>
      <c r="DB192" s="34">
        <v>0</v>
      </c>
      <c r="DE192" s="34" t="s">
        <v>191</v>
      </c>
      <c r="DF192" s="34">
        <v>0</v>
      </c>
      <c r="DG192" s="34">
        <v>0</v>
      </c>
      <c r="DH192" s="34">
        <v>0</v>
      </c>
      <c r="DI192" s="34">
        <v>0</v>
      </c>
      <c r="DL192" s="34" t="s">
        <v>191</v>
      </c>
      <c r="DM192" s="34">
        <v>0</v>
      </c>
      <c r="DN192" s="34">
        <v>0</v>
      </c>
      <c r="DO192" s="34">
        <v>0</v>
      </c>
      <c r="DP192" s="34">
        <v>0</v>
      </c>
      <c r="DS192" s="34" t="s">
        <v>191</v>
      </c>
      <c r="DT192" s="34">
        <v>0</v>
      </c>
      <c r="DU192" s="34">
        <v>0</v>
      </c>
      <c r="DV192" s="34">
        <v>0</v>
      </c>
      <c r="DW192" s="34">
        <v>0</v>
      </c>
    </row>
    <row r="193" spans="1:127" x14ac:dyDescent="0.25">
      <c r="A193" s="34" t="s">
        <v>192</v>
      </c>
      <c r="B193" s="34">
        <v>0</v>
      </c>
      <c r="C193" s="34">
        <v>0</v>
      </c>
      <c r="D193" s="34">
        <v>0</v>
      </c>
      <c r="E193" s="34">
        <v>0</v>
      </c>
      <c r="H193" s="34" t="s">
        <v>192</v>
      </c>
      <c r="I193" s="34">
        <v>0</v>
      </c>
      <c r="J193" s="34">
        <v>0</v>
      </c>
      <c r="K193" s="34">
        <v>0</v>
      </c>
      <c r="L193" s="34">
        <v>0</v>
      </c>
      <c r="O193" s="34" t="s">
        <v>192</v>
      </c>
      <c r="P193" s="34">
        <v>0</v>
      </c>
      <c r="Q193" s="34">
        <v>0</v>
      </c>
      <c r="R193" s="34">
        <v>0</v>
      </c>
      <c r="S193" s="34">
        <v>0</v>
      </c>
      <c r="V193" s="34" t="s">
        <v>192</v>
      </c>
      <c r="W193" s="34">
        <v>0</v>
      </c>
      <c r="X193" s="34">
        <v>0</v>
      </c>
      <c r="Y193" s="34">
        <v>0</v>
      </c>
      <c r="Z193" s="34">
        <v>0</v>
      </c>
      <c r="AC193" s="34" t="s">
        <v>192</v>
      </c>
      <c r="AD193" s="34">
        <v>0</v>
      </c>
      <c r="AE193" s="34">
        <v>0</v>
      </c>
      <c r="AF193" s="34">
        <v>0</v>
      </c>
      <c r="AG193" s="34">
        <v>0</v>
      </c>
      <c r="AJ193" s="34" t="s">
        <v>192</v>
      </c>
      <c r="AK193" s="34">
        <v>0</v>
      </c>
      <c r="AL193" s="34">
        <v>0</v>
      </c>
      <c r="AM193" s="34">
        <v>0</v>
      </c>
      <c r="AN193" s="34">
        <v>0</v>
      </c>
      <c r="AQ193" s="34" t="s">
        <v>192</v>
      </c>
      <c r="AR193" s="34">
        <v>0</v>
      </c>
      <c r="AS193" s="34">
        <v>0</v>
      </c>
      <c r="AT193" s="34">
        <v>0</v>
      </c>
      <c r="AU193" s="34">
        <v>0</v>
      </c>
      <c r="AX193" s="32" t="s">
        <v>192</v>
      </c>
      <c r="AY193" s="32">
        <v>0</v>
      </c>
      <c r="AZ193" s="32">
        <v>0</v>
      </c>
      <c r="BA193" s="32">
        <v>0</v>
      </c>
      <c r="BB193" s="32">
        <v>0</v>
      </c>
      <c r="BE193" s="32" t="s">
        <v>192</v>
      </c>
      <c r="BF193" s="32">
        <v>0</v>
      </c>
      <c r="BG193" s="32">
        <v>0</v>
      </c>
      <c r="BH193" s="32">
        <v>0</v>
      </c>
      <c r="BI193" s="32">
        <v>0</v>
      </c>
      <c r="BO193" s="32" t="s">
        <v>192</v>
      </c>
      <c r="BP193" s="32">
        <v>0</v>
      </c>
      <c r="BQ193" s="32">
        <v>0</v>
      </c>
      <c r="BR193" s="32">
        <v>0</v>
      </c>
      <c r="BS193" s="32">
        <v>0</v>
      </c>
      <c r="BV193" s="2" t="s">
        <v>192</v>
      </c>
      <c r="BW193" s="2">
        <v>0</v>
      </c>
      <c r="BX193" s="2">
        <v>0</v>
      </c>
      <c r="BY193" s="2">
        <v>0</v>
      </c>
      <c r="BZ193" s="2">
        <v>0</v>
      </c>
      <c r="CC193" s="2" t="s">
        <v>192</v>
      </c>
      <c r="CD193" s="2">
        <v>0</v>
      </c>
      <c r="CE193" s="2">
        <v>0</v>
      </c>
      <c r="CF193" s="2">
        <v>0</v>
      </c>
      <c r="CG193" s="2">
        <v>0</v>
      </c>
      <c r="CJ193" s="34" t="s">
        <v>192</v>
      </c>
      <c r="CK193" s="34">
        <v>0</v>
      </c>
      <c r="CL193" s="34">
        <v>0</v>
      </c>
      <c r="CM193" s="34">
        <v>0</v>
      </c>
      <c r="CN193" s="34">
        <v>0</v>
      </c>
      <c r="CQ193" s="34" t="s">
        <v>192</v>
      </c>
      <c r="CR193" s="34">
        <v>0</v>
      </c>
      <c r="CS193" s="34">
        <v>0</v>
      </c>
      <c r="CT193" s="34">
        <v>0</v>
      </c>
      <c r="CU193" s="34">
        <v>0</v>
      </c>
      <c r="CX193" s="34" t="s">
        <v>192</v>
      </c>
      <c r="CY193" s="34">
        <v>0</v>
      </c>
      <c r="CZ193" s="34">
        <v>0</v>
      </c>
      <c r="DA193" s="34">
        <v>0</v>
      </c>
      <c r="DB193" s="34">
        <v>0</v>
      </c>
      <c r="DE193" s="34" t="s">
        <v>192</v>
      </c>
      <c r="DF193" s="34">
        <v>0</v>
      </c>
      <c r="DG193" s="34">
        <v>0</v>
      </c>
      <c r="DH193" s="34">
        <v>0</v>
      </c>
      <c r="DI193" s="34">
        <v>0</v>
      </c>
      <c r="DL193" s="34" t="s">
        <v>192</v>
      </c>
      <c r="DM193" s="34">
        <v>0</v>
      </c>
      <c r="DN193" s="34">
        <v>0</v>
      </c>
      <c r="DO193" s="34">
        <v>0</v>
      </c>
      <c r="DP193" s="34">
        <v>0</v>
      </c>
      <c r="DS193" s="34" t="s">
        <v>192</v>
      </c>
      <c r="DT193" s="34">
        <v>0</v>
      </c>
      <c r="DU193" s="34">
        <v>0</v>
      </c>
      <c r="DV193" s="34">
        <v>0</v>
      </c>
      <c r="DW193" s="34">
        <v>0</v>
      </c>
    </row>
    <row r="194" spans="1:127" x14ac:dyDescent="0.25">
      <c r="A194" s="34" t="s">
        <v>193</v>
      </c>
      <c r="B194" s="34">
        <v>0</v>
      </c>
      <c r="C194" s="34">
        <v>0</v>
      </c>
      <c r="D194" s="34">
        <v>0</v>
      </c>
      <c r="E194" s="34">
        <v>0</v>
      </c>
      <c r="H194" s="34" t="s">
        <v>193</v>
      </c>
      <c r="I194" s="34">
        <v>0</v>
      </c>
      <c r="J194" s="34">
        <v>0</v>
      </c>
      <c r="K194" s="34">
        <v>0</v>
      </c>
      <c r="L194" s="34">
        <v>0</v>
      </c>
      <c r="O194" s="34" t="s">
        <v>193</v>
      </c>
      <c r="P194" s="34">
        <v>0</v>
      </c>
      <c r="Q194" s="34">
        <v>0</v>
      </c>
      <c r="R194" s="34">
        <v>0</v>
      </c>
      <c r="S194" s="34">
        <v>0</v>
      </c>
      <c r="V194" s="34" t="s">
        <v>193</v>
      </c>
      <c r="W194" s="34">
        <v>0</v>
      </c>
      <c r="X194" s="34">
        <v>0</v>
      </c>
      <c r="Y194" s="34">
        <v>0</v>
      </c>
      <c r="Z194" s="34">
        <v>0</v>
      </c>
      <c r="AC194" s="34" t="s">
        <v>193</v>
      </c>
      <c r="AD194" s="34">
        <v>0</v>
      </c>
      <c r="AE194" s="34">
        <v>0</v>
      </c>
      <c r="AF194" s="34">
        <v>0</v>
      </c>
      <c r="AG194" s="34">
        <v>0</v>
      </c>
      <c r="AJ194" s="34" t="s">
        <v>193</v>
      </c>
      <c r="AK194" s="34">
        <v>0</v>
      </c>
      <c r="AL194" s="34">
        <v>0</v>
      </c>
      <c r="AM194" s="34">
        <v>0</v>
      </c>
      <c r="AN194" s="34">
        <v>0</v>
      </c>
      <c r="AQ194" s="34" t="s">
        <v>193</v>
      </c>
      <c r="AR194" s="34">
        <v>0</v>
      </c>
      <c r="AS194" s="34">
        <v>0</v>
      </c>
      <c r="AT194" s="34">
        <v>0</v>
      </c>
      <c r="AU194" s="34">
        <v>0</v>
      </c>
      <c r="AX194" s="32" t="s">
        <v>193</v>
      </c>
      <c r="AY194" s="32">
        <v>0</v>
      </c>
      <c r="AZ194" s="32">
        <v>0</v>
      </c>
      <c r="BA194" s="32">
        <v>0</v>
      </c>
      <c r="BB194" s="32">
        <v>0</v>
      </c>
      <c r="BE194" s="32" t="s">
        <v>193</v>
      </c>
      <c r="BF194" s="32">
        <v>0</v>
      </c>
      <c r="BG194" s="32">
        <v>0</v>
      </c>
      <c r="BH194" s="32">
        <v>0</v>
      </c>
      <c r="BI194" s="32">
        <v>0</v>
      </c>
      <c r="BO194" s="32" t="s">
        <v>193</v>
      </c>
      <c r="BP194" s="32">
        <v>0</v>
      </c>
      <c r="BQ194" s="32">
        <v>0</v>
      </c>
      <c r="BR194" s="32">
        <v>0</v>
      </c>
      <c r="BS194" s="32">
        <v>0</v>
      </c>
      <c r="BV194" s="2" t="s">
        <v>193</v>
      </c>
      <c r="BW194" s="2">
        <v>0</v>
      </c>
      <c r="BX194" s="2">
        <v>0</v>
      </c>
      <c r="BY194" s="2">
        <v>0</v>
      </c>
      <c r="BZ194" s="2">
        <v>0</v>
      </c>
      <c r="CC194" s="2" t="s">
        <v>193</v>
      </c>
      <c r="CD194" s="2">
        <v>0</v>
      </c>
      <c r="CE194" s="2">
        <v>0</v>
      </c>
      <c r="CF194" s="2">
        <v>0</v>
      </c>
      <c r="CG194" s="2">
        <v>0</v>
      </c>
      <c r="CJ194" s="34" t="s">
        <v>193</v>
      </c>
      <c r="CK194" s="34">
        <v>0</v>
      </c>
      <c r="CL194" s="34">
        <v>0</v>
      </c>
      <c r="CM194" s="34">
        <v>0</v>
      </c>
      <c r="CN194" s="34">
        <v>0</v>
      </c>
      <c r="CQ194" s="34" t="s">
        <v>193</v>
      </c>
      <c r="CR194" s="34">
        <v>0</v>
      </c>
      <c r="CS194" s="34">
        <v>0</v>
      </c>
      <c r="CT194" s="34">
        <v>0</v>
      </c>
      <c r="CU194" s="34">
        <v>0</v>
      </c>
      <c r="CX194" s="34" t="s">
        <v>193</v>
      </c>
      <c r="CY194" s="34">
        <v>0</v>
      </c>
      <c r="CZ194" s="34">
        <v>0</v>
      </c>
      <c r="DA194" s="34">
        <v>0</v>
      </c>
      <c r="DB194" s="34">
        <v>0</v>
      </c>
      <c r="DE194" s="34" t="s">
        <v>193</v>
      </c>
      <c r="DF194" s="34">
        <v>0</v>
      </c>
      <c r="DG194" s="34">
        <v>0</v>
      </c>
      <c r="DH194" s="34">
        <v>0</v>
      </c>
      <c r="DI194" s="34">
        <v>0</v>
      </c>
      <c r="DL194" s="34" t="s">
        <v>193</v>
      </c>
      <c r="DM194" s="34">
        <v>0</v>
      </c>
      <c r="DN194" s="34">
        <v>0</v>
      </c>
      <c r="DO194" s="34">
        <v>0</v>
      </c>
      <c r="DP194" s="34">
        <v>0</v>
      </c>
      <c r="DS194" s="34" t="s">
        <v>193</v>
      </c>
      <c r="DT194" s="34">
        <v>0</v>
      </c>
      <c r="DU194" s="34">
        <v>0</v>
      </c>
      <c r="DV194" s="34">
        <v>0</v>
      </c>
      <c r="DW194" s="34">
        <v>0</v>
      </c>
    </row>
    <row r="195" spans="1:127" x14ac:dyDescent="0.25">
      <c r="A195" s="34" t="s">
        <v>194</v>
      </c>
      <c r="B195" s="34">
        <v>0</v>
      </c>
      <c r="C195" s="34">
        <v>0</v>
      </c>
      <c r="D195" s="34">
        <v>0</v>
      </c>
      <c r="E195" s="34">
        <v>0</v>
      </c>
      <c r="H195" s="34" t="s">
        <v>194</v>
      </c>
      <c r="I195" s="34">
        <v>0</v>
      </c>
      <c r="J195" s="34">
        <v>0</v>
      </c>
      <c r="K195" s="34">
        <v>0</v>
      </c>
      <c r="L195" s="34">
        <v>0</v>
      </c>
      <c r="O195" s="34" t="s">
        <v>194</v>
      </c>
      <c r="P195" s="34">
        <v>0</v>
      </c>
      <c r="Q195" s="34">
        <v>0</v>
      </c>
      <c r="R195" s="34">
        <v>0</v>
      </c>
      <c r="S195" s="34">
        <v>0</v>
      </c>
      <c r="V195" s="34" t="s">
        <v>194</v>
      </c>
      <c r="W195" s="34">
        <v>0</v>
      </c>
      <c r="X195" s="34">
        <v>0</v>
      </c>
      <c r="Y195" s="34">
        <v>0</v>
      </c>
      <c r="Z195" s="34">
        <v>0</v>
      </c>
      <c r="AC195" s="34" t="s">
        <v>194</v>
      </c>
      <c r="AD195" s="34">
        <v>0</v>
      </c>
      <c r="AE195" s="34">
        <v>0</v>
      </c>
      <c r="AF195" s="34">
        <v>0</v>
      </c>
      <c r="AG195" s="34">
        <v>0</v>
      </c>
      <c r="AJ195" s="34" t="s">
        <v>194</v>
      </c>
      <c r="AK195" s="34">
        <v>0</v>
      </c>
      <c r="AL195" s="34">
        <v>0</v>
      </c>
      <c r="AM195" s="34">
        <v>0</v>
      </c>
      <c r="AN195" s="34">
        <v>0</v>
      </c>
      <c r="AQ195" s="34" t="s">
        <v>194</v>
      </c>
      <c r="AR195" s="34">
        <v>0</v>
      </c>
      <c r="AS195" s="34">
        <v>0</v>
      </c>
      <c r="AT195" s="34">
        <v>0</v>
      </c>
      <c r="AU195" s="34">
        <v>0</v>
      </c>
      <c r="AX195" s="32" t="s">
        <v>194</v>
      </c>
      <c r="AY195" s="32">
        <v>0</v>
      </c>
      <c r="AZ195" s="32">
        <v>0</v>
      </c>
      <c r="BA195" s="32">
        <v>0</v>
      </c>
      <c r="BB195" s="32">
        <v>0</v>
      </c>
      <c r="BE195" s="32" t="s">
        <v>194</v>
      </c>
      <c r="BF195" s="32">
        <v>0</v>
      </c>
      <c r="BG195" s="32">
        <v>0</v>
      </c>
      <c r="BH195" s="32">
        <v>0</v>
      </c>
      <c r="BI195" s="32">
        <v>0</v>
      </c>
      <c r="BO195" s="32" t="s">
        <v>194</v>
      </c>
      <c r="BP195" s="32">
        <v>0</v>
      </c>
      <c r="BQ195" s="32">
        <v>0</v>
      </c>
      <c r="BR195" s="32">
        <v>0</v>
      </c>
      <c r="BS195" s="32">
        <v>0</v>
      </c>
      <c r="BV195" s="2" t="s">
        <v>194</v>
      </c>
      <c r="BW195" s="2">
        <v>0</v>
      </c>
      <c r="BX195" s="2">
        <v>0</v>
      </c>
      <c r="BY195" s="2">
        <v>0</v>
      </c>
      <c r="BZ195" s="2">
        <v>0</v>
      </c>
      <c r="CC195" s="2" t="s">
        <v>194</v>
      </c>
      <c r="CD195" s="2">
        <v>0</v>
      </c>
      <c r="CE195" s="2">
        <v>0</v>
      </c>
      <c r="CF195" s="2">
        <v>0</v>
      </c>
      <c r="CG195" s="2">
        <v>0</v>
      </c>
      <c r="CJ195" s="34" t="s">
        <v>194</v>
      </c>
      <c r="CK195" s="34">
        <v>0</v>
      </c>
      <c r="CL195" s="34">
        <v>0</v>
      </c>
      <c r="CM195" s="34">
        <v>0</v>
      </c>
      <c r="CN195" s="34">
        <v>0</v>
      </c>
      <c r="CQ195" s="34" t="s">
        <v>194</v>
      </c>
      <c r="CR195" s="34">
        <v>0</v>
      </c>
      <c r="CS195" s="34">
        <v>0</v>
      </c>
      <c r="CT195" s="34">
        <v>0</v>
      </c>
      <c r="CU195" s="34">
        <v>0</v>
      </c>
      <c r="CX195" s="34" t="s">
        <v>194</v>
      </c>
      <c r="CY195" s="34">
        <v>0</v>
      </c>
      <c r="CZ195" s="34">
        <v>0</v>
      </c>
      <c r="DA195" s="34">
        <v>0</v>
      </c>
      <c r="DB195" s="34">
        <v>0</v>
      </c>
      <c r="DE195" s="34" t="s">
        <v>194</v>
      </c>
      <c r="DF195" s="34">
        <v>0</v>
      </c>
      <c r="DG195" s="34">
        <v>0</v>
      </c>
      <c r="DH195" s="34">
        <v>0</v>
      </c>
      <c r="DI195" s="34">
        <v>0</v>
      </c>
      <c r="DL195" s="34" t="s">
        <v>194</v>
      </c>
      <c r="DM195" s="34">
        <v>0</v>
      </c>
      <c r="DN195" s="34">
        <v>0</v>
      </c>
      <c r="DO195" s="34">
        <v>0</v>
      </c>
      <c r="DP195" s="34">
        <v>0</v>
      </c>
      <c r="DS195" s="34" t="s">
        <v>194</v>
      </c>
      <c r="DT195" s="34">
        <v>0</v>
      </c>
      <c r="DU195" s="34">
        <v>0</v>
      </c>
      <c r="DV195" s="34">
        <v>0</v>
      </c>
      <c r="DW195" s="34">
        <v>0</v>
      </c>
    </row>
    <row r="196" spans="1:127" x14ac:dyDescent="0.25">
      <c r="A196" s="34" t="s">
        <v>195</v>
      </c>
      <c r="B196" s="34">
        <v>0</v>
      </c>
      <c r="C196" s="34">
        <v>0</v>
      </c>
      <c r="D196" s="34">
        <v>0</v>
      </c>
      <c r="E196" s="34">
        <v>0</v>
      </c>
      <c r="H196" s="34" t="s">
        <v>195</v>
      </c>
      <c r="I196" s="34">
        <v>0</v>
      </c>
      <c r="J196" s="34">
        <v>0</v>
      </c>
      <c r="K196" s="34">
        <v>0</v>
      </c>
      <c r="L196" s="34">
        <v>0</v>
      </c>
      <c r="O196" s="34" t="s">
        <v>195</v>
      </c>
      <c r="P196" s="34">
        <v>0</v>
      </c>
      <c r="Q196" s="34">
        <v>0</v>
      </c>
      <c r="R196" s="34">
        <v>0</v>
      </c>
      <c r="S196" s="34">
        <v>0</v>
      </c>
      <c r="V196" s="34" t="s">
        <v>195</v>
      </c>
      <c r="W196" s="34">
        <v>0</v>
      </c>
      <c r="X196" s="34">
        <v>0</v>
      </c>
      <c r="Y196" s="34">
        <v>0</v>
      </c>
      <c r="Z196" s="34">
        <v>0</v>
      </c>
      <c r="AC196" s="34" t="s">
        <v>195</v>
      </c>
      <c r="AD196" s="34">
        <v>0</v>
      </c>
      <c r="AE196" s="34">
        <v>0</v>
      </c>
      <c r="AF196" s="34">
        <v>0</v>
      </c>
      <c r="AG196" s="34">
        <v>0</v>
      </c>
      <c r="AJ196" s="34" t="s">
        <v>195</v>
      </c>
      <c r="AK196" s="34">
        <v>0</v>
      </c>
      <c r="AL196" s="34">
        <v>0</v>
      </c>
      <c r="AM196" s="34">
        <v>0</v>
      </c>
      <c r="AN196" s="34">
        <v>0</v>
      </c>
      <c r="AQ196" s="34" t="s">
        <v>195</v>
      </c>
      <c r="AR196" s="34">
        <v>0</v>
      </c>
      <c r="AS196" s="34">
        <v>0</v>
      </c>
      <c r="AT196" s="34">
        <v>0</v>
      </c>
      <c r="AU196" s="34">
        <v>0</v>
      </c>
      <c r="AX196" s="32" t="s">
        <v>195</v>
      </c>
      <c r="AY196" s="32">
        <v>0</v>
      </c>
      <c r="AZ196" s="32">
        <v>0</v>
      </c>
      <c r="BA196" s="32">
        <v>0</v>
      </c>
      <c r="BB196" s="32">
        <v>0</v>
      </c>
      <c r="BE196" s="32" t="s">
        <v>195</v>
      </c>
      <c r="BF196" s="32">
        <v>0</v>
      </c>
      <c r="BG196" s="32">
        <v>0</v>
      </c>
      <c r="BH196" s="32">
        <v>0</v>
      </c>
      <c r="BI196" s="32">
        <v>0</v>
      </c>
      <c r="BO196" s="32" t="s">
        <v>195</v>
      </c>
      <c r="BP196" s="32">
        <v>0</v>
      </c>
      <c r="BQ196" s="32">
        <v>0</v>
      </c>
      <c r="BR196" s="32">
        <v>0</v>
      </c>
      <c r="BS196" s="32">
        <v>0</v>
      </c>
      <c r="BV196" s="2" t="s">
        <v>195</v>
      </c>
      <c r="BW196" s="2">
        <v>0</v>
      </c>
      <c r="BX196" s="2">
        <v>0</v>
      </c>
      <c r="BY196" s="2">
        <v>0</v>
      </c>
      <c r="BZ196" s="2">
        <v>0</v>
      </c>
      <c r="CC196" s="2" t="s">
        <v>195</v>
      </c>
      <c r="CD196" s="2">
        <v>0</v>
      </c>
      <c r="CE196" s="2">
        <v>0</v>
      </c>
      <c r="CF196" s="2">
        <v>0</v>
      </c>
      <c r="CG196" s="2">
        <v>0</v>
      </c>
      <c r="CJ196" s="34" t="s">
        <v>195</v>
      </c>
      <c r="CK196" s="34">
        <v>0</v>
      </c>
      <c r="CL196" s="34">
        <v>0</v>
      </c>
      <c r="CM196" s="34">
        <v>0</v>
      </c>
      <c r="CN196" s="34">
        <v>0</v>
      </c>
      <c r="CQ196" s="34" t="s">
        <v>195</v>
      </c>
      <c r="CR196" s="34">
        <v>0</v>
      </c>
      <c r="CS196" s="34">
        <v>0</v>
      </c>
      <c r="CT196" s="34">
        <v>0</v>
      </c>
      <c r="CU196" s="34">
        <v>0</v>
      </c>
      <c r="CX196" s="34" t="s">
        <v>195</v>
      </c>
      <c r="CY196" s="34">
        <v>0</v>
      </c>
      <c r="CZ196" s="34">
        <v>0</v>
      </c>
      <c r="DA196" s="34">
        <v>0</v>
      </c>
      <c r="DB196" s="34">
        <v>0</v>
      </c>
      <c r="DE196" s="34" t="s">
        <v>195</v>
      </c>
      <c r="DF196" s="34">
        <v>0</v>
      </c>
      <c r="DG196" s="34">
        <v>0</v>
      </c>
      <c r="DH196" s="34">
        <v>0</v>
      </c>
      <c r="DI196" s="34">
        <v>0</v>
      </c>
      <c r="DL196" s="34" t="s">
        <v>195</v>
      </c>
      <c r="DM196" s="34">
        <v>0</v>
      </c>
      <c r="DN196" s="34">
        <v>0</v>
      </c>
      <c r="DO196" s="34">
        <v>0</v>
      </c>
      <c r="DP196" s="34">
        <v>0</v>
      </c>
      <c r="DS196" s="34" t="s">
        <v>195</v>
      </c>
      <c r="DT196" s="34">
        <v>0</v>
      </c>
      <c r="DU196" s="34">
        <v>0</v>
      </c>
      <c r="DV196" s="34">
        <v>0</v>
      </c>
      <c r="DW196" s="34">
        <v>0</v>
      </c>
    </row>
    <row r="197" spans="1:127" x14ac:dyDescent="0.25">
      <c r="A197" s="34" t="s">
        <v>196</v>
      </c>
      <c r="B197" s="34">
        <v>0</v>
      </c>
      <c r="C197" s="34">
        <v>0</v>
      </c>
      <c r="D197" s="34">
        <v>0</v>
      </c>
      <c r="E197" s="34">
        <v>0</v>
      </c>
      <c r="H197" s="34" t="s">
        <v>196</v>
      </c>
      <c r="I197" s="34">
        <v>0</v>
      </c>
      <c r="J197" s="34">
        <v>0</v>
      </c>
      <c r="K197" s="34">
        <v>0</v>
      </c>
      <c r="L197" s="34">
        <v>0</v>
      </c>
      <c r="O197" s="34" t="s">
        <v>196</v>
      </c>
      <c r="P197" s="34">
        <v>0</v>
      </c>
      <c r="Q197" s="34">
        <v>0</v>
      </c>
      <c r="R197" s="34">
        <v>0</v>
      </c>
      <c r="S197" s="34">
        <v>0</v>
      </c>
      <c r="V197" s="34" t="s">
        <v>196</v>
      </c>
      <c r="W197" s="34">
        <v>0</v>
      </c>
      <c r="X197" s="34">
        <v>0</v>
      </c>
      <c r="Y197" s="34">
        <v>0</v>
      </c>
      <c r="Z197" s="34">
        <v>0</v>
      </c>
      <c r="AC197" s="34" t="s">
        <v>196</v>
      </c>
      <c r="AD197" s="34">
        <v>0</v>
      </c>
      <c r="AE197" s="34">
        <v>0</v>
      </c>
      <c r="AF197" s="34">
        <v>0</v>
      </c>
      <c r="AG197" s="34">
        <v>0</v>
      </c>
      <c r="AJ197" s="34" t="s">
        <v>196</v>
      </c>
      <c r="AK197" s="34">
        <v>0</v>
      </c>
      <c r="AL197" s="34">
        <v>0</v>
      </c>
      <c r="AM197" s="34">
        <v>0</v>
      </c>
      <c r="AN197" s="34">
        <v>0</v>
      </c>
      <c r="AQ197" s="34" t="s">
        <v>196</v>
      </c>
      <c r="AR197" s="34">
        <v>0</v>
      </c>
      <c r="AS197" s="34">
        <v>0</v>
      </c>
      <c r="AT197" s="34">
        <v>0</v>
      </c>
      <c r="AU197" s="34">
        <v>0</v>
      </c>
      <c r="AX197" s="32" t="s">
        <v>196</v>
      </c>
      <c r="AY197" s="32">
        <v>0</v>
      </c>
      <c r="AZ197" s="32">
        <v>0</v>
      </c>
      <c r="BA197" s="32">
        <v>0</v>
      </c>
      <c r="BB197" s="32">
        <v>0</v>
      </c>
      <c r="BE197" s="32" t="s">
        <v>196</v>
      </c>
      <c r="BF197" s="32">
        <v>0</v>
      </c>
      <c r="BG197" s="32">
        <v>0</v>
      </c>
      <c r="BH197" s="32">
        <v>0</v>
      </c>
      <c r="BI197" s="32">
        <v>0</v>
      </c>
      <c r="BO197" s="32" t="s">
        <v>196</v>
      </c>
      <c r="BP197" s="32">
        <v>0</v>
      </c>
      <c r="BQ197" s="32">
        <v>0</v>
      </c>
      <c r="BR197" s="32">
        <v>0</v>
      </c>
      <c r="BS197" s="32">
        <v>0</v>
      </c>
      <c r="BV197" s="2" t="s">
        <v>196</v>
      </c>
      <c r="BW197" s="2">
        <v>0</v>
      </c>
      <c r="BX197" s="2">
        <v>0</v>
      </c>
      <c r="BY197" s="2">
        <v>0</v>
      </c>
      <c r="BZ197" s="2">
        <v>0</v>
      </c>
      <c r="CC197" s="2" t="s">
        <v>196</v>
      </c>
      <c r="CD197" s="2">
        <v>0</v>
      </c>
      <c r="CE197" s="2">
        <v>0</v>
      </c>
      <c r="CF197" s="2">
        <v>0</v>
      </c>
      <c r="CG197" s="2">
        <v>0</v>
      </c>
      <c r="CJ197" s="34" t="s">
        <v>196</v>
      </c>
      <c r="CK197" s="34">
        <v>0</v>
      </c>
      <c r="CL197" s="34">
        <v>0</v>
      </c>
      <c r="CM197" s="34">
        <v>0</v>
      </c>
      <c r="CN197" s="34">
        <v>0</v>
      </c>
      <c r="CQ197" s="34" t="s">
        <v>196</v>
      </c>
      <c r="CR197" s="34">
        <v>0</v>
      </c>
      <c r="CS197" s="34">
        <v>0</v>
      </c>
      <c r="CT197" s="34">
        <v>0</v>
      </c>
      <c r="CU197" s="34">
        <v>0</v>
      </c>
      <c r="CX197" s="34" t="s">
        <v>196</v>
      </c>
      <c r="CY197" s="34">
        <v>0</v>
      </c>
      <c r="CZ197" s="34">
        <v>0</v>
      </c>
      <c r="DA197" s="34">
        <v>0</v>
      </c>
      <c r="DB197" s="34">
        <v>0</v>
      </c>
      <c r="DE197" s="34" t="s">
        <v>196</v>
      </c>
      <c r="DF197" s="34">
        <v>0</v>
      </c>
      <c r="DG197" s="34">
        <v>0</v>
      </c>
      <c r="DH197" s="34">
        <v>0</v>
      </c>
      <c r="DI197" s="34">
        <v>0</v>
      </c>
      <c r="DL197" s="34" t="s">
        <v>196</v>
      </c>
      <c r="DM197" s="34">
        <v>0</v>
      </c>
      <c r="DN197" s="34">
        <v>0</v>
      </c>
      <c r="DO197" s="34">
        <v>0</v>
      </c>
      <c r="DP197" s="34">
        <v>0</v>
      </c>
      <c r="DS197" s="34" t="s">
        <v>196</v>
      </c>
      <c r="DT197" s="34">
        <v>0</v>
      </c>
      <c r="DU197" s="34">
        <v>0</v>
      </c>
      <c r="DV197" s="34">
        <v>0</v>
      </c>
      <c r="DW197" s="34">
        <v>0</v>
      </c>
    </row>
    <row r="198" spans="1:127" x14ac:dyDescent="0.25">
      <c r="A198" s="34" t="s">
        <v>197</v>
      </c>
      <c r="B198" s="34">
        <v>0</v>
      </c>
      <c r="C198" s="34">
        <v>0</v>
      </c>
      <c r="D198" s="34">
        <v>0</v>
      </c>
      <c r="E198" s="34">
        <v>0</v>
      </c>
      <c r="H198" s="34" t="s">
        <v>197</v>
      </c>
      <c r="I198" s="34">
        <v>0</v>
      </c>
      <c r="J198" s="34">
        <v>0</v>
      </c>
      <c r="K198" s="34">
        <v>0</v>
      </c>
      <c r="L198" s="34">
        <v>0</v>
      </c>
      <c r="O198" s="34" t="s">
        <v>197</v>
      </c>
      <c r="P198" s="34">
        <v>0</v>
      </c>
      <c r="Q198" s="34">
        <v>0</v>
      </c>
      <c r="R198" s="34">
        <v>0</v>
      </c>
      <c r="S198" s="34">
        <v>0</v>
      </c>
      <c r="V198" s="34" t="s">
        <v>197</v>
      </c>
      <c r="W198" s="34">
        <v>0</v>
      </c>
      <c r="X198" s="34">
        <v>0</v>
      </c>
      <c r="Y198" s="34">
        <v>0</v>
      </c>
      <c r="Z198" s="34">
        <v>0</v>
      </c>
      <c r="AC198" s="34" t="s">
        <v>197</v>
      </c>
      <c r="AD198" s="34">
        <v>0</v>
      </c>
      <c r="AE198" s="34">
        <v>0</v>
      </c>
      <c r="AF198" s="34">
        <v>0</v>
      </c>
      <c r="AG198" s="34">
        <v>0</v>
      </c>
      <c r="AJ198" s="34" t="s">
        <v>197</v>
      </c>
      <c r="AK198" s="34">
        <v>0</v>
      </c>
      <c r="AL198" s="34">
        <v>0</v>
      </c>
      <c r="AM198" s="34">
        <v>0</v>
      </c>
      <c r="AN198" s="34">
        <v>0</v>
      </c>
      <c r="AQ198" s="34" t="s">
        <v>197</v>
      </c>
      <c r="AR198" s="34">
        <v>0</v>
      </c>
      <c r="AS198" s="34">
        <v>0</v>
      </c>
      <c r="AT198" s="34">
        <v>0</v>
      </c>
      <c r="AU198" s="34">
        <v>0</v>
      </c>
      <c r="AX198" s="32" t="s">
        <v>197</v>
      </c>
      <c r="AY198" s="32">
        <v>0</v>
      </c>
      <c r="AZ198" s="32">
        <v>0</v>
      </c>
      <c r="BA198" s="32">
        <v>0</v>
      </c>
      <c r="BB198" s="32">
        <v>0</v>
      </c>
      <c r="BE198" s="32" t="s">
        <v>197</v>
      </c>
      <c r="BF198" s="32">
        <v>0</v>
      </c>
      <c r="BG198" s="32">
        <v>0</v>
      </c>
      <c r="BH198" s="32">
        <v>0</v>
      </c>
      <c r="BI198" s="32">
        <v>0</v>
      </c>
      <c r="BO198" s="32" t="s">
        <v>197</v>
      </c>
      <c r="BP198" s="32">
        <v>0</v>
      </c>
      <c r="BQ198" s="32">
        <v>0</v>
      </c>
      <c r="BR198" s="32">
        <v>0</v>
      </c>
      <c r="BS198" s="32">
        <v>0</v>
      </c>
      <c r="BV198" s="2" t="s">
        <v>197</v>
      </c>
      <c r="BW198" s="2">
        <v>0</v>
      </c>
      <c r="BX198" s="2">
        <v>0</v>
      </c>
      <c r="BY198" s="2">
        <v>0</v>
      </c>
      <c r="BZ198" s="2">
        <v>0</v>
      </c>
      <c r="CC198" s="2" t="s">
        <v>197</v>
      </c>
      <c r="CD198" s="2">
        <v>0</v>
      </c>
      <c r="CE198" s="2">
        <v>0</v>
      </c>
      <c r="CF198" s="2">
        <v>0</v>
      </c>
      <c r="CG198" s="2">
        <v>0</v>
      </c>
      <c r="CJ198" s="34" t="s">
        <v>197</v>
      </c>
      <c r="CK198" s="34">
        <v>0</v>
      </c>
      <c r="CL198" s="34">
        <v>0</v>
      </c>
      <c r="CM198" s="34">
        <v>0</v>
      </c>
      <c r="CN198" s="34">
        <v>0</v>
      </c>
      <c r="CQ198" s="34" t="s">
        <v>197</v>
      </c>
      <c r="CR198" s="34">
        <v>0</v>
      </c>
      <c r="CS198" s="34">
        <v>0</v>
      </c>
      <c r="CT198" s="34">
        <v>0</v>
      </c>
      <c r="CU198" s="34">
        <v>0</v>
      </c>
      <c r="CX198" s="34" t="s">
        <v>197</v>
      </c>
      <c r="CY198" s="34">
        <v>0</v>
      </c>
      <c r="CZ198" s="34">
        <v>0</v>
      </c>
      <c r="DA198" s="34">
        <v>0</v>
      </c>
      <c r="DB198" s="34">
        <v>0</v>
      </c>
      <c r="DE198" s="34" t="s">
        <v>197</v>
      </c>
      <c r="DF198" s="34">
        <v>0</v>
      </c>
      <c r="DG198" s="34">
        <v>0</v>
      </c>
      <c r="DH198" s="34">
        <v>0</v>
      </c>
      <c r="DI198" s="34">
        <v>0</v>
      </c>
      <c r="DL198" s="34" t="s">
        <v>197</v>
      </c>
      <c r="DM198" s="34">
        <v>0</v>
      </c>
      <c r="DN198" s="34">
        <v>0</v>
      </c>
      <c r="DO198" s="34">
        <v>0</v>
      </c>
      <c r="DP198" s="34">
        <v>0</v>
      </c>
      <c r="DS198" s="34" t="s">
        <v>197</v>
      </c>
      <c r="DT198" s="34">
        <v>0</v>
      </c>
      <c r="DU198" s="34">
        <v>0</v>
      </c>
      <c r="DV198" s="34">
        <v>0</v>
      </c>
      <c r="DW198" s="34">
        <v>0</v>
      </c>
    </row>
    <row r="199" spans="1:127" x14ac:dyDescent="0.25">
      <c r="A199" s="34" t="s">
        <v>198</v>
      </c>
      <c r="B199" s="34">
        <v>0</v>
      </c>
      <c r="C199" s="34">
        <v>0</v>
      </c>
      <c r="D199" s="34">
        <v>0</v>
      </c>
      <c r="E199" s="34">
        <v>0</v>
      </c>
      <c r="H199" s="34" t="s">
        <v>198</v>
      </c>
      <c r="I199" s="34">
        <v>0</v>
      </c>
      <c r="J199" s="34">
        <v>0</v>
      </c>
      <c r="K199" s="34">
        <v>0</v>
      </c>
      <c r="L199" s="34">
        <v>0</v>
      </c>
      <c r="O199" s="34" t="s">
        <v>198</v>
      </c>
      <c r="P199" s="34">
        <v>0</v>
      </c>
      <c r="Q199" s="34">
        <v>0</v>
      </c>
      <c r="R199" s="34">
        <v>0</v>
      </c>
      <c r="S199" s="34">
        <v>0</v>
      </c>
      <c r="V199" s="34" t="s">
        <v>198</v>
      </c>
      <c r="W199" s="34">
        <v>0</v>
      </c>
      <c r="X199" s="34">
        <v>0</v>
      </c>
      <c r="Y199" s="34">
        <v>0</v>
      </c>
      <c r="Z199" s="34">
        <v>0</v>
      </c>
      <c r="AC199" s="34" t="s">
        <v>198</v>
      </c>
      <c r="AD199" s="34">
        <v>0</v>
      </c>
      <c r="AE199" s="34">
        <v>0</v>
      </c>
      <c r="AF199" s="34">
        <v>0</v>
      </c>
      <c r="AG199" s="34">
        <v>0</v>
      </c>
      <c r="AJ199" s="34" t="s">
        <v>198</v>
      </c>
      <c r="AK199" s="34">
        <v>0</v>
      </c>
      <c r="AL199" s="34">
        <v>0</v>
      </c>
      <c r="AM199" s="34">
        <v>0</v>
      </c>
      <c r="AN199" s="34">
        <v>0</v>
      </c>
      <c r="AQ199" s="34" t="s">
        <v>198</v>
      </c>
      <c r="AR199" s="34">
        <v>0</v>
      </c>
      <c r="AS199" s="34">
        <v>0</v>
      </c>
      <c r="AT199" s="34">
        <v>0</v>
      </c>
      <c r="AU199" s="34">
        <v>0</v>
      </c>
      <c r="AX199" s="32" t="s">
        <v>198</v>
      </c>
      <c r="AY199" s="32">
        <v>0</v>
      </c>
      <c r="AZ199" s="32">
        <v>0</v>
      </c>
      <c r="BA199" s="32">
        <v>0</v>
      </c>
      <c r="BB199" s="32">
        <v>0</v>
      </c>
      <c r="BE199" s="32" t="s">
        <v>198</v>
      </c>
      <c r="BF199" s="32">
        <v>0</v>
      </c>
      <c r="BG199" s="32">
        <v>0</v>
      </c>
      <c r="BH199" s="32">
        <v>0</v>
      </c>
      <c r="BI199" s="32">
        <v>0</v>
      </c>
      <c r="BO199" s="32" t="s">
        <v>198</v>
      </c>
      <c r="BP199" s="32">
        <v>0</v>
      </c>
      <c r="BQ199" s="32">
        <v>0</v>
      </c>
      <c r="BR199" s="32">
        <v>0</v>
      </c>
      <c r="BS199" s="32">
        <v>0</v>
      </c>
      <c r="BV199" s="2" t="s">
        <v>198</v>
      </c>
      <c r="BW199" s="2">
        <v>0</v>
      </c>
      <c r="BX199" s="2">
        <v>0</v>
      </c>
      <c r="BY199" s="2">
        <v>0</v>
      </c>
      <c r="BZ199" s="2">
        <v>0</v>
      </c>
      <c r="CC199" s="2" t="s">
        <v>198</v>
      </c>
      <c r="CD199" s="2">
        <v>0</v>
      </c>
      <c r="CE199" s="2">
        <v>0</v>
      </c>
      <c r="CF199" s="2">
        <v>0</v>
      </c>
      <c r="CG199" s="2">
        <v>0</v>
      </c>
      <c r="CJ199" s="34" t="s">
        <v>198</v>
      </c>
      <c r="CK199" s="34">
        <v>0</v>
      </c>
      <c r="CL199" s="34">
        <v>0</v>
      </c>
      <c r="CM199" s="34">
        <v>0</v>
      </c>
      <c r="CN199" s="34">
        <v>0</v>
      </c>
      <c r="CQ199" s="34" t="s">
        <v>198</v>
      </c>
      <c r="CR199" s="34">
        <v>0</v>
      </c>
      <c r="CS199" s="34">
        <v>0</v>
      </c>
      <c r="CT199" s="34">
        <v>0</v>
      </c>
      <c r="CU199" s="34">
        <v>0</v>
      </c>
      <c r="CX199" s="34" t="s">
        <v>198</v>
      </c>
      <c r="CY199" s="34">
        <v>0</v>
      </c>
      <c r="CZ199" s="34">
        <v>0</v>
      </c>
      <c r="DA199" s="34">
        <v>0</v>
      </c>
      <c r="DB199" s="34">
        <v>0</v>
      </c>
      <c r="DE199" s="34" t="s">
        <v>198</v>
      </c>
      <c r="DF199" s="34">
        <v>0</v>
      </c>
      <c r="DG199" s="34">
        <v>0</v>
      </c>
      <c r="DH199" s="34">
        <v>0</v>
      </c>
      <c r="DI199" s="34">
        <v>0</v>
      </c>
      <c r="DL199" s="34" t="s">
        <v>198</v>
      </c>
      <c r="DM199" s="34">
        <v>0</v>
      </c>
      <c r="DN199" s="34">
        <v>0</v>
      </c>
      <c r="DO199" s="34">
        <v>0</v>
      </c>
      <c r="DP199" s="34">
        <v>0</v>
      </c>
      <c r="DS199" s="34" t="s">
        <v>198</v>
      </c>
      <c r="DT199" s="34">
        <v>0</v>
      </c>
      <c r="DU199" s="34">
        <v>0</v>
      </c>
      <c r="DV199" s="34">
        <v>0</v>
      </c>
      <c r="DW199" s="34">
        <v>0</v>
      </c>
    </row>
    <row r="200" spans="1:127" x14ac:dyDescent="0.25">
      <c r="A200" s="34" t="s">
        <v>199</v>
      </c>
      <c r="B200" s="34">
        <v>0</v>
      </c>
      <c r="C200" s="34">
        <v>0</v>
      </c>
      <c r="D200" s="34">
        <v>0</v>
      </c>
      <c r="E200" s="34">
        <v>0</v>
      </c>
      <c r="H200" s="34" t="s">
        <v>199</v>
      </c>
      <c r="I200" s="34">
        <v>0</v>
      </c>
      <c r="J200" s="34">
        <v>0</v>
      </c>
      <c r="K200" s="34">
        <v>0</v>
      </c>
      <c r="L200" s="34">
        <v>0</v>
      </c>
      <c r="O200" s="34" t="s">
        <v>199</v>
      </c>
      <c r="P200" s="34">
        <v>0</v>
      </c>
      <c r="Q200" s="34">
        <v>0</v>
      </c>
      <c r="R200" s="34">
        <v>0</v>
      </c>
      <c r="S200" s="34">
        <v>0</v>
      </c>
      <c r="V200" s="34" t="s">
        <v>199</v>
      </c>
      <c r="W200" s="34">
        <v>0</v>
      </c>
      <c r="X200" s="34">
        <v>0</v>
      </c>
      <c r="Y200" s="34">
        <v>0</v>
      </c>
      <c r="Z200" s="34">
        <v>0</v>
      </c>
      <c r="AC200" s="34" t="s">
        <v>199</v>
      </c>
      <c r="AD200" s="34">
        <v>0</v>
      </c>
      <c r="AE200" s="34">
        <v>0</v>
      </c>
      <c r="AF200" s="34">
        <v>0</v>
      </c>
      <c r="AG200" s="34">
        <v>0</v>
      </c>
      <c r="AJ200" s="34" t="s">
        <v>199</v>
      </c>
      <c r="AK200" s="34">
        <v>0</v>
      </c>
      <c r="AL200" s="34">
        <v>0</v>
      </c>
      <c r="AM200" s="34">
        <v>0</v>
      </c>
      <c r="AN200" s="34">
        <v>0</v>
      </c>
      <c r="AQ200" s="34" t="s">
        <v>199</v>
      </c>
      <c r="AR200" s="34">
        <v>0</v>
      </c>
      <c r="AS200" s="34">
        <v>0</v>
      </c>
      <c r="AT200" s="34">
        <v>0</v>
      </c>
      <c r="AU200" s="34">
        <v>0</v>
      </c>
      <c r="AX200" s="32" t="s">
        <v>199</v>
      </c>
      <c r="AY200" s="32">
        <v>0</v>
      </c>
      <c r="AZ200" s="32">
        <v>0</v>
      </c>
      <c r="BA200" s="32">
        <v>0</v>
      </c>
      <c r="BB200" s="32">
        <v>0</v>
      </c>
      <c r="BE200" s="32" t="s">
        <v>199</v>
      </c>
      <c r="BF200" s="32">
        <v>0</v>
      </c>
      <c r="BG200" s="32">
        <v>0</v>
      </c>
      <c r="BH200" s="32">
        <v>0</v>
      </c>
      <c r="BI200" s="32">
        <v>0</v>
      </c>
      <c r="BO200" s="32" t="s">
        <v>199</v>
      </c>
      <c r="BP200" s="32">
        <v>0</v>
      </c>
      <c r="BQ200" s="32">
        <v>0</v>
      </c>
      <c r="BR200" s="32">
        <v>0</v>
      </c>
      <c r="BS200" s="32">
        <v>0</v>
      </c>
      <c r="BV200" s="2" t="s">
        <v>199</v>
      </c>
      <c r="BW200" s="2">
        <v>0</v>
      </c>
      <c r="BX200" s="2">
        <v>0</v>
      </c>
      <c r="BY200" s="2">
        <v>0</v>
      </c>
      <c r="BZ200" s="2">
        <v>0</v>
      </c>
      <c r="CC200" s="2" t="s">
        <v>199</v>
      </c>
      <c r="CD200" s="2">
        <v>0</v>
      </c>
      <c r="CE200" s="2">
        <v>0</v>
      </c>
      <c r="CF200" s="2">
        <v>0</v>
      </c>
      <c r="CG200" s="2">
        <v>0</v>
      </c>
      <c r="CJ200" s="34" t="s">
        <v>199</v>
      </c>
      <c r="CK200" s="34">
        <v>0</v>
      </c>
      <c r="CL200" s="34">
        <v>0</v>
      </c>
      <c r="CM200" s="34">
        <v>0</v>
      </c>
      <c r="CN200" s="34">
        <v>0</v>
      </c>
      <c r="CQ200" s="34" t="s">
        <v>199</v>
      </c>
      <c r="CR200" s="34">
        <v>0</v>
      </c>
      <c r="CS200" s="34">
        <v>0</v>
      </c>
      <c r="CT200" s="34">
        <v>0</v>
      </c>
      <c r="CU200" s="34">
        <v>0</v>
      </c>
      <c r="CX200" s="34" t="s">
        <v>199</v>
      </c>
      <c r="CY200" s="34">
        <v>0</v>
      </c>
      <c r="CZ200" s="34">
        <v>0</v>
      </c>
      <c r="DA200" s="34">
        <v>0</v>
      </c>
      <c r="DB200" s="34">
        <v>0</v>
      </c>
      <c r="DE200" s="34" t="s">
        <v>199</v>
      </c>
      <c r="DF200" s="34">
        <v>0</v>
      </c>
      <c r="DG200" s="34">
        <v>0</v>
      </c>
      <c r="DH200" s="34">
        <v>0</v>
      </c>
      <c r="DI200" s="34">
        <v>0</v>
      </c>
      <c r="DL200" s="34" t="s">
        <v>199</v>
      </c>
      <c r="DM200" s="34">
        <v>0</v>
      </c>
      <c r="DN200" s="34">
        <v>0</v>
      </c>
      <c r="DO200" s="34">
        <v>0</v>
      </c>
      <c r="DP200" s="34">
        <v>0</v>
      </c>
      <c r="DS200" s="34" t="s">
        <v>199</v>
      </c>
      <c r="DT200" s="34">
        <v>0</v>
      </c>
      <c r="DU200" s="34">
        <v>0</v>
      </c>
      <c r="DV200" s="34">
        <v>0</v>
      </c>
      <c r="DW200" s="34">
        <v>0</v>
      </c>
    </row>
    <row r="201" spans="1:127" x14ac:dyDescent="0.25">
      <c r="A201" s="34" t="s">
        <v>200</v>
      </c>
      <c r="B201" s="34">
        <v>0</v>
      </c>
      <c r="C201" s="34">
        <v>0</v>
      </c>
      <c r="D201" s="34">
        <v>0</v>
      </c>
      <c r="E201" s="34">
        <v>0</v>
      </c>
      <c r="H201" s="34" t="s">
        <v>200</v>
      </c>
      <c r="I201" s="34">
        <v>0</v>
      </c>
      <c r="J201" s="34">
        <v>0</v>
      </c>
      <c r="K201" s="34">
        <v>0</v>
      </c>
      <c r="L201" s="34">
        <v>0</v>
      </c>
      <c r="O201" s="34" t="s">
        <v>200</v>
      </c>
      <c r="P201" s="34">
        <v>0</v>
      </c>
      <c r="Q201" s="34">
        <v>0</v>
      </c>
      <c r="R201" s="34">
        <v>0</v>
      </c>
      <c r="S201" s="34">
        <v>0</v>
      </c>
      <c r="V201" s="34" t="s">
        <v>200</v>
      </c>
      <c r="W201" s="34">
        <v>0</v>
      </c>
      <c r="X201" s="34">
        <v>0</v>
      </c>
      <c r="Y201" s="34">
        <v>0</v>
      </c>
      <c r="Z201" s="34">
        <v>0</v>
      </c>
      <c r="AC201" s="34" t="s">
        <v>200</v>
      </c>
      <c r="AD201" s="34">
        <v>0</v>
      </c>
      <c r="AE201" s="34">
        <v>0</v>
      </c>
      <c r="AF201" s="34">
        <v>0</v>
      </c>
      <c r="AG201" s="34">
        <v>0</v>
      </c>
      <c r="AJ201" s="34" t="s">
        <v>200</v>
      </c>
      <c r="AK201" s="34">
        <v>0</v>
      </c>
      <c r="AL201" s="34">
        <v>0</v>
      </c>
      <c r="AM201" s="34">
        <v>0</v>
      </c>
      <c r="AN201" s="34">
        <v>0</v>
      </c>
      <c r="AQ201" s="34" t="s">
        <v>200</v>
      </c>
      <c r="AR201" s="34">
        <v>0</v>
      </c>
      <c r="AS201" s="34">
        <v>0</v>
      </c>
      <c r="AT201" s="34">
        <v>0</v>
      </c>
      <c r="AU201" s="34">
        <v>0</v>
      </c>
      <c r="AX201" s="32" t="s">
        <v>200</v>
      </c>
      <c r="AY201" s="32">
        <v>0</v>
      </c>
      <c r="AZ201" s="32">
        <v>0</v>
      </c>
      <c r="BA201" s="32">
        <v>0</v>
      </c>
      <c r="BB201" s="32">
        <v>0</v>
      </c>
      <c r="BE201" s="32" t="s">
        <v>200</v>
      </c>
      <c r="BF201" s="32">
        <v>0</v>
      </c>
      <c r="BG201" s="32">
        <v>0</v>
      </c>
      <c r="BH201" s="32">
        <v>0</v>
      </c>
      <c r="BI201" s="32">
        <v>0</v>
      </c>
      <c r="BO201" s="32" t="s">
        <v>200</v>
      </c>
      <c r="BP201" s="32">
        <v>0</v>
      </c>
      <c r="BQ201" s="32">
        <v>0</v>
      </c>
      <c r="BR201" s="32">
        <v>0</v>
      </c>
      <c r="BS201" s="32">
        <v>0</v>
      </c>
      <c r="BV201" s="2" t="s">
        <v>200</v>
      </c>
      <c r="BW201" s="2">
        <v>0</v>
      </c>
      <c r="BX201" s="2">
        <v>0</v>
      </c>
      <c r="BY201" s="2">
        <v>0</v>
      </c>
      <c r="BZ201" s="2">
        <v>0</v>
      </c>
      <c r="CC201" s="2" t="s">
        <v>200</v>
      </c>
      <c r="CD201" s="2">
        <v>0</v>
      </c>
      <c r="CE201" s="2">
        <v>0</v>
      </c>
      <c r="CF201" s="2">
        <v>0</v>
      </c>
      <c r="CG201" s="2">
        <v>0</v>
      </c>
      <c r="CJ201" s="34" t="s">
        <v>200</v>
      </c>
      <c r="CK201" s="34">
        <v>0</v>
      </c>
      <c r="CL201" s="34">
        <v>0</v>
      </c>
      <c r="CM201" s="34">
        <v>0</v>
      </c>
      <c r="CN201" s="34">
        <v>0</v>
      </c>
      <c r="CQ201" s="34" t="s">
        <v>200</v>
      </c>
      <c r="CR201" s="34">
        <v>0</v>
      </c>
      <c r="CS201" s="34">
        <v>0</v>
      </c>
      <c r="CT201" s="34">
        <v>0</v>
      </c>
      <c r="CU201" s="34">
        <v>0</v>
      </c>
      <c r="CX201" s="34" t="s">
        <v>200</v>
      </c>
      <c r="CY201" s="34">
        <v>0</v>
      </c>
      <c r="CZ201" s="34">
        <v>0</v>
      </c>
      <c r="DA201" s="34">
        <v>0</v>
      </c>
      <c r="DB201" s="34">
        <v>0</v>
      </c>
      <c r="DE201" s="34" t="s">
        <v>200</v>
      </c>
      <c r="DF201" s="34">
        <v>0</v>
      </c>
      <c r="DG201" s="34">
        <v>0</v>
      </c>
      <c r="DH201" s="34">
        <v>0</v>
      </c>
      <c r="DI201" s="34">
        <v>0</v>
      </c>
      <c r="DL201" s="34" t="s">
        <v>200</v>
      </c>
      <c r="DM201" s="34">
        <v>0</v>
      </c>
      <c r="DN201" s="34">
        <v>0</v>
      </c>
      <c r="DO201" s="34">
        <v>0</v>
      </c>
      <c r="DP201" s="34">
        <v>0</v>
      </c>
      <c r="DS201" s="34" t="s">
        <v>200</v>
      </c>
      <c r="DT201" s="34">
        <v>0</v>
      </c>
      <c r="DU201" s="34">
        <v>0</v>
      </c>
      <c r="DV201" s="34">
        <v>0</v>
      </c>
      <c r="DW201" s="34">
        <v>0</v>
      </c>
    </row>
    <row r="202" spans="1:127" x14ac:dyDescent="0.25">
      <c r="A202" s="34" t="s">
        <v>201</v>
      </c>
      <c r="B202" s="34">
        <v>0</v>
      </c>
      <c r="C202" s="34">
        <v>0</v>
      </c>
      <c r="D202" s="34">
        <v>0</v>
      </c>
      <c r="E202" s="34">
        <v>0</v>
      </c>
      <c r="H202" s="34" t="s">
        <v>201</v>
      </c>
      <c r="I202" s="34">
        <v>0</v>
      </c>
      <c r="J202" s="34">
        <v>0</v>
      </c>
      <c r="K202" s="34">
        <v>0</v>
      </c>
      <c r="L202" s="34">
        <v>0</v>
      </c>
      <c r="O202" s="34" t="s">
        <v>201</v>
      </c>
      <c r="P202" s="34">
        <v>0</v>
      </c>
      <c r="Q202" s="34">
        <v>0</v>
      </c>
      <c r="R202" s="34">
        <v>0</v>
      </c>
      <c r="S202" s="34">
        <v>0</v>
      </c>
      <c r="V202" s="34" t="s">
        <v>201</v>
      </c>
      <c r="W202" s="34">
        <v>0</v>
      </c>
      <c r="X202" s="34">
        <v>0</v>
      </c>
      <c r="Y202" s="34">
        <v>0</v>
      </c>
      <c r="Z202" s="34">
        <v>0</v>
      </c>
      <c r="AC202" s="34" t="s">
        <v>201</v>
      </c>
      <c r="AD202" s="34">
        <v>0</v>
      </c>
      <c r="AE202" s="34">
        <v>0</v>
      </c>
      <c r="AF202" s="34">
        <v>0</v>
      </c>
      <c r="AG202" s="34">
        <v>0</v>
      </c>
      <c r="AJ202" s="34" t="s">
        <v>201</v>
      </c>
      <c r="AK202" s="34">
        <v>0</v>
      </c>
      <c r="AL202" s="34">
        <v>0</v>
      </c>
      <c r="AM202" s="34">
        <v>0</v>
      </c>
      <c r="AN202" s="34">
        <v>0</v>
      </c>
      <c r="AQ202" s="34" t="s">
        <v>201</v>
      </c>
      <c r="AR202" s="34">
        <v>0</v>
      </c>
      <c r="AS202" s="34">
        <v>0</v>
      </c>
      <c r="AT202" s="34">
        <v>0</v>
      </c>
      <c r="AU202" s="34">
        <v>0</v>
      </c>
      <c r="AX202" s="32" t="s">
        <v>201</v>
      </c>
      <c r="AY202" s="32">
        <v>0</v>
      </c>
      <c r="AZ202" s="32">
        <v>0</v>
      </c>
      <c r="BA202" s="32">
        <v>0</v>
      </c>
      <c r="BB202" s="32">
        <v>0</v>
      </c>
      <c r="BE202" s="32" t="s">
        <v>201</v>
      </c>
      <c r="BF202" s="32">
        <v>0</v>
      </c>
      <c r="BG202" s="32">
        <v>0</v>
      </c>
      <c r="BH202" s="32">
        <v>0</v>
      </c>
      <c r="BI202" s="32">
        <v>0</v>
      </c>
      <c r="BO202" s="32" t="s">
        <v>201</v>
      </c>
      <c r="BP202" s="32">
        <v>0</v>
      </c>
      <c r="BQ202" s="32">
        <v>0</v>
      </c>
      <c r="BR202" s="32">
        <v>0</v>
      </c>
      <c r="BS202" s="32">
        <v>0</v>
      </c>
      <c r="BV202" s="2" t="s">
        <v>201</v>
      </c>
      <c r="BW202" s="2">
        <v>0</v>
      </c>
      <c r="BX202" s="2">
        <v>0</v>
      </c>
      <c r="BY202" s="2">
        <v>0</v>
      </c>
      <c r="BZ202" s="2">
        <v>0</v>
      </c>
      <c r="CC202" s="2" t="s">
        <v>201</v>
      </c>
      <c r="CD202" s="2">
        <v>0</v>
      </c>
      <c r="CE202" s="2">
        <v>0</v>
      </c>
      <c r="CF202" s="2">
        <v>0</v>
      </c>
      <c r="CG202" s="2">
        <v>0</v>
      </c>
      <c r="CJ202" s="34" t="s">
        <v>201</v>
      </c>
      <c r="CK202" s="34">
        <v>0</v>
      </c>
      <c r="CL202" s="34">
        <v>0</v>
      </c>
      <c r="CM202" s="34">
        <v>0</v>
      </c>
      <c r="CN202" s="34">
        <v>0</v>
      </c>
      <c r="CQ202" s="34" t="s">
        <v>201</v>
      </c>
      <c r="CR202" s="34">
        <v>0</v>
      </c>
      <c r="CS202" s="34">
        <v>0</v>
      </c>
      <c r="CT202" s="34">
        <v>0</v>
      </c>
      <c r="CU202" s="34">
        <v>0</v>
      </c>
      <c r="CX202" s="34" t="s">
        <v>201</v>
      </c>
      <c r="CY202" s="34">
        <v>0</v>
      </c>
      <c r="CZ202" s="34">
        <v>0</v>
      </c>
      <c r="DA202" s="34">
        <v>0</v>
      </c>
      <c r="DB202" s="34">
        <v>0</v>
      </c>
      <c r="DE202" s="34" t="s">
        <v>201</v>
      </c>
      <c r="DF202" s="34">
        <v>0</v>
      </c>
      <c r="DG202" s="34">
        <v>0</v>
      </c>
      <c r="DH202" s="34">
        <v>0</v>
      </c>
      <c r="DI202" s="34">
        <v>0</v>
      </c>
      <c r="DL202" s="34" t="s">
        <v>201</v>
      </c>
      <c r="DM202" s="34">
        <v>0</v>
      </c>
      <c r="DN202" s="34">
        <v>0</v>
      </c>
      <c r="DO202" s="34">
        <v>0</v>
      </c>
      <c r="DP202" s="34">
        <v>0</v>
      </c>
      <c r="DS202" s="34" t="s">
        <v>201</v>
      </c>
      <c r="DT202" s="34">
        <v>0</v>
      </c>
      <c r="DU202" s="34">
        <v>0</v>
      </c>
      <c r="DV202" s="34">
        <v>0</v>
      </c>
      <c r="DW202" s="34">
        <v>0</v>
      </c>
    </row>
    <row r="203" spans="1:127" x14ac:dyDescent="0.25">
      <c r="A203" s="34" t="s">
        <v>202</v>
      </c>
      <c r="B203" s="34">
        <v>0</v>
      </c>
      <c r="C203" s="34">
        <v>0</v>
      </c>
      <c r="D203" s="34">
        <v>0</v>
      </c>
      <c r="E203" s="34">
        <v>0</v>
      </c>
      <c r="H203" s="34" t="s">
        <v>202</v>
      </c>
      <c r="I203" s="34">
        <v>0</v>
      </c>
      <c r="J203" s="34">
        <v>0</v>
      </c>
      <c r="K203" s="34">
        <v>0</v>
      </c>
      <c r="L203" s="34">
        <v>0</v>
      </c>
      <c r="O203" s="34" t="s">
        <v>202</v>
      </c>
      <c r="P203" s="34">
        <v>0</v>
      </c>
      <c r="Q203" s="34">
        <v>0</v>
      </c>
      <c r="R203" s="34">
        <v>0</v>
      </c>
      <c r="S203" s="34">
        <v>0</v>
      </c>
      <c r="V203" s="34" t="s">
        <v>202</v>
      </c>
      <c r="W203" s="34">
        <v>0</v>
      </c>
      <c r="X203" s="34">
        <v>0</v>
      </c>
      <c r="Y203" s="34">
        <v>0</v>
      </c>
      <c r="Z203" s="34">
        <v>0</v>
      </c>
      <c r="AC203" s="34" t="s">
        <v>202</v>
      </c>
      <c r="AD203" s="34">
        <v>0</v>
      </c>
      <c r="AE203" s="34">
        <v>0</v>
      </c>
      <c r="AF203" s="34">
        <v>0</v>
      </c>
      <c r="AG203" s="34">
        <v>0</v>
      </c>
      <c r="AJ203" s="34" t="s">
        <v>202</v>
      </c>
      <c r="AK203" s="34">
        <v>0</v>
      </c>
      <c r="AL203" s="34">
        <v>0</v>
      </c>
      <c r="AM203" s="34">
        <v>0</v>
      </c>
      <c r="AN203" s="34">
        <v>0</v>
      </c>
      <c r="AQ203" s="34" t="s">
        <v>202</v>
      </c>
      <c r="AR203" s="34">
        <v>0</v>
      </c>
      <c r="AS203" s="34">
        <v>0</v>
      </c>
      <c r="AT203" s="34">
        <v>0</v>
      </c>
      <c r="AU203" s="34">
        <v>0</v>
      </c>
      <c r="AX203" s="32" t="s">
        <v>202</v>
      </c>
      <c r="AY203" s="32">
        <v>0</v>
      </c>
      <c r="AZ203" s="32">
        <v>0</v>
      </c>
      <c r="BA203" s="32">
        <v>0</v>
      </c>
      <c r="BB203" s="32">
        <v>0</v>
      </c>
      <c r="BE203" s="32" t="s">
        <v>202</v>
      </c>
      <c r="BF203" s="32">
        <v>0</v>
      </c>
      <c r="BG203" s="32">
        <v>0</v>
      </c>
      <c r="BH203" s="32">
        <v>0</v>
      </c>
      <c r="BI203" s="32">
        <v>0</v>
      </c>
      <c r="BO203" s="32" t="s">
        <v>202</v>
      </c>
      <c r="BP203" s="32">
        <v>0</v>
      </c>
      <c r="BQ203" s="32">
        <v>0</v>
      </c>
      <c r="BR203" s="32">
        <v>0</v>
      </c>
      <c r="BS203" s="32">
        <v>0</v>
      </c>
      <c r="BV203" s="2" t="s">
        <v>202</v>
      </c>
      <c r="BW203" s="2">
        <v>0</v>
      </c>
      <c r="BX203" s="2">
        <v>0</v>
      </c>
      <c r="BY203" s="2">
        <v>0</v>
      </c>
      <c r="BZ203" s="2">
        <v>0</v>
      </c>
      <c r="CC203" s="2" t="s">
        <v>202</v>
      </c>
      <c r="CD203" s="2">
        <v>0</v>
      </c>
      <c r="CE203" s="2">
        <v>0</v>
      </c>
      <c r="CF203" s="2">
        <v>0</v>
      </c>
      <c r="CG203" s="2">
        <v>0</v>
      </c>
      <c r="CJ203" s="34" t="s">
        <v>202</v>
      </c>
      <c r="CK203" s="34">
        <v>0</v>
      </c>
      <c r="CL203" s="34">
        <v>0</v>
      </c>
      <c r="CM203" s="34">
        <v>0</v>
      </c>
      <c r="CN203" s="34">
        <v>0</v>
      </c>
      <c r="CQ203" s="34" t="s">
        <v>202</v>
      </c>
      <c r="CR203" s="34">
        <v>0</v>
      </c>
      <c r="CS203" s="34">
        <v>0</v>
      </c>
      <c r="CT203" s="34">
        <v>0</v>
      </c>
      <c r="CU203" s="34">
        <v>0</v>
      </c>
      <c r="CX203" s="34" t="s">
        <v>202</v>
      </c>
      <c r="CY203" s="34">
        <v>0</v>
      </c>
      <c r="CZ203" s="34">
        <v>0</v>
      </c>
      <c r="DA203" s="34">
        <v>0</v>
      </c>
      <c r="DB203" s="34">
        <v>0</v>
      </c>
      <c r="DE203" s="34" t="s">
        <v>202</v>
      </c>
      <c r="DF203" s="34">
        <v>0</v>
      </c>
      <c r="DG203" s="34">
        <v>0</v>
      </c>
      <c r="DH203" s="34">
        <v>0</v>
      </c>
      <c r="DI203" s="34">
        <v>0</v>
      </c>
      <c r="DL203" s="34" t="s">
        <v>202</v>
      </c>
      <c r="DM203" s="34">
        <v>0</v>
      </c>
      <c r="DN203" s="34">
        <v>0</v>
      </c>
      <c r="DO203" s="34">
        <v>0</v>
      </c>
      <c r="DP203" s="34">
        <v>0</v>
      </c>
      <c r="DS203" s="34" t="s">
        <v>202</v>
      </c>
      <c r="DT203" s="34">
        <v>0</v>
      </c>
      <c r="DU203" s="34">
        <v>0</v>
      </c>
      <c r="DV203" s="34">
        <v>0</v>
      </c>
      <c r="DW203" s="34">
        <v>0</v>
      </c>
    </row>
    <row r="204" spans="1:127" x14ac:dyDescent="0.25">
      <c r="A204" s="34" t="s">
        <v>203</v>
      </c>
      <c r="B204" s="34">
        <v>0</v>
      </c>
      <c r="C204" s="34">
        <v>0</v>
      </c>
      <c r="D204" s="34">
        <v>0</v>
      </c>
      <c r="E204" s="34">
        <v>0</v>
      </c>
      <c r="H204" s="34" t="s">
        <v>203</v>
      </c>
      <c r="I204" s="34">
        <v>0</v>
      </c>
      <c r="J204" s="34">
        <v>0</v>
      </c>
      <c r="K204" s="34">
        <v>0</v>
      </c>
      <c r="L204" s="34">
        <v>0</v>
      </c>
      <c r="O204" s="34" t="s">
        <v>203</v>
      </c>
      <c r="P204" s="34">
        <v>0</v>
      </c>
      <c r="Q204" s="34">
        <v>0</v>
      </c>
      <c r="R204" s="34">
        <v>0</v>
      </c>
      <c r="S204" s="34">
        <v>0</v>
      </c>
      <c r="V204" s="34" t="s">
        <v>203</v>
      </c>
      <c r="W204" s="34">
        <v>0</v>
      </c>
      <c r="X204" s="34">
        <v>0</v>
      </c>
      <c r="Y204" s="34">
        <v>0</v>
      </c>
      <c r="Z204" s="34">
        <v>0</v>
      </c>
      <c r="AC204" s="34" t="s">
        <v>203</v>
      </c>
      <c r="AD204" s="34">
        <v>0</v>
      </c>
      <c r="AE204" s="34">
        <v>0</v>
      </c>
      <c r="AF204" s="34">
        <v>0</v>
      </c>
      <c r="AG204" s="34">
        <v>0</v>
      </c>
      <c r="AJ204" s="34" t="s">
        <v>203</v>
      </c>
      <c r="AK204" s="34">
        <v>0</v>
      </c>
      <c r="AL204" s="34">
        <v>0</v>
      </c>
      <c r="AM204" s="34">
        <v>0</v>
      </c>
      <c r="AN204" s="34">
        <v>0</v>
      </c>
      <c r="AQ204" s="34" t="s">
        <v>203</v>
      </c>
      <c r="AR204" s="34">
        <v>0</v>
      </c>
      <c r="AS204" s="34">
        <v>0</v>
      </c>
      <c r="AT204" s="34">
        <v>0</v>
      </c>
      <c r="AU204" s="34">
        <v>0</v>
      </c>
      <c r="AX204" s="32" t="s">
        <v>203</v>
      </c>
      <c r="AY204" s="32">
        <v>0</v>
      </c>
      <c r="AZ204" s="32">
        <v>0</v>
      </c>
      <c r="BA204" s="32">
        <v>0</v>
      </c>
      <c r="BB204" s="32">
        <v>0</v>
      </c>
      <c r="BE204" s="32" t="s">
        <v>203</v>
      </c>
      <c r="BF204" s="32">
        <v>0</v>
      </c>
      <c r="BG204" s="32">
        <v>0</v>
      </c>
      <c r="BH204" s="32">
        <v>0</v>
      </c>
      <c r="BI204" s="32">
        <v>0</v>
      </c>
      <c r="BO204" s="32" t="s">
        <v>203</v>
      </c>
      <c r="BP204" s="32">
        <v>0</v>
      </c>
      <c r="BQ204" s="32">
        <v>0</v>
      </c>
      <c r="BR204" s="32">
        <v>0</v>
      </c>
      <c r="BS204" s="32">
        <v>0</v>
      </c>
      <c r="BV204" s="2" t="s">
        <v>203</v>
      </c>
      <c r="BW204" s="2">
        <v>0</v>
      </c>
      <c r="BX204" s="2">
        <v>0</v>
      </c>
      <c r="BY204" s="2">
        <v>0</v>
      </c>
      <c r="BZ204" s="2">
        <v>0</v>
      </c>
      <c r="CC204" s="2" t="s">
        <v>203</v>
      </c>
      <c r="CD204" s="2">
        <v>0</v>
      </c>
      <c r="CE204" s="2">
        <v>0</v>
      </c>
      <c r="CF204" s="2">
        <v>0</v>
      </c>
      <c r="CG204" s="2">
        <v>0</v>
      </c>
      <c r="CJ204" s="34" t="s">
        <v>203</v>
      </c>
      <c r="CK204" s="34">
        <v>0</v>
      </c>
      <c r="CL204" s="34">
        <v>0</v>
      </c>
      <c r="CM204" s="34">
        <v>0</v>
      </c>
      <c r="CN204" s="34">
        <v>0</v>
      </c>
      <c r="CQ204" s="34" t="s">
        <v>203</v>
      </c>
      <c r="CR204" s="34">
        <v>0</v>
      </c>
      <c r="CS204" s="34">
        <v>0</v>
      </c>
      <c r="CT204" s="34">
        <v>0</v>
      </c>
      <c r="CU204" s="34">
        <v>0</v>
      </c>
      <c r="CX204" s="34" t="s">
        <v>203</v>
      </c>
      <c r="CY204" s="34">
        <v>0</v>
      </c>
      <c r="CZ204" s="34">
        <v>0</v>
      </c>
      <c r="DA204" s="34">
        <v>0</v>
      </c>
      <c r="DB204" s="34">
        <v>0</v>
      </c>
      <c r="DE204" s="34" t="s">
        <v>203</v>
      </c>
      <c r="DF204" s="34">
        <v>0</v>
      </c>
      <c r="DG204" s="34">
        <v>0</v>
      </c>
      <c r="DH204" s="34">
        <v>0</v>
      </c>
      <c r="DI204" s="34">
        <v>0</v>
      </c>
      <c r="DL204" s="34" t="s">
        <v>203</v>
      </c>
      <c r="DM204" s="34">
        <v>0</v>
      </c>
      <c r="DN204" s="34">
        <v>0</v>
      </c>
      <c r="DO204" s="34">
        <v>0</v>
      </c>
      <c r="DP204" s="34">
        <v>0</v>
      </c>
      <c r="DS204" s="34" t="s">
        <v>203</v>
      </c>
      <c r="DT204" s="34">
        <v>0</v>
      </c>
      <c r="DU204" s="34">
        <v>0</v>
      </c>
      <c r="DV204" s="34">
        <v>0</v>
      </c>
      <c r="DW204" s="34">
        <v>0</v>
      </c>
    </row>
    <row r="205" spans="1:127" x14ac:dyDescent="0.25">
      <c r="A205" s="34" t="s">
        <v>204</v>
      </c>
      <c r="B205" s="34">
        <v>0</v>
      </c>
      <c r="C205" s="34">
        <v>0</v>
      </c>
      <c r="D205" s="34">
        <v>0</v>
      </c>
      <c r="E205" s="34">
        <v>0</v>
      </c>
      <c r="H205" s="34" t="s">
        <v>204</v>
      </c>
      <c r="I205" s="34">
        <v>0</v>
      </c>
      <c r="J205" s="34">
        <v>0</v>
      </c>
      <c r="K205" s="34">
        <v>0</v>
      </c>
      <c r="L205" s="34">
        <v>0</v>
      </c>
      <c r="O205" s="34" t="s">
        <v>204</v>
      </c>
      <c r="P205" s="34">
        <v>0</v>
      </c>
      <c r="Q205" s="34">
        <v>0</v>
      </c>
      <c r="R205" s="34">
        <v>0</v>
      </c>
      <c r="S205" s="34">
        <v>0</v>
      </c>
      <c r="V205" s="34" t="s">
        <v>204</v>
      </c>
      <c r="W205" s="34">
        <v>0</v>
      </c>
      <c r="X205" s="34">
        <v>0</v>
      </c>
      <c r="Y205" s="34">
        <v>0</v>
      </c>
      <c r="Z205" s="34">
        <v>0</v>
      </c>
      <c r="AC205" s="34" t="s">
        <v>204</v>
      </c>
      <c r="AD205" s="34">
        <v>0</v>
      </c>
      <c r="AE205" s="34">
        <v>0</v>
      </c>
      <c r="AF205" s="34">
        <v>0</v>
      </c>
      <c r="AG205" s="34">
        <v>0</v>
      </c>
      <c r="AJ205" s="34" t="s">
        <v>204</v>
      </c>
      <c r="AK205" s="34">
        <v>0</v>
      </c>
      <c r="AL205" s="34">
        <v>0</v>
      </c>
      <c r="AM205" s="34">
        <v>0</v>
      </c>
      <c r="AN205" s="34">
        <v>0</v>
      </c>
      <c r="AQ205" s="34" t="s">
        <v>204</v>
      </c>
      <c r="AR205" s="34">
        <v>0</v>
      </c>
      <c r="AS205" s="34">
        <v>0</v>
      </c>
      <c r="AT205" s="34">
        <v>0</v>
      </c>
      <c r="AU205" s="34">
        <v>0</v>
      </c>
      <c r="AX205" s="32" t="s">
        <v>204</v>
      </c>
      <c r="AY205" s="32">
        <v>0</v>
      </c>
      <c r="AZ205" s="32">
        <v>0</v>
      </c>
      <c r="BA205" s="32">
        <v>0</v>
      </c>
      <c r="BB205" s="32">
        <v>0</v>
      </c>
      <c r="BE205" s="32" t="s">
        <v>204</v>
      </c>
      <c r="BF205" s="32">
        <v>0</v>
      </c>
      <c r="BG205" s="32">
        <v>0</v>
      </c>
      <c r="BH205" s="32">
        <v>0</v>
      </c>
      <c r="BI205" s="32">
        <v>0</v>
      </c>
      <c r="BO205" s="32" t="s">
        <v>204</v>
      </c>
      <c r="BP205" s="32">
        <v>0</v>
      </c>
      <c r="BQ205" s="32">
        <v>0</v>
      </c>
      <c r="BR205" s="32">
        <v>0</v>
      </c>
      <c r="BS205" s="32">
        <v>0</v>
      </c>
      <c r="BV205" s="2" t="s">
        <v>204</v>
      </c>
      <c r="BW205" s="2">
        <v>0</v>
      </c>
      <c r="BX205" s="2">
        <v>0</v>
      </c>
      <c r="BY205" s="2">
        <v>0</v>
      </c>
      <c r="BZ205" s="2">
        <v>0</v>
      </c>
      <c r="CC205" s="2" t="s">
        <v>204</v>
      </c>
      <c r="CD205" s="2">
        <v>0</v>
      </c>
      <c r="CE205" s="2">
        <v>0</v>
      </c>
      <c r="CF205" s="2">
        <v>0</v>
      </c>
      <c r="CG205" s="2">
        <v>0</v>
      </c>
      <c r="CJ205" s="34" t="s">
        <v>204</v>
      </c>
      <c r="CK205" s="34">
        <v>0</v>
      </c>
      <c r="CL205" s="34">
        <v>0</v>
      </c>
      <c r="CM205" s="34">
        <v>0</v>
      </c>
      <c r="CN205" s="34">
        <v>0</v>
      </c>
      <c r="CQ205" s="34" t="s">
        <v>204</v>
      </c>
      <c r="CR205" s="34">
        <v>0</v>
      </c>
      <c r="CS205" s="34">
        <v>0</v>
      </c>
      <c r="CT205" s="34">
        <v>0</v>
      </c>
      <c r="CU205" s="34">
        <v>0</v>
      </c>
      <c r="CX205" s="34" t="s">
        <v>204</v>
      </c>
      <c r="CY205" s="34">
        <v>0</v>
      </c>
      <c r="CZ205" s="34">
        <v>0</v>
      </c>
      <c r="DA205" s="34">
        <v>0</v>
      </c>
      <c r="DB205" s="34">
        <v>0</v>
      </c>
      <c r="DE205" s="34" t="s">
        <v>204</v>
      </c>
      <c r="DF205" s="34">
        <v>0</v>
      </c>
      <c r="DG205" s="34">
        <v>0</v>
      </c>
      <c r="DH205" s="34">
        <v>0</v>
      </c>
      <c r="DI205" s="34">
        <v>0</v>
      </c>
      <c r="DL205" s="34" t="s">
        <v>204</v>
      </c>
      <c r="DM205" s="34">
        <v>0</v>
      </c>
      <c r="DN205" s="34">
        <v>0</v>
      </c>
      <c r="DO205" s="34">
        <v>0</v>
      </c>
      <c r="DP205" s="34">
        <v>0</v>
      </c>
      <c r="DS205" s="34" t="s">
        <v>204</v>
      </c>
      <c r="DT205" s="34">
        <v>0</v>
      </c>
      <c r="DU205" s="34">
        <v>0</v>
      </c>
      <c r="DV205" s="34">
        <v>0</v>
      </c>
      <c r="DW205" s="34">
        <v>0</v>
      </c>
    </row>
    <row r="206" spans="1:127" x14ac:dyDescent="0.25">
      <c r="A206" s="34" t="s">
        <v>205</v>
      </c>
      <c r="B206" s="34">
        <v>0</v>
      </c>
      <c r="C206" s="34">
        <v>0</v>
      </c>
      <c r="D206" s="34">
        <v>0</v>
      </c>
      <c r="E206" s="34">
        <v>0</v>
      </c>
      <c r="H206" s="34" t="s">
        <v>205</v>
      </c>
      <c r="I206" s="34">
        <v>0</v>
      </c>
      <c r="J206" s="34">
        <v>0</v>
      </c>
      <c r="K206" s="34">
        <v>0</v>
      </c>
      <c r="L206" s="34">
        <v>0</v>
      </c>
      <c r="O206" s="34" t="s">
        <v>205</v>
      </c>
      <c r="P206" s="34">
        <v>0</v>
      </c>
      <c r="Q206" s="34">
        <v>0</v>
      </c>
      <c r="R206" s="34">
        <v>0</v>
      </c>
      <c r="S206" s="34">
        <v>0</v>
      </c>
      <c r="V206" s="34" t="s">
        <v>205</v>
      </c>
      <c r="W206" s="34">
        <v>0</v>
      </c>
      <c r="X206" s="34">
        <v>0</v>
      </c>
      <c r="Y206" s="34">
        <v>0</v>
      </c>
      <c r="Z206" s="34">
        <v>0</v>
      </c>
      <c r="AC206" s="34" t="s">
        <v>205</v>
      </c>
      <c r="AD206" s="34">
        <v>0</v>
      </c>
      <c r="AE206" s="34">
        <v>0</v>
      </c>
      <c r="AF206" s="34">
        <v>0</v>
      </c>
      <c r="AG206" s="34">
        <v>0</v>
      </c>
      <c r="AJ206" s="34" t="s">
        <v>205</v>
      </c>
      <c r="AK206" s="34">
        <v>0</v>
      </c>
      <c r="AL206" s="34">
        <v>0</v>
      </c>
      <c r="AM206" s="34">
        <v>0</v>
      </c>
      <c r="AN206" s="34">
        <v>0</v>
      </c>
      <c r="AQ206" s="34" t="s">
        <v>205</v>
      </c>
      <c r="AR206" s="34">
        <v>0</v>
      </c>
      <c r="AS206" s="34">
        <v>0</v>
      </c>
      <c r="AT206" s="34">
        <v>0</v>
      </c>
      <c r="AU206" s="34">
        <v>0</v>
      </c>
      <c r="AX206" s="32" t="s">
        <v>205</v>
      </c>
      <c r="AY206" s="32">
        <v>0</v>
      </c>
      <c r="AZ206" s="32">
        <v>0</v>
      </c>
      <c r="BA206" s="32">
        <v>0</v>
      </c>
      <c r="BB206" s="32">
        <v>0</v>
      </c>
      <c r="BE206" s="32" t="s">
        <v>205</v>
      </c>
      <c r="BF206" s="32">
        <v>0</v>
      </c>
      <c r="BG206" s="32">
        <v>0</v>
      </c>
      <c r="BH206" s="32">
        <v>0</v>
      </c>
      <c r="BI206" s="32">
        <v>0</v>
      </c>
      <c r="BO206" s="32" t="s">
        <v>205</v>
      </c>
      <c r="BP206" s="32">
        <v>0</v>
      </c>
      <c r="BQ206" s="32">
        <v>0</v>
      </c>
      <c r="BR206" s="32">
        <v>0</v>
      </c>
      <c r="BS206" s="32">
        <v>0</v>
      </c>
      <c r="BV206" s="2" t="s">
        <v>205</v>
      </c>
      <c r="BW206" s="2">
        <v>0</v>
      </c>
      <c r="BX206" s="2">
        <v>0</v>
      </c>
      <c r="BY206" s="2">
        <v>0</v>
      </c>
      <c r="BZ206" s="2">
        <v>0</v>
      </c>
      <c r="CC206" s="2" t="s">
        <v>205</v>
      </c>
      <c r="CD206" s="2">
        <v>0</v>
      </c>
      <c r="CE206" s="2">
        <v>0</v>
      </c>
      <c r="CF206" s="2">
        <v>0</v>
      </c>
      <c r="CG206" s="2">
        <v>0</v>
      </c>
      <c r="CJ206" s="34" t="s">
        <v>205</v>
      </c>
      <c r="CK206" s="34">
        <v>0</v>
      </c>
      <c r="CL206" s="34">
        <v>0</v>
      </c>
      <c r="CM206" s="34">
        <v>0</v>
      </c>
      <c r="CN206" s="34">
        <v>0</v>
      </c>
      <c r="CQ206" s="34" t="s">
        <v>205</v>
      </c>
      <c r="CR206" s="34">
        <v>0</v>
      </c>
      <c r="CS206" s="34">
        <v>0</v>
      </c>
      <c r="CT206" s="34">
        <v>0</v>
      </c>
      <c r="CU206" s="34">
        <v>0</v>
      </c>
      <c r="CX206" s="34" t="s">
        <v>205</v>
      </c>
      <c r="CY206" s="34">
        <v>0</v>
      </c>
      <c r="CZ206" s="34">
        <v>0</v>
      </c>
      <c r="DA206" s="34">
        <v>0</v>
      </c>
      <c r="DB206" s="34">
        <v>0</v>
      </c>
      <c r="DE206" s="34" t="s">
        <v>205</v>
      </c>
      <c r="DF206" s="34">
        <v>0</v>
      </c>
      <c r="DG206" s="34">
        <v>0</v>
      </c>
      <c r="DH206" s="34">
        <v>0</v>
      </c>
      <c r="DI206" s="34">
        <v>0</v>
      </c>
      <c r="DL206" s="34" t="s">
        <v>205</v>
      </c>
      <c r="DM206" s="34">
        <v>0</v>
      </c>
      <c r="DN206" s="34">
        <v>0</v>
      </c>
      <c r="DO206" s="34">
        <v>0</v>
      </c>
      <c r="DP206" s="34">
        <v>0</v>
      </c>
      <c r="DS206" s="34" t="s">
        <v>205</v>
      </c>
      <c r="DT206" s="34">
        <v>0</v>
      </c>
      <c r="DU206" s="34">
        <v>0</v>
      </c>
      <c r="DV206" s="34">
        <v>0</v>
      </c>
      <c r="DW206" s="34">
        <v>0</v>
      </c>
    </row>
    <row r="207" spans="1:127" x14ac:dyDescent="0.25">
      <c r="A207" s="34" t="s">
        <v>206</v>
      </c>
      <c r="B207" s="34">
        <v>0</v>
      </c>
      <c r="C207" s="34">
        <v>0</v>
      </c>
      <c r="D207" s="34">
        <v>0</v>
      </c>
      <c r="E207" s="34">
        <v>0</v>
      </c>
      <c r="H207" s="34" t="s">
        <v>206</v>
      </c>
      <c r="I207" s="34">
        <v>0</v>
      </c>
      <c r="J207" s="34">
        <v>0</v>
      </c>
      <c r="K207" s="34">
        <v>0</v>
      </c>
      <c r="L207" s="34">
        <v>0</v>
      </c>
      <c r="O207" s="34" t="s">
        <v>206</v>
      </c>
      <c r="P207" s="34">
        <v>0</v>
      </c>
      <c r="Q207" s="34">
        <v>0</v>
      </c>
      <c r="R207" s="34">
        <v>0</v>
      </c>
      <c r="S207" s="34">
        <v>0</v>
      </c>
      <c r="V207" s="34" t="s">
        <v>206</v>
      </c>
      <c r="W207" s="34">
        <v>0</v>
      </c>
      <c r="X207" s="34">
        <v>0</v>
      </c>
      <c r="Y207" s="34">
        <v>0</v>
      </c>
      <c r="Z207" s="34">
        <v>0</v>
      </c>
      <c r="AC207" s="34" t="s">
        <v>206</v>
      </c>
      <c r="AD207" s="34">
        <v>0</v>
      </c>
      <c r="AE207" s="34">
        <v>0</v>
      </c>
      <c r="AF207" s="34">
        <v>0</v>
      </c>
      <c r="AG207" s="34">
        <v>0</v>
      </c>
      <c r="AJ207" s="34" t="s">
        <v>206</v>
      </c>
      <c r="AK207" s="34">
        <v>0</v>
      </c>
      <c r="AL207" s="34">
        <v>0</v>
      </c>
      <c r="AM207" s="34">
        <v>0</v>
      </c>
      <c r="AN207" s="34">
        <v>0</v>
      </c>
      <c r="AQ207" s="34" t="s">
        <v>206</v>
      </c>
      <c r="AR207" s="34">
        <v>0</v>
      </c>
      <c r="AS207" s="34">
        <v>0</v>
      </c>
      <c r="AT207" s="34">
        <v>0</v>
      </c>
      <c r="AU207" s="34">
        <v>0</v>
      </c>
      <c r="AX207" s="32" t="s">
        <v>206</v>
      </c>
      <c r="AY207" s="32">
        <v>0</v>
      </c>
      <c r="AZ207" s="32">
        <v>0</v>
      </c>
      <c r="BA207" s="32">
        <v>0</v>
      </c>
      <c r="BB207" s="32">
        <v>0</v>
      </c>
      <c r="BE207" s="32" t="s">
        <v>206</v>
      </c>
      <c r="BF207" s="32">
        <v>0</v>
      </c>
      <c r="BG207" s="32">
        <v>0</v>
      </c>
      <c r="BH207" s="32">
        <v>0</v>
      </c>
      <c r="BI207" s="32">
        <v>0</v>
      </c>
      <c r="BO207" s="32" t="s">
        <v>206</v>
      </c>
      <c r="BP207" s="32">
        <v>0</v>
      </c>
      <c r="BQ207" s="32">
        <v>0</v>
      </c>
      <c r="BR207" s="32">
        <v>0</v>
      </c>
      <c r="BS207" s="32">
        <v>0</v>
      </c>
      <c r="BV207" s="2" t="s">
        <v>206</v>
      </c>
      <c r="BW207" s="2">
        <v>0</v>
      </c>
      <c r="BX207" s="2">
        <v>0</v>
      </c>
      <c r="BY207" s="2">
        <v>0</v>
      </c>
      <c r="BZ207" s="2">
        <v>0</v>
      </c>
      <c r="CC207" s="2" t="s">
        <v>206</v>
      </c>
      <c r="CD207" s="2">
        <v>0</v>
      </c>
      <c r="CE207" s="2">
        <v>0</v>
      </c>
      <c r="CF207" s="2">
        <v>0</v>
      </c>
      <c r="CG207" s="2">
        <v>0</v>
      </c>
      <c r="CJ207" s="34" t="s">
        <v>206</v>
      </c>
      <c r="CK207" s="34">
        <v>0</v>
      </c>
      <c r="CL207" s="34">
        <v>0</v>
      </c>
      <c r="CM207" s="34">
        <v>0</v>
      </c>
      <c r="CN207" s="34">
        <v>0</v>
      </c>
      <c r="CQ207" s="34" t="s">
        <v>206</v>
      </c>
      <c r="CR207" s="34">
        <v>0</v>
      </c>
      <c r="CS207" s="34">
        <v>0</v>
      </c>
      <c r="CT207" s="34">
        <v>0</v>
      </c>
      <c r="CU207" s="34">
        <v>0</v>
      </c>
      <c r="CX207" s="34" t="s">
        <v>206</v>
      </c>
      <c r="CY207" s="34">
        <v>0</v>
      </c>
      <c r="CZ207" s="34">
        <v>0</v>
      </c>
      <c r="DA207" s="34">
        <v>0</v>
      </c>
      <c r="DB207" s="34">
        <v>0</v>
      </c>
      <c r="DE207" s="34" t="s">
        <v>206</v>
      </c>
      <c r="DF207" s="34">
        <v>0</v>
      </c>
      <c r="DG207" s="34">
        <v>0</v>
      </c>
      <c r="DH207" s="34">
        <v>0</v>
      </c>
      <c r="DI207" s="34">
        <v>0</v>
      </c>
      <c r="DL207" s="34" t="s">
        <v>206</v>
      </c>
      <c r="DM207" s="34">
        <v>0</v>
      </c>
      <c r="DN207" s="34">
        <v>0</v>
      </c>
      <c r="DO207" s="34">
        <v>0</v>
      </c>
      <c r="DP207" s="34">
        <v>0</v>
      </c>
      <c r="DS207" s="34" t="s">
        <v>206</v>
      </c>
      <c r="DT207" s="34">
        <v>0</v>
      </c>
      <c r="DU207" s="34">
        <v>0</v>
      </c>
      <c r="DV207" s="34">
        <v>0</v>
      </c>
      <c r="DW207" s="34">
        <v>0</v>
      </c>
    </row>
    <row r="208" spans="1:127" x14ac:dyDescent="0.25">
      <c r="A208" s="34" t="s">
        <v>207</v>
      </c>
      <c r="B208" s="34">
        <v>0</v>
      </c>
      <c r="C208" s="34">
        <v>0</v>
      </c>
      <c r="D208" s="34">
        <v>0</v>
      </c>
      <c r="E208" s="34">
        <v>0</v>
      </c>
      <c r="H208" s="34" t="s">
        <v>207</v>
      </c>
      <c r="I208" s="34">
        <v>0</v>
      </c>
      <c r="J208" s="34">
        <v>0</v>
      </c>
      <c r="K208" s="34">
        <v>0</v>
      </c>
      <c r="L208" s="34">
        <v>0</v>
      </c>
      <c r="O208" s="34" t="s">
        <v>207</v>
      </c>
      <c r="P208" s="34">
        <v>0</v>
      </c>
      <c r="Q208" s="34">
        <v>0</v>
      </c>
      <c r="R208" s="34">
        <v>0</v>
      </c>
      <c r="S208" s="34">
        <v>0</v>
      </c>
      <c r="V208" s="34" t="s">
        <v>207</v>
      </c>
      <c r="W208" s="34">
        <v>0</v>
      </c>
      <c r="X208" s="34">
        <v>0</v>
      </c>
      <c r="Y208" s="34">
        <v>0</v>
      </c>
      <c r="Z208" s="34">
        <v>0</v>
      </c>
      <c r="AC208" s="34" t="s">
        <v>207</v>
      </c>
      <c r="AD208" s="34">
        <v>0</v>
      </c>
      <c r="AE208" s="34">
        <v>0</v>
      </c>
      <c r="AF208" s="34">
        <v>0</v>
      </c>
      <c r="AG208" s="34">
        <v>0</v>
      </c>
      <c r="AJ208" s="34" t="s">
        <v>207</v>
      </c>
      <c r="AK208" s="34">
        <v>0</v>
      </c>
      <c r="AL208" s="34">
        <v>0</v>
      </c>
      <c r="AM208" s="34">
        <v>0</v>
      </c>
      <c r="AN208" s="34">
        <v>0</v>
      </c>
      <c r="AQ208" s="34" t="s">
        <v>207</v>
      </c>
      <c r="AR208" s="34">
        <v>0</v>
      </c>
      <c r="AS208" s="34">
        <v>0</v>
      </c>
      <c r="AT208" s="34">
        <v>0</v>
      </c>
      <c r="AU208" s="34">
        <v>0</v>
      </c>
      <c r="AX208" s="32" t="s">
        <v>207</v>
      </c>
      <c r="AY208" s="32">
        <v>0</v>
      </c>
      <c r="AZ208" s="32">
        <v>0</v>
      </c>
      <c r="BA208" s="32">
        <v>0</v>
      </c>
      <c r="BB208" s="32">
        <v>0</v>
      </c>
      <c r="BE208" s="32" t="s">
        <v>207</v>
      </c>
      <c r="BF208" s="32">
        <v>0</v>
      </c>
      <c r="BG208" s="32">
        <v>0</v>
      </c>
      <c r="BH208" s="32">
        <v>0</v>
      </c>
      <c r="BI208" s="32">
        <v>0</v>
      </c>
      <c r="BO208" s="32" t="s">
        <v>207</v>
      </c>
      <c r="BP208" s="32">
        <v>0</v>
      </c>
      <c r="BQ208" s="32">
        <v>0</v>
      </c>
      <c r="BR208" s="32">
        <v>0</v>
      </c>
      <c r="BS208" s="32">
        <v>0</v>
      </c>
      <c r="BV208" s="2" t="s">
        <v>207</v>
      </c>
      <c r="BW208" s="2">
        <v>0</v>
      </c>
      <c r="BX208" s="2">
        <v>0</v>
      </c>
      <c r="BY208" s="2">
        <v>0</v>
      </c>
      <c r="BZ208" s="2">
        <v>0</v>
      </c>
      <c r="CC208" s="2" t="s">
        <v>207</v>
      </c>
      <c r="CD208" s="2">
        <v>0</v>
      </c>
      <c r="CE208" s="2">
        <v>0</v>
      </c>
      <c r="CF208" s="2">
        <v>0</v>
      </c>
      <c r="CG208" s="2">
        <v>0</v>
      </c>
      <c r="CJ208" s="34" t="s">
        <v>207</v>
      </c>
      <c r="CK208" s="34">
        <v>0</v>
      </c>
      <c r="CL208" s="34">
        <v>0</v>
      </c>
      <c r="CM208" s="34">
        <v>0</v>
      </c>
      <c r="CN208" s="34">
        <v>0</v>
      </c>
      <c r="CQ208" s="34" t="s">
        <v>207</v>
      </c>
      <c r="CR208" s="34">
        <v>0</v>
      </c>
      <c r="CS208" s="34">
        <v>0</v>
      </c>
      <c r="CT208" s="34">
        <v>0</v>
      </c>
      <c r="CU208" s="34">
        <v>0</v>
      </c>
      <c r="CX208" s="34" t="s">
        <v>207</v>
      </c>
      <c r="CY208" s="34">
        <v>0</v>
      </c>
      <c r="CZ208" s="34">
        <v>0</v>
      </c>
      <c r="DA208" s="34">
        <v>0</v>
      </c>
      <c r="DB208" s="34">
        <v>0</v>
      </c>
      <c r="DE208" s="34" t="s">
        <v>207</v>
      </c>
      <c r="DF208" s="34">
        <v>0</v>
      </c>
      <c r="DG208" s="34">
        <v>0</v>
      </c>
      <c r="DH208" s="34">
        <v>0</v>
      </c>
      <c r="DI208" s="34">
        <v>0</v>
      </c>
      <c r="DL208" s="34" t="s">
        <v>207</v>
      </c>
      <c r="DM208" s="34">
        <v>0</v>
      </c>
      <c r="DN208" s="34">
        <v>0</v>
      </c>
      <c r="DO208" s="34">
        <v>0</v>
      </c>
      <c r="DP208" s="34">
        <v>0</v>
      </c>
      <c r="DS208" s="34" t="s">
        <v>207</v>
      </c>
      <c r="DT208" s="34">
        <v>0</v>
      </c>
      <c r="DU208" s="34">
        <v>0</v>
      </c>
      <c r="DV208" s="34">
        <v>0</v>
      </c>
      <c r="DW208" s="34">
        <v>0</v>
      </c>
    </row>
    <row r="209" spans="1:127" x14ac:dyDescent="0.25">
      <c r="A209" s="34" t="s">
        <v>208</v>
      </c>
      <c r="B209" s="34">
        <v>0</v>
      </c>
      <c r="C209" s="34">
        <v>0</v>
      </c>
      <c r="D209" s="34">
        <v>0</v>
      </c>
      <c r="E209" s="34">
        <v>0</v>
      </c>
      <c r="H209" s="34" t="s">
        <v>208</v>
      </c>
      <c r="I209" s="34">
        <v>0</v>
      </c>
      <c r="J209" s="34">
        <v>0</v>
      </c>
      <c r="K209" s="34">
        <v>0</v>
      </c>
      <c r="L209" s="34">
        <v>0</v>
      </c>
      <c r="O209" s="34" t="s">
        <v>208</v>
      </c>
      <c r="P209" s="34">
        <v>0</v>
      </c>
      <c r="Q209" s="34">
        <v>0</v>
      </c>
      <c r="R209" s="34">
        <v>0</v>
      </c>
      <c r="S209" s="34">
        <v>0</v>
      </c>
      <c r="V209" s="34" t="s">
        <v>208</v>
      </c>
      <c r="W209" s="34">
        <v>0</v>
      </c>
      <c r="X209" s="34">
        <v>0</v>
      </c>
      <c r="Y209" s="34">
        <v>0</v>
      </c>
      <c r="Z209" s="34">
        <v>0</v>
      </c>
      <c r="AC209" s="34" t="s">
        <v>208</v>
      </c>
      <c r="AD209" s="34">
        <v>0</v>
      </c>
      <c r="AE209" s="34">
        <v>0</v>
      </c>
      <c r="AF209" s="34">
        <v>0</v>
      </c>
      <c r="AG209" s="34">
        <v>0</v>
      </c>
      <c r="AJ209" s="34" t="s">
        <v>208</v>
      </c>
      <c r="AK209" s="34">
        <v>0</v>
      </c>
      <c r="AL209" s="34">
        <v>0</v>
      </c>
      <c r="AM209" s="34">
        <v>0</v>
      </c>
      <c r="AN209" s="34">
        <v>0</v>
      </c>
      <c r="AQ209" s="34" t="s">
        <v>208</v>
      </c>
      <c r="AR209" s="34">
        <v>0</v>
      </c>
      <c r="AS209" s="34">
        <v>0</v>
      </c>
      <c r="AT209" s="34">
        <v>0</v>
      </c>
      <c r="AU209" s="34">
        <v>0</v>
      </c>
      <c r="AX209" s="32" t="s">
        <v>208</v>
      </c>
      <c r="AY209" s="32">
        <v>0</v>
      </c>
      <c r="AZ209" s="32">
        <v>0</v>
      </c>
      <c r="BA209" s="32">
        <v>0</v>
      </c>
      <c r="BB209" s="32">
        <v>0</v>
      </c>
      <c r="BE209" s="32" t="s">
        <v>208</v>
      </c>
      <c r="BF209" s="32">
        <v>0</v>
      </c>
      <c r="BG209" s="32">
        <v>0</v>
      </c>
      <c r="BH209" s="32">
        <v>0</v>
      </c>
      <c r="BI209" s="32">
        <v>0</v>
      </c>
      <c r="BO209" s="32" t="s">
        <v>208</v>
      </c>
      <c r="BP209" s="32">
        <v>0</v>
      </c>
      <c r="BQ209" s="32">
        <v>0</v>
      </c>
      <c r="BR209" s="32">
        <v>0</v>
      </c>
      <c r="BS209" s="32">
        <v>0</v>
      </c>
      <c r="BV209" s="2" t="s">
        <v>208</v>
      </c>
      <c r="BW209" s="2">
        <v>0</v>
      </c>
      <c r="BX209" s="2">
        <v>0</v>
      </c>
      <c r="BY209" s="2">
        <v>0</v>
      </c>
      <c r="BZ209" s="2">
        <v>0</v>
      </c>
      <c r="CC209" s="2" t="s">
        <v>208</v>
      </c>
      <c r="CD209" s="2">
        <v>0</v>
      </c>
      <c r="CE209" s="2">
        <v>0</v>
      </c>
      <c r="CF209" s="2">
        <v>0</v>
      </c>
      <c r="CG209" s="2">
        <v>0</v>
      </c>
      <c r="CJ209" s="34" t="s">
        <v>208</v>
      </c>
      <c r="CK209" s="34">
        <v>0</v>
      </c>
      <c r="CL209" s="34">
        <v>0</v>
      </c>
      <c r="CM209" s="34">
        <v>0</v>
      </c>
      <c r="CN209" s="34">
        <v>0</v>
      </c>
      <c r="CQ209" s="34" t="s">
        <v>208</v>
      </c>
      <c r="CR209" s="34">
        <v>0</v>
      </c>
      <c r="CS209" s="34">
        <v>0</v>
      </c>
      <c r="CT209" s="34">
        <v>0</v>
      </c>
      <c r="CU209" s="34">
        <v>0</v>
      </c>
      <c r="CX209" s="34" t="s">
        <v>208</v>
      </c>
      <c r="CY209" s="34">
        <v>0</v>
      </c>
      <c r="CZ209" s="34">
        <v>0</v>
      </c>
      <c r="DA209" s="34">
        <v>0</v>
      </c>
      <c r="DB209" s="34">
        <v>0</v>
      </c>
      <c r="DE209" s="34" t="s">
        <v>208</v>
      </c>
      <c r="DF209" s="34">
        <v>0</v>
      </c>
      <c r="DG209" s="34">
        <v>0</v>
      </c>
      <c r="DH209" s="34">
        <v>0</v>
      </c>
      <c r="DI209" s="34">
        <v>0</v>
      </c>
      <c r="DL209" s="34" t="s">
        <v>208</v>
      </c>
      <c r="DM209" s="34">
        <v>0</v>
      </c>
      <c r="DN209" s="34">
        <v>0</v>
      </c>
      <c r="DO209" s="34">
        <v>0</v>
      </c>
      <c r="DP209" s="34">
        <v>0</v>
      </c>
      <c r="DS209" s="34" t="s">
        <v>208</v>
      </c>
      <c r="DT209" s="34">
        <v>0</v>
      </c>
      <c r="DU209" s="34">
        <v>0</v>
      </c>
      <c r="DV209" s="34">
        <v>0</v>
      </c>
      <c r="DW209" s="34">
        <v>0</v>
      </c>
    </row>
    <row r="210" spans="1:127" x14ac:dyDescent="0.25">
      <c r="A210" s="34" t="s">
        <v>209</v>
      </c>
      <c r="B210" s="34">
        <v>0</v>
      </c>
      <c r="C210" s="34">
        <v>0</v>
      </c>
      <c r="D210" s="34">
        <v>0</v>
      </c>
      <c r="E210" s="34">
        <v>0</v>
      </c>
      <c r="H210" s="34" t="s">
        <v>209</v>
      </c>
      <c r="I210" s="34">
        <v>0</v>
      </c>
      <c r="J210" s="34">
        <v>0</v>
      </c>
      <c r="K210" s="34">
        <v>0</v>
      </c>
      <c r="L210" s="34">
        <v>0</v>
      </c>
      <c r="O210" s="34" t="s">
        <v>209</v>
      </c>
      <c r="P210" s="34">
        <v>0</v>
      </c>
      <c r="Q210" s="34">
        <v>0</v>
      </c>
      <c r="R210" s="34">
        <v>0</v>
      </c>
      <c r="S210" s="34">
        <v>0</v>
      </c>
      <c r="V210" s="34" t="s">
        <v>209</v>
      </c>
      <c r="W210" s="34">
        <v>0</v>
      </c>
      <c r="X210" s="34">
        <v>0</v>
      </c>
      <c r="Y210" s="34">
        <v>0</v>
      </c>
      <c r="Z210" s="34">
        <v>0</v>
      </c>
      <c r="AC210" s="34" t="s">
        <v>209</v>
      </c>
      <c r="AD210" s="34">
        <v>0</v>
      </c>
      <c r="AE210" s="34">
        <v>0</v>
      </c>
      <c r="AF210" s="34">
        <v>0</v>
      </c>
      <c r="AG210" s="34">
        <v>0</v>
      </c>
      <c r="AJ210" s="34" t="s">
        <v>209</v>
      </c>
      <c r="AK210" s="34">
        <v>0</v>
      </c>
      <c r="AL210" s="34">
        <v>0</v>
      </c>
      <c r="AM210" s="34">
        <v>0</v>
      </c>
      <c r="AN210" s="34">
        <v>0</v>
      </c>
      <c r="AQ210" s="34" t="s">
        <v>209</v>
      </c>
      <c r="AR210" s="34">
        <v>0</v>
      </c>
      <c r="AS210" s="34">
        <v>0</v>
      </c>
      <c r="AT210" s="34">
        <v>0</v>
      </c>
      <c r="AU210" s="34">
        <v>0</v>
      </c>
      <c r="AX210" s="32" t="s">
        <v>209</v>
      </c>
      <c r="AY210" s="32">
        <v>0</v>
      </c>
      <c r="AZ210" s="32">
        <v>0</v>
      </c>
      <c r="BA210" s="32">
        <v>0</v>
      </c>
      <c r="BB210" s="32">
        <v>0</v>
      </c>
      <c r="BE210" s="32" t="s">
        <v>209</v>
      </c>
      <c r="BF210" s="32">
        <v>0</v>
      </c>
      <c r="BG210" s="32">
        <v>0</v>
      </c>
      <c r="BH210" s="32">
        <v>0</v>
      </c>
      <c r="BI210" s="32">
        <v>0</v>
      </c>
      <c r="BO210" s="32" t="s">
        <v>209</v>
      </c>
      <c r="BP210" s="32">
        <v>0</v>
      </c>
      <c r="BQ210" s="32">
        <v>0</v>
      </c>
      <c r="BR210" s="32">
        <v>0</v>
      </c>
      <c r="BS210" s="32">
        <v>0</v>
      </c>
      <c r="BV210" s="2" t="s">
        <v>209</v>
      </c>
      <c r="BW210" s="2">
        <v>0</v>
      </c>
      <c r="BX210" s="2">
        <v>0</v>
      </c>
      <c r="BY210" s="2">
        <v>0</v>
      </c>
      <c r="BZ210" s="2">
        <v>0</v>
      </c>
      <c r="CC210" s="2" t="s">
        <v>209</v>
      </c>
      <c r="CD210" s="2">
        <v>0</v>
      </c>
      <c r="CE210" s="2">
        <v>0</v>
      </c>
      <c r="CF210" s="2">
        <v>0</v>
      </c>
      <c r="CG210" s="2">
        <v>0</v>
      </c>
      <c r="CJ210" s="34" t="s">
        <v>209</v>
      </c>
      <c r="CK210" s="34">
        <v>0</v>
      </c>
      <c r="CL210" s="34">
        <v>0</v>
      </c>
      <c r="CM210" s="34">
        <v>0</v>
      </c>
      <c r="CN210" s="34">
        <v>0</v>
      </c>
      <c r="CQ210" s="34" t="s">
        <v>209</v>
      </c>
      <c r="CR210" s="34">
        <v>0</v>
      </c>
      <c r="CS210" s="34">
        <v>0</v>
      </c>
      <c r="CT210" s="34">
        <v>0</v>
      </c>
      <c r="CU210" s="34">
        <v>0</v>
      </c>
      <c r="CX210" s="34" t="s">
        <v>209</v>
      </c>
      <c r="CY210" s="34">
        <v>0</v>
      </c>
      <c r="CZ210" s="34">
        <v>0</v>
      </c>
      <c r="DA210" s="34">
        <v>0</v>
      </c>
      <c r="DB210" s="34">
        <v>0</v>
      </c>
      <c r="DE210" s="34" t="s">
        <v>209</v>
      </c>
      <c r="DF210" s="34">
        <v>0</v>
      </c>
      <c r="DG210" s="34">
        <v>0</v>
      </c>
      <c r="DH210" s="34">
        <v>0</v>
      </c>
      <c r="DI210" s="34">
        <v>0</v>
      </c>
      <c r="DL210" s="34" t="s">
        <v>209</v>
      </c>
      <c r="DM210" s="34">
        <v>0</v>
      </c>
      <c r="DN210" s="34">
        <v>0</v>
      </c>
      <c r="DO210" s="34">
        <v>0</v>
      </c>
      <c r="DP210" s="34">
        <v>0</v>
      </c>
      <c r="DS210" s="34" t="s">
        <v>209</v>
      </c>
      <c r="DT210" s="34">
        <v>0</v>
      </c>
      <c r="DU210" s="34">
        <v>0</v>
      </c>
      <c r="DV210" s="34">
        <v>0</v>
      </c>
      <c r="DW210" s="34">
        <v>0</v>
      </c>
    </row>
    <row r="211" spans="1:127" x14ac:dyDescent="0.25">
      <c r="A211" s="34" t="s">
        <v>210</v>
      </c>
      <c r="B211" s="34">
        <v>0</v>
      </c>
      <c r="C211" s="34">
        <v>0</v>
      </c>
      <c r="D211" s="34">
        <v>0</v>
      </c>
      <c r="E211" s="34">
        <v>0</v>
      </c>
      <c r="H211" s="34" t="s">
        <v>210</v>
      </c>
      <c r="I211" s="34">
        <v>0</v>
      </c>
      <c r="J211" s="34">
        <v>0</v>
      </c>
      <c r="K211" s="34">
        <v>0</v>
      </c>
      <c r="L211" s="34">
        <v>0</v>
      </c>
      <c r="O211" s="34" t="s">
        <v>210</v>
      </c>
      <c r="P211" s="34">
        <v>0</v>
      </c>
      <c r="Q211" s="34">
        <v>0</v>
      </c>
      <c r="R211" s="34">
        <v>0</v>
      </c>
      <c r="S211" s="34">
        <v>0</v>
      </c>
      <c r="V211" s="34" t="s">
        <v>210</v>
      </c>
      <c r="W211" s="34">
        <v>0</v>
      </c>
      <c r="X211" s="34">
        <v>0</v>
      </c>
      <c r="Y211" s="34">
        <v>0</v>
      </c>
      <c r="Z211" s="34">
        <v>0</v>
      </c>
      <c r="AC211" s="34" t="s">
        <v>210</v>
      </c>
      <c r="AD211" s="34">
        <v>0</v>
      </c>
      <c r="AE211" s="34">
        <v>0</v>
      </c>
      <c r="AF211" s="34">
        <v>0</v>
      </c>
      <c r="AG211" s="34">
        <v>0</v>
      </c>
      <c r="AJ211" s="34" t="s">
        <v>210</v>
      </c>
      <c r="AK211" s="34">
        <v>0</v>
      </c>
      <c r="AL211" s="34">
        <v>0</v>
      </c>
      <c r="AM211" s="34">
        <v>0</v>
      </c>
      <c r="AN211" s="34">
        <v>0</v>
      </c>
      <c r="AQ211" s="34" t="s">
        <v>210</v>
      </c>
      <c r="AR211" s="34">
        <v>0</v>
      </c>
      <c r="AS211" s="34">
        <v>0</v>
      </c>
      <c r="AT211" s="34">
        <v>0</v>
      </c>
      <c r="AU211" s="34">
        <v>0</v>
      </c>
      <c r="AX211" s="32" t="s">
        <v>210</v>
      </c>
      <c r="AY211" s="32">
        <v>0</v>
      </c>
      <c r="AZ211" s="32">
        <v>0</v>
      </c>
      <c r="BA211" s="32">
        <v>0</v>
      </c>
      <c r="BB211" s="32">
        <v>0</v>
      </c>
      <c r="BE211" s="32" t="s">
        <v>210</v>
      </c>
      <c r="BF211" s="32">
        <v>0</v>
      </c>
      <c r="BG211" s="32">
        <v>0</v>
      </c>
      <c r="BH211" s="32">
        <v>0</v>
      </c>
      <c r="BI211" s="32">
        <v>0</v>
      </c>
      <c r="BO211" s="32" t="s">
        <v>210</v>
      </c>
      <c r="BP211" s="32">
        <v>0</v>
      </c>
      <c r="BQ211" s="32">
        <v>0</v>
      </c>
      <c r="BR211" s="32">
        <v>0</v>
      </c>
      <c r="BS211" s="32">
        <v>0</v>
      </c>
      <c r="BV211" s="2" t="s">
        <v>210</v>
      </c>
      <c r="BW211" s="2">
        <v>0</v>
      </c>
      <c r="BX211" s="2">
        <v>0</v>
      </c>
      <c r="BY211" s="2">
        <v>0</v>
      </c>
      <c r="BZ211" s="2">
        <v>0</v>
      </c>
      <c r="CC211" s="2" t="s">
        <v>210</v>
      </c>
      <c r="CD211" s="2">
        <v>0</v>
      </c>
      <c r="CE211" s="2">
        <v>0</v>
      </c>
      <c r="CF211" s="2">
        <v>0</v>
      </c>
      <c r="CG211" s="2">
        <v>0</v>
      </c>
      <c r="CJ211" s="34" t="s">
        <v>210</v>
      </c>
      <c r="CK211" s="34">
        <v>0</v>
      </c>
      <c r="CL211" s="34">
        <v>0</v>
      </c>
      <c r="CM211" s="34">
        <v>0</v>
      </c>
      <c r="CN211" s="34">
        <v>0</v>
      </c>
      <c r="CQ211" s="34" t="s">
        <v>210</v>
      </c>
      <c r="CR211" s="34">
        <v>0</v>
      </c>
      <c r="CS211" s="34">
        <v>0</v>
      </c>
      <c r="CT211" s="34">
        <v>0</v>
      </c>
      <c r="CU211" s="34">
        <v>0</v>
      </c>
      <c r="CX211" s="34" t="s">
        <v>210</v>
      </c>
      <c r="CY211" s="34">
        <v>0</v>
      </c>
      <c r="CZ211" s="34">
        <v>0</v>
      </c>
      <c r="DA211" s="34">
        <v>0</v>
      </c>
      <c r="DB211" s="34">
        <v>0</v>
      </c>
      <c r="DE211" s="34" t="s">
        <v>210</v>
      </c>
      <c r="DF211" s="34">
        <v>0</v>
      </c>
      <c r="DG211" s="34">
        <v>0</v>
      </c>
      <c r="DH211" s="34">
        <v>0</v>
      </c>
      <c r="DI211" s="34">
        <v>0</v>
      </c>
      <c r="DL211" s="34" t="s">
        <v>210</v>
      </c>
      <c r="DM211" s="34">
        <v>0</v>
      </c>
      <c r="DN211" s="34">
        <v>0</v>
      </c>
      <c r="DO211" s="34">
        <v>0</v>
      </c>
      <c r="DP211" s="34">
        <v>0</v>
      </c>
      <c r="DS211" s="34" t="s">
        <v>210</v>
      </c>
      <c r="DT211" s="34">
        <v>0</v>
      </c>
      <c r="DU211" s="34">
        <v>0</v>
      </c>
      <c r="DV211" s="34">
        <v>0</v>
      </c>
      <c r="DW211" s="34">
        <v>0</v>
      </c>
    </row>
    <row r="212" spans="1:127" x14ac:dyDescent="0.25">
      <c r="A212" s="34" t="s">
        <v>211</v>
      </c>
      <c r="B212" s="34">
        <v>0</v>
      </c>
      <c r="C212" s="34">
        <v>0</v>
      </c>
      <c r="D212" s="34">
        <v>0</v>
      </c>
      <c r="E212" s="34">
        <v>0</v>
      </c>
      <c r="H212" s="34" t="s">
        <v>211</v>
      </c>
      <c r="I212" s="34">
        <v>0</v>
      </c>
      <c r="J212" s="34">
        <v>0</v>
      </c>
      <c r="K212" s="34">
        <v>0</v>
      </c>
      <c r="L212" s="34">
        <v>0</v>
      </c>
      <c r="O212" s="34" t="s">
        <v>211</v>
      </c>
      <c r="P212" s="34">
        <v>0</v>
      </c>
      <c r="Q212" s="34">
        <v>0</v>
      </c>
      <c r="R212" s="34">
        <v>0</v>
      </c>
      <c r="S212" s="34">
        <v>0</v>
      </c>
      <c r="V212" s="34" t="s">
        <v>211</v>
      </c>
      <c r="W212" s="34">
        <v>0</v>
      </c>
      <c r="X212" s="34">
        <v>0</v>
      </c>
      <c r="Y212" s="34">
        <v>0</v>
      </c>
      <c r="Z212" s="34">
        <v>0</v>
      </c>
      <c r="AC212" s="34" t="s">
        <v>211</v>
      </c>
      <c r="AD212" s="34">
        <v>0</v>
      </c>
      <c r="AE212" s="34">
        <v>0</v>
      </c>
      <c r="AF212" s="34">
        <v>0</v>
      </c>
      <c r="AG212" s="34">
        <v>0</v>
      </c>
      <c r="AJ212" s="34" t="s">
        <v>211</v>
      </c>
      <c r="AK212" s="34">
        <v>0</v>
      </c>
      <c r="AL212" s="34">
        <v>0</v>
      </c>
      <c r="AM212" s="34">
        <v>0</v>
      </c>
      <c r="AN212" s="34">
        <v>0</v>
      </c>
      <c r="AQ212" s="34" t="s">
        <v>211</v>
      </c>
      <c r="AR212" s="34">
        <v>0</v>
      </c>
      <c r="AS212" s="34">
        <v>0</v>
      </c>
      <c r="AT212" s="34">
        <v>0</v>
      </c>
      <c r="AU212" s="34">
        <v>0</v>
      </c>
      <c r="AX212" s="32" t="s">
        <v>211</v>
      </c>
      <c r="AY212" s="32">
        <v>0</v>
      </c>
      <c r="AZ212" s="32">
        <v>0</v>
      </c>
      <c r="BA212" s="32">
        <v>0</v>
      </c>
      <c r="BB212" s="32">
        <v>0</v>
      </c>
      <c r="BE212" s="32" t="s">
        <v>211</v>
      </c>
      <c r="BF212" s="32">
        <v>0</v>
      </c>
      <c r="BG212" s="32">
        <v>0</v>
      </c>
      <c r="BH212" s="32">
        <v>0</v>
      </c>
      <c r="BI212" s="32">
        <v>0</v>
      </c>
      <c r="BO212" s="32" t="s">
        <v>211</v>
      </c>
      <c r="BP212" s="32">
        <v>0</v>
      </c>
      <c r="BQ212" s="32">
        <v>0</v>
      </c>
      <c r="BR212" s="32">
        <v>0</v>
      </c>
      <c r="BS212" s="32">
        <v>0</v>
      </c>
      <c r="BV212" s="2" t="s">
        <v>211</v>
      </c>
      <c r="BW212" s="2">
        <v>0</v>
      </c>
      <c r="BX212" s="2">
        <v>0</v>
      </c>
      <c r="BY212" s="2">
        <v>0</v>
      </c>
      <c r="BZ212" s="2">
        <v>0</v>
      </c>
      <c r="CC212" s="2" t="s">
        <v>211</v>
      </c>
      <c r="CD212" s="2">
        <v>0</v>
      </c>
      <c r="CE212" s="2">
        <v>0</v>
      </c>
      <c r="CF212" s="2">
        <v>0</v>
      </c>
      <c r="CG212" s="2">
        <v>0</v>
      </c>
      <c r="CJ212" s="34" t="s">
        <v>211</v>
      </c>
      <c r="CK212" s="34">
        <v>0</v>
      </c>
      <c r="CL212" s="34">
        <v>0</v>
      </c>
      <c r="CM212" s="34">
        <v>0</v>
      </c>
      <c r="CN212" s="34">
        <v>0</v>
      </c>
      <c r="CQ212" s="34" t="s">
        <v>211</v>
      </c>
      <c r="CR212" s="34">
        <v>0</v>
      </c>
      <c r="CS212" s="34">
        <v>0</v>
      </c>
      <c r="CT212" s="34">
        <v>0</v>
      </c>
      <c r="CU212" s="34">
        <v>0</v>
      </c>
      <c r="CX212" s="34" t="s">
        <v>211</v>
      </c>
      <c r="CY212" s="34">
        <v>0</v>
      </c>
      <c r="CZ212" s="34">
        <v>0</v>
      </c>
      <c r="DA212" s="34">
        <v>0</v>
      </c>
      <c r="DB212" s="34">
        <v>0</v>
      </c>
      <c r="DE212" s="34" t="s">
        <v>211</v>
      </c>
      <c r="DF212" s="34">
        <v>0</v>
      </c>
      <c r="DG212" s="34">
        <v>0</v>
      </c>
      <c r="DH212" s="34">
        <v>0</v>
      </c>
      <c r="DI212" s="34">
        <v>0</v>
      </c>
      <c r="DL212" s="34" t="s">
        <v>211</v>
      </c>
      <c r="DM212" s="34">
        <v>0</v>
      </c>
      <c r="DN212" s="34">
        <v>0</v>
      </c>
      <c r="DO212" s="34">
        <v>0</v>
      </c>
      <c r="DP212" s="34">
        <v>0</v>
      </c>
      <c r="DS212" s="34" t="s">
        <v>211</v>
      </c>
      <c r="DT212" s="34">
        <v>0</v>
      </c>
      <c r="DU212" s="34">
        <v>0</v>
      </c>
      <c r="DV212" s="34">
        <v>0</v>
      </c>
      <c r="DW212" s="34">
        <v>0</v>
      </c>
    </row>
    <row r="213" spans="1:127" x14ac:dyDescent="0.25">
      <c r="A213" s="34" t="s">
        <v>212</v>
      </c>
      <c r="B213" s="34">
        <v>0</v>
      </c>
      <c r="C213" s="34">
        <v>0</v>
      </c>
      <c r="D213" s="34">
        <v>0</v>
      </c>
      <c r="E213" s="34">
        <v>0</v>
      </c>
      <c r="H213" s="34" t="s">
        <v>212</v>
      </c>
      <c r="I213" s="34">
        <v>0</v>
      </c>
      <c r="J213" s="34">
        <v>0</v>
      </c>
      <c r="K213" s="34">
        <v>0</v>
      </c>
      <c r="L213" s="34">
        <v>0</v>
      </c>
      <c r="O213" s="34" t="s">
        <v>212</v>
      </c>
      <c r="P213" s="34">
        <v>0</v>
      </c>
      <c r="Q213" s="34">
        <v>0</v>
      </c>
      <c r="R213" s="34">
        <v>0</v>
      </c>
      <c r="S213" s="34">
        <v>0</v>
      </c>
      <c r="V213" s="34" t="s">
        <v>212</v>
      </c>
      <c r="W213" s="34">
        <v>0</v>
      </c>
      <c r="X213" s="34">
        <v>0</v>
      </c>
      <c r="Y213" s="34">
        <v>0</v>
      </c>
      <c r="Z213" s="34">
        <v>0</v>
      </c>
      <c r="AC213" s="34" t="s">
        <v>212</v>
      </c>
      <c r="AD213" s="34">
        <v>0</v>
      </c>
      <c r="AE213" s="34">
        <v>0</v>
      </c>
      <c r="AF213" s="34">
        <v>0</v>
      </c>
      <c r="AG213" s="34">
        <v>0</v>
      </c>
      <c r="AJ213" s="34" t="s">
        <v>212</v>
      </c>
      <c r="AK213" s="34">
        <v>0</v>
      </c>
      <c r="AL213" s="34">
        <v>0</v>
      </c>
      <c r="AM213" s="34">
        <v>0</v>
      </c>
      <c r="AN213" s="34">
        <v>0</v>
      </c>
      <c r="AQ213" s="34" t="s">
        <v>212</v>
      </c>
      <c r="AR213" s="34">
        <v>0</v>
      </c>
      <c r="AS213" s="34">
        <v>0</v>
      </c>
      <c r="AT213" s="34">
        <v>0</v>
      </c>
      <c r="AU213" s="34">
        <v>0</v>
      </c>
      <c r="AX213" s="32" t="s">
        <v>212</v>
      </c>
      <c r="AY213" s="32">
        <v>0</v>
      </c>
      <c r="AZ213" s="32">
        <v>0</v>
      </c>
      <c r="BA213" s="32">
        <v>0</v>
      </c>
      <c r="BB213" s="32">
        <v>0</v>
      </c>
      <c r="BE213" s="32" t="s">
        <v>212</v>
      </c>
      <c r="BF213" s="32">
        <v>0</v>
      </c>
      <c r="BG213" s="32">
        <v>0</v>
      </c>
      <c r="BH213" s="32">
        <v>0</v>
      </c>
      <c r="BI213" s="32">
        <v>0</v>
      </c>
      <c r="BO213" s="32" t="s">
        <v>212</v>
      </c>
      <c r="BP213" s="32">
        <v>0</v>
      </c>
      <c r="BQ213" s="32">
        <v>0</v>
      </c>
      <c r="BR213" s="32">
        <v>0</v>
      </c>
      <c r="BS213" s="32">
        <v>0</v>
      </c>
      <c r="BV213" s="2" t="s">
        <v>212</v>
      </c>
      <c r="BW213" s="2">
        <v>0</v>
      </c>
      <c r="BX213" s="2">
        <v>0</v>
      </c>
      <c r="BY213" s="2">
        <v>0</v>
      </c>
      <c r="BZ213" s="2">
        <v>0</v>
      </c>
      <c r="CC213" s="2" t="s">
        <v>212</v>
      </c>
      <c r="CD213" s="2">
        <v>0</v>
      </c>
      <c r="CE213" s="2">
        <v>0</v>
      </c>
      <c r="CF213" s="2">
        <v>0</v>
      </c>
      <c r="CG213" s="2">
        <v>0</v>
      </c>
      <c r="CJ213" s="34" t="s">
        <v>212</v>
      </c>
      <c r="CK213" s="34">
        <v>0</v>
      </c>
      <c r="CL213" s="34">
        <v>0</v>
      </c>
      <c r="CM213" s="34">
        <v>0</v>
      </c>
      <c r="CN213" s="34">
        <v>0</v>
      </c>
      <c r="CQ213" s="34" t="s">
        <v>212</v>
      </c>
      <c r="CR213" s="34">
        <v>0</v>
      </c>
      <c r="CS213" s="34">
        <v>0</v>
      </c>
      <c r="CT213" s="34">
        <v>0</v>
      </c>
      <c r="CU213" s="34">
        <v>0</v>
      </c>
      <c r="CX213" s="34" t="s">
        <v>212</v>
      </c>
      <c r="CY213" s="34">
        <v>0</v>
      </c>
      <c r="CZ213" s="34">
        <v>0</v>
      </c>
      <c r="DA213" s="34">
        <v>0</v>
      </c>
      <c r="DB213" s="34">
        <v>0</v>
      </c>
      <c r="DE213" s="34" t="s">
        <v>212</v>
      </c>
      <c r="DF213" s="34">
        <v>0</v>
      </c>
      <c r="DG213" s="34">
        <v>0</v>
      </c>
      <c r="DH213" s="34">
        <v>0</v>
      </c>
      <c r="DI213" s="34">
        <v>0</v>
      </c>
      <c r="DL213" s="34" t="s">
        <v>212</v>
      </c>
      <c r="DM213" s="34">
        <v>0</v>
      </c>
      <c r="DN213" s="34">
        <v>0</v>
      </c>
      <c r="DO213" s="34">
        <v>0</v>
      </c>
      <c r="DP213" s="34">
        <v>0</v>
      </c>
      <c r="DS213" s="34" t="s">
        <v>212</v>
      </c>
      <c r="DT213" s="34">
        <v>0</v>
      </c>
      <c r="DU213" s="34">
        <v>0</v>
      </c>
      <c r="DV213" s="34">
        <v>0</v>
      </c>
      <c r="DW213" s="34">
        <v>0</v>
      </c>
    </row>
    <row r="214" spans="1:127" x14ac:dyDescent="0.25">
      <c r="A214" s="34" t="s">
        <v>213</v>
      </c>
      <c r="B214" s="34">
        <v>0</v>
      </c>
      <c r="C214" s="34">
        <v>0</v>
      </c>
      <c r="D214" s="34">
        <v>0</v>
      </c>
      <c r="E214" s="34">
        <v>0</v>
      </c>
      <c r="H214" s="34" t="s">
        <v>213</v>
      </c>
      <c r="I214" s="34">
        <v>0</v>
      </c>
      <c r="J214" s="34">
        <v>0</v>
      </c>
      <c r="K214" s="34">
        <v>0</v>
      </c>
      <c r="L214" s="34">
        <v>0</v>
      </c>
      <c r="O214" s="34" t="s">
        <v>213</v>
      </c>
      <c r="P214" s="34">
        <v>0</v>
      </c>
      <c r="Q214" s="34">
        <v>0</v>
      </c>
      <c r="R214" s="34">
        <v>0</v>
      </c>
      <c r="S214" s="34">
        <v>0</v>
      </c>
      <c r="V214" s="34" t="s">
        <v>213</v>
      </c>
      <c r="W214" s="34">
        <v>0</v>
      </c>
      <c r="X214" s="34">
        <v>0</v>
      </c>
      <c r="Y214" s="34">
        <v>0</v>
      </c>
      <c r="Z214" s="34">
        <v>0</v>
      </c>
      <c r="AC214" s="34" t="s">
        <v>213</v>
      </c>
      <c r="AD214" s="34">
        <v>0</v>
      </c>
      <c r="AE214" s="34">
        <v>0</v>
      </c>
      <c r="AF214" s="34">
        <v>0</v>
      </c>
      <c r="AG214" s="34">
        <v>0</v>
      </c>
      <c r="AJ214" s="34" t="s">
        <v>213</v>
      </c>
      <c r="AK214" s="34">
        <v>0</v>
      </c>
      <c r="AL214" s="34">
        <v>0</v>
      </c>
      <c r="AM214" s="34">
        <v>0</v>
      </c>
      <c r="AN214" s="34">
        <v>0</v>
      </c>
      <c r="AQ214" s="34" t="s">
        <v>213</v>
      </c>
      <c r="AR214" s="34">
        <v>0</v>
      </c>
      <c r="AS214" s="34">
        <v>0</v>
      </c>
      <c r="AT214" s="34">
        <v>0</v>
      </c>
      <c r="AU214" s="34">
        <v>0</v>
      </c>
      <c r="AX214" s="32" t="s">
        <v>213</v>
      </c>
      <c r="AY214" s="32">
        <v>0</v>
      </c>
      <c r="AZ214" s="32">
        <v>0</v>
      </c>
      <c r="BA214" s="32">
        <v>0</v>
      </c>
      <c r="BB214" s="32">
        <v>0</v>
      </c>
      <c r="BE214" s="32" t="s">
        <v>213</v>
      </c>
      <c r="BF214" s="32">
        <v>0</v>
      </c>
      <c r="BG214" s="32">
        <v>0</v>
      </c>
      <c r="BH214" s="32">
        <v>0</v>
      </c>
      <c r="BI214" s="32">
        <v>0</v>
      </c>
      <c r="BO214" s="32" t="s">
        <v>213</v>
      </c>
      <c r="BP214" s="32">
        <v>0</v>
      </c>
      <c r="BQ214" s="32">
        <v>0</v>
      </c>
      <c r="BR214" s="32">
        <v>0</v>
      </c>
      <c r="BS214" s="32">
        <v>0</v>
      </c>
      <c r="BV214" s="2" t="s">
        <v>213</v>
      </c>
      <c r="BW214" s="2">
        <v>0</v>
      </c>
      <c r="BX214" s="2">
        <v>0</v>
      </c>
      <c r="BY214" s="2">
        <v>0</v>
      </c>
      <c r="BZ214" s="2">
        <v>0</v>
      </c>
      <c r="CC214" s="2" t="s">
        <v>213</v>
      </c>
      <c r="CD214" s="2">
        <v>0</v>
      </c>
      <c r="CE214" s="2">
        <v>0</v>
      </c>
      <c r="CF214" s="2">
        <v>0</v>
      </c>
      <c r="CG214" s="2">
        <v>0</v>
      </c>
      <c r="CJ214" s="34" t="s">
        <v>213</v>
      </c>
      <c r="CK214" s="34">
        <v>0</v>
      </c>
      <c r="CL214" s="34">
        <v>0</v>
      </c>
      <c r="CM214" s="34">
        <v>0</v>
      </c>
      <c r="CN214" s="34">
        <v>0</v>
      </c>
      <c r="CQ214" s="34" t="s">
        <v>213</v>
      </c>
      <c r="CR214" s="34">
        <v>0</v>
      </c>
      <c r="CS214" s="34">
        <v>0</v>
      </c>
      <c r="CT214" s="34">
        <v>0</v>
      </c>
      <c r="CU214" s="34">
        <v>0</v>
      </c>
      <c r="CX214" s="34" t="s">
        <v>213</v>
      </c>
      <c r="CY214" s="34">
        <v>0</v>
      </c>
      <c r="CZ214" s="34">
        <v>0</v>
      </c>
      <c r="DA214" s="34">
        <v>0</v>
      </c>
      <c r="DB214" s="34">
        <v>0</v>
      </c>
      <c r="DE214" s="34" t="s">
        <v>213</v>
      </c>
      <c r="DF214" s="34">
        <v>0</v>
      </c>
      <c r="DG214" s="34">
        <v>0</v>
      </c>
      <c r="DH214" s="34">
        <v>0</v>
      </c>
      <c r="DI214" s="34">
        <v>0</v>
      </c>
      <c r="DL214" s="34" t="s">
        <v>213</v>
      </c>
      <c r="DM214" s="34">
        <v>0</v>
      </c>
      <c r="DN214" s="34">
        <v>0</v>
      </c>
      <c r="DO214" s="34">
        <v>0</v>
      </c>
      <c r="DP214" s="34">
        <v>0</v>
      </c>
      <c r="DS214" s="34" t="s">
        <v>213</v>
      </c>
      <c r="DT214" s="34">
        <v>0</v>
      </c>
      <c r="DU214" s="34">
        <v>0</v>
      </c>
      <c r="DV214" s="34">
        <v>0</v>
      </c>
      <c r="DW214" s="34">
        <v>0</v>
      </c>
    </row>
    <row r="215" spans="1:127" x14ac:dyDescent="0.25">
      <c r="A215" s="34" t="s">
        <v>214</v>
      </c>
      <c r="B215" s="34">
        <v>0</v>
      </c>
      <c r="C215" s="34">
        <v>0</v>
      </c>
      <c r="D215" s="34">
        <v>0</v>
      </c>
      <c r="E215" s="34">
        <v>0</v>
      </c>
      <c r="H215" s="34" t="s">
        <v>214</v>
      </c>
      <c r="I215" s="34">
        <v>0</v>
      </c>
      <c r="J215" s="34">
        <v>0</v>
      </c>
      <c r="K215" s="34">
        <v>0</v>
      </c>
      <c r="L215" s="34">
        <v>0</v>
      </c>
      <c r="O215" s="34" t="s">
        <v>214</v>
      </c>
      <c r="P215" s="34">
        <v>0</v>
      </c>
      <c r="Q215" s="34">
        <v>0</v>
      </c>
      <c r="R215" s="34">
        <v>0</v>
      </c>
      <c r="S215" s="34">
        <v>0</v>
      </c>
      <c r="V215" s="34" t="s">
        <v>214</v>
      </c>
      <c r="W215" s="34">
        <v>0</v>
      </c>
      <c r="X215" s="34">
        <v>0</v>
      </c>
      <c r="Y215" s="34">
        <v>0</v>
      </c>
      <c r="Z215" s="34">
        <v>0</v>
      </c>
      <c r="AC215" s="34" t="s">
        <v>214</v>
      </c>
      <c r="AD215" s="34">
        <v>0</v>
      </c>
      <c r="AE215" s="34">
        <v>0</v>
      </c>
      <c r="AF215" s="34">
        <v>0</v>
      </c>
      <c r="AG215" s="34">
        <v>0</v>
      </c>
      <c r="AJ215" s="34" t="s">
        <v>214</v>
      </c>
      <c r="AK215" s="34">
        <v>0</v>
      </c>
      <c r="AL215" s="34">
        <v>0</v>
      </c>
      <c r="AM215" s="34">
        <v>0</v>
      </c>
      <c r="AN215" s="34">
        <v>0</v>
      </c>
      <c r="AQ215" s="34" t="s">
        <v>214</v>
      </c>
      <c r="AR215" s="34">
        <v>0</v>
      </c>
      <c r="AS215" s="34">
        <v>0</v>
      </c>
      <c r="AT215" s="34">
        <v>0</v>
      </c>
      <c r="AU215" s="34">
        <v>0</v>
      </c>
      <c r="AX215" s="32" t="s">
        <v>214</v>
      </c>
      <c r="AY215" s="32">
        <v>0</v>
      </c>
      <c r="AZ215" s="32">
        <v>0</v>
      </c>
      <c r="BA215" s="32">
        <v>0</v>
      </c>
      <c r="BB215" s="32">
        <v>0</v>
      </c>
      <c r="BE215" s="32" t="s">
        <v>214</v>
      </c>
      <c r="BF215" s="32">
        <v>0</v>
      </c>
      <c r="BG215" s="32">
        <v>0</v>
      </c>
      <c r="BH215" s="32">
        <v>0</v>
      </c>
      <c r="BI215" s="32">
        <v>0</v>
      </c>
      <c r="BO215" s="32" t="s">
        <v>214</v>
      </c>
      <c r="BP215" s="32">
        <v>0</v>
      </c>
      <c r="BQ215" s="32">
        <v>0</v>
      </c>
      <c r="BR215" s="32">
        <v>0</v>
      </c>
      <c r="BS215" s="32">
        <v>0</v>
      </c>
      <c r="BV215" s="2" t="s">
        <v>214</v>
      </c>
      <c r="BW215" s="2">
        <v>0</v>
      </c>
      <c r="BX215" s="2">
        <v>0</v>
      </c>
      <c r="BY215" s="2">
        <v>0</v>
      </c>
      <c r="BZ215" s="2">
        <v>0</v>
      </c>
      <c r="CC215" s="2" t="s">
        <v>214</v>
      </c>
      <c r="CD215" s="2">
        <v>0</v>
      </c>
      <c r="CE215" s="2">
        <v>0</v>
      </c>
      <c r="CF215" s="2">
        <v>0</v>
      </c>
      <c r="CG215" s="2">
        <v>0</v>
      </c>
      <c r="CJ215" s="34" t="s">
        <v>214</v>
      </c>
      <c r="CK215" s="34">
        <v>0</v>
      </c>
      <c r="CL215" s="34">
        <v>0</v>
      </c>
      <c r="CM215" s="34">
        <v>0</v>
      </c>
      <c r="CN215" s="34">
        <v>0</v>
      </c>
      <c r="CQ215" s="34" t="s">
        <v>214</v>
      </c>
      <c r="CR215" s="34">
        <v>0</v>
      </c>
      <c r="CS215" s="34">
        <v>0</v>
      </c>
      <c r="CT215" s="34">
        <v>0</v>
      </c>
      <c r="CU215" s="34">
        <v>0</v>
      </c>
      <c r="CX215" s="34" t="s">
        <v>214</v>
      </c>
      <c r="CY215" s="34">
        <v>0</v>
      </c>
      <c r="CZ215" s="34">
        <v>0</v>
      </c>
      <c r="DA215" s="34">
        <v>0</v>
      </c>
      <c r="DB215" s="34">
        <v>0</v>
      </c>
      <c r="DE215" s="34" t="s">
        <v>214</v>
      </c>
      <c r="DF215" s="34">
        <v>0</v>
      </c>
      <c r="DG215" s="34">
        <v>0</v>
      </c>
      <c r="DH215" s="34">
        <v>0</v>
      </c>
      <c r="DI215" s="34">
        <v>0</v>
      </c>
      <c r="DL215" s="34" t="s">
        <v>214</v>
      </c>
      <c r="DM215" s="34">
        <v>0</v>
      </c>
      <c r="DN215" s="34">
        <v>0</v>
      </c>
      <c r="DO215" s="34">
        <v>0</v>
      </c>
      <c r="DP215" s="34">
        <v>0</v>
      </c>
      <c r="DS215" s="34" t="s">
        <v>214</v>
      </c>
      <c r="DT215" s="34">
        <v>0</v>
      </c>
      <c r="DU215" s="34">
        <v>0</v>
      </c>
      <c r="DV215" s="34">
        <v>0</v>
      </c>
      <c r="DW215" s="34">
        <v>0</v>
      </c>
    </row>
    <row r="216" spans="1:127" x14ac:dyDescent="0.25">
      <c r="A216" s="34" t="s">
        <v>215</v>
      </c>
      <c r="B216" s="34">
        <v>0</v>
      </c>
      <c r="C216" s="34">
        <v>0</v>
      </c>
      <c r="D216" s="34">
        <v>0</v>
      </c>
      <c r="E216" s="34">
        <v>0</v>
      </c>
      <c r="H216" s="34" t="s">
        <v>215</v>
      </c>
      <c r="I216" s="34">
        <v>0</v>
      </c>
      <c r="J216" s="34">
        <v>0</v>
      </c>
      <c r="K216" s="34">
        <v>0</v>
      </c>
      <c r="L216" s="34">
        <v>0</v>
      </c>
      <c r="O216" s="34" t="s">
        <v>215</v>
      </c>
      <c r="P216" s="34">
        <v>0</v>
      </c>
      <c r="Q216" s="34">
        <v>0</v>
      </c>
      <c r="R216" s="34">
        <v>0</v>
      </c>
      <c r="S216" s="34">
        <v>0</v>
      </c>
      <c r="V216" s="34" t="s">
        <v>215</v>
      </c>
      <c r="W216" s="34">
        <v>0</v>
      </c>
      <c r="X216" s="34">
        <v>0</v>
      </c>
      <c r="Y216" s="34">
        <v>0</v>
      </c>
      <c r="Z216" s="34">
        <v>0</v>
      </c>
      <c r="AC216" s="34" t="s">
        <v>215</v>
      </c>
      <c r="AD216" s="34">
        <v>0</v>
      </c>
      <c r="AE216" s="34">
        <v>0</v>
      </c>
      <c r="AF216" s="34">
        <v>0</v>
      </c>
      <c r="AG216" s="34">
        <v>0</v>
      </c>
      <c r="AJ216" s="34" t="s">
        <v>215</v>
      </c>
      <c r="AK216" s="34">
        <v>0</v>
      </c>
      <c r="AL216" s="34">
        <v>0</v>
      </c>
      <c r="AM216" s="34">
        <v>0</v>
      </c>
      <c r="AN216" s="34">
        <v>0</v>
      </c>
      <c r="AQ216" s="34" t="s">
        <v>215</v>
      </c>
      <c r="AR216" s="34">
        <v>0</v>
      </c>
      <c r="AS216" s="34">
        <v>0</v>
      </c>
      <c r="AT216" s="34">
        <v>0</v>
      </c>
      <c r="AU216" s="34">
        <v>0</v>
      </c>
      <c r="AX216" s="32" t="s">
        <v>215</v>
      </c>
      <c r="AY216" s="32">
        <v>0</v>
      </c>
      <c r="AZ216" s="32">
        <v>0</v>
      </c>
      <c r="BA216" s="32">
        <v>0</v>
      </c>
      <c r="BB216" s="32">
        <v>0</v>
      </c>
      <c r="BE216" s="32" t="s">
        <v>215</v>
      </c>
      <c r="BF216" s="32">
        <v>0</v>
      </c>
      <c r="BG216" s="32">
        <v>0</v>
      </c>
      <c r="BH216" s="32">
        <v>0</v>
      </c>
      <c r="BI216" s="32">
        <v>0</v>
      </c>
      <c r="BO216" s="32" t="s">
        <v>215</v>
      </c>
      <c r="BP216" s="32">
        <v>0</v>
      </c>
      <c r="BQ216" s="32">
        <v>0</v>
      </c>
      <c r="BR216" s="32">
        <v>0</v>
      </c>
      <c r="BS216" s="32">
        <v>0</v>
      </c>
      <c r="BV216" s="2" t="s">
        <v>215</v>
      </c>
      <c r="BW216" s="2">
        <v>0</v>
      </c>
      <c r="BX216" s="2">
        <v>0</v>
      </c>
      <c r="BY216" s="2">
        <v>0</v>
      </c>
      <c r="BZ216" s="2">
        <v>0</v>
      </c>
      <c r="CC216" s="2" t="s">
        <v>215</v>
      </c>
      <c r="CD216" s="2">
        <v>0</v>
      </c>
      <c r="CE216" s="2">
        <v>0</v>
      </c>
      <c r="CF216" s="2">
        <v>0</v>
      </c>
      <c r="CG216" s="2">
        <v>0</v>
      </c>
      <c r="CJ216" s="34" t="s">
        <v>215</v>
      </c>
      <c r="CK216" s="34">
        <v>0</v>
      </c>
      <c r="CL216" s="34">
        <v>0</v>
      </c>
      <c r="CM216" s="34">
        <v>0</v>
      </c>
      <c r="CN216" s="34">
        <v>0</v>
      </c>
      <c r="CQ216" s="34" t="s">
        <v>215</v>
      </c>
      <c r="CR216" s="34">
        <v>0</v>
      </c>
      <c r="CS216" s="34">
        <v>0</v>
      </c>
      <c r="CT216" s="34">
        <v>0</v>
      </c>
      <c r="CU216" s="34">
        <v>0</v>
      </c>
      <c r="CX216" s="34" t="s">
        <v>215</v>
      </c>
      <c r="CY216" s="34">
        <v>0</v>
      </c>
      <c r="CZ216" s="34">
        <v>0</v>
      </c>
      <c r="DA216" s="34">
        <v>0</v>
      </c>
      <c r="DB216" s="34">
        <v>0</v>
      </c>
      <c r="DE216" s="34" t="s">
        <v>215</v>
      </c>
      <c r="DF216" s="34">
        <v>0</v>
      </c>
      <c r="DG216" s="34">
        <v>0</v>
      </c>
      <c r="DH216" s="34">
        <v>0</v>
      </c>
      <c r="DI216" s="34">
        <v>0</v>
      </c>
      <c r="DL216" s="34" t="s">
        <v>215</v>
      </c>
      <c r="DM216" s="34">
        <v>0</v>
      </c>
      <c r="DN216" s="34">
        <v>0</v>
      </c>
      <c r="DO216" s="34">
        <v>0</v>
      </c>
      <c r="DP216" s="34">
        <v>0</v>
      </c>
      <c r="DS216" s="34" t="s">
        <v>215</v>
      </c>
      <c r="DT216" s="34">
        <v>0</v>
      </c>
      <c r="DU216" s="34">
        <v>0</v>
      </c>
      <c r="DV216" s="34">
        <v>0</v>
      </c>
      <c r="DW216" s="34">
        <v>0</v>
      </c>
    </row>
    <row r="217" spans="1:127" x14ac:dyDescent="0.25">
      <c r="A217" s="34" t="s">
        <v>216</v>
      </c>
      <c r="B217" s="34">
        <v>0</v>
      </c>
      <c r="C217" s="34">
        <v>0</v>
      </c>
      <c r="D217" s="34">
        <v>0</v>
      </c>
      <c r="E217" s="34">
        <v>0</v>
      </c>
      <c r="H217" s="34" t="s">
        <v>216</v>
      </c>
      <c r="I217" s="34">
        <v>0</v>
      </c>
      <c r="J217" s="34">
        <v>0</v>
      </c>
      <c r="K217" s="34">
        <v>0</v>
      </c>
      <c r="L217" s="34">
        <v>0</v>
      </c>
      <c r="O217" s="34" t="s">
        <v>216</v>
      </c>
      <c r="P217" s="34">
        <v>0</v>
      </c>
      <c r="Q217" s="34">
        <v>0</v>
      </c>
      <c r="R217" s="34">
        <v>0</v>
      </c>
      <c r="S217" s="34">
        <v>0</v>
      </c>
      <c r="V217" s="34" t="s">
        <v>216</v>
      </c>
      <c r="W217" s="34">
        <v>0</v>
      </c>
      <c r="X217" s="34">
        <v>0</v>
      </c>
      <c r="Y217" s="34">
        <v>0</v>
      </c>
      <c r="Z217" s="34">
        <v>0</v>
      </c>
      <c r="AC217" s="34" t="s">
        <v>216</v>
      </c>
      <c r="AD217" s="34">
        <v>0</v>
      </c>
      <c r="AE217" s="34">
        <v>0</v>
      </c>
      <c r="AF217" s="34">
        <v>0</v>
      </c>
      <c r="AG217" s="34">
        <v>0</v>
      </c>
      <c r="AJ217" s="34" t="s">
        <v>216</v>
      </c>
      <c r="AK217" s="34">
        <v>0</v>
      </c>
      <c r="AL217" s="34">
        <v>0</v>
      </c>
      <c r="AM217" s="34">
        <v>0</v>
      </c>
      <c r="AN217" s="34">
        <v>0</v>
      </c>
      <c r="AQ217" s="34" t="s">
        <v>216</v>
      </c>
      <c r="AR217" s="34">
        <v>0</v>
      </c>
      <c r="AS217" s="34">
        <v>0</v>
      </c>
      <c r="AT217" s="34">
        <v>0</v>
      </c>
      <c r="AU217" s="34">
        <v>0</v>
      </c>
      <c r="AX217" s="32" t="s">
        <v>216</v>
      </c>
      <c r="AY217" s="32">
        <v>0</v>
      </c>
      <c r="AZ217" s="32">
        <v>0</v>
      </c>
      <c r="BA217" s="32">
        <v>0</v>
      </c>
      <c r="BB217" s="32">
        <v>0</v>
      </c>
      <c r="BE217" s="32" t="s">
        <v>216</v>
      </c>
      <c r="BF217" s="32">
        <v>0</v>
      </c>
      <c r="BG217" s="32">
        <v>0</v>
      </c>
      <c r="BH217" s="32">
        <v>0</v>
      </c>
      <c r="BI217" s="32">
        <v>0</v>
      </c>
      <c r="BO217" s="32" t="s">
        <v>216</v>
      </c>
      <c r="BP217" s="32">
        <v>0</v>
      </c>
      <c r="BQ217" s="32">
        <v>0</v>
      </c>
      <c r="BR217" s="32">
        <v>0</v>
      </c>
      <c r="BS217" s="32">
        <v>0</v>
      </c>
      <c r="BV217" s="2" t="s">
        <v>216</v>
      </c>
      <c r="BW217" s="2">
        <v>0</v>
      </c>
      <c r="BX217" s="2">
        <v>0</v>
      </c>
      <c r="BY217" s="2">
        <v>0</v>
      </c>
      <c r="BZ217" s="2">
        <v>0</v>
      </c>
      <c r="CC217" s="2" t="s">
        <v>216</v>
      </c>
      <c r="CD217" s="2">
        <v>0</v>
      </c>
      <c r="CE217" s="2">
        <v>0</v>
      </c>
      <c r="CF217" s="2">
        <v>0</v>
      </c>
      <c r="CG217" s="2">
        <v>0</v>
      </c>
      <c r="CJ217" s="34" t="s">
        <v>216</v>
      </c>
      <c r="CK217" s="34">
        <v>0</v>
      </c>
      <c r="CL217" s="34">
        <v>0</v>
      </c>
      <c r="CM217" s="34">
        <v>0</v>
      </c>
      <c r="CN217" s="34">
        <v>0</v>
      </c>
      <c r="CQ217" s="34" t="s">
        <v>216</v>
      </c>
      <c r="CR217" s="34">
        <v>0</v>
      </c>
      <c r="CS217" s="34">
        <v>0</v>
      </c>
      <c r="CT217" s="34">
        <v>0</v>
      </c>
      <c r="CU217" s="34">
        <v>0</v>
      </c>
      <c r="CX217" s="34" t="s">
        <v>216</v>
      </c>
      <c r="CY217" s="34">
        <v>0</v>
      </c>
      <c r="CZ217" s="34">
        <v>0</v>
      </c>
      <c r="DA217" s="34">
        <v>0</v>
      </c>
      <c r="DB217" s="34">
        <v>0</v>
      </c>
      <c r="DE217" s="34" t="s">
        <v>216</v>
      </c>
      <c r="DF217" s="34">
        <v>0</v>
      </c>
      <c r="DG217" s="34">
        <v>0</v>
      </c>
      <c r="DH217" s="34">
        <v>0</v>
      </c>
      <c r="DI217" s="34">
        <v>0</v>
      </c>
      <c r="DL217" s="34" t="s">
        <v>216</v>
      </c>
      <c r="DM217" s="34">
        <v>0</v>
      </c>
      <c r="DN217" s="34">
        <v>0</v>
      </c>
      <c r="DO217" s="34">
        <v>0</v>
      </c>
      <c r="DP217" s="34">
        <v>0</v>
      </c>
      <c r="DS217" s="34" t="s">
        <v>216</v>
      </c>
      <c r="DT217" s="34">
        <v>0</v>
      </c>
      <c r="DU217" s="34">
        <v>0</v>
      </c>
      <c r="DV217" s="34">
        <v>0</v>
      </c>
      <c r="DW217" s="34">
        <v>0</v>
      </c>
    </row>
    <row r="218" spans="1:127" x14ac:dyDescent="0.25">
      <c r="A218" s="34" t="s">
        <v>217</v>
      </c>
      <c r="B218" s="34">
        <v>0</v>
      </c>
      <c r="C218" s="34">
        <v>0</v>
      </c>
      <c r="D218" s="34">
        <v>0</v>
      </c>
      <c r="E218" s="34">
        <v>0</v>
      </c>
      <c r="H218" s="34" t="s">
        <v>217</v>
      </c>
      <c r="I218" s="34">
        <v>0</v>
      </c>
      <c r="J218" s="34">
        <v>0</v>
      </c>
      <c r="K218" s="34">
        <v>0</v>
      </c>
      <c r="L218" s="34">
        <v>0</v>
      </c>
      <c r="O218" s="34" t="s">
        <v>217</v>
      </c>
      <c r="P218" s="34">
        <v>0</v>
      </c>
      <c r="Q218" s="34">
        <v>0</v>
      </c>
      <c r="R218" s="34">
        <v>0</v>
      </c>
      <c r="S218" s="34">
        <v>0</v>
      </c>
      <c r="V218" s="34" t="s">
        <v>217</v>
      </c>
      <c r="W218" s="34">
        <v>0</v>
      </c>
      <c r="X218" s="34">
        <v>0</v>
      </c>
      <c r="Y218" s="34">
        <v>0</v>
      </c>
      <c r="Z218" s="34">
        <v>0</v>
      </c>
      <c r="AC218" s="34" t="s">
        <v>217</v>
      </c>
      <c r="AD218" s="34">
        <v>0</v>
      </c>
      <c r="AE218" s="34">
        <v>0</v>
      </c>
      <c r="AF218" s="34">
        <v>0</v>
      </c>
      <c r="AG218" s="34">
        <v>0</v>
      </c>
      <c r="AJ218" s="34" t="s">
        <v>217</v>
      </c>
      <c r="AK218" s="34">
        <v>0</v>
      </c>
      <c r="AL218" s="34">
        <v>0</v>
      </c>
      <c r="AM218" s="34">
        <v>0</v>
      </c>
      <c r="AN218" s="34">
        <v>0</v>
      </c>
      <c r="AQ218" s="34" t="s">
        <v>217</v>
      </c>
      <c r="AR218" s="34">
        <v>0</v>
      </c>
      <c r="AS218" s="34">
        <v>0</v>
      </c>
      <c r="AT218" s="34">
        <v>0</v>
      </c>
      <c r="AU218" s="34">
        <v>0</v>
      </c>
      <c r="AX218" s="32" t="s">
        <v>217</v>
      </c>
      <c r="AY218" s="32">
        <v>0</v>
      </c>
      <c r="AZ218" s="32">
        <v>0</v>
      </c>
      <c r="BA218" s="32">
        <v>0</v>
      </c>
      <c r="BB218" s="32">
        <v>0</v>
      </c>
      <c r="BE218" s="32" t="s">
        <v>217</v>
      </c>
      <c r="BF218" s="32">
        <v>0</v>
      </c>
      <c r="BG218" s="32">
        <v>0</v>
      </c>
      <c r="BH218" s="32">
        <v>0</v>
      </c>
      <c r="BI218" s="32">
        <v>0</v>
      </c>
      <c r="BO218" s="32" t="s">
        <v>217</v>
      </c>
      <c r="BP218" s="32">
        <v>0</v>
      </c>
      <c r="BQ218" s="32">
        <v>0</v>
      </c>
      <c r="BR218" s="32">
        <v>0</v>
      </c>
      <c r="BS218" s="32">
        <v>0</v>
      </c>
      <c r="BV218" s="2" t="s">
        <v>217</v>
      </c>
      <c r="BW218" s="2">
        <v>0</v>
      </c>
      <c r="BX218" s="2">
        <v>0</v>
      </c>
      <c r="BY218" s="2">
        <v>0</v>
      </c>
      <c r="BZ218" s="2">
        <v>0</v>
      </c>
      <c r="CC218" s="2" t="s">
        <v>217</v>
      </c>
      <c r="CD218" s="2">
        <v>0</v>
      </c>
      <c r="CE218" s="2">
        <v>0</v>
      </c>
      <c r="CF218" s="2">
        <v>0</v>
      </c>
      <c r="CG218" s="2">
        <v>0</v>
      </c>
      <c r="CJ218" s="34" t="s">
        <v>217</v>
      </c>
      <c r="CK218" s="34">
        <v>0</v>
      </c>
      <c r="CL218" s="34">
        <v>0</v>
      </c>
      <c r="CM218" s="34">
        <v>0</v>
      </c>
      <c r="CN218" s="34">
        <v>0</v>
      </c>
      <c r="CQ218" s="34" t="s">
        <v>217</v>
      </c>
      <c r="CR218" s="34">
        <v>0</v>
      </c>
      <c r="CS218" s="34">
        <v>0</v>
      </c>
      <c r="CT218" s="34">
        <v>0</v>
      </c>
      <c r="CU218" s="34">
        <v>0</v>
      </c>
      <c r="CX218" s="34" t="s">
        <v>217</v>
      </c>
      <c r="CY218" s="34">
        <v>0</v>
      </c>
      <c r="CZ218" s="34">
        <v>0</v>
      </c>
      <c r="DA218" s="34">
        <v>0</v>
      </c>
      <c r="DB218" s="34">
        <v>0</v>
      </c>
      <c r="DE218" s="34" t="s">
        <v>217</v>
      </c>
      <c r="DF218" s="34">
        <v>0</v>
      </c>
      <c r="DG218" s="34">
        <v>0</v>
      </c>
      <c r="DH218" s="34">
        <v>0</v>
      </c>
      <c r="DI218" s="34">
        <v>0</v>
      </c>
      <c r="DL218" s="34" t="s">
        <v>217</v>
      </c>
      <c r="DM218" s="34">
        <v>0</v>
      </c>
      <c r="DN218" s="34">
        <v>0</v>
      </c>
      <c r="DO218" s="34">
        <v>0</v>
      </c>
      <c r="DP218" s="34">
        <v>0</v>
      </c>
      <c r="DS218" s="34" t="s">
        <v>217</v>
      </c>
      <c r="DT218" s="34">
        <v>0</v>
      </c>
      <c r="DU218" s="34">
        <v>0</v>
      </c>
      <c r="DV218" s="34">
        <v>0</v>
      </c>
      <c r="DW218" s="34">
        <v>0</v>
      </c>
    </row>
    <row r="219" spans="1:127" x14ac:dyDescent="0.25">
      <c r="A219" s="34" t="s">
        <v>218</v>
      </c>
      <c r="B219" s="34">
        <v>0</v>
      </c>
      <c r="C219" s="34">
        <v>0</v>
      </c>
      <c r="D219" s="34">
        <v>0</v>
      </c>
      <c r="E219" s="34">
        <v>0</v>
      </c>
      <c r="H219" s="34" t="s">
        <v>218</v>
      </c>
      <c r="I219" s="34">
        <v>0</v>
      </c>
      <c r="J219" s="34">
        <v>0</v>
      </c>
      <c r="K219" s="34">
        <v>0</v>
      </c>
      <c r="L219" s="34">
        <v>0</v>
      </c>
      <c r="O219" s="34" t="s">
        <v>218</v>
      </c>
      <c r="P219" s="34">
        <v>0</v>
      </c>
      <c r="Q219" s="34">
        <v>0</v>
      </c>
      <c r="R219" s="34">
        <v>0</v>
      </c>
      <c r="S219" s="34">
        <v>0</v>
      </c>
      <c r="V219" s="34" t="s">
        <v>218</v>
      </c>
      <c r="W219" s="34">
        <v>0</v>
      </c>
      <c r="X219" s="34">
        <v>0</v>
      </c>
      <c r="Y219" s="34">
        <v>0</v>
      </c>
      <c r="Z219" s="34">
        <v>0</v>
      </c>
      <c r="AC219" s="34" t="s">
        <v>218</v>
      </c>
      <c r="AD219" s="34">
        <v>0</v>
      </c>
      <c r="AE219" s="34">
        <v>0</v>
      </c>
      <c r="AF219" s="34">
        <v>0</v>
      </c>
      <c r="AG219" s="34">
        <v>0</v>
      </c>
      <c r="AJ219" s="34" t="s">
        <v>218</v>
      </c>
      <c r="AK219" s="34">
        <v>0</v>
      </c>
      <c r="AL219" s="34">
        <v>0</v>
      </c>
      <c r="AM219" s="34">
        <v>0</v>
      </c>
      <c r="AN219" s="34">
        <v>0</v>
      </c>
      <c r="AQ219" s="34" t="s">
        <v>218</v>
      </c>
      <c r="AR219" s="34">
        <v>0</v>
      </c>
      <c r="AS219" s="34">
        <v>0</v>
      </c>
      <c r="AT219" s="34">
        <v>0</v>
      </c>
      <c r="AU219" s="34">
        <v>0</v>
      </c>
      <c r="AX219" s="32" t="s">
        <v>218</v>
      </c>
      <c r="AY219" s="32">
        <v>0</v>
      </c>
      <c r="AZ219" s="32">
        <v>0</v>
      </c>
      <c r="BA219" s="32">
        <v>0</v>
      </c>
      <c r="BB219" s="32">
        <v>0</v>
      </c>
      <c r="BE219" s="32" t="s">
        <v>218</v>
      </c>
      <c r="BF219" s="32">
        <v>0</v>
      </c>
      <c r="BG219" s="32">
        <v>0</v>
      </c>
      <c r="BH219" s="32">
        <v>0</v>
      </c>
      <c r="BI219" s="32">
        <v>0</v>
      </c>
      <c r="BO219" s="32" t="s">
        <v>218</v>
      </c>
      <c r="BP219" s="32">
        <v>0</v>
      </c>
      <c r="BQ219" s="32">
        <v>0</v>
      </c>
      <c r="BR219" s="32">
        <v>0</v>
      </c>
      <c r="BS219" s="32">
        <v>0</v>
      </c>
      <c r="BV219" s="2" t="s">
        <v>218</v>
      </c>
      <c r="BW219" s="2">
        <v>0</v>
      </c>
      <c r="BX219" s="2">
        <v>0</v>
      </c>
      <c r="BY219" s="2">
        <v>0</v>
      </c>
      <c r="BZ219" s="2">
        <v>0</v>
      </c>
      <c r="CC219" s="2" t="s">
        <v>218</v>
      </c>
      <c r="CD219" s="2">
        <v>0</v>
      </c>
      <c r="CE219" s="2">
        <v>0</v>
      </c>
      <c r="CF219" s="2">
        <v>0</v>
      </c>
      <c r="CG219" s="2">
        <v>0</v>
      </c>
      <c r="CJ219" s="34" t="s">
        <v>218</v>
      </c>
      <c r="CK219" s="34">
        <v>0</v>
      </c>
      <c r="CL219" s="34">
        <v>0</v>
      </c>
      <c r="CM219" s="34">
        <v>0</v>
      </c>
      <c r="CN219" s="34">
        <v>0</v>
      </c>
      <c r="CQ219" s="34" t="s">
        <v>218</v>
      </c>
      <c r="CR219" s="34">
        <v>0</v>
      </c>
      <c r="CS219" s="34">
        <v>0</v>
      </c>
      <c r="CT219" s="34">
        <v>0</v>
      </c>
      <c r="CU219" s="34">
        <v>0</v>
      </c>
      <c r="CX219" s="34" t="s">
        <v>218</v>
      </c>
      <c r="CY219" s="34">
        <v>0</v>
      </c>
      <c r="CZ219" s="34">
        <v>0</v>
      </c>
      <c r="DA219" s="34">
        <v>0</v>
      </c>
      <c r="DB219" s="34">
        <v>0</v>
      </c>
      <c r="DE219" s="34" t="s">
        <v>218</v>
      </c>
      <c r="DF219" s="34">
        <v>0</v>
      </c>
      <c r="DG219" s="34">
        <v>0</v>
      </c>
      <c r="DH219" s="34">
        <v>0</v>
      </c>
      <c r="DI219" s="34">
        <v>0</v>
      </c>
      <c r="DL219" s="34" t="s">
        <v>218</v>
      </c>
      <c r="DM219" s="34">
        <v>0</v>
      </c>
      <c r="DN219" s="34">
        <v>0</v>
      </c>
      <c r="DO219" s="34">
        <v>0</v>
      </c>
      <c r="DP219" s="34">
        <v>0</v>
      </c>
      <c r="DS219" s="34" t="s">
        <v>218</v>
      </c>
      <c r="DT219" s="34">
        <v>0</v>
      </c>
      <c r="DU219" s="34">
        <v>0</v>
      </c>
      <c r="DV219" s="34">
        <v>0</v>
      </c>
      <c r="DW219" s="34">
        <v>0</v>
      </c>
    </row>
    <row r="220" spans="1:127" x14ac:dyDescent="0.25">
      <c r="A220" s="34" t="s">
        <v>219</v>
      </c>
      <c r="B220" s="34">
        <v>0</v>
      </c>
      <c r="C220" s="34">
        <v>0</v>
      </c>
      <c r="D220" s="34">
        <v>0</v>
      </c>
      <c r="E220" s="34">
        <v>0</v>
      </c>
      <c r="H220" s="34" t="s">
        <v>219</v>
      </c>
      <c r="I220" s="34">
        <v>0</v>
      </c>
      <c r="J220" s="34">
        <v>0</v>
      </c>
      <c r="K220" s="34">
        <v>0</v>
      </c>
      <c r="L220" s="34">
        <v>0</v>
      </c>
      <c r="O220" s="34" t="s">
        <v>219</v>
      </c>
      <c r="P220" s="34">
        <v>0</v>
      </c>
      <c r="Q220" s="34">
        <v>0</v>
      </c>
      <c r="R220" s="34">
        <v>0</v>
      </c>
      <c r="S220" s="34">
        <v>0</v>
      </c>
      <c r="V220" s="34" t="s">
        <v>219</v>
      </c>
      <c r="W220" s="34">
        <v>0</v>
      </c>
      <c r="X220" s="34">
        <v>0</v>
      </c>
      <c r="Y220" s="34">
        <v>0</v>
      </c>
      <c r="Z220" s="34">
        <v>0</v>
      </c>
      <c r="AC220" s="34" t="s">
        <v>219</v>
      </c>
      <c r="AD220" s="34">
        <v>0</v>
      </c>
      <c r="AE220" s="34">
        <v>0</v>
      </c>
      <c r="AF220" s="34">
        <v>0</v>
      </c>
      <c r="AG220" s="34">
        <v>0</v>
      </c>
      <c r="AJ220" s="34" t="s">
        <v>219</v>
      </c>
      <c r="AK220" s="34">
        <v>0</v>
      </c>
      <c r="AL220" s="34">
        <v>0</v>
      </c>
      <c r="AM220" s="34">
        <v>0</v>
      </c>
      <c r="AN220" s="34">
        <v>0</v>
      </c>
      <c r="AQ220" s="34" t="s">
        <v>219</v>
      </c>
      <c r="AR220" s="34">
        <v>0</v>
      </c>
      <c r="AS220" s="34">
        <v>0</v>
      </c>
      <c r="AT220" s="34">
        <v>0</v>
      </c>
      <c r="AU220" s="34">
        <v>0</v>
      </c>
      <c r="AX220" s="32" t="s">
        <v>219</v>
      </c>
      <c r="AY220" s="32">
        <v>0</v>
      </c>
      <c r="AZ220" s="32">
        <v>0</v>
      </c>
      <c r="BA220" s="32">
        <v>0</v>
      </c>
      <c r="BB220" s="32">
        <v>0</v>
      </c>
      <c r="BE220" s="32" t="s">
        <v>219</v>
      </c>
      <c r="BF220" s="32">
        <v>0</v>
      </c>
      <c r="BG220" s="32">
        <v>0</v>
      </c>
      <c r="BH220" s="32">
        <v>0</v>
      </c>
      <c r="BI220" s="32">
        <v>0</v>
      </c>
      <c r="BO220" s="32" t="s">
        <v>219</v>
      </c>
      <c r="BP220" s="32">
        <v>0</v>
      </c>
      <c r="BQ220" s="32">
        <v>0</v>
      </c>
      <c r="BR220" s="32">
        <v>0</v>
      </c>
      <c r="BS220" s="32">
        <v>0</v>
      </c>
      <c r="BV220" s="2" t="s">
        <v>219</v>
      </c>
      <c r="BW220" s="2">
        <v>0</v>
      </c>
      <c r="BX220" s="2">
        <v>0</v>
      </c>
      <c r="BY220" s="2">
        <v>0</v>
      </c>
      <c r="BZ220" s="2">
        <v>0</v>
      </c>
      <c r="CC220" s="2" t="s">
        <v>219</v>
      </c>
      <c r="CD220" s="2">
        <v>0</v>
      </c>
      <c r="CE220" s="2">
        <v>0</v>
      </c>
      <c r="CF220" s="2">
        <v>0</v>
      </c>
      <c r="CG220" s="2">
        <v>0</v>
      </c>
      <c r="CJ220" s="34" t="s">
        <v>219</v>
      </c>
      <c r="CK220" s="34">
        <v>0</v>
      </c>
      <c r="CL220" s="34">
        <v>0</v>
      </c>
      <c r="CM220" s="34">
        <v>0</v>
      </c>
      <c r="CN220" s="34">
        <v>0</v>
      </c>
      <c r="CQ220" s="34" t="s">
        <v>219</v>
      </c>
      <c r="CR220" s="34">
        <v>0</v>
      </c>
      <c r="CS220" s="34">
        <v>0</v>
      </c>
      <c r="CT220" s="34">
        <v>0</v>
      </c>
      <c r="CU220" s="34">
        <v>0</v>
      </c>
      <c r="CX220" s="34" t="s">
        <v>219</v>
      </c>
      <c r="CY220" s="34">
        <v>0</v>
      </c>
      <c r="CZ220" s="34">
        <v>0</v>
      </c>
      <c r="DA220" s="34">
        <v>0</v>
      </c>
      <c r="DB220" s="34">
        <v>0</v>
      </c>
      <c r="DE220" s="34" t="s">
        <v>219</v>
      </c>
      <c r="DF220" s="34">
        <v>0</v>
      </c>
      <c r="DG220" s="34">
        <v>0</v>
      </c>
      <c r="DH220" s="34">
        <v>0</v>
      </c>
      <c r="DI220" s="34">
        <v>0</v>
      </c>
      <c r="DL220" s="34" t="s">
        <v>219</v>
      </c>
      <c r="DM220" s="34">
        <v>0</v>
      </c>
      <c r="DN220" s="34">
        <v>0</v>
      </c>
      <c r="DO220" s="34">
        <v>0</v>
      </c>
      <c r="DP220" s="34">
        <v>0</v>
      </c>
      <c r="DS220" s="34" t="s">
        <v>219</v>
      </c>
      <c r="DT220" s="34">
        <v>0</v>
      </c>
      <c r="DU220" s="34">
        <v>0</v>
      </c>
      <c r="DV220" s="34">
        <v>0</v>
      </c>
      <c r="DW220" s="34">
        <v>0</v>
      </c>
    </row>
    <row r="221" spans="1:127" x14ac:dyDescent="0.25">
      <c r="A221" s="34" t="s">
        <v>220</v>
      </c>
      <c r="B221" s="34">
        <v>0</v>
      </c>
      <c r="C221" s="34">
        <v>0</v>
      </c>
      <c r="D221" s="34">
        <v>0</v>
      </c>
      <c r="E221" s="34">
        <v>0</v>
      </c>
      <c r="H221" s="34" t="s">
        <v>220</v>
      </c>
      <c r="I221" s="34">
        <v>0</v>
      </c>
      <c r="J221" s="34">
        <v>0</v>
      </c>
      <c r="K221" s="34">
        <v>0</v>
      </c>
      <c r="L221" s="34">
        <v>0</v>
      </c>
      <c r="O221" s="34" t="s">
        <v>220</v>
      </c>
      <c r="P221" s="34">
        <v>0</v>
      </c>
      <c r="Q221" s="34">
        <v>0</v>
      </c>
      <c r="R221" s="34">
        <v>0</v>
      </c>
      <c r="S221" s="34">
        <v>0</v>
      </c>
      <c r="V221" s="34" t="s">
        <v>220</v>
      </c>
      <c r="W221" s="34">
        <v>0</v>
      </c>
      <c r="X221" s="34">
        <v>0</v>
      </c>
      <c r="Y221" s="34">
        <v>0</v>
      </c>
      <c r="Z221" s="34">
        <v>0</v>
      </c>
      <c r="AC221" s="34" t="s">
        <v>220</v>
      </c>
      <c r="AD221" s="34">
        <v>0</v>
      </c>
      <c r="AE221" s="34">
        <v>0</v>
      </c>
      <c r="AF221" s="34">
        <v>0</v>
      </c>
      <c r="AG221" s="34">
        <v>0</v>
      </c>
      <c r="AJ221" s="34" t="s">
        <v>220</v>
      </c>
      <c r="AK221" s="34">
        <v>0</v>
      </c>
      <c r="AL221" s="34">
        <v>0</v>
      </c>
      <c r="AM221" s="34">
        <v>0</v>
      </c>
      <c r="AN221" s="34">
        <v>0</v>
      </c>
      <c r="AQ221" s="34" t="s">
        <v>220</v>
      </c>
      <c r="AR221" s="34">
        <v>0</v>
      </c>
      <c r="AS221" s="34">
        <v>0</v>
      </c>
      <c r="AT221" s="34">
        <v>0</v>
      </c>
      <c r="AU221" s="34">
        <v>0</v>
      </c>
      <c r="AX221" s="32" t="s">
        <v>220</v>
      </c>
      <c r="AY221" s="32">
        <v>0</v>
      </c>
      <c r="AZ221" s="32">
        <v>0</v>
      </c>
      <c r="BA221" s="32">
        <v>0</v>
      </c>
      <c r="BB221" s="32">
        <v>0</v>
      </c>
      <c r="BE221" s="32" t="s">
        <v>220</v>
      </c>
      <c r="BF221" s="32">
        <v>0</v>
      </c>
      <c r="BG221" s="32">
        <v>0</v>
      </c>
      <c r="BH221" s="32">
        <v>0</v>
      </c>
      <c r="BI221" s="32">
        <v>0</v>
      </c>
      <c r="BO221" s="32" t="s">
        <v>220</v>
      </c>
      <c r="BP221" s="32">
        <v>0</v>
      </c>
      <c r="BQ221" s="32">
        <v>0</v>
      </c>
      <c r="BR221" s="32">
        <v>0</v>
      </c>
      <c r="BS221" s="32">
        <v>0</v>
      </c>
      <c r="BV221" s="2" t="s">
        <v>220</v>
      </c>
      <c r="BW221" s="2">
        <v>0</v>
      </c>
      <c r="BX221" s="2">
        <v>0</v>
      </c>
      <c r="BY221" s="2">
        <v>0</v>
      </c>
      <c r="BZ221" s="2">
        <v>0</v>
      </c>
      <c r="CC221" s="2" t="s">
        <v>220</v>
      </c>
      <c r="CD221" s="2">
        <v>0</v>
      </c>
      <c r="CE221" s="2">
        <v>0</v>
      </c>
      <c r="CF221" s="2">
        <v>0</v>
      </c>
      <c r="CG221" s="2">
        <v>0</v>
      </c>
      <c r="CJ221" s="34" t="s">
        <v>220</v>
      </c>
      <c r="CK221" s="34">
        <v>0</v>
      </c>
      <c r="CL221" s="34">
        <v>0</v>
      </c>
      <c r="CM221" s="34">
        <v>0</v>
      </c>
      <c r="CN221" s="34">
        <v>0</v>
      </c>
      <c r="CQ221" s="34" t="s">
        <v>220</v>
      </c>
      <c r="CR221" s="34">
        <v>0</v>
      </c>
      <c r="CS221" s="34">
        <v>0</v>
      </c>
      <c r="CT221" s="34">
        <v>0</v>
      </c>
      <c r="CU221" s="34">
        <v>0</v>
      </c>
      <c r="CX221" s="34" t="s">
        <v>220</v>
      </c>
      <c r="CY221" s="34">
        <v>0</v>
      </c>
      <c r="CZ221" s="34">
        <v>0</v>
      </c>
      <c r="DA221" s="34">
        <v>0</v>
      </c>
      <c r="DB221" s="34">
        <v>0</v>
      </c>
      <c r="DE221" s="34" t="s">
        <v>220</v>
      </c>
      <c r="DF221" s="34">
        <v>0</v>
      </c>
      <c r="DG221" s="34">
        <v>0</v>
      </c>
      <c r="DH221" s="34">
        <v>0</v>
      </c>
      <c r="DI221" s="34">
        <v>0</v>
      </c>
      <c r="DL221" s="34" t="s">
        <v>220</v>
      </c>
      <c r="DM221" s="34">
        <v>0</v>
      </c>
      <c r="DN221" s="34">
        <v>0</v>
      </c>
      <c r="DO221" s="34">
        <v>0</v>
      </c>
      <c r="DP221" s="34">
        <v>0</v>
      </c>
      <c r="DS221" s="34" t="s">
        <v>220</v>
      </c>
      <c r="DT221" s="34">
        <v>0</v>
      </c>
      <c r="DU221" s="34">
        <v>0</v>
      </c>
      <c r="DV221" s="34">
        <v>0</v>
      </c>
      <c r="DW221" s="34">
        <v>0</v>
      </c>
    </row>
    <row r="222" spans="1:127" x14ac:dyDescent="0.25">
      <c r="A222" s="34" t="s">
        <v>221</v>
      </c>
      <c r="B222" s="34">
        <v>0</v>
      </c>
      <c r="C222" s="34">
        <v>0</v>
      </c>
      <c r="D222" s="34">
        <v>0</v>
      </c>
      <c r="E222" s="34">
        <v>0</v>
      </c>
      <c r="H222" s="34" t="s">
        <v>221</v>
      </c>
      <c r="I222" s="34">
        <v>0</v>
      </c>
      <c r="J222" s="34">
        <v>0</v>
      </c>
      <c r="K222" s="34">
        <v>0</v>
      </c>
      <c r="L222" s="34">
        <v>0</v>
      </c>
      <c r="O222" s="34" t="s">
        <v>221</v>
      </c>
      <c r="P222" s="34">
        <v>0</v>
      </c>
      <c r="Q222" s="34">
        <v>0</v>
      </c>
      <c r="R222" s="34">
        <v>0</v>
      </c>
      <c r="S222" s="34">
        <v>0</v>
      </c>
      <c r="V222" s="34" t="s">
        <v>221</v>
      </c>
      <c r="W222" s="34">
        <v>0</v>
      </c>
      <c r="X222" s="34">
        <v>0</v>
      </c>
      <c r="Y222" s="34">
        <v>0</v>
      </c>
      <c r="Z222" s="34">
        <v>0</v>
      </c>
      <c r="AC222" s="34" t="s">
        <v>221</v>
      </c>
      <c r="AD222" s="34">
        <v>0</v>
      </c>
      <c r="AE222" s="34">
        <v>0</v>
      </c>
      <c r="AF222" s="34">
        <v>0</v>
      </c>
      <c r="AG222" s="34">
        <v>0</v>
      </c>
      <c r="AJ222" s="34" t="s">
        <v>221</v>
      </c>
      <c r="AK222" s="34">
        <v>0</v>
      </c>
      <c r="AL222" s="34">
        <v>0</v>
      </c>
      <c r="AM222" s="34">
        <v>0</v>
      </c>
      <c r="AN222" s="34">
        <v>0</v>
      </c>
      <c r="AQ222" s="34" t="s">
        <v>221</v>
      </c>
      <c r="AR222" s="34">
        <v>0</v>
      </c>
      <c r="AS222" s="34">
        <v>0</v>
      </c>
      <c r="AT222" s="34">
        <v>0</v>
      </c>
      <c r="AU222" s="34">
        <v>0</v>
      </c>
      <c r="AX222" s="32" t="s">
        <v>221</v>
      </c>
      <c r="AY222" s="32">
        <v>0</v>
      </c>
      <c r="AZ222" s="32">
        <v>0</v>
      </c>
      <c r="BA222" s="32">
        <v>0</v>
      </c>
      <c r="BB222" s="32">
        <v>0</v>
      </c>
      <c r="BE222" s="32" t="s">
        <v>221</v>
      </c>
      <c r="BF222" s="32">
        <v>0</v>
      </c>
      <c r="BG222" s="32">
        <v>0</v>
      </c>
      <c r="BH222" s="32">
        <v>0</v>
      </c>
      <c r="BI222" s="32">
        <v>0</v>
      </c>
      <c r="BO222" s="32" t="s">
        <v>221</v>
      </c>
      <c r="BP222" s="32">
        <v>0</v>
      </c>
      <c r="BQ222" s="32">
        <v>0</v>
      </c>
      <c r="BR222" s="32">
        <v>0</v>
      </c>
      <c r="BS222" s="32">
        <v>0</v>
      </c>
      <c r="BV222" s="2" t="s">
        <v>221</v>
      </c>
      <c r="BW222" s="2">
        <v>0</v>
      </c>
      <c r="BX222" s="2">
        <v>0</v>
      </c>
      <c r="BY222" s="2">
        <v>0</v>
      </c>
      <c r="BZ222" s="2">
        <v>0</v>
      </c>
      <c r="CC222" s="2" t="s">
        <v>221</v>
      </c>
      <c r="CD222" s="2">
        <v>0</v>
      </c>
      <c r="CE222" s="2">
        <v>0</v>
      </c>
      <c r="CF222" s="2">
        <v>0</v>
      </c>
      <c r="CG222" s="2">
        <v>0</v>
      </c>
      <c r="CJ222" s="34" t="s">
        <v>221</v>
      </c>
      <c r="CK222" s="34">
        <v>0</v>
      </c>
      <c r="CL222" s="34">
        <v>0</v>
      </c>
      <c r="CM222" s="34">
        <v>0</v>
      </c>
      <c r="CN222" s="34">
        <v>0</v>
      </c>
      <c r="CQ222" s="34" t="s">
        <v>221</v>
      </c>
      <c r="CR222" s="34">
        <v>0</v>
      </c>
      <c r="CS222" s="34">
        <v>0</v>
      </c>
      <c r="CT222" s="34">
        <v>0</v>
      </c>
      <c r="CU222" s="34">
        <v>0</v>
      </c>
      <c r="CX222" s="34" t="s">
        <v>221</v>
      </c>
      <c r="CY222" s="34">
        <v>0</v>
      </c>
      <c r="CZ222" s="34">
        <v>0</v>
      </c>
      <c r="DA222" s="34">
        <v>0</v>
      </c>
      <c r="DB222" s="34">
        <v>0</v>
      </c>
      <c r="DE222" s="34" t="s">
        <v>221</v>
      </c>
      <c r="DF222" s="34">
        <v>0</v>
      </c>
      <c r="DG222" s="34">
        <v>0</v>
      </c>
      <c r="DH222" s="34">
        <v>0</v>
      </c>
      <c r="DI222" s="34">
        <v>0</v>
      </c>
      <c r="DL222" s="34" t="s">
        <v>221</v>
      </c>
      <c r="DM222" s="34">
        <v>0</v>
      </c>
      <c r="DN222" s="34">
        <v>0</v>
      </c>
      <c r="DO222" s="34">
        <v>0</v>
      </c>
      <c r="DP222" s="34">
        <v>0</v>
      </c>
      <c r="DS222" s="34" t="s">
        <v>221</v>
      </c>
      <c r="DT222" s="34">
        <v>0</v>
      </c>
      <c r="DU222" s="34">
        <v>0</v>
      </c>
      <c r="DV222" s="34">
        <v>0</v>
      </c>
      <c r="DW222" s="34">
        <v>0</v>
      </c>
    </row>
    <row r="223" spans="1:127" x14ac:dyDescent="0.25">
      <c r="A223" s="34" t="s">
        <v>222</v>
      </c>
      <c r="B223" s="34">
        <v>0</v>
      </c>
      <c r="C223" s="34">
        <v>0</v>
      </c>
      <c r="D223" s="34">
        <v>0</v>
      </c>
      <c r="E223" s="34">
        <v>0</v>
      </c>
      <c r="H223" s="34" t="s">
        <v>222</v>
      </c>
      <c r="I223" s="34">
        <v>0</v>
      </c>
      <c r="J223" s="34">
        <v>0</v>
      </c>
      <c r="K223" s="34">
        <v>0</v>
      </c>
      <c r="L223" s="34">
        <v>0</v>
      </c>
      <c r="O223" s="34" t="s">
        <v>222</v>
      </c>
      <c r="P223" s="34">
        <v>0</v>
      </c>
      <c r="Q223" s="34">
        <v>0</v>
      </c>
      <c r="R223" s="34">
        <v>0</v>
      </c>
      <c r="S223" s="34">
        <v>0</v>
      </c>
      <c r="V223" s="34" t="s">
        <v>222</v>
      </c>
      <c r="W223" s="34">
        <v>0</v>
      </c>
      <c r="X223" s="34">
        <v>0</v>
      </c>
      <c r="Y223" s="34">
        <v>0</v>
      </c>
      <c r="Z223" s="34">
        <v>0</v>
      </c>
      <c r="AC223" s="34" t="s">
        <v>222</v>
      </c>
      <c r="AD223" s="34">
        <v>0</v>
      </c>
      <c r="AE223" s="34">
        <v>0</v>
      </c>
      <c r="AF223" s="34">
        <v>0</v>
      </c>
      <c r="AG223" s="34">
        <v>0</v>
      </c>
      <c r="AJ223" s="34" t="s">
        <v>222</v>
      </c>
      <c r="AK223" s="34">
        <v>0</v>
      </c>
      <c r="AL223" s="34">
        <v>0</v>
      </c>
      <c r="AM223" s="34">
        <v>0</v>
      </c>
      <c r="AN223" s="34">
        <v>0</v>
      </c>
      <c r="AQ223" s="34" t="s">
        <v>222</v>
      </c>
      <c r="AR223" s="34">
        <v>0</v>
      </c>
      <c r="AS223" s="34">
        <v>0</v>
      </c>
      <c r="AT223" s="34">
        <v>0</v>
      </c>
      <c r="AU223" s="34">
        <v>0</v>
      </c>
      <c r="AX223" s="32" t="s">
        <v>222</v>
      </c>
      <c r="AY223" s="32">
        <v>0</v>
      </c>
      <c r="AZ223" s="32">
        <v>0</v>
      </c>
      <c r="BA223" s="32">
        <v>0</v>
      </c>
      <c r="BB223" s="32">
        <v>0</v>
      </c>
      <c r="BE223" s="32" t="s">
        <v>222</v>
      </c>
      <c r="BF223" s="32">
        <v>0</v>
      </c>
      <c r="BG223" s="32">
        <v>0</v>
      </c>
      <c r="BH223" s="32">
        <v>0</v>
      </c>
      <c r="BI223" s="32">
        <v>0</v>
      </c>
      <c r="BO223" s="32" t="s">
        <v>222</v>
      </c>
      <c r="BP223" s="32">
        <v>0</v>
      </c>
      <c r="BQ223" s="32">
        <v>0</v>
      </c>
      <c r="BR223" s="32">
        <v>0</v>
      </c>
      <c r="BS223" s="32">
        <v>0</v>
      </c>
      <c r="BV223" s="2" t="s">
        <v>222</v>
      </c>
      <c r="BW223" s="2">
        <v>0</v>
      </c>
      <c r="BX223" s="2">
        <v>0</v>
      </c>
      <c r="BY223" s="2">
        <v>0</v>
      </c>
      <c r="BZ223" s="2">
        <v>0</v>
      </c>
      <c r="CC223" s="2" t="s">
        <v>222</v>
      </c>
      <c r="CD223" s="2">
        <v>0</v>
      </c>
      <c r="CE223" s="2">
        <v>0</v>
      </c>
      <c r="CF223" s="2">
        <v>0</v>
      </c>
      <c r="CG223" s="2">
        <v>0</v>
      </c>
      <c r="CJ223" s="34" t="s">
        <v>222</v>
      </c>
      <c r="CK223" s="34">
        <v>0</v>
      </c>
      <c r="CL223" s="34">
        <v>0</v>
      </c>
      <c r="CM223" s="34">
        <v>0</v>
      </c>
      <c r="CN223" s="34">
        <v>0</v>
      </c>
      <c r="CQ223" s="34" t="s">
        <v>222</v>
      </c>
      <c r="CR223" s="34">
        <v>0</v>
      </c>
      <c r="CS223" s="34">
        <v>0</v>
      </c>
      <c r="CT223" s="34">
        <v>0</v>
      </c>
      <c r="CU223" s="34">
        <v>0</v>
      </c>
      <c r="CX223" s="34" t="s">
        <v>222</v>
      </c>
      <c r="CY223" s="34">
        <v>0</v>
      </c>
      <c r="CZ223" s="34">
        <v>0</v>
      </c>
      <c r="DA223" s="34">
        <v>0</v>
      </c>
      <c r="DB223" s="34">
        <v>0</v>
      </c>
      <c r="DE223" s="34" t="s">
        <v>222</v>
      </c>
      <c r="DF223" s="34">
        <v>0</v>
      </c>
      <c r="DG223" s="34">
        <v>0</v>
      </c>
      <c r="DH223" s="34">
        <v>0</v>
      </c>
      <c r="DI223" s="34">
        <v>0</v>
      </c>
      <c r="DL223" s="34" t="s">
        <v>222</v>
      </c>
      <c r="DM223" s="34">
        <v>0</v>
      </c>
      <c r="DN223" s="34">
        <v>0</v>
      </c>
      <c r="DO223" s="34">
        <v>0</v>
      </c>
      <c r="DP223" s="34">
        <v>0</v>
      </c>
      <c r="DS223" s="34" t="s">
        <v>222</v>
      </c>
      <c r="DT223" s="34">
        <v>0</v>
      </c>
      <c r="DU223" s="34">
        <v>0</v>
      </c>
      <c r="DV223" s="34">
        <v>0</v>
      </c>
      <c r="DW223" s="34">
        <v>0</v>
      </c>
    </row>
    <row r="224" spans="1:127" x14ac:dyDescent="0.25">
      <c r="A224" s="34" t="s">
        <v>223</v>
      </c>
      <c r="B224" s="34">
        <v>0</v>
      </c>
      <c r="C224" s="34">
        <v>0</v>
      </c>
      <c r="D224" s="34">
        <v>0</v>
      </c>
      <c r="E224" s="34">
        <v>0</v>
      </c>
      <c r="H224" s="34" t="s">
        <v>223</v>
      </c>
      <c r="I224" s="34">
        <v>0</v>
      </c>
      <c r="J224" s="34">
        <v>0</v>
      </c>
      <c r="K224" s="34">
        <v>0</v>
      </c>
      <c r="L224" s="34">
        <v>0</v>
      </c>
      <c r="O224" s="34" t="s">
        <v>223</v>
      </c>
      <c r="P224" s="34">
        <v>0</v>
      </c>
      <c r="Q224" s="34">
        <v>0</v>
      </c>
      <c r="R224" s="34">
        <v>0</v>
      </c>
      <c r="S224" s="34">
        <v>0</v>
      </c>
      <c r="V224" s="34" t="s">
        <v>223</v>
      </c>
      <c r="W224" s="34">
        <v>0</v>
      </c>
      <c r="X224" s="34">
        <v>0</v>
      </c>
      <c r="Y224" s="34">
        <v>0</v>
      </c>
      <c r="Z224" s="34">
        <v>0</v>
      </c>
      <c r="AC224" s="34" t="s">
        <v>223</v>
      </c>
      <c r="AD224" s="34">
        <v>0</v>
      </c>
      <c r="AE224" s="34">
        <v>0</v>
      </c>
      <c r="AF224" s="34">
        <v>0</v>
      </c>
      <c r="AG224" s="34">
        <v>0</v>
      </c>
      <c r="AJ224" s="34" t="s">
        <v>223</v>
      </c>
      <c r="AK224" s="34">
        <v>0</v>
      </c>
      <c r="AL224" s="34">
        <v>0</v>
      </c>
      <c r="AM224" s="34">
        <v>0</v>
      </c>
      <c r="AN224" s="34">
        <v>0</v>
      </c>
      <c r="AQ224" s="34" t="s">
        <v>223</v>
      </c>
      <c r="AR224" s="34">
        <v>0</v>
      </c>
      <c r="AS224" s="34">
        <v>0</v>
      </c>
      <c r="AT224" s="34">
        <v>0</v>
      </c>
      <c r="AU224" s="34">
        <v>0</v>
      </c>
      <c r="AX224" s="32" t="s">
        <v>223</v>
      </c>
      <c r="AY224" s="32">
        <v>0</v>
      </c>
      <c r="AZ224" s="32">
        <v>0</v>
      </c>
      <c r="BA224" s="32">
        <v>0</v>
      </c>
      <c r="BB224" s="32">
        <v>0</v>
      </c>
      <c r="BE224" s="32" t="s">
        <v>223</v>
      </c>
      <c r="BF224" s="32">
        <v>0</v>
      </c>
      <c r="BG224" s="32">
        <v>0</v>
      </c>
      <c r="BH224" s="32">
        <v>0</v>
      </c>
      <c r="BI224" s="32">
        <v>0</v>
      </c>
      <c r="BO224" s="32" t="s">
        <v>223</v>
      </c>
      <c r="BP224" s="32">
        <v>0</v>
      </c>
      <c r="BQ224" s="32">
        <v>0</v>
      </c>
      <c r="BR224" s="32">
        <v>0</v>
      </c>
      <c r="BS224" s="32">
        <v>0</v>
      </c>
      <c r="BV224" s="2" t="s">
        <v>223</v>
      </c>
      <c r="BW224" s="2">
        <v>0</v>
      </c>
      <c r="BX224" s="2">
        <v>0</v>
      </c>
      <c r="BY224" s="2">
        <v>0</v>
      </c>
      <c r="BZ224" s="2">
        <v>0</v>
      </c>
      <c r="CC224" s="2" t="s">
        <v>223</v>
      </c>
      <c r="CD224" s="2">
        <v>0</v>
      </c>
      <c r="CE224" s="2">
        <v>0</v>
      </c>
      <c r="CF224" s="2">
        <v>0</v>
      </c>
      <c r="CG224" s="2">
        <v>0</v>
      </c>
      <c r="CJ224" s="34" t="s">
        <v>223</v>
      </c>
      <c r="CK224" s="34">
        <v>0</v>
      </c>
      <c r="CL224" s="34">
        <v>0</v>
      </c>
      <c r="CM224" s="34">
        <v>0</v>
      </c>
      <c r="CN224" s="34">
        <v>0</v>
      </c>
      <c r="CQ224" s="34" t="s">
        <v>223</v>
      </c>
      <c r="CR224" s="34">
        <v>0</v>
      </c>
      <c r="CS224" s="34">
        <v>0</v>
      </c>
      <c r="CT224" s="34">
        <v>0</v>
      </c>
      <c r="CU224" s="34">
        <v>0</v>
      </c>
      <c r="CX224" s="34" t="s">
        <v>223</v>
      </c>
      <c r="CY224" s="34">
        <v>0</v>
      </c>
      <c r="CZ224" s="34">
        <v>0</v>
      </c>
      <c r="DA224" s="34">
        <v>0</v>
      </c>
      <c r="DB224" s="34">
        <v>0</v>
      </c>
      <c r="DE224" s="34" t="s">
        <v>223</v>
      </c>
      <c r="DF224" s="34">
        <v>0</v>
      </c>
      <c r="DG224" s="34">
        <v>0</v>
      </c>
      <c r="DH224" s="34">
        <v>0</v>
      </c>
      <c r="DI224" s="34">
        <v>0</v>
      </c>
      <c r="DL224" s="34" t="s">
        <v>223</v>
      </c>
      <c r="DM224" s="34">
        <v>0</v>
      </c>
      <c r="DN224" s="34">
        <v>0</v>
      </c>
      <c r="DO224" s="34">
        <v>0</v>
      </c>
      <c r="DP224" s="34">
        <v>0</v>
      </c>
      <c r="DS224" s="34" t="s">
        <v>223</v>
      </c>
      <c r="DT224" s="34">
        <v>0</v>
      </c>
      <c r="DU224" s="34">
        <v>0</v>
      </c>
      <c r="DV224" s="34">
        <v>0</v>
      </c>
      <c r="DW224" s="34">
        <v>0</v>
      </c>
    </row>
    <row r="225" spans="1:127" x14ac:dyDescent="0.25">
      <c r="A225" s="34" t="s">
        <v>224</v>
      </c>
      <c r="B225" s="34">
        <v>0</v>
      </c>
      <c r="C225" s="34">
        <v>0</v>
      </c>
      <c r="D225" s="34">
        <v>0</v>
      </c>
      <c r="E225" s="34">
        <v>0</v>
      </c>
      <c r="H225" s="34" t="s">
        <v>224</v>
      </c>
      <c r="I225" s="34">
        <v>0</v>
      </c>
      <c r="J225" s="34">
        <v>0</v>
      </c>
      <c r="K225" s="34">
        <v>0</v>
      </c>
      <c r="L225" s="34">
        <v>0</v>
      </c>
      <c r="O225" s="34" t="s">
        <v>224</v>
      </c>
      <c r="P225" s="34">
        <v>0</v>
      </c>
      <c r="Q225" s="34">
        <v>0</v>
      </c>
      <c r="R225" s="34">
        <v>0</v>
      </c>
      <c r="S225" s="34">
        <v>0</v>
      </c>
      <c r="V225" s="34" t="s">
        <v>224</v>
      </c>
      <c r="W225" s="34">
        <v>0</v>
      </c>
      <c r="X225" s="34">
        <v>0</v>
      </c>
      <c r="Y225" s="34">
        <v>0</v>
      </c>
      <c r="Z225" s="34">
        <v>0</v>
      </c>
      <c r="AC225" s="34" t="s">
        <v>224</v>
      </c>
      <c r="AD225" s="34">
        <v>0</v>
      </c>
      <c r="AE225" s="34">
        <v>0</v>
      </c>
      <c r="AF225" s="34">
        <v>0</v>
      </c>
      <c r="AG225" s="34">
        <v>0</v>
      </c>
      <c r="AJ225" s="34" t="s">
        <v>224</v>
      </c>
      <c r="AK225" s="34">
        <v>0</v>
      </c>
      <c r="AL225" s="34">
        <v>0</v>
      </c>
      <c r="AM225" s="34">
        <v>0</v>
      </c>
      <c r="AN225" s="34">
        <v>0</v>
      </c>
      <c r="AQ225" s="34" t="s">
        <v>224</v>
      </c>
      <c r="AR225" s="34">
        <v>0</v>
      </c>
      <c r="AS225" s="34">
        <v>0</v>
      </c>
      <c r="AT225" s="34">
        <v>0</v>
      </c>
      <c r="AU225" s="34">
        <v>0</v>
      </c>
      <c r="AX225" s="32" t="s">
        <v>224</v>
      </c>
      <c r="AY225" s="32">
        <v>0</v>
      </c>
      <c r="AZ225" s="32">
        <v>0</v>
      </c>
      <c r="BA225" s="32">
        <v>0</v>
      </c>
      <c r="BB225" s="32">
        <v>0</v>
      </c>
      <c r="BE225" s="32" t="s">
        <v>224</v>
      </c>
      <c r="BF225" s="32">
        <v>0</v>
      </c>
      <c r="BG225" s="32">
        <v>0</v>
      </c>
      <c r="BH225" s="32">
        <v>0</v>
      </c>
      <c r="BI225" s="32">
        <v>0</v>
      </c>
      <c r="BO225" s="32" t="s">
        <v>224</v>
      </c>
      <c r="BP225" s="32">
        <v>0</v>
      </c>
      <c r="BQ225" s="32">
        <v>0</v>
      </c>
      <c r="BR225" s="32">
        <v>0</v>
      </c>
      <c r="BS225" s="32">
        <v>0</v>
      </c>
      <c r="BV225" s="2" t="s">
        <v>224</v>
      </c>
      <c r="BW225" s="2">
        <v>0</v>
      </c>
      <c r="BX225" s="2">
        <v>0</v>
      </c>
      <c r="BY225" s="2">
        <v>0</v>
      </c>
      <c r="BZ225" s="2">
        <v>0</v>
      </c>
      <c r="CC225" s="2" t="s">
        <v>224</v>
      </c>
      <c r="CD225" s="2">
        <v>0</v>
      </c>
      <c r="CE225" s="2">
        <v>0</v>
      </c>
      <c r="CF225" s="2">
        <v>0</v>
      </c>
      <c r="CG225" s="2">
        <v>0</v>
      </c>
      <c r="CJ225" s="34" t="s">
        <v>224</v>
      </c>
      <c r="CK225" s="34">
        <v>0</v>
      </c>
      <c r="CL225" s="34">
        <v>0</v>
      </c>
      <c r="CM225" s="34">
        <v>0</v>
      </c>
      <c r="CN225" s="34">
        <v>0</v>
      </c>
      <c r="CQ225" s="34" t="s">
        <v>224</v>
      </c>
      <c r="CR225" s="34">
        <v>0</v>
      </c>
      <c r="CS225" s="34">
        <v>0</v>
      </c>
      <c r="CT225" s="34">
        <v>0</v>
      </c>
      <c r="CU225" s="34">
        <v>0</v>
      </c>
      <c r="CX225" s="34" t="s">
        <v>224</v>
      </c>
      <c r="CY225" s="34">
        <v>0</v>
      </c>
      <c r="CZ225" s="34">
        <v>0</v>
      </c>
      <c r="DA225" s="34">
        <v>0</v>
      </c>
      <c r="DB225" s="34">
        <v>0</v>
      </c>
      <c r="DE225" s="34" t="s">
        <v>224</v>
      </c>
      <c r="DF225" s="34">
        <v>0</v>
      </c>
      <c r="DG225" s="34">
        <v>0</v>
      </c>
      <c r="DH225" s="34">
        <v>0</v>
      </c>
      <c r="DI225" s="34">
        <v>0</v>
      </c>
      <c r="DL225" s="34" t="s">
        <v>224</v>
      </c>
      <c r="DM225" s="34">
        <v>0</v>
      </c>
      <c r="DN225" s="34">
        <v>0</v>
      </c>
      <c r="DO225" s="34">
        <v>0</v>
      </c>
      <c r="DP225" s="34">
        <v>0</v>
      </c>
      <c r="DS225" s="34" t="s">
        <v>224</v>
      </c>
      <c r="DT225" s="34">
        <v>0</v>
      </c>
      <c r="DU225" s="34">
        <v>0</v>
      </c>
      <c r="DV225" s="34">
        <v>0</v>
      </c>
      <c r="DW225" s="34">
        <v>0</v>
      </c>
    </row>
    <row r="226" spans="1:127" x14ac:dyDescent="0.25">
      <c r="A226" s="34" t="s">
        <v>225</v>
      </c>
      <c r="B226" s="34">
        <v>0</v>
      </c>
      <c r="C226" s="34">
        <v>0</v>
      </c>
      <c r="D226" s="34">
        <v>0</v>
      </c>
      <c r="E226" s="34">
        <v>0</v>
      </c>
      <c r="H226" s="34" t="s">
        <v>225</v>
      </c>
      <c r="I226" s="34">
        <v>0</v>
      </c>
      <c r="J226" s="34">
        <v>0</v>
      </c>
      <c r="K226" s="34">
        <v>0</v>
      </c>
      <c r="L226" s="34">
        <v>0</v>
      </c>
      <c r="O226" s="34" t="s">
        <v>225</v>
      </c>
      <c r="P226" s="34">
        <v>0</v>
      </c>
      <c r="Q226" s="34">
        <v>0</v>
      </c>
      <c r="R226" s="34">
        <v>0</v>
      </c>
      <c r="S226" s="34">
        <v>0</v>
      </c>
      <c r="V226" s="34" t="s">
        <v>225</v>
      </c>
      <c r="W226" s="34">
        <v>0</v>
      </c>
      <c r="X226" s="34">
        <v>0</v>
      </c>
      <c r="Y226" s="34">
        <v>0</v>
      </c>
      <c r="Z226" s="34">
        <v>0</v>
      </c>
      <c r="AC226" s="34" t="s">
        <v>225</v>
      </c>
      <c r="AD226" s="34">
        <v>0</v>
      </c>
      <c r="AE226" s="34">
        <v>0</v>
      </c>
      <c r="AF226" s="34">
        <v>0</v>
      </c>
      <c r="AG226" s="34">
        <v>0</v>
      </c>
      <c r="AJ226" s="34" t="s">
        <v>225</v>
      </c>
      <c r="AK226" s="34">
        <v>0</v>
      </c>
      <c r="AL226" s="34">
        <v>0</v>
      </c>
      <c r="AM226" s="34">
        <v>0</v>
      </c>
      <c r="AN226" s="34">
        <v>0</v>
      </c>
      <c r="AQ226" s="34" t="s">
        <v>225</v>
      </c>
      <c r="AR226" s="34">
        <v>0</v>
      </c>
      <c r="AS226" s="34">
        <v>0</v>
      </c>
      <c r="AT226" s="34">
        <v>0</v>
      </c>
      <c r="AU226" s="34">
        <v>0</v>
      </c>
      <c r="AX226" s="32" t="s">
        <v>225</v>
      </c>
      <c r="AY226" s="32">
        <v>0</v>
      </c>
      <c r="AZ226" s="32">
        <v>0</v>
      </c>
      <c r="BA226" s="32">
        <v>0</v>
      </c>
      <c r="BB226" s="32">
        <v>0</v>
      </c>
      <c r="BE226" s="32" t="s">
        <v>225</v>
      </c>
      <c r="BF226" s="32">
        <v>0</v>
      </c>
      <c r="BG226" s="32">
        <v>0</v>
      </c>
      <c r="BH226" s="32">
        <v>0</v>
      </c>
      <c r="BI226" s="32">
        <v>0</v>
      </c>
      <c r="BO226" s="32" t="s">
        <v>225</v>
      </c>
      <c r="BP226" s="32">
        <v>0</v>
      </c>
      <c r="BQ226" s="32">
        <v>0</v>
      </c>
      <c r="BR226" s="32">
        <v>0</v>
      </c>
      <c r="BS226" s="32">
        <v>0</v>
      </c>
      <c r="BV226" s="2" t="s">
        <v>225</v>
      </c>
      <c r="BW226" s="2">
        <v>0</v>
      </c>
      <c r="BX226" s="2">
        <v>0</v>
      </c>
      <c r="BY226" s="2">
        <v>0</v>
      </c>
      <c r="BZ226" s="2">
        <v>0</v>
      </c>
      <c r="CC226" s="2" t="s">
        <v>225</v>
      </c>
      <c r="CD226" s="2">
        <v>0</v>
      </c>
      <c r="CE226" s="2">
        <v>0</v>
      </c>
      <c r="CF226" s="2">
        <v>0</v>
      </c>
      <c r="CG226" s="2">
        <v>0</v>
      </c>
      <c r="CJ226" s="34" t="s">
        <v>225</v>
      </c>
      <c r="CK226" s="34">
        <v>0</v>
      </c>
      <c r="CL226" s="34">
        <v>0</v>
      </c>
      <c r="CM226" s="34">
        <v>0</v>
      </c>
      <c r="CN226" s="34">
        <v>0</v>
      </c>
      <c r="CQ226" s="34" t="s">
        <v>225</v>
      </c>
      <c r="CR226" s="34">
        <v>0</v>
      </c>
      <c r="CS226" s="34">
        <v>0</v>
      </c>
      <c r="CT226" s="34">
        <v>0</v>
      </c>
      <c r="CU226" s="34">
        <v>0</v>
      </c>
      <c r="CX226" s="34" t="s">
        <v>225</v>
      </c>
      <c r="CY226" s="34">
        <v>0</v>
      </c>
      <c r="CZ226" s="34">
        <v>0</v>
      </c>
      <c r="DA226" s="34">
        <v>0</v>
      </c>
      <c r="DB226" s="34">
        <v>0</v>
      </c>
      <c r="DE226" s="34" t="s">
        <v>225</v>
      </c>
      <c r="DF226" s="34">
        <v>0</v>
      </c>
      <c r="DG226" s="34">
        <v>0</v>
      </c>
      <c r="DH226" s="34">
        <v>0</v>
      </c>
      <c r="DI226" s="34">
        <v>0</v>
      </c>
      <c r="DL226" s="34" t="s">
        <v>225</v>
      </c>
      <c r="DM226" s="34">
        <v>0</v>
      </c>
      <c r="DN226" s="34">
        <v>0</v>
      </c>
      <c r="DO226" s="34">
        <v>0</v>
      </c>
      <c r="DP226" s="34">
        <v>0</v>
      </c>
      <c r="DS226" s="34" t="s">
        <v>225</v>
      </c>
      <c r="DT226" s="34">
        <v>0</v>
      </c>
      <c r="DU226" s="34">
        <v>0</v>
      </c>
      <c r="DV226" s="34">
        <v>0</v>
      </c>
      <c r="DW226" s="34">
        <v>0</v>
      </c>
    </row>
    <row r="227" spans="1:127" x14ac:dyDescent="0.25">
      <c r="A227" s="34" t="s">
        <v>226</v>
      </c>
      <c r="B227" s="34">
        <v>0</v>
      </c>
      <c r="C227" s="34">
        <v>0</v>
      </c>
      <c r="D227" s="34">
        <v>0</v>
      </c>
      <c r="E227" s="34">
        <v>0</v>
      </c>
      <c r="H227" s="34" t="s">
        <v>226</v>
      </c>
      <c r="I227" s="34">
        <v>0</v>
      </c>
      <c r="J227" s="34">
        <v>0</v>
      </c>
      <c r="K227" s="34">
        <v>0</v>
      </c>
      <c r="L227" s="34">
        <v>0</v>
      </c>
      <c r="O227" s="34" t="s">
        <v>226</v>
      </c>
      <c r="P227" s="34">
        <v>0</v>
      </c>
      <c r="Q227" s="34">
        <v>0</v>
      </c>
      <c r="R227" s="34">
        <v>0</v>
      </c>
      <c r="S227" s="34">
        <v>0</v>
      </c>
      <c r="V227" s="34" t="s">
        <v>226</v>
      </c>
      <c r="W227" s="34">
        <v>0</v>
      </c>
      <c r="X227" s="34">
        <v>0</v>
      </c>
      <c r="Y227" s="34">
        <v>0</v>
      </c>
      <c r="Z227" s="34">
        <v>0</v>
      </c>
      <c r="AC227" s="34" t="s">
        <v>226</v>
      </c>
      <c r="AD227" s="34">
        <v>0</v>
      </c>
      <c r="AE227" s="34">
        <v>0</v>
      </c>
      <c r="AF227" s="34">
        <v>0</v>
      </c>
      <c r="AG227" s="34">
        <v>0</v>
      </c>
      <c r="AJ227" s="34" t="s">
        <v>226</v>
      </c>
      <c r="AK227" s="34">
        <v>0</v>
      </c>
      <c r="AL227" s="34">
        <v>0</v>
      </c>
      <c r="AM227" s="34">
        <v>0</v>
      </c>
      <c r="AN227" s="34">
        <v>0</v>
      </c>
      <c r="AQ227" s="34" t="s">
        <v>226</v>
      </c>
      <c r="AR227" s="34">
        <v>0</v>
      </c>
      <c r="AS227" s="34">
        <v>0</v>
      </c>
      <c r="AT227" s="34">
        <v>0</v>
      </c>
      <c r="AU227" s="34">
        <v>0</v>
      </c>
      <c r="AX227" s="32" t="s">
        <v>226</v>
      </c>
      <c r="AY227" s="32">
        <v>0</v>
      </c>
      <c r="AZ227" s="32">
        <v>0</v>
      </c>
      <c r="BA227" s="32">
        <v>0</v>
      </c>
      <c r="BB227" s="32">
        <v>0</v>
      </c>
      <c r="BE227" s="32" t="s">
        <v>226</v>
      </c>
      <c r="BF227" s="32">
        <v>0</v>
      </c>
      <c r="BG227" s="32">
        <v>0</v>
      </c>
      <c r="BH227" s="32">
        <v>0</v>
      </c>
      <c r="BI227" s="32">
        <v>0</v>
      </c>
      <c r="BO227" s="32" t="s">
        <v>226</v>
      </c>
      <c r="BP227" s="32">
        <v>0</v>
      </c>
      <c r="BQ227" s="32">
        <v>0</v>
      </c>
      <c r="BR227" s="32">
        <v>0</v>
      </c>
      <c r="BS227" s="32">
        <v>0</v>
      </c>
      <c r="BV227" s="2" t="s">
        <v>226</v>
      </c>
      <c r="BW227" s="2">
        <v>0</v>
      </c>
      <c r="BX227" s="2">
        <v>0</v>
      </c>
      <c r="BY227" s="2">
        <v>0</v>
      </c>
      <c r="BZ227" s="2">
        <v>0</v>
      </c>
      <c r="CC227" s="2" t="s">
        <v>226</v>
      </c>
      <c r="CD227" s="2">
        <v>0</v>
      </c>
      <c r="CE227" s="2">
        <v>0</v>
      </c>
      <c r="CF227" s="2">
        <v>0</v>
      </c>
      <c r="CG227" s="2">
        <v>0</v>
      </c>
      <c r="CJ227" s="34" t="s">
        <v>226</v>
      </c>
      <c r="CK227" s="34">
        <v>0</v>
      </c>
      <c r="CL227" s="34">
        <v>0</v>
      </c>
      <c r="CM227" s="34">
        <v>0</v>
      </c>
      <c r="CN227" s="34">
        <v>0</v>
      </c>
      <c r="CQ227" s="34" t="s">
        <v>226</v>
      </c>
      <c r="CR227" s="34">
        <v>0</v>
      </c>
      <c r="CS227" s="34">
        <v>0</v>
      </c>
      <c r="CT227" s="34">
        <v>0</v>
      </c>
      <c r="CU227" s="34">
        <v>0</v>
      </c>
      <c r="CX227" s="34" t="s">
        <v>226</v>
      </c>
      <c r="CY227" s="34">
        <v>0</v>
      </c>
      <c r="CZ227" s="34">
        <v>0</v>
      </c>
      <c r="DA227" s="34">
        <v>0</v>
      </c>
      <c r="DB227" s="34">
        <v>0</v>
      </c>
      <c r="DE227" s="34" t="s">
        <v>226</v>
      </c>
      <c r="DF227" s="34">
        <v>0</v>
      </c>
      <c r="DG227" s="34">
        <v>0</v>
      </c>
      <c r="DH227" s="34">
        <v>0</v>
      </c>
      <c r="DI227" s="34">
        <v>0</v>
      </c>
      <c r="DL227" s="34" t="s">
        <v>226</v>
      </c>
      <c r="DM227" s="34">
        <v>0</v>
      </c>
      <c r="DN227" s="34">
        <v>0</v>
      </c>
      <c r="DO227" s="34">
        <v>0</v>
      </c>
      <c r="DP227" s="34">
        <v>0</v>
      </c>
      <c r="DS227" s="34" t="s">
        <v>226</v>
      </c>
      <c r="DT227" s="34">
        <v>0</v>
      </c>
      <c r="DU227" s="34">
        <v>0</v>
      </c>
      <c r="DV227" s="34">
        <v>0</v>
      </c>
      <c r="DW227" s="34">
        <v>0</v>
      </c>
    </row>
    <row r="228" spans="1:127" x14ac:dyDescent="0.25">
      <c r="A228" s="34" t="s">
        <v>227</v>
      </c>
      <c r="B228" s="34">
        <v>0</v>
      </c>
      <c r="C228" s="34">
        <v>0</v>
      </c>
      <c r="D228" s="34">
        <v>0</v>
      </c>
      <c r="E228" s="34">
        <v>0</v>
      </c>
      <c r="H228" s="34" t="s">
        <v>227</v>
      </c>
      <c r="I228" s="34">
        <v>0</v>
      </c>
      <c r="J228" s="34">
        <v>0</v>
      </c>
      <c r="K228" s="34">
        <v>0</v>
      </c>
      <c r="L228" s="34">
        <v>0</v>
      </c>
      <c r="O228" s="34" t="s">
        <v>227</v>
      </c>
      <c r="P228" s="34">
        <v>0</v>
      </c>
      <c r="Q228" s="34">
        <v>0</v>
      </c>
      <c r="R228" s="34">
        <v>0</v>
      </c>
      <c r="S228" s="34">
        <v>0</v>
      </c>
      <c r="V228" s="34" t="s">
        <v>227</v>
      </c>
      <c r="W228" s="34">
        <v>0</v>
      </c>
      <c r="X228" s="34">
        <v>0</v>
      </c>
      <c r="Y228" s="34">
        <v>0</v>
      </c>
      <c r="Z228" s="34">
        <v>0</v>
      </c>
      <c r="AC228" s="34" t="s">
        <v>227</v>
      </c>
      <c r="AD228" s="34">
        <v>0</v>
      </c>
      <c r="AE228" s="34">
        <v>0</v>
      </c>
      <c r="AF228" s="34">
        <v>0</v>
      </c>
      <c r="AG228" s="34">
        <v>0</v>
      </c>
      <c r="AJ228" s="34" t="s">
        <v>227</v>
      </c>
      <c r="AK228" s="34">
        <v>0</v>
      </c>
      <c r="AL228" s="34">
        <v>0</v>
      </c>
      <c r="AM228" s="34">
        <v>0</v>
      </c>
      <c r="AN228" s="34">
        <v>0</v>
      </c>
      <c r="AQ228" s="34" t="s">
        <v>227</v>
      </c>
      <c r="AR228" s="34">
        <v>0</v>
      </c>
      <c r="AS228" s="34">
        <v>0</v>
      </c>
      <c r="AT228" s="34">
        <v>0</v>
      </c>
      <c r="AU228" s="34">
        <v>0</v>
      </c>
      <c r="AX228" s="32" t="s">
        <v>227</v>
      </c>
      <c r="AY228" s="32">
        <v>0</v>
      </c>
      <c r="AZ228" s="32">
        <v>0</v>
      </c>
      <c r="BA228" s="32">
        <v>0</v>
      </c>
      <c r="BB228" s="32">
        <v>0</v>
      </c>
      <c r="BE228" s="32" t="s">
        <v>227</v>
      </c>
      <c r="BF228" s="32">
        <v>0</v>
      </c>
      <c r="BG228" s="32">
        <v>0</v>
      </c>
      <c r="BH228" s="32">
        <v>0</v>
      </c>
      <c r="BI228" s="32">
        <v>0</v>
      </c>
      <c r="BO228" s="32" t="s">
        <v>227</v>
      </c>
      <c r="BP228" s="32">
        <v>0</v>
      </c>
      <c r="BQ228" s="32">
        <v>0</v>
      </c>
      <c r="BR228" s="32">
        <v>0</v>
      </c>
      <c r="BS228" s="32">
        <v>0</v>
      </c>
      <c r="BV228" s="2" t="s">
        <v>227</v>
      </c>
      <c r="BW228" s="2">
        <v>0</v>
      </c>
      <c r="BX228" s="2">
        <v>0</v>
      </c>
      <c r="BY228" s="2">
        <v>0</v>
      </c>
      <c r="BZ228" s="2">
        <v>0</v>
      </c>
      <c r="CC228" s="2" t="s">
        <v>227</v>
      </c>
      <c r="CD228" s="2">
        <v>0</v>
      </c>
      <c r="CE228" s="2">
        <v>0</v>
      </c>
      <c r="CF228" s="2">
        <v>0</v>
      </c>
      <c r="CG228" s="2">
        <v>0</v>
      </c>
      <c r="CJ228" s="34" t="s">
        <v>227</v>
      </c>
      <c r="CK228" s="34">
        <v>0</v>
      </c>
      <c r="CL228" s="34">
        <v>0</v>
      </c>
      <c r="CM228" s="34">
        <v>0</v>
      </c>
      <c r="CN228" s="34">
        <v>0</v>
      </c>
      <c r="CQ228" s="34" t="s">
        <v>227</v>
      </c>
      <c r="CR228" s="34">
        <v>0</v>
      </c>
      <c r="CS228" s="34">
        <v>0</v>
      </c>
      <c r="CT228" s="34">
        <v>0</v>
      </c>
      <c r="CU228" s="34">
        <v>0</v>
      </c>
      <c r="CX228" s="34" t="s">
        <v>227</v>
      </c>
      <c r="CY228" s="34">
        <v>0</v>
      </c>
      <c r="CZ228" s="34">
        <v>0</v>
      </c>
      <c r="DA228" s="34">
        <v>0</v>
      </c>
      <c r="DB228" s="34">
        <v>0</v>
      </c>
      <c r="DE228" s="34" t="s">
        <v>227</v>
      </c>
      <c r="DF228" s="34">
        <v>0</v>
      </c>
      <c r="DG228" s="34">
        <v>0</v>
      </c>
      <c r="DH228" s="34">
        <v>0</v>
      </c>
      <c r="DI228" s="34">
        <v>0</v>
      </c>
      <c r="DL228" s="34" t="s">
        <v>227</v>
      </c>
      <c r="DM228" s="34">
        <v>0</v>
      </c>
      <c r="DN228" s="34">
        <v>0</v>
      </c>
      <c r="DO228" s="34">
        <v>0</v>
      </c>
      <c r="DP228" s="34">
        <v>0</v>
      </c>
      <c r="DS228" s="34" t="s">
        <v>227</v>
      </c>
      <c r="DT228" s="34">
        <v>0</v>
      </c>
      <c r="DU228" s="34">
        <v>0</v>
      </c>
      <c r="DV228" s="34">
        <v>0</v>
      </c>
      <c r="DW228" s="34">
        <v>0</v>
      </c>
    </row>
    <row r="229" spans="1:127" x14ac:dyDescent="0.25">
      <c r="A229" s="34" t="s">
        <v>228</v>
      </c>
      <c r="B229" s="34">
        <v>0</v>
      </c>
      <c r="C229" s="34">
        <v>0</v>
      </c>
      <c r="D229" s="34">
        <v>0</v>
      </c>
      <c r="E229" s="34">
        <v>0</v>
      </c>
      <c r="H229" s="34" t="s">
        <v>228</v>
      </c>
      <c r="I229" s="34">
        <v>0</v>
      </c>
      <c r="J229" s="34">
        <v>0</v>
      </c>
      <c r="K229" s="34">
        <v>0</v>
      </c>
      <c r="L229" s="34">
        <v>0</v>
      </c>
      <c r="O229" s="34" t="s">
        <v>228</v>
      </c>
      <c r="P229" s="34">
        <v>0</v>
      </c>
      <c r="Q229" s="34">
        <v>0</v>
      </c>
      <c r="R229" s="34">
        <v>0</v>
      </c>
      <c r="S229" s="34">
        <v>0</v>
      </c>
      <c r="V229" s="34" t="s">
        <v>228</v>
      </c>
      <c r="W229" s="34">
        <v>0</v>
      </c>
      <c r="X229" s="34">
        <v>0</v>
      </c>
      <c r="Y229" s="34">
        <v>0</v>
      </c>
      <c r="Z229" s="34">
        <v>0</v>
      </c>
      <c r="AC229" s="34" t="s">
        <v>228</v>
      </c>
      <c r="AD229" s="34">
        <v>0</v>
      </c>
      <c r="AE229" s="34">
        <v>0</v>
      </c>
      <c r="AF229" s="34">
        <v>0</v>
      </c>
      <c r="AG229" s="34">
        <v>0</v>
      </c>
      <c r="AJ229" s="34" t="s">
        <v>228</v>
      </c>
      <c r="AK229" s="34">
        <v>0</v>
      </c>
      <c r="AL229" s="34">
        <v>0</v>
      </c>
      <c r="AM229" s="34">
        <v>0</v>
      </c>
      <c r="AN229" s="34">
        <v>0</v>
      </c>
      <c r="AQ229" s="34" t="s">
        <v>228</v>
      </c>
      <c r="AR229" s="34">
        <v>0</v>
      </c>
      <c r="AS229" s="34">
        <v>0</v>
      </c>
      <c r="AT229" s="34">
        <v>0</v>
      </c>
      <c r="AU229" s="34">
        <v>0</v>
      </c>
      <c r="AX229" s="32" t="s">
        <v>228</v>
      </c>
      <c r="AY229" s="32">
        <v>0</v>
      </c>
      <c r="AZ229" s="32">
        <v>0</v>
      </c>
      <c r="BA229" s="32">
        <v>0</v>
      </c>
      <c r="BB229" s="32">
        <v>0</v>
      </c>
      <c r="BE229" s="32" t="s">
        <v>228</v>
      </c>
      <c r="BF229" s="32">
        <v>0</v>
      </c>
      <c r="BG229" s="32">
        <v>0</v>
      </c>
      <c r="BH229" s="32">
        <v>0</v>
      </c>
      <c r="BI229" s="32">
        <v>0</v>
      </c>
      <c r="BO229" s="32" t="s">
        <v>228</v>
      </c>
      <c r="BP229" s="32">
        <v>0</v>
      </c>
      <c r="BQ229" s="32">
        <v>0</v>
      </c>
      <c r="BR229" s="32">
        <v>0</v>
      </c>
      <c r="BS229" s="32">
        <v>0</v>
      </c>
      <c r="BV229" s="2" t="s">
        <v>228</v>
      </c>
      <c r="BW229" s="2">
        <v>0</v>
      </c>
      <c r="BX229" s="2">
        <v>0</v>
      </c>
      <c r="BY229" s="2">
        <v>0</v>
      </c>
      <c r="BZ229" s="2">
        <v>0</v>
      </c>
      <c r="CC229" s="2" t="s">
        <v>228</v>
      </c>
      <c r="CD229" s="2">
        <v>0</v>
      </c>
      <c r="CE229" s="2">
        <v>0</v>
      </c>
      <c r="CF229" s="2">
        <v>0</v>
      </c>
      <c r="CG229" s="2">
        <v>0</v>
      </c>
      <c r="CJ229" s="34" t="s">
        <v>228</v>
      </c>
      <c r="CK229" s="34">
        <v>0</v>
      </c>
      <c r="CL229" s="34">
        <v>0</v>
      </c>
      <c r="CM229" s="34">
        <v>0</v>
      </c>
      <c r="CN229" s="34">
        <v>0</v>
      </c>
      <c r="CQ229" s="34" t="s">
        <v>228</v>
      </c>
      <c r="CR229" s="34">
        <v>0</v>
      </c>
      <c r="CS229" s="34">
        <v>0</v>
      </c>
      <c r="CT229" s="34">
        <v>0</v>
      </c>
      <c r="CU229" s="34">
        <v>0</v>
      </c>
      <c r="CX229" s="34" t="s">
        <v>228</v>
      </c>
      <c r="CY229" s="34">
        <v>0</v>
      </c>
      <c r="CZ229" s="34">
        <v>0</v>
      </c>
      <c r="DA229" s="34">
        <v>0</v>
      </c>
      <c r="DB229" s="34">
        <v>0</v>
      </c>
      <c r="DE229" s="34" t="s">
        <v>228</v>
      </c>
      <c r="DF229" s="34">
        <v>0</v>
      </c>
      <c r="DG229" s="34">
        <v>0</v>
      </c>
      <c r="DH229" s="34">
        <v>0</v>
      </c>
      <c r="DI229" s="34">
        <v>0</v>
      </c>
      <c r="DL229" s="34" t="s">
        <v>228</v>
      </c>
      <c r="DM229" s="34">
        <v>0</v>
      </c>
      <c r="DN229" s="34">
        <v>0</v>
      </c>
      <c r="DO229" s="34">
        <v>0</v>
      </c>
      <c r="DP229" s="34">
        <v>0</v>
      </c>
      <c r="DS229" s="34" t="s">
        <v>228</v>
      </c>
      <c r="DT229" s="34">
        <v>0</v>
      </c>
      <c r="DU229" s="34">
        <v>0</v>
      </c>
      <c r="DV229" s="34">
        <v>0</v>
      </c>
      <c r="DW229" s="34">
        <v>0</v>
      </c>
    </row>
    <row r="230" spans="1:127" x14ac:dyDescent="0.25">
      <c r="A230" s="34" t="s">
        <v>229</v>
      </c>
      <c r="B230" s="34">
        <v>0</v>
      </c>
      <c r="C230" s="34">
        <v>0</v>
      </c>
      <c r="D230" s="34">
        <v>0</v>
      </c>
      <c r="E230" s="34">
        <v>0</v>
      </c>
      <c r="H230" s="34" t="s">
        <v>229</v>
      </c>
      <c r="I230" s="34">
        <v>0</v>
      </c>
      <c r="J230" s="34">
        <v>0</v>
      </c>
      <c r="K230" s="34">
        <v>0</v>
      </c>
      <c r="L230" s="34">
        <v>0</v>
      </c>
      <c r="O230" s="34" t="s">
        <v>229</v>
      </c>
      <c r="P230" s="34">
        <v>0</v>
      </c>
      <c r="Q230" s="34">
        <v>0</v>
      </c>
      <c r="R230" s="34">
        <v>0</v>
      </c>
      <c r="S230" s="34">
        <v>0</v>
      </c>
      <c r="V230" s="34" t="s">
        <v>229</v>
      </c>
      <c r="W230" s="34">
        <v>0</v>
      </c>
      <c r="X230" s="34">
        <v>0</v>
      </c>
      <c r="Y230" s="34">
        <v>0</v>
      </c>
      <c r="Z230" s="34">
        <v>0</v>
      </c>
      <c r="AC230" s="34" t="s">
        <v>229</v>
      </c>
      <c r="AD230" s="34">
        <v>0</v>
      </c>
      <c r="AE230" s="34">
        <v>0</v>
      </c>
      <c r="AF230" s="34">
        <v>0</v>
      </c>
      <c r="AG230" s="34">
        <v>0</v>
      </c>
      <c r="AJ230" s="34" t="s">
        <v>229</v>
      </c>
      <c r="AK230" s="34">
        <v>0</v>
      </c>
      <c r="AL230" s="34">
        <v>0</v>
      </c>
      <c r="AM230" s="34">
        <v>0</v>
      </c>
      <c r="AN230" s="34">
        <v>0</v>
      </c>
      <c r="AQ230" s="34" t="s">
        <v>229</v>
      </c>
      <c r="AR230" s="34">
        <v>0</v>
      </c>
      <c r="AS230" s="34">
        <v>0</v>
      </c>
      <c r="AT230" s="34">
        <v>0</v>
      </c>
      <c r="AU230" s="34">
        <v>0</v>
      </c>
      <c r="AX230" s="32" t="s">
        <v>229</v>
      </c>
      <c r="AY230" s="32">
        <v>0</v>
      </c>
      <c r="AZ230" s="32">
        <v>0</v>
      </c>
      <c r="BA230" s="32">
        <v>0</v>
      </c>
      <c r="BB230" s="32">
        <v>0</v>
      </c>
      <c r="BE230" s="32" t="s">
        <v>229</v>
      </c>
      <c r="BF230" s="32">
        <v>0</v>
      </c>
      <c r="BG230" s="32">
        <v>0</v>
      </c>
      <c r="BH230" s="32">
        <v>0</v>
      </c>
      <c r="BI230" s="32">
        <v>0</v>
      </c>
      <c r="BO230" s="32" t="s">
        <v>229</v>
      </c>
      <c r="BP230" s="32">
        <v>0</v>
      </c>
      <c r="BQ230" s="32">
        <v>0</v>
      </c>
      <c r="BR230" s="32">
        <v>0</v>
      </c>
      <c r="BS230" s="32">
        <v>0</v>
      </c>
      <c r="BV230" s="2" t="s">
        <v>229</v>
      </c>
      <c r="BW230" s="2">
        <v>0</v>
      </c>
      <c r="BX230" s="2">
        <v>0</v>
      </c>
      <c r="BY230" s="2">
        <v>0</v>
      </c>
      <c r="BZ230" s="2">
        <v>0</v>
      </c>
      <c r="CC230" s="2" t="s">
        <v>229</v>
      </c>
      <c r="CD230" s="2">
        <v>0</v>
      </c>
      <c r="CE230" s="2">
        <v>0</v>
      </c>
      <c r="CF230" s="2">
        <v>0</v>
      </c>
      <c r="CG230" s="2">
        <v>0</v>
      </c>
      <c r="CJ230" s="34" t="s">
        <v>229</v>
      </c>
      <c r="CK230" s="34">
        <v>0</v>
      </c>
      <c r="CL230" s="34">
        <v>0</v>
      </c>
      <c r="CM230" s="34">
        <v>0</v>
      </c>
      <c r="CN230" s="34">
        <v>0</v>
      </c>
      <c r="CQ230" s="34" t="s">
        <v>229</v>
      </c>
      <c r="CR230" s="34">
        <v>0</v>
      </c>
      <c r="CS230" s="34">
        <v>0</v>
      </c>
      <c r="CT230" s="34">
        <v>0</v>
      </c>
      <c r="CU230" s="34">
        <v>0</v>
      </c>
      <c r="CX230" s="34" t="s">
        <v>229</v>
      </c>
      <c r="CY230" s="34">
        <v>0</v>
      </c>
      <c r="CZ230" s="34">
        <v>0</v>
      </c>
      <c r="DA230" s="34">
        <v>0</v>
      </c>
      <c r="DB230" s="34">
        <v>0</v>
      </c>
      <c r="DE230" s="34" t="s">
        <v>229</v>
      </c>
      <c r="DF230" s="34">
        <v>0</v>
      </c>
      <c r="DG230" s="34">
        <v>0</v>
      </c>
      <c r="DH230" s="34">
        <v>0</v>
      </c>
      <c r="DI230" s="34">
        <v>0</v>
      </c>
      <c r="DL230" s="34" t="s">
        <v>229</v>
      </c>
      <c r="DM230" s="34">
        <v>0</v>
      </c>
      <c r="DN230" s="34">
        <v>0</v>
      </c>
      <c r="DO230" s="34">
        <v>0</v>
      </c>
      <c r="DP230" s="34">
        <v>0</v>
      </c>
      <c r="DS230" s="34" t="s">
        <v>229</v>
      </c>
      <c r="DT230" s="34">
        <v>0</v>
      </c>
      <c r="DU230" s="34">
        <v>0</v>
      </c>
      <c r="DV230" s="34">
        <v>0</v>
      </c>
      <c r="DW230" s="34">
        <v>0</v>
      </c>
    </row>
    <row r="231" spans="1:127" x14ac:dyDescent="0.25">
      <c r="A231" s="34" t="s">
        <v>230</v>
      </c>
      <c r="B231" s="34">
        <v>0</v>
      </c>
      <c r="C231" s="34">
        <v>0</v>
      </c>
      <c r="D231" s="34">
        <v>0</v>
      </c>
      <c r="E231" s="34">
        <v>0</v>
      </c>
      <c r="H231" s="34" t="s">
        <v>230</v>
      </c>
      <c r="I231" s="34">
        <v>0</v>
      </c>
      <c r="J231" s="34">
        <v>0</v>
      </c>
      <c r="K231" s="34">
        <v>0</v>
      </c>
      <c r="L231" s="34">
        <v>0</v>
      </c>
      <c r="O231" s="34" t="s">
        <v>230</v>
      </c>
      <c r="P231" s="34">
        <v>0</v>
      </c>
      <c r="Q231" s="34">
        <v>0</v>
      </c>
      <c r="R231" s="34">
        <v>0</v>
      </c>
      <c r="S231" s="34">
        <v>0</v>
      </c>
      <c r="V231" s="34" t="s">
        <v>230</v>
      </c>
      <c r="W231" s="34">
        <v>0</v>
      </c>
      <c r="X231" s="34">
        <v>0</v>
      </c>
      <c r="Y231" s="34">
        <v>0</v>
      </c>
      <c r="Z231" s="34">
        <v>0</v>
      </c>
      <c r="AC231" s="34" t="s">
        <v>230</v>
      </c>
      <c r="AD231" s="34">
        <v>0</v>
      </c>
      <c r="AE231" s="34">
        <v>0</v>
      </c>
      <c r="AF231" s="34">
        <v>0</v>
      </c>
      <c r="AG231" s="34">
        <v>0</v>
      </c>
      <c r="AJ231" s="34" t="s">
        <v>230</v>
      </c>
      <c r="AK231" s="34">
        <v>0</v>
      </c>
      <c r="AL231" s="34">
        <v>0</v>
      </c>
      <c r="AM231" s="34">
        <v>0</v>
      </c>
      <c r="AN231" s="34">
        <v>0</v>
      </c>
      <c r="AQ231" s="34" t="s">
        <v>230</v>
      </c>
      <c r="AR231" s="34">
        <v>0</v>
      </c>
      <c r="AS231" s="34">
        <v>0</v>
      </c>
      <c r="AT231" s="34">
        <v>0</v>
      </c>
      <c r="AU231" s="34">
        <v>0</v>
      </c>
      <c r="AX231" s="32" t="s">
        <v>230</v>
      </c>
      <c r="AY231" s="32">
        <v>0</v>
      </c>
      <c r="AZ231" s="32">
        <v>0</v>
      </c>
      <c r="BA231" s="32">
        <v>0</v>
      </c>
      <c r="BB231" s="32">
        <v>0</v>
      </c>
      <c r="BE231" s="32" t="s">
        <v>230</v>
      </c>
      <c r="BF231" s="32">
        <v>0</v>
      </c>
      <c r="BG231" s="32">
        <v>0</v>
      </c>
      <c r="BH231" s="32">
        <v>0</v>
      </c>
      <c r="BI231" s="32">
        <v>0</v>
      </c>
      <c r="BO231" s="32" t="s">
        <v>230</v>
      </c>
      <c r="BP231" s="32">
        <v>0</v>
      </c>
      <c r="BQ231" s="32">
        <v>0</v>
      </c>
      <c r="BR231" s="32">
        <v>0</v>
      </c>
      <c r="BS231" s="32">
        <v>0</v>
      </c>
      <c r="BV231" s="2" t="s">
        <v>230</v>
      </c>
      <c r="BW231" s="2">
        <v>0</v>
      </c>
      <c r="BX231" s="2">
        <v>0</v>
      </c>
      <c r="BY231" s="2">
        <v>0</v>
      </c>
      <c r="BZ231" s="2">
        <v>0</v>
      </c>
      <c r="CC231" s="2" t="s">
        <v>230</v>
      </c>
      <c r="CD231" s="2">
        <v>0</v>
      </c>
      <c r="CE231" s="2">
        <v>0</v>
      </c>
      <c r="CF231" s="2">
        <v>0</v>
      </c>
      <c r="CG231" s="2">
        <v>0</v>
      </c>
      <c r="CJ231" s="34" t="s">
        <v>230</v>
      </c>
      <c r="CK231" s="34">
        <v>0</v>
      </c>
      <c r="CL231" s="34">
        <v>0</v>
      </c>
      <c r="CM231" s="34">
        <v>0</v>
      </c>
      <c r="CN231" s="34">
        <v>0</v>
      </c>
      <c r="CQ231" s="34" t="s">
        <v>230</v>
      </c>
      <c r="CR231" s="34">
        <v>0</v>
      </c>
      <c r="CS231" s="34">
        <v>0</v>
      </c>
      <c r="CT231" s="34">
        <v>0</v>
      </c>
      <c r="CU231" s="34">
        <v>0</v>
      </c>
      <c r="CX231" s="34" t="s">
        <v>230</v>
      </c>
      <c r="CY231" s="34">
        <v>0</v>
      </c>
      <c r="CZ231" s="34">
        <v>0</v>
      </c>
      <c r="DA231" s="34">
        <v>0</v>
      </c>
      <c r="DB231" s="34">
        <v>0</v>
      </c>
      <c r="DE231" s="34" t="s">
        <v>230</v>
      </c>
      <c r="DF231" s="34">
        <v>0</v>
      </c>
      <c r="DG231" s="34">
        <v>0</v>
      </c>
      <c r="DH231" s="34">
        <v>0</v>
      </c>
      <c r="DI231" s="34">
        <v>0</v>
      </c>
      <c r="DL231" s="34" t="s">
        <v>230</v>
      </c>
      <c r="DM231" s="34">
        <v>0</v>
      </c>
      <c r="DN231" s="34">
        <v>0</v>
      </c>
      <c r="DO231" s="34">
        <v>0</v>
      </c>
      <c r="DP231" s="34">
        <v>0</v>
      </c>
      <c r="DS231" s="34" t="s">
        <v>230</v>
      </c>
      <c r="DT231" s="34">
        <v>0</v>
      </c>
      <c r="DU231" s="34">
        <v>0</v>
      </c>
      <c r="DV231" s="34">
        <v>0</v>
      </c>
      <c r="DW231" s="34">
        <v>0</v>
      </c>
    </row>
    <row r="232" spans="1:127" x14ac:dyDescent="0.25">
      <c r="A232" s="34" t="s">
        <v>231</v>
      </c>
      <c r="B232" s="34">
        <v>0</v>
      </c>
      <c r="C232" s="34">
        <v>0</v>
      </c>
      <c r="D232" s="34">
        <v>0</v>
      </c>
      <c r="E232" s="34">
        <v>0</v>
      </c>
      <c r="H232" s="34" t="s">
        <v>231</v>
      </c>
      <c r="I232" s="34">
        <v>0</v>
      </c>
      <c r="J232" s="34">
        <v>0</v>
      </c>
      <c r="K232" s="34">
        <v>0</v>
      </c>
      <c r="L232" s="34">
        <v>0</v>
      </c>
      <c r="O232" s="34" t="s">
        <v>231</v>
      </c>
      <c r="P232" s="34">
        <v>0</v>
      </c>
      <c r="Q232" s="34">
        <v>0</v>
      </c>
      <c r="R232" s="34">
        <v>0</v>
      </c>
      <c r="S232" s="34">
        <v>0</v>
      </c>
      <c r="V232" s="34" t="s">
        <v>231</v>
      </c>
      <c r="W232" s="34">
        <v>0</v>
      </c>
      <c r="X232" s="34">
        <v>0</v>
      </c>
      <c r="Y232" s="34">
        <v>0</v>
      </c>
      <c r="Z232" s="34">
        <v>0</v>
      </c>
      <c r="AC232" s="34" t="s">
        <v>231</v>
      </c>
      <c r="AD232" s="34">
        <v>0</v>
      </c>
      <c r="AE232" s="34">
        <v>0</v>
      </c>
      <c r="AF232" s="34">
        <v>0</v>
      </c>
      <c r="AG232" s="34">
        <v>0</v>
      </c>
      <c r="AJ232" s="34" t="s">
        <v>231</v>
      </c>
      <c r="AK232" s="34">
        <v>0</v>
      </c>
      <c r="AL232" s="34">
        <v>0</v>
      </c>
      <c r="AM232" s="34">
        <v>0</v>
      </c>
      <c r="AN232" s="34">
        <v>0</v>
      </c>
      <c r="AQ232" s="34" t="s">
        <v>231</v>
      </c>
      <c r="AR232" s="34">
        <v>0</v>
      </c>
      <c r="AS232" s="34">
        <v>0</v>
      </c>
      <c r="AT232" s="34">
        <v>0</v>
      </c>
      <c r="AU232" s="34">
        <v>0</v>
      </c>
      <c r="AX232" s="32" t="s">
        <v>231</v>
      </c>
      <c r="AY232" s="32">
        <v>0</v>
      </c>
      <c r="AZ232" s="32">
        <v>0</v>
      </c>
      <c r="BA232" s="32">
        <v>0</v>
      </c>
      <c r="BB232" s="32">
        <v>0</v>
      </c>
      <c r="BE232" s="32" t="s">
        <v>231</v>
      </c>
      <c r="BF232" s="32">
        <v>0</v>
      </c>
      <c r="BG232" s="32">
        <v>0</v>
      </c>
      <c r="BH232" s="32">
        <v>0</v>
      </c>
      <c r="BI232" s="32">
        <v>0</v>
      </c>
      <c r="BO232" s="32" t="s">
        <v>231</v>
      </c>
      <c r="BP232" s="32">
        <v>0</v>
      </c>
      <c r="BQ232" s="32">
        <v>0</v>
      </c>
      <c r="BR232" s="32">
        <v>0</v>
      </c>
      <c r="BS232" s="32">
        <v>0</v>
      </c>
      <c r="BV232" s="2" t="s">
        <v>231</v>
      </c>
      <c r="BW232" s="2">
        <v>0</v>
      </c>
      <c r="BX232" s="2">
        <v>0</v>
      </c>
      <c r="BY232" s="2">
        <v>0</v>
      </c>
      <c r="BZ232" s="2">
        <v>0</v>
      </c>
      <c r="CC232" s="2" t="s">
        <v>231</v>
      </c>
      <c r="CD232" s="2">
        <v>0</v>
      </c>
      <c r="CE232" s="2">
        <v>0</v>
      </c>
      <c r="CF232" s="2">
        <v>0</v>
      </c>
      <c r="CG232" s="2">
        <v>0</v>
      </c>
      <c r="CJ232" s="34" t="s">
        <v>231</v>
      </c>
      <c r="CK232" s="34">
        <v>0</v>
      </c>
      <c r="CL232" s="34">
        <v>0</v>
      </c>
      <c r="CM232" s="34">
        <v>0</v>
      </c>
      <c r="CN232" s="34">
        <v>0</v>
      </c>
      <c r="CQ232" s="34" t="s">
        <v>231</v>
      </c>
      <c r="CR232" s="34">
        <v>0</v>
      </c>
      <c r="CS232" s="34">
        <v>0</v>
      </c>
      <c r="CT232" s="34">
        <v>0</v>
      </c>
      <c r="CU232" s="34">
        <v>0</v>
      </c>
      <c r="CX232" s="34" t="s">
        <v>231</v>
      </c>
      <c r="CY232" s="34">
        <v>0</v>
      </c>
      <c r="CZ232" s="34">
        <v>0</v>
      </c>
      <c r="DA232" s="34">
        <v>0</v>
      </c>
      <c r="DB232" s="34">
        <v>0</v>
      </c>
      <c r="DE232" s="34" t="s">
        <v>231</v>
      </c>
      <c r="DF232" s="34">
        <v>0</v>
      </c>
      <c r="DG232" s="34">
        <v>0</v>
      </c>
      <c r="DH232" s="34">
        <v>0</v>
      </c>
      <c r="DI232" s="34">
        <v>0</v>
      </c>
      <c r="DL232" s="34" t="s">
        <v>231</v>
      </c>
      <c r="DM232" s="34">
        <v>0</v>
      </c>
      <c r="DN232" s="34">
        <v>0</v>
      </c>
      <c r="DO232" s="34">
        <v>0</v>
      </c>
      <c r="DP232" s="34">
        <v>0</v>
      </c>
      <c r="DS232" s="34" t="s">
        <v>231</v>
      </c>
      <c r="DT232" s="34">
        <v>0</v>
      </c>
      <c r="DU232" s="34">
        <v>0</v>
      </c>
      <c r="DV232" s="34">
        <v>0</v>
      </c>
      <c r="DW232" s="34">
        <v>0</v>
      </c>
    </row>
    <row r="233" spans="1:127" x14ac:dyDescent="0.25">
      <c r="A233" s="34" t="s">
        <v>232</v>
      </c>
      <c r="B233" s="34">
        <v>0</v>
      </c>
      <c r="C233" s="34">
        <v>0</v>
      </c>
      <c r="D233" s="34">
        <v>0</v>
      </c>
      <c r="E233" s="34">
        <v>0</v>
      </c>
      <c r="H233" s="34" t="s">
        <v>232</v>
      </c>
      <c r="I233" s="34">
        <v>0</v>
      </c>
      <c r="J233" s="34">
        <v>0</v>
      </c>
      <c r="K233" s="34">
        <v>0</v>
      </c>
      <c r="L233" s="34">
        <v>0</v>
      </c>
      <c r="O233" s="34" t="s">
        <v>232</v>
      </c>
      <c r="P233" s="34">
        <v>0</v>
      </c>
      <c r="Q233" s="34">
        <v>0</v>
      </c>
      <c r="R233" s="34">
        <v>0</v>
      </c>
      <c r="S233" s="34">
        <v>0</v>
      </c>
      <c r="V233" s="34" t="s">
        <v>232</v>
      </c>
      <c r="W233" s="34">
        <v>0</v>
      </c>
      <c r="X233" s="34">
        <v>0</v>
      </c>
      <c r="Y233" s="34">
        <v>0</v>
      </c>
      <c r="Z233" s="34">
        <v>0</v>
      </c>
      <c r="AC233" s="34" t="s">
        <v>232</v>
      </c>
      <c r="AD233" s="34">
        <v>0</v>
      </c>
      <c r="AE233" s="34">
        <v>0</v>
      </c>
      <c r="AF233" s="34">
        <v>0</v>
      </c>
      <c r="AG233" s="34">
        <v>0</v>
      </c>
      <c r="AJ233" s="34" t="s">
        <v>232</v>
      </c>
      <c r="AK233" s="34">
        <v>0</v>
      </c>
      <c r="AL233" s="34">
        <v>0</v>
      </c>
      <c r="AM233" s="34">
        <v>0</v>
      </c>
      <c r="AN233" s="34">
        <v>0</v>
      </c>
      <c r="AQ233" s="34" t="s">
        <v>232</v>
      </c>
      <c r="AR233" s="34">
        <v>0</v>
      </c>
      <c r="AS233" s="34">
        <v>0</v>
      </c>
      <c r="AT233" s="34">
        <v>0</v>
      </c>
      <c r="AU233" s="34">
        <v>0</v>
      </c>
      <c r="AX233" s="32" t="s">
        <v>232</v>
      </c>
      <c r="AY233" s="32">
        <v>0</v>
      </c>
      <c r="AZ233" s="32">
        <v>0</v>
      </c>
      <c r="BA233" s="32">
        <v>0</v>
      </c>
      <c r="BB233" s="32">
        <v>0</v>
      </c>
      <c r="BE233" s="32" t="s">
        <v>232</v>
      </c>
      <c r="BF233" s="32">
        <v>0</v>
      </c>
      <c r="BG233" s="32">
        <v>0</v>
      </c>
      <c r="BH233" s="32">
        <v>0</v>
      </c>
      <c r="BI233" s="32">
        <v>0</v>
      </c>
      <c r="BO233" s="32" t="s">
        <v>232</v>
      </c>
      <c r="BP233" s="32">
        <v>0</v>
      </c>
      <c r="BQ233" s="32">
        <v>0</v>
      </c>
      <c r="BR233" s="32">
        <v>0</v>
      </c>
      <c r="BS233" s="32">
        <v>0</v>
      </c>
      <c r="BV233" s="2" t="s">
        <v>232</v>
      </c>
      <c r="BW233" s="2">
        <v>0</v>
      </c>
      <c r="BX233" s="2">
        <v>0</v>
      </c>
      <c r="BY233" s="2">
        <v>0</v>
      </c>
      <c r="BZ233" s="2">
        <v>0</v>
      </c>
      <c r="CC233" s="2" t="s">
        <v>232</v>
      </c>
      <c r="CD233" s="2">
        <v>0</v>
      </c>
      <c r="CE233" s="2">
        <v>0</v>
      </c>
      <c r="CF233" s="2">
        <v>0</v>
      </c>
      <c r="CG233" s="2">
        <v>0</v>
      </c>
      <c r="CJ233" s="34" t="s">
        <v>232</v>
      </c>
      <c r="CK233" s="34">
        <v>0</v>
      </c>
      <c r="CL233" s="34">
        <v>0</v>
      </c>
      <c r="CM233" s="34">
        <v>0</v>
      </c>
      <c r="CN233" s="34">
        <v>0</v>
      </c>
      <c r="CQ233" s="34" t="s">
        <v>232</v>
      </c>
      <c r="CR233" s="34">
        <v>0</v>
      </c>
      <c r="CS233" s="34">
        <v>0</v>
      </c>
      <c r="CT233" s="34">
        <v>0</v>
      </c>
      <c r="CU233" s="34">
        <v>0</v>
      </c>
      <c r="CX233" s="34" t="s">
        <v>232</v>
      </c>
      <c r="CY233" s="34">
        <v>0</v>
      </c>
      <c r="CZ233" s="34">
        <v>0</v>
      </c>
      <c r="DA233" s="34">
        <v>0</v>
      </c>
      <c r="DB233" s="34">
        <v>0</v>
      </c>
      <c r="DE233" s="34" t="s">
        <v>232</v>
      </c>
      <c r="DF233" s="34">
        <v>0</v>
      </c>
      <c r="DG233" s="34">
        <v>0</v>
      </c>
      <c r="DH233" s="34">
        <v>0</v>
      </c>
      <c r="DI233" s="34">
        <v>0</v>
      </c>
      <c r="DL233" s="34" t="s">
        <v>232</v>
      </c>
      <c r="DM233" s="34">
        <v>0</v>
      </c>
      <c r="DN233" s="34">
        <v>0</v>
      </c>
      <c r="DO233" s="34">
        <v>0</v>
      </c>
      <c r="DP233" s="34">
        <v>0</v>
      </c>
      <c r="DS233" s="34" t="s">
        <v>232</v>
      </c>
      <c r="DT233" s="34">
        <v>0</v>
      </c>
      <c r="DU233" s="34">
        <v>0</v>
      </c>
      <c r="DV233" s="34">
        <v>0</v>
      </c>
      <c r="DW233" s="34">
        <v>0</v>
      </c>
    </row>
    <row r="234" spans="1:127" x14ac:dyDescent="0.25">
      <c r="A234" s="34" t="s">
        <v>233</v>
      </c>
      <c r="B234" s="34">
        <v>0</v>
      </c>
      <c r="C234" s="34">
        <v>0</v>
      </c>
      <c r="D234" s="34">
        <v>0</v>
      </c>
      <c r="E234" s="34">
        <v>0</v>
      </c>
      <c r="H234" s="34" t="s">
        <v>233</v>
      </c>
      <c r="I234" s="34">
        <v>0</v>
      </c>
      <c r="J234" s="34">
        <v>0</v>
      </c>
      <c r="K234" s="34">
        <v>0</v>
      </c>
      <c r="L234" s="34">
        <v>0</v>
      </c>
      <c r="O234" s="34" t="s">
        <v>233</v>
      </c>
      <c r="P234" s="34">
        <v>0</v>
      </c>
      <c r="Q234" s="34">
        <v>0</v>
      </c>
      <c r="R234" s="34">
        <v>0</v>
      </c>
      <c r="S234" s="34">
        <v>0</v>
      </c>
      <c r="V234" s="34" t="s">
        <v>233</v>
      </c>
      <c r="W234" s="34">
        <v>0</v>
      </c>
      <c r="X234" s="34">
        <v>0</v>
      </c>
      <c r="Y234" s="34">
        <v>0</v>
      </c>
      <c r="Z234" s="34">
        <v>0</v>
      </c>
      <c r="AC234" s="34" t="s">
        <v>233</v>
      </c>
      <c r="AD234" s="34">
        <v>0</v>
      </c>
      <c r="AE234" s="34">
        <v>0</v>
      </c>
      <c r="AF234" s="34">
        <v>0</v>
      </c>
      <c r="AG234" s="34">
        <v>0</v>
      </c>
      <c r="AJ234" s="34" t="s">
        <v>233</v>
      </c>
      <c r="AK234" s="34">
        <v>0</v>
      </c>
      <c r="AL234" s="34">
        <v>0</v>
      </c>
      <c r="AM234" s="34">
        <v>0</v>
      </c>
      <c r="AN234" s="34">
        <v>0</v>
      </c>
      <c r="AQ234" s="34" t="s">
        <v>233</v>
      </c>
      <c r="AR234" s="34">
        <v>0</v>
      </c>
      <c r="AS234" s="34">
        <v>0</v>
      </c>
      <c r="AT234" s="34">
        <v>0</v>
      </c>
      <c r="AU234" s="34">
        <v>0</v>
      </c>
      <c r="AX234" s="32" t="s">
        <v>233</v>
      </c>
      <c r="AY234" s="32">
        <v>0</v>
      </c>
      <c r="AZ234" s="32">
        <v>0</v>
      </c>
      <c r="BA234" s="32">
        <v>0</v>
      </c>
      <c r="BB234" s="32">
        <v>0</v>
      </c>
      <c r="BE234" s="32" t="s">
        <v>233</v>
      </c>
      <c r="BF234" s="32">
        <v>0</v>
      </c>
      <c r="BG234" s="32">
        <v>0</v>
      </c>
      <c r="BH234" s="32">
        <v>0</v>
      </c>
      <c r="BI234" s="32">
        <v>0</v>
      </c>
      <c r="BO234" s="32" t="s">
        <v>233</v>
      </c>
      <c r="BP234" s="32">
        <v>0</v>
      </c>
      <c r="BQ234" s="32">
        <v>0</v>
      </c>
      <c r="BR234" s="32">
        <v>0</v>
      </c>
      <c r="BS234" s="32">
        <v>0</v>
      </c>
      <c r="BV234" s="2" t="s">
        <v>233</v>
      </c>
      <c r="BW234" s="2">
        <v>0</v>
      </c>
      <c r="BX234" s="2">
        <v>0</v>
      </c>
      <c r="BY234" s="2">
        <v>0</v>
      </c>
      <c r="BZ234" s="2">
        <v>0</v>
      </c>
      <c r="CC234" s="2" t="s">
        <v>233</v>
      </c>
      <c r="CD234" s="2">
        <v>0</v>
      </c>
      <c r="CE234" s="2">
        <v>0</v>
      </c>
      <c r="CF234" s="2">
        <v>0</v>
      </c>
      <c r="CG234" s="2">
        <v>0</v>
      </c>
      <c r="CJ234" s="34" t="s">
        <v>233</v>
      </c>
      <c r="CK234" s="34">
        <v>0</v>
      </c>
      <c r="CL234" s="34">
        <v>0</v>
      </c>
      <c r="CM234" s="34">
        <v>0</v>
      </c>
      <c r="CN234" s="34">
        <v>0</v>
      </c>
      <c r="CQ234" s="34" t="s">
        <v>233</v>
      </c>
      <c r="CR234" s="34">
        <v>0</v>
      </c>
      <c r="CS234" s="34">
        <v>0</v>
      </c>
      <c r="CT234" s="34">
        <v>0</v>
      </c>
      <c r="CU234" s="34">
        <v>0</v>
      </c>
      <c r="CX234" s="34" t="s">
        <v>233</v>
      </c>
      <c r="CY234" s="34">
        <v>0</v>
      </c>
      <c r="CZ234" s="34">
        <v>0</v>
      </c>
      <c r="DA234" s="34">
        <v>0</v>
      </c>
      <c r="DB234" s="34">
        <v>0</v>
      </c>
      <c r="DE234" s="34" t="s">
        <v>233</v>
      </c>
      <c r="DF234" s="34">
        <v>0</v>
      </c>
      <c r="DG234" s="34">
        <v>0</v>
      </c>
      <c r="DH234" s="34">
        <v>0</v>
      </c>
      <c r="DI234" s="34">
        <v>0</v>
      </c>
      <c r="DL234" s="34" t="s">
        <v>233</v>
      </c>
      <c r="DM234" s="34">
        <v>0</v>
      </c>
      <c r="DN234" s="34">
        <v>0</v>
      </c>
      <c r="DO234" s="34">
        <v>0</v>
      </c>
      <c r="DP234" s="34">
        <v>0</v>
      </c>
      <c r="DS234" s="34" t="s">
        <v>233</v>
      </c>
      <c r="DT234" s="34">
        <v>0</v>
      </c>
      <c r="DU234" s="34">
        <v>0</v>
      </c>
      <c r="DV234" s="34">
        <v>0</v>
      </c>
      <c r="DW234" s="34">
        <v>0</v>
      </c>
    </row>
    <row r="235" spans="1:127" x14ac:dyDescent="0.25">
      <c r="A235" s="34" t="s">
        <v>234</v>
      </c>
      <c r="B235" s="34">
        <v>0</v>
      </c>
      <c r="C235" s="34">
        <v>0</v>
      </c>
      <c r="D235" s="34">
        <v>0</v>
      </c>
      <c r="E235" s="34">
        <v>0</v>
      </c>
      <c r="H235" s="34" t="s">
        <v>234</v>
      </c>
      <c r="I235" s="34">
        <v>0</v>
      </c>
      <c r="J235" s="34">
        <v>0</v>
      </c>
      <c r="K235" s="34">
        <v>0</v>
      </c>
      <c r="L235" s="34">
        <v>0</v>
      </c>
      <c r="O235" s="34" t="s">
        <v>234</v>
      </c>
      <c r="P235" s="34">
        <v>0</v>
      </c>
      <c r="Q235" s="34">
        <v>0</v>
      </c>
      <c r="R235" s="34">
        <v>0</v>
      </c>
      <c r="S235" s="34">
        <v>0</v>
      </c>
      <c r="V235" s="34" t="s">
        <v>234</v>
      </c>
      <c r="W235" s="34">
        <v>0</v>
      </c>
      <c r="X235" s="34">
        <v>0</v>
      </c>
      <c r="Y235" s="34">
        <v>0</v>
      </c>
      <c r="Z235" s="34">
        <v>0</v>
      </c>
      <c r="AC235" s="34" t="s">
        <v>234</v>
      </c>
      <c r="AD235" s="34">
        <v>0</v>
      </c>
      <c r="AE235" s="34">
        <v>0</v>
      </c>
      <c r="AF235" s="34">
        <v>0</v>
      </c>
      <c r="AG235" s="34">
        <v>0</v>
      </c>
      <c r="AJ235" s="34" t="s">
        <v>234</v>
      </c>
      <c r="AK235" s="34">
        <v>0</v>
      </c>
      <c r="AL235" s="34">
        <v>0</v>
      </c>
      <c r="AM235" s="34">
        <v>0</v>
      </c>
      <c r="AN235" s="34">
        <v>0</v>
      </c>
      <c r="AQ235" s="34" t="s">
        <v>234</v>
      </c>
      <c r="AR235" s="34">
        <v>0</v>
      </c>
      <c r="AS235" s="34">
        <v>0</v>
      </c>
      <c r="AT235" s="34">
        <v>0</v>
      </c>
      <c r="AU235" s="34">
        <v>0</v>
      </c>
      <c r="AX235" s="32" t="s">
        <v>234</v>
      </c>
      <c r="AY235" s="32">
        <v>0</v>
      </c>
      <c r="AZ235" s="32">
        <v>0</v>
      </c>
      <c r="BA235" s="32">
        <v>0</v>
      </c>
      <c r="BB235" s="32">
        <v>0</v>
      </c>
      <c r="BE235" s="32" t="s">
        <v>234</v>
      </c>
      <c r="BF235" s="32">
        <v>0</v>
      </c>
      <c r="BG235" s="32">
        <v>0</v>
      </c>
      <c r="BH235" s="32">
        <v>0</v>
      </c>
      <c r="BI235" s="32">
        <v>0</v>
      </c>
      <c r="BO235" s="32" t="s">
        <v>234</v>
      </c>
      <c r="BP235" s="32">
        <v>0</v>
      </c>
      <c r="BQ235" s="32">
        <v>0</v>
      </c>
      <c r="BR235" s="32">
        <v>0</v>
      </c>
      <c r="BS235" s="32">
        <v>0</v>
      </c>
      <c r="BV235" s="2" t="s">
        <v>234</v>
      </c>
      <c r="BW235" s="2">
        <v>0</v>
      </c>
      <c r="BX235" s="2">
        <v>0</v>
      </c>
      <c r="BY235" s="2">
        <v>0</v>
      </c>
      <c r="BZ235" s="2">
        <v>0</v>
      </c>
      <c r="CC235" s="2" t="s">
        <v>234</v>
      </c>
      <c r="CD235" s="2">
        <v>0</v>
      </c>
      <c r="CE235" s="2">
        <v>0</v>
      </c>
      <c r="CF235" s="2">
        <v>0</v>
      </c>
      <c r="CG235" s="2">
        <v>0</v>
      </c>
      <c r="CJ235" s="34" t="s">
        <v>234</v>
      </c>
      <c r="CK235" s="34">
        <v>0</v>
      </c>
      <c r="CL235" s="34">
        <v>0</v>
      </c>
      <c r="CM235" s="34">
        <v>0</v>
      </c>
      <c r="CN235" s="34">
        <v>0</v>
      </c>
      <c r="CQ235" s="34" t="s">
        <v>234</v>
      </c>
      <c r="CR235" s="34">
        <v>0</v>
      </c>
      <c r="CS235" s="34">
        <v>0</v>
      </c>
      <c r="CT235" s="34">
        <v>0</v>
      </c>
      <c r="CU235" s="34">
        <v>0</v>
      </c>
      <c r="CX235" s="34" t="s">
        <v>234</v>
      </c>
      <c r="CY235" s="34">
        <v>0</v>
      </c>
      <c r="CZ235" s="34">
        <v>0</v>
      </c>
      <c r="DA235" s="34">
        <v>0</v>
      </c>
      <c r="DB235" s="34">
        <v>0</v>
      </c>
      <c r="DE235" s="34" t="s">
        <v>234</v>
      </c>
      <c r="DF235" s="34">
        <v>0</v>
      </c>
      <c r="DG235" s="34">
        <v>0</v>
      </c>
      <c r="DH235" s="34">
        <v>0</v>
      </c>
      <c r="DI235" s="34">
        <v>0</v>
      </c>
      <c r="DL235" s="34" t="s">
        <v>234</v>
      </c>
      <c r="DM235" s="34">
        <v>0</v>
      </c>
      <c r="DN235" s="34">
        <v>0</v>
      </c>
      <c r="DO235" s="34">
        <v>0</v>
      </c>
      <c r="DP235" s="34">
        <v>0</v>
      </c>
      <c r="DS235" s="34" t="s">
        <v>234</v>
      </c>
      <c r="DT235" s="34">
        <v>0</v>
      </c>
      <c r="DU235" s="34">
        <v>0</v>
      </c>
      <c r="DV235" s="34">
        <v>0</v>
      </c>
      <c r="DW235" s="34">
        <v>0</v>
      </c>
    </row>
    <row r="236" spans="1:127" x14ac:dyDescent="0.25">
      <c r="A236" s="34" t="s">
        <v>235</v>
      </c>
      <c r="B236" s="34">
        <v>0</v>
      </c>
      <c r="C236" s="34">
        <v>0</v>
      </c>
      <c r="D236" s="34">
        <v>0</v>
      </c>
      <c r="E236" s="34">
        <v>0</v>
      </c>
      <c r="H236" s="34" t="s">
        <v>235</v>
      </c>
      <c r="I236" s="34">
        <v>0</v>
      </c>
      <c r="J236" s="34">
        <v>0</v>
      </c>
      <c r="K236" s="34">
        <v>0</v>
      </c>
      <c r="L236" s="34">
        <v>0</v>
      </c>
      <c r="O236" s="34" t="s">
        <v>235</v>
      </c>
      <c r="P236" s="34">
        <v>0</v>
      </c>
      <c r="Q236" s="34">
        <v>0</v>
      </c>
      <c r="R236" s="34">
        <v>0</v>
      </c>
      <c r="S236" s="34">
        <v>0</v>
      </c>
      <c r="V236" s="34" t="s">
        <v>235</v>
      </c>
      <c r="W236" s="34">
        <v>0</v>
      </c>
      <c r="X236" s="34">
        <v>0</v>
      </c>
      <c r="Y236" s="34">
        <v>0</v>
      </c>
      <c r="Z236" s="34">
        <v>0</v>
      </c>
      <c r="AC236" s="34" t="s">
        <v>235</v>
      </c>
      <c r="AD236" s="34">
        <v>0</v>
      </c>
      <c r="AE236" s="34">
        <v>0</v>
      </c>
      <c r="AF236" s="34">
        <v>0</v>
      </c>
      <c r="AG236" s="34">
        <v>0</v>
      </c>
      <c r="AJ236" s="34" t="s">
        <v>235</v>
      </c>
      <c r="AK236" s="34">
        <v>0</v>
      </c>
      <c r="AL236" s="34">
        <v>0</v>
      </c>
      <c r="AM236" s="34">
        <v>0</v>
      </c>
      <c r="AN236" s="34">
        <v>0</v>
      </c>
      <c r="AQ236" s="34" t="s">
        <v>235</v>
      </c>
      <c r="AR236" s="34">
        <v>0</v>
      </c>
      <c r="AS236" s="34">
        <v>0</v>
      </c>
      <c r="AT236" s="34">
        <v>0</v>
      </c>
      <c r="AU236" s="34">
        <v>0</v>
      </c>
      <c r="AX236" s="32" t="s">
        <v>235</v>
      </c>
      <c r="AY236" s="32">
        <v>0</v>
      </c>
      <c r="AZ236" s="32">
        <v>0</v>
      </c>
      <c r="BA236" s="32">
        <v>0</v>
      </c>
      <c r="BB236" s="32">
        <v>0</v>
      </c>
      <c r="BE236" s="32" t="s">
        <v>235</v>
      </c>
      <c r="BF236" s="32">
        <v>0</v>
      </c>
      <c r="BG236" s="32">
        <v>0</v>
      </c>
      <c r="BH236" s="32">
        <v>0</v>
      </c>
      <c r="BI236" s="32">
        <v>0</v>
      </c>
      <c r="BO236" s="32" t="s">
        <v>235</v>
      </c>
      <c r="BP236" s="32">
        <v>0</v>
      </c>
      <c r="BQ236" s="32">
        <v>0</v>
      </c>
      <c r="BR236" s="32">
        <v>0</v>
      </c>
      <c r="BS236" s="32">
        <v>0</v>
      </c>
      <c r="BV236" s="2" t="s">
        <v>235</v>
      </c>
      <c r="BW236" s="2">
        <v>0</v>
      </c>
      <c r="BX236" s="2">
        <v>0</v>
      </c>
      <c r="BY236" s="2">
        <v>0</v>
      </c>
      <c r="BZ236" s="2">
        <v>0</v>
      </c>
      <c r="CC236" s="2" t="s">
        <v>235</v>
      </c>
      <c r="CD236" s="2">
        <v>0</v>
      </c>
      <c r="CE236" s="2">
        <v>0</v>
      </c>
      <c r="CF236" s="2">
        <v>0</v>
      </c>
      <c r="CG236" s="2">
        <v>0</v>
      </c>
      <c r="CJ236" s="34" t="s">
        <v>235</v>
      </c>
      <c r="CK236" s="34">
        <v>0</v>
      </c>
      <c r="CL236" s="34">
        <v>0</v>
      </c>
      <c r="CM236" s="34">
        <v>0</v>
      </c>
      <c r="CN236" s="34">
        <v>0</v>
      </c>
      <c r="CQ236" s="34" t="s">
        <v>235</v>
      </c>
      <c r="CR236" s="34">
        <v>0</v>
      </c>
      <c r="CS236" s="34">
        <v>0</v>
      </c>
      <c r="CT236" s="34">
        <v>0</v>
      </c>
      <c r="CU236" s="34">
        <v>0</v>
      </c>
      <c r="CX236" s="34" t="s">
        <v>235</v>
      </c>
      <c r="CY236" s="34">
        <v>0</v>
      </c>
      <c r="CZ236" s="34">
        <v>0</v>
      </c>
      <c r="DA236" s="34">
        <v>0</v>
      </c>
      <c r="DB236" s="34">
        <v>0</v>
      </c>
      <c r="DE236" s="34" t="s">
        <v>235</v>
      </c>
      <c r="DF236" s="34">
        <v>0</v>
      </c>
      <c r="DG236" s="34">
        <v>0</v>
      </c>
      <c r="DH236" s="34">
        <v>0</v>
      </c>
      <c r="DI236" s="34">
        <v>0</v>
      </c>
      <c r="DL236" s="34" t="s">
        <v>235</v>
      </c>
      <c r="DM236" s="34">
        <v>0</v>
      </c>
      <c r="DN236" s="34">
        <v>0</v>
      </c>
      <c r="DO236" s="34">
        <v>0</v>
      </c>
      <c r="DP236" s="34">
        <v>0</v>
      </c>
      <c r="DS236" s="34" t="s">
        <v>235</v>
      </c>
      <c r="DT236" s="34">
        <v>0</v>
      </c>
      <c r="DU236" s="34">
        <v>0</v>
      </c>
      <c r="DV236" s="34">
        <v>0</v>
      </c>
      <c r="DW236" s="34">
        <v>0</v>
      </c>
    </row>
    <row r="237" spans="1:127" x14ac:dyDescent="0.25">
      <c r="A237" s="34" t="s">
        <v>236</v>
      </c>
      <c r="B237" s="34">
        <v>0</v>
      </c>
      <c r="C237" s="34">
        <v>0</v>
      </c>
      <c r="D237" s="34">
        <v>0</v>
      </c>
      <c r="E237" s="34">
        <v>0</v>
      </c>
      <c r="H237" s="34" t="s">
        <v>236</v>
      </c>
      <c r="I237" s="34">
        <v>0</v>
      </c>
      <c r="J237" s="34">
        <v>0</v>
      </c>
      <c r="K237" s="34">
        <v>0</v>
      </c>
      <c r="L237" s="34">
        <v>0</v>
      </c>
      <c r="O237" s="34" t="s">
        <v>236</v>
      </c>
      <c r="P237" s="34">
        <v>0</v>
      </c>
      <c r="Q237" s="34">
        <v>0</v>
      </c>
      <c r="R237" s="34">
        <v>0</v>
      </c>
      <c r="S237" s="34">
        <v>0</v>
      </c>
      <c r="V237" s="34" t="s">
        <v>236</v>
      </c>
      <c r="W237" s="34">
        <v>0</v>
      </c>
      <c r="X237" s="34">
        <v>0</v>
      </c>
      <c r="Y237" s="34">
        <v>0</v>
      </c>
      <c r="Z237" s="34">
        <v>0</v>
      </c>
      <c r="AC237" s="34" t="s">
        <v>236</v>
      </c>
      <c r="AD237" s="34">
        <v>0</v>
      </c>
      <c r="AE237" s="34">
        <v>0</v>
      </c>
      <c r="AF237" s="34">
        <v>0</v>
      </c>
      <c r="AG237" s="34">
        <v>0</v>
      </c>
      <c r="AJ237" s="34" t="s">
        <v>236</v>
      </c>
      <c r="AK237" s="34">
        <v>0</v>
      </c>
      <c r="AL237" s="34">
        <v>0</v>
      </c>
      <c r="AM237" s="34">
        <v>0</v>
      </c>
      <c r="AN237" s="34">
        <v>0</v>
      </c>
      <c r="AQ237" s="34" t="s">
        <v>236</v>
      </c>
      <c r="AR237" s="34">
        <v>0</v>
      </c>
      <c r="AS237" s="34">
        <v>0</v>
      </c>
      <c r="AT237" s="34">
        <v>0</v>
      </c>
      <c r="AU237" s="34">
        <v>0</v>
      </c>
      <c r="AX237" s="32" t="s">
        <v>236</v>
      </c>
      <c r="AY237" s="32">
        <v>0</v>
      </c>
      <c r="AZ237" s="32">
        <v>0</v>
      </c>
      <c r="BA237" s="32">
        <v>0</v>
      </c>
      <c r="BB237" s="32">
        <v>0</v>
      </c>
      <c r="BE237" s="32" t="s">
        <v>236</v>
      </c>
      <c r="BF237" s="32">
        <v>0</v>
      </c>
      <c r="BG237" s="32">
        <v>0</v>
      </c>
      <c r="BH237" s="32">
        <v>0</v>
      </c>
      <c r="BI237" s="32">
        <v>0</v>
      </c>
      <c r="BO237" s="32" t="s">
        <v>236</v>
      </c>
      <c r="BP237" s="32">
        <v>0</v>
      </c>
      <c r="BQ237" s="32">
        <v>0</v>
      </c>
      <c r="BR237" s="32">
        <v>0</v>
      </c>
      <c r="BS237" s="32">
        <v>0</v>
      </c>
      <c r="BV237" s="2" t="s">
        <v>236</v>
      </c>
      <c r="BW237" s="2">
        <v>0</v>
      </c>
      <c r="BX237" s="2">
        <v>0</v>
      </c>
      <c r="BY237" s="2">
        <v>0</v>
      </c>
      <c r="BZ237" s="2">
        <v>0</v>
      </c>
      <c r="CC237" s="2" t="s">
        <v>236</v>
      </c>
      <c r="CD237" s="2">
        <v>0</v>
      </c>
      <c r="CE237" s="2">
        <v>0</v>
      </c>
      <c r="CF237" s="2">
        <v>0</v>
      </c>
      <c r="CG237" s="2">
        <v>0</v>
      </c>
      <c r="CJ237" s="34" t="s">
        <v>236</v>
      </c>
      <c r="CK237" s="34">
        <v>0</v>
      </c>
      <c r="CL237" s="34">
        <v>0</v>
      </c>
      <c r="CM237" s="34">
        <v>0</v>
      </c>
      <c r="CN237" s="34">
        <v>0</v>
      </c>
      <c r="CQ237" s="34" t="s">
        <v>236</v>
      </c>
      <c r="CR237" s="34">
        <v>0</v>
      </c>
      <c r="CS237" s="34">
        <v>0</v>
      </c>
      <c r="CT237" s="34">
        <v>0</v>
      </c>
      <c r="CU237" s="34">
        <v>0</v>
      </c>
      <c r="CX237" s="34" t="s">
        <v>236</v>
      </c>
      <c r="CY237" s="34">
        <v>0</v>
      </c>
      <c r="CZ237" s="34">
        <v>0</v>
      </c>
      <c r="DA237" s="34">
        <v>0</v>
      </c>
      <c r="DB237" s="34">
        <v>0</v>
      </c>
      <c r="DE237" s="34" t="s">
        <v>236</v>
      </c>
      <c r="DF237" s="34">
        <v>0</v>
      </c>
      <c r="DG237" s="34">
        <v>0</v>
      </c>
      <c r="DH237" s="34">
        <v>0</v>
      </c>
      <c r="DI237" s="34">
        <v>0</v>
      </c>
      <c r="DL237" s="34" t="s">
        <v>236</v>
      </c>
      <c r="DM237" s="34">
        <v>0</v>
      </c>
      <c r="DN237" s="34">
        <v>0</v>
      </c>
      <c r="DO237" s="34">
        <v>0</v>
      </c>
      <c r="DP237" s="34">
        <v>0</v>
      </c>
      <c r="DS237" s="34" t="s">
        <v>236</v>
      </c>
      <c r="DT237" s="34">
        <v>0</v>
      </c>
      <c r="DU237" s="34">
        <v>0</v>
      </c>
      <c r="DV237" s="34">
        <v>0</v>
      </c>
      <c r="DW237" s="34">
        <v>0</v>
      </c>
    </row>
    <row r="238" spans="1:127" x14ac:dyDescent="0.25">
      <c r="A238" s="34" t="s">
        <v>237</v>
      </c>
      <c r="B238" s="34">
        <v>0</v>
      </c>
      <c r="C238" s="34">
        <v>0</v>
      </c>
      <c r="D238" s="34">
        <v>0</v>
      </c>
      <c r="E238" s="34">
        <v>0</v>
      </c>
      <c r="H238" s="34" t="s">
        <v>237</v>
      </c>
      <c r="I238" s="34">
        <v>0</v>
      </c>
      <c r="J238" s="34">
        <v>0</v>
      </c>
      <c r="K238" s="34">
        <v>0</v>
      </c>
      <c r="L238" s="34">
        <v>0</v>
      </c>
      <c r="O238" s="34" t="s">
        <v>237</v>
      </c>
      <c r="P238" s="34">
        <v>0</v>
      </c>
      <c r="Q238" s="34">
        <v>0</v>
      </c>
      <c r="R238" s="34">
        <v>0</v>
      </c>
      <c r="S238" s="34">
        <v>0</v>
      </c>
      <c r="V238" s="34" t="s">
        <v>237</v>
      </c>
      <c r="W238" s="34">
        <v>0</v>
      </c>
      <c r="X238" s="34">
        <v>0</v>
      </c>
      <c r="Y238" s="34">
        <v>0</v>
      </c>
      <c r="Z238" s="34">
        <v>0</v>
      </c>
      <c r="AC238" s="34" t="s">
        <v>237</v>
      </c>
      <c r="AD238" s="34">
        <v>0</v>
      </c>
      <c r="AE238" s="34">
        <v>0</v>
      </c>
      <c r="AF238" s="34">
        <v>0</v>
      </c>
      <c r="AG238" s="34">
        <v>0</v>
      </c>
      <c r="AJ238" s="34" t="s">
        <v>237</v>
      </c>
      <c r="AK238" s="34">
        <v>0</v>
      </c>
      <c r="AL238" s="34">
        <v>0</v>
      </c>
      <c r="AM238" s="34">
        <v>0</v>
      </c>
      <c r="AN238" s="34">
        <v>0</v>
      </c>
      <c r="AQ238" s="34" t="s">
        <v>237</v>
      </c>
      <c r="AR238" s="34">
        <v>0</v>
      </c>
      <c r="AS238" s="34">
        <v>0</v>
      </c>
      <c r="AT238" s="34">
        <v>0</v>
      </c>
      <c r="AU238" s="34">
        <v>0</v>
      </c>
      <c r="AX238" s="32" t="s">
        <v>237</v>
      </c>
      <c r="AY238" s="32">
        <v>0</v>
      </c>
      <c r="AZ238" s="32">
        <v>0</v>
      </c>
      <c r="BA238" s="32">
        <v>0</v>
      </c>
      <c r="BB238" s="32">
        <v>0</v>
      </c>
      <c r="BE238" s="32" t="s">
        <v>237</v>
      </c>
      <c r="BF238" s="32">
        <v>0</v>
      </c>
      <c r="BG238" s="32">
        <v>0</v>
      </c>
      <c r="BH238" s="32">
        <v>0</v>
      </c>
      <c r="BI238" s="32">
        <v>0</v>
      </c>
      <c r="BO238" s="32" t="s">
        <v>237</v>
      </c>
      <c r="BP238" s="32">
        <v>0</v>
      </c>
      <c r="BQ238" s="32">
        <v>0</v>
      </c>
      <c r="BR238" s="32">
        <v>0</v>
      </c>
      <c r="BS238" s="32">
        <v>0</v>
      </c>
      <c r="BV238" s="2" t="s">
        <v>237</v>
      </c>
      <c r="BW238" s="2">
        <v>0</v>
      </c>
      <c r="BX238" s="2">
        <v>0</v>
      </c>
      <c r="BY238" s="2">
        <v>0</v>
      </c>
      <c r="BZ238" s="2">
        <v>0</v>
      </c>
      <c r="CC238" s="2" t="s">
        <v>237</v>
      </c>
      <c r="CD238" s="2">
        <v>0</v>
      </c>
      <c r="CE238" s="2">
        <v>0</v>
      </c>
      <c r="CF238" s="2">
        <v>0</v>
      </c>
      <c r="CG238" s="2">
        <v>0</v>
      </c>
      <c r="CJ238" s="34" t="s">
        <v>237</v>
      </c>
      <c r="CK238" s="34">
        <v>0</v>
      </c>
      <c r="CL238" s="34">
        <v>0</v>
      </c>
      <c r="CM238" s="34">
        <v>0</v>
      </c>
      <c r="CN238" s="34">
        <v>0</v>
      </c>
      <c r="CQ238" s="34" t="s">
        <v>237</v>
      </c>
      <c r="CR238" s="34">
        <v>0</v>
      </c>
      <c r="CS238" s="34">
        <v>0</v>
      </c>
      <c r="CT238" s="34">
        <v>0</v>
      </c>
      <c r="CU238" s="34">
        <v>0</v>
      </c>
      <c r="CX238" s="34" t="s">
        <v>237</v>
      </c>
      <c r="CY238" s="34">
        <v>0</v>
      </c>
      <c r="CZ238" s="34">
        <v>0</v>
      </c>
      <c r="DA238" s="34">
        <v>0</v>
      </c>
      <c r="DB238" s="34">
        <v>0</v>
      </c>
      <c r="DE238" s="34" t="s">
        <v>237</v>
      </c>
      <c r="DF238" s="34">
        <v>0</v>
      </c>
      <c r="DG238" s="34">
        <v>0</v>
      </c>
      <c r="DH238" s="34">
        <v>0</v>
      </c>
      <c r="DI238" s="34">
        <v>0</v>
      </c>
      <c r="DL238" s="34" t="s">
        <v>237</v>
      </c>
      <c r="DM238" s="34">
        <v>0</v>
      </c>
      <c r="DN238" s="34">
        <v>0</v>
      </c>
      <c r="DO238" s="34">
        <v>0</v>
      </c>
      <c r="DP238" s="34">
        <v>0</v>
      </c>
      <c r="DS238" s="34" t="s">
        <v>237</v>
      </c>
      <c r="DT238" s="34">
        <v>0</v>
      </c>
      <c r="DU238" s="34">
        <v>0</v>
      </c>
      <c r="DV238" s="34">
        <v>0</v>
      </c>
      <c r="DW238" s="34">
        <v>0</v>
      </c>
    </row>
    <row r="239" spans="1:127" x14ac:dyDescent="0.25">
      <c r="A239" s="34" t="s">
        <v>238</v>
      </c>
      <c r="B239" s="34">
        <v>0</v>
      </c>
      <c r="C239" s="34">
        <v>0</v>
      </c>
      <c r="D239" s="34">
        <v>0</v>
      </c>
      <c r="E239" s="34">
        <v>0</v>
      </c>
      <c r="H239" s="34" t="s">
        <v>238</v>
      </c>
      <c r="I239" s="34">
        <v>0</v>
      </c>
      <c r="J239" s="34">
        <v>0</v>
      </c>
      <c r="K239" s="34">
        <v>0</v>
      </c>
      <c r="L239" s="34">
        <v>0</v>
      </c>
      <c r="O239" s="34" t="s">
        <v>238</v>
      </c>
      <c r="P239" s="34">
        <v>0</v>
      </c>
      <c r="Q239" s="34">
        <v>0</v>
      </c>
      <c r="R239" s="34">
        <v>0</v>
      </c>
      <c r="S239" s="34">
        <v>0</v>
      </c>
      <c r="V239" s="34" t="s">
        <v>238</v>
      </c>
      <c r="W239" s="34">
        <v>0</v>
      </c>
      <c r="X239" s="34">
        <v>0</v>
      </c>
      <c r="Y239" s="34">
        <v>0</v>
      </c>
      <c r="Z239" s="34">
        <v>0</v>
      </c>
      <c r="AC239" s="34" t="s">
        <v>238</v>
      </c>
      <c r="AD239" s="34">
        <v>0</v>
      </c>
      <c r="AE239" s="34">
        <v>0</v>
      </c>
      <c r="AF239" s="34">
        <v>0</v>
      </c>
      <c r="AG239" s="34">
        <v>0</v>
      </c>
      <c r="AJ239" s="34" t="s">
        <v>238</v>
      </c>
      <c r="AK239" s="34">
        <v>0</v>
      </c>
      <c r="AL239" s="34">
        <v>0</v>
      </c>
      <c r="AM239" s="34">
        <v>0</v>
      </c>
      <c r="AN239" s="34">
        <v>0</v>
      </c>
      <c r="AQ239" s="34" t="s">
        <v>238</v>
      </c>
      <c r="AR239" s="34">
        <v>0</v>
      </c>
      <c r="AS239" s="34">
        <v>0</v>
      </c>
      <c r="AT239" s="34">
        <v>0</v>
      </c>
      <c r="AU239" s="34">
        <v>0</v>
      </c>
      <c r="AX239" s="32" t="s">
        <v>238</v>
      </c>
      <c r="AY239" s="32">
        <v>0</v>
      </c>
      <c r="AZ239" s="32">
        <v>0</v>
      </c>
      <c r="BA239" s="32">
        <v>0</v>
      </c>
      <c r="BB239" s="32">
        <v>0</v>
      </c>
      <c r="BE239" s="32" t="s">
        <v>238</v>
      </c>
      <c r="BF239" s="32">
        <v>0</v>
      </c>
      <c r="BG239" s="32">
        <v>0</v>
      </c>
      <c r="BH239" s="32">
        <v>0</v>
      </c>
      <c r="BI239" s="32">
        <v>0</v>
      </c>
      <c r="BO239" s="32" t="s">
        <v>238</v>
      </c>
      <c r="BP239" s="32">
        <v>0</v>
      </c>
      <c r="BQ239" s="32">
        <v>0</v>
      </c>
      <c r="BR239" s="32">
        <v>0</v>
      </c>
      <c r="BS239" s="32">
        <v>0</v>
      </c>
      <c r="BV239" s="2" t="s">
        <v>238</v>
      </c>
      <c r="BW239" s="2">
        <v>0</v>
      </c>
      <c r="BX239" s="2">
        <v>0</v>
      </c>
      <c r="BY239" s="2">
        <v>0</v>
      </c>
      <c r="BZ239" s="2">
        <v>0</v>
      </c>
      <c r="CC239" s="2" t="s">
        <v>238</v>
      </c>
      <c r="CD239" s="2">
        <v>0</v>
      </c>
      <c r="CE239" s="2">
        <v>0</v>
      </c>
      <c r="CF239" s="2">
        <v>0</v>
      </c>
      <c r="CG239" s="2">
        <v>0</v>
      </c>
      <c r="CJ239" s="34" t="s">
        <v>238</v>
      </c>
      <c r="CK239" s="34">
        <v>0</v>
      </c>
      <c r="CL239" s="34">
        <v>0</v>
      </c>
      <c r="CM239" s="34">
        <v>0</v>
      </c>
      <c r="CN239" s="34">
        <v>0</v>
      </c>
      <c r="CQ239" s="34" t="s">
        <v>238</v>
      </c>
      <c r="CR239" s="34">
        <v>0</v>
      </c>
      <c r="CS239" s="34">
        <v>0</v>
      </c>
      <c r="CT239" s="34">
        <v>0</v>
      </c>
      <c r="CU239" s="34">
        <v>0</v>
      </c>
      <c r="CX239" s="34" t="s">
        <v>238</v>
      </c>
      <c r="CY239" s="34">
        <v>0</v>
      </c>
      <c r="CZ239" s="34">
        <v>0</v>
      </c>
      <c r="DA239" s="34">
        <v>0</v>
      </c>
      <c r="DB239" s="34">
        <v>0</v>
      </c>
      <c r="DE239" s="34" t="s">
        <v>238</v>
      </c>
      <c r="DF239" s="34">
        <v>0</v>
      </c>
      <c r="DG239" s="34">
        <v>0</v>
      </c>
      <c r="DH239" s="34">
        <v>0</v>
      </c>
      <c r="DI239" s="34">
        <v>0</v>
      </c>
      <c r="DL239" s="34" t="s">
        <v>238</v>
      </c>
      <c r="DM239" s="34">
        <v>0</v>
      </c>
      <c r="DN239" s="34">
        <v>0</v>
      </c>
      <c r="DO239" s="34">
        <v>0</v>
      </c>
      <c r="DP239" s="34">
        <v>0</v>
      </c>
      <c r="DS239" s="34" t="s">
        <v>238</v>
      </c>
      <c r="DT239" s="34">
        <v>0</v>
      </c>
      <c r="DU239" s="34">
        <v>0</v>
      </c>
      <c r="DV239" s="34">
        <v>0</v>
      </c>
      <c r="DW239" s="34">
        <v>0</v>
      </c>
    </row>
    <row r="240" spans="1:127" x14ac:dyDescent="0.25">
      <c r="A240" s="34" t="s">
        <v>239</v>
      </c>
      <c r="B240" s="34">
        <v>0</v>
      </c>
      <c r="C240" s="34">
        <v>0</v>
      </c>
      <c r="D240" s="34">
        <v>0</v>
      </c>
      <c r="E240" s="34">
        <v>0</v>
      </c>
      <c r="H240" s="34" t="s">
        <v>239</v>
      </c>
      <c r="I240" s="34">
        <v>0</v>
      </c>
      <c r="J240" s="34">
        <v>0</v>
      </c>
      <c r="K240" s="34">
        <v>0</v>
      </c>
      <c r="L240" s="34">
        <v>0</v>
      </c>
      <c r="O240" s="34" t="s">
        <v>239</v>
      </c>
      <c r="P240" s="34">
        <v>0</v>
      </c>
      <c r="Q240" s="34">
        <v>0</v>
      </c>
      <c r="R240" s="34">
        <v>0</v>
      </c>
      <c r="S240" s="34">
        <v>0</v>
      </c>
      <c r="V240" s="34" t="s">
        <v>239</v>
      </c>
      <c r="W240" s="34">
        <v>0</v>
      </c>
      <c r="X240" s="34">
        <v>0</v>
      </c>
      <c r="Y240" s="34">
        <v>0</v>
      </c>
      <c r="Z240" s="34">
        <v>0</v>
      </c>
      <c r="AC240" s="34" t="s">
        <v>239</v>
      </c>
      <c r="AD240" s="34">
        <v>0</v>
      </c>
      <c r="AE240" s="34">
        <v>0</v>
      </c>
      <c r="AF240" s="34">
        <v>0</v>
      </c>
      <c r="AG240" s="34">
        <v>0</v>
      </c>
      <c r="AJ240" s="34" t="s">
        <v>239</v>
      </c>
      <c r="AK240" s="34">
        <v>0</v>
      </c>
      <c r="AL240" s="34">
        <v>0</v>
      </c>
      <c r="AM240" s="34">
        <v>0</v>
      </c>
      <c r="AN240" s="34">
        <v>0</v>
      </c>
      <c r="AQ240" s="34" t="s">
        <v>239</v>
      </c>
      <c r="AR240" s="34">
        <v>0</v>
      </c>
      <c r="AS240" s="34">
        <v>0</v>
      </c>
      <c r="AT240" s="34">
        <v>0</v>
      </c>
      <c r="AU240" s="34">
        <v>0</v>
      </c>
      <c r="AX240" s="32" t="s">
        <v>239</v>
      </c>
      <c r="AY240" s="32">
        <v>0</v>
      </c>
      <c r="AZ240" s="32">
        <v>0</v>
      </c>
      <c r="BA240" s="32">
        <v>0</v>
      </c>
      <c r="BB240" s="32">
        <v>0</v>
      </c>
      <c r="BE240" s="32" t="s">
        <v>239</v>
      </c>
      <c r="BF240" s="32">
        <v>0</v>
      </c>
      <c r="BG240" s="32">
        <v>0</v>
      </c>
      <c r="BH240" s="32">
        <v>0</v>
      </c>
      <c r="BI240" s="32">
        <v>0</v>
      </c>
      <c r="BO240" s="32" t="s">
        <v>239</v>
      </c>
      <c r="BP240" s="32">
        <v>0</v>
      </c>
      <c r="BQ240" s="32">
        <v>0</v>
      </c>
      <c r="BR240" s="32">
        <v>0</v>
      </c>
      <c r="BS240" s="32">
        <v>0</v>
      </c>
      <c r="BV240" s="2" t="s">
        <v>239</v>
      </c>
      <c r="BW240" s="2">
        <v>0</v>
      </c>
      <c r="BX240" s="2">
        <v>0</v>
      </c>
      <c r="BY240" s="2">
        <v>0</v>
      </c>
      <c r="BZ240" s="2">
        <v>0</v>
      </c>
      <c r="CC240" s="2" t="s">
        <v>239</v>
      </c>
      <c r="CD240" s="2">
        <v>0</v>
      </c>
      <c r="CE240" s="2">
        <v>0</v>
      </c>
      <c r="CF240" s="2">
        <v>0</v>
      </c>
      <c r="CG240" s="2">
        <v>0</v>
      </c>
      <c r="CJ240" s="34" t="s">
        <v>239</v>
      </c>
      <c r="CK240" s="34">
        <v>0</v>
      </c>
      <c r="CL240" s="34">
        <v>0</v>
      </c>
      <c r="CM240" s="34">
        <v>0</v>
      </c>
      <c r="CN240" s="34">
        <v>0</v>
      </c>
      <c r="CQ240" s="34" t="s">
        <v>239</v>
      </c>
      <c r="CR240" s="34">
        <v>0</v>
      </c>
      <c r="CS240" s="34">
        <v>0</v>
      </c>
      <c r="CT240" s="34">
        <v>0</v>
      </c>
      <c r="CU240" s="34">
        <v>0</v>
      </c>
      <c r="CX240" s="34" t="s">
        <v>239</v>
      </c>
      <c r="CY240" s="34">
        <v>0</v>
      </c>
      <c r="CZ240" s="34">
        <v>0</v>
      </c>
      <c r="DA240" s="34">
        <v>0</v>
      </c>
      <c r="DB240" s="34">
        <v>0</v>
      </c>
      <c r="DE240" s="34" t="s">
        <v>239</v>
      </c>
      <c r="DF240" s="34">
        <v>0</v>
      </c>
      <c r="DG240" s="34">
        <v>0</v>
      </c>
      <c r="DH240" s="34">
        <v>0</v>
      </c>
      <c r="DI240" s="34">
        <v>0</v>
      </c>
      <c r="DL240" s="34" t="s">
        <v>239</v>
      </c>
      <c r="DM240" s="34">
        <v>0</v>
      </c>
      <c r="DN240" s="34">
        <v>0</v>
      </c>
      <c r="DO240" s="34">
        <v>0</v>
      </c>
      <c r="DP240" s="34">
        <v>0</v>
      </c>
      <c r="DS240" s="34" t="s">
        <v>239</v>
      </c>
      <c r="DT240" s="34">
        <v>0</v>
      </c>
      <c r="DU240" s="34">
        <v>0</v>
      </c>
      <c r="DV240" s="34">
        <v>0</v>
      </c>
      <c r="DW240" s="34">
        <v>0</v>
      </c>
    </row>
    <row r="241" spans="1:127" x14ac:dyDescent="0.25">
      <c r="A241" s="34" t="s">
        <v>240</v>
      </c>
      <c r="B241" s="34">
        <v>0</v>
      </c>
      <c r="C241" s="34">
        <v>0</v>
      </c>
      <c r="D241" s="34">
        <v>0</v>
      </c>
      <c r="E241" s="34">
        <v>0</v>
      </c>
      <c r="H241" s="34" t="s">
        <v>240</v>
      </c>
      <c r="I241" s="34">
        <v>0</v>
      </c>
      <c r="J241" s="34">
        <v>0</v>
      </c>
      <c r="K241" s="34">
        <v>0</v>
      </c>
      <c r="L241" s="34">
        <v>0</v>
      </c>
      <c r="O241" s="34" t="s">
        <v>240</v>
      </c>
      <c r="P241" s="34">
        <v>0</v>
      </c>
      <c r="Q241" s="34">
        <v>0</v>
      </c>
      <c r="R241" s="34">
        <v>0</v>
      </c>
      <c r="S241" s="34">
        <v>0</v>
      </c>
      <c r="V241" s="34" t="s">
        <v>240</v>
      </c>
      <c r="W241" s="34">
        <v>0</v>
      </c>
      <c r="X241" s="34">
        <v>0</v>
      </c>
      <c r="Y241" s="34">
        <v>0</v>
      </c>
      <c r="Z241" s="34">
        <v>0</v>
      </c>
      <c r="AC241" s="34" t="s">
        <v>240</v>
      </c>
      <c r="AD241" s="34">
        <v>0</v>
      </c>
      <c r="AE241" s="34">
        <v>0</v>
      </c>
      <c r="AF241" s="34">
        <v>0</v>
      </c>
      <c r="AG241" s="34">
        <v>0</v>
      </c>
      <c r="AJ241" s="34" t="s">
        <v>240</v>
      </c>
      <c r="AK241" s="34">
        <v>0</v>
      </c>
      <c r="AL241" s="34">
        <v>0</v>
      </c>
      <c r="AM241" s="34">
        <v>0</v>
      </c>
      <c r="AN241" s="34">
        <v>0</v>
      </c>
      <c r="AQ241" s="34" t="s">
        <v>240</v>
      </c>
      <c r="AR241" s="34">
        <v>0</v>
      </c>
      <c r="AS241" s="34">
        <v>0</v>
      </c>
      <c r="AT241" s="34">
        <v>0</v>
      </c>
      <c r="AU241" s="34">
        <v>0</v>
      </c>
      <c r="AX241" s="32" t="s">
        <v>240</v>
      </c>
      <c r="AY241" s="32">
        <v>0</v>
      </c>
      <c r="AZ241" s="32">
        <v>0</v>
      </c>
      <c r="BA241" s="32">
        <v>0</v>
      </c>
      <c r="BB241" s="32">
        <v>0</v>
      </c>
      <c r="BE241" s="32" t="s">
        <v>240</v>
      </c>
      <c r="BF241" s="32">
        <v>0</v>
      </c>
      <c r="BG241" s="32">
        <v>0</v>
      </c>
      <c r="BH241" s="32">
        <v>0</v>
      </c>
      <c r="BI241" s="32">
        <v>0</v>
      </c>
      <c r="BO241" s="32" t="s">
        <v>240</v>
      </c>
      <c r="BP241" s="32">
        <v>0</v>
      </c>
      <c r="BQ241" s="32">
        <v>0</v>
      </c>
      <c r="BR241" s="32">
        <v>0</v>
      </c>
      <c r="BS241" s="32">
        <v>0</v>
      </c>
      <c r="BV241" s="2" t="s">
        <v>240</v>
      </c>
      <c r="BW241" s="2">
        <v>0</v>
      </c>
      <c r="BX241" s="2">
        <v>0</v>
      </c>
      <c r="BY241" s="2">
        <v>0</v>
      </c>
      <c r="BZ241" s="2">
        <v>0</v>
      </c>
      <c r="CC241" s="2" t="s">
        <v>240</v>
      </c>
      <c r="CD241" s="2">
        <v>0</v>
      </c>
      <c r="CE241" s="2">
        <v>0</v>
      </c>
      <c r="CF241" s="2">
        <v>0</v>
      </c>
      <c r="CG241" s="2">
        <v>0</v>
      </c>
      <c r="CJ241" s="34" t="s">
        <v>240</v>
      </c>
      <c r="CK241" s="34">
        <v>0</v>
      </c>
      <c r="CL241" s="34">
        <v>0</v>
      </c>
      <c r="CM241" s="34">
        <v>0</v>
      </c>
      <c r="CN241" s="34">
        <v>0</v>
      </c>
      <c r="CQ241" s="34" t="s">
        <v>240</v>
      </c>
      <c r="CR241" s="34">
        <v>0</v>
      </c>
      <c r="CS241" s="34">
        <v>0</v>
      </c>
      <c r="CT241" s="34">
        <v>0</v>
      </c>
      <c r="CU241" s="34">
        <v>0</v>
      </c>
      <c r="CX241" s="34" t="s">
        <v>240</v>
      </c>
      <c r="CY241" s="34">
        <v>0</v>
      </c>
      <c r="CZ241" s="34">
        <v>0</v>
      </c>
      <c r="DA241" s="34">
        <v>0</v>
      </c>
      <c r="DB241" s="34">
        <v>0</v>
      </c>
      <c r="DE241" s="34" t="s">
        <v>240</v>
      </c>
      <c r="DF241" s="34">
        <v>0</v>
      </c>
      <c r="DG241" s="34">
        <v>0</v>
      </c>
      <c r="DH241" s="34">
        <v>0</v>
      </c>
      <c r="DI241" s="34">
        <v>0</v>
      </c>
      <c r="DL241" s="34" t="s">
        <v>240</v>
      </c>
      <c r="DM241" s="34">
        <v>0</v>
      </c>
      <c r="DN241" s="34">
        <v>0</v>
      </c>
      <c r="DO241" s="34">
        <v>0</v>
      </c>
      <c r="DP241" s="34">
        <v>0</v>
      </c>
      <c r="DS241" s="34" t="s">
        <v>240</v>
      </c>
      <c r="DT241" s="34">
        <v>0</v>
      </c>
      <c r="DU241" s="34">
        <v>0</v>
      </c>
      <c r="DV241" s="34">
        <v>0</v>
      </c>
      <c r="DW241" s="34">
        <v>0</v>
      </c>
    </row>
    <row r="242" spans="1:127" x14ac:dyDescent="0.25">
      <c r="A242" s="34" t="s">
        <v>241</v>
      </c>
      <c r="B242" s="34">
        <v>0</v>
      </c>
      <c r="C242" s="34">
        <v>0</v>
      </c>
      <c r="D242" s="34">
        <v>0</v>
      </c>
      <c r="E242" s="34">
        <v>0</v>
      </c>
      <c r="H242" s="34" t="s">
        <v>241</v>
      </c>
      <c r="I242" s="34">
        <v>0</v>
      </c>
      <c r="J242" s="34">
        <v>0</v>
      </c>
      <c r="K242" s="34">
        <v>0</v>
      </c>
      <c r="L242" s="34">
        <v>0</v>
      </c>
      <c r="O242" s="34" t="s">
        <v>241</v>
      </c>
      <c r="P242" s="34">
        <v>0</v>
      </c>
      <c r="Q242" s="34">
        <v>0</v>
      </c>
      <c r="R242" s="34">
        <v>0</v>
      </c>
      <c r="S242" s="34">
        <v>0</v>
      </c>
      <c r="V242" s="34" t="s">
        <v>241</v>
      </c>
      <c r="W242" s="34">
        <v>0</v>
      </c>
      <c r="X242" s="34">
        <v>0</v>
      </c>
      <c r="Y242" s="34">
        <v>0</v>
      </c>
      <c r="Z242" s="34">
        <v>0</v>
      </c>
      <c r="AC242" s="34" t="s">
        <v>241</v>
      </c>
      <c r="AD242" s="34">
        <v>0</v>
      </c>
      <c r="AE242" s="34">
        <v>0</v>
      </c>
      <c r="AF242" s="34">
        <v>0</v>
      </c>
      <c r="AG242" s="34">
        <v>0</v>
      </c>
      <c r="AJ242" s="34" t="s">
        <v>241</v>
      </c>
      <c r="AK242" s="34">
        <v>0</v>
      </c>
      <c r="AL242" s="34">
        <v>0</v>
      </c>
      <c r="AM242" s="34">
        <v>0</v>
      </c>
      <c r="AN242" s="34">
        <v>0</v>
      </c>
      <c r="AQ242" s="34" t="s">
        <v>241</v>
      </c>
      <c r="AR242" s="34">
        <v>0</v>
      </c>
      <c r="AS242" s="34">
        <v>0</v>
      </c>
      <c r="AT242" s="34">
        <v>0</v>
      </c>
      <c r="AU242" s="34">
        <v>0</v>
      </c>
      <c r="AX242" s="32" t="s">
        <v>241</v>
      </c>
      <c r="AY242" s="32">
        <v>0</v>
      </c>
      <c r="AZ242" s="32">
        <v>0</v>
      </c>
      <c r="BA242" s="32">
        <v>0</v>
      </c>
      <c r="BB242" s="32">
        <v>0</v>
      </c>
      <c r="BE242" s="32" t="s">
        <v>241</v>
      </c>
      <c r="BF242" s="32">
        <v>0</v>
      </c>
      <c r="BG242" s="32">
        <v>0</v>
      </c>
      <c r="BH242" s="32">
        <v>0</v>
      </c>
      <c r="BI242" s="32">
        <v>0</v>
      </c>
      <c r="BO242" s="32" t="s">
        <v>241</v>
      </c>
      <c r="BP242" s="32">
        <v>0</v>
      </c>
      <c r="BQ242" s="32">
        <v>0</v>
      </c>
      <c r="BR242" s="32">
        <v>0</v>
      </c>
      <c r="BS242" s="32">
        <v>0</v>
      </c>
      <c r="BV242" s="2" t="s">
        <v>241</v>
      </c>
      <c r="BW242" s="2">
        <v>0</v>
      </c>
      <c r="BX242" s="2">
        <v>0</v>
      </c>
      <c r="BY242" s="2">
        <v>0</v>
      </c>
      <c r="BZ242" s="2">
        <v>0</v>
      </c>
      <c r="CC242" s="2" t="s">
        <v>241</v>
      </c>
      <c r="CD242" s="2">
        <v>0</v>
      </c>
      <c r="CE242" s="2">
        <v>0</v>
      </c>
      <c r="CF242" s="2">
        <v>0</v>
      </c>
      <c r="CG242" s="2">
        <v>0</v>
      </c>
      <c r="CJ242" s="34" t="s">
        <v>241</v>
      </c>
      <c r="CK242" s="34">
        <v>0</v>
      </c>
      <c r="CL242" s="34">
        <v>0</v>
      </c>
      <c r="CM242" s="34">
        <v>0</v>
      </c>
      <c r="CN242" s="34">
        <v>0</v>
      </c>
      <c r="CQ242" s="34" t="s">
        <v>241</v>
      </c>
      <c r="CR242" s="34">
        <v>0</v>
      </c>
      <c r="CS242" s="34">
        <v>0</v>
      </c>
      <c r="CT242" s="34">
        <v>0</v>
      </c>
      <c r="CU242" s="34">
        <v>0</v>
      </c>
      <c r="CX242" s="34" t="s">
        <v>241</v>
      </c>
      <c r="CY242" s="34">
        <v>0</v>
      </c>
      <c r="CZ242" s="34">
        <v>0</v>
      </c>
      <c r="DA242" s="34">
        <v>0</v>
      </c>
      <c r="DB242" s="34">
        <v>0</v>
      </c>
      <c r="DE242" s="34" t="s">
        <v>241</v>
      </c>
      <c r="DF242" s="34">
        <v>0</v>
      </c>
      <c r="DG242" s="34">
        <v>0</v>
      </c>
      <c r="DH242" s="34">
        <v>0</v>
      </c>
      <c r="DI242" s="34">
        <v>0</v>
      </c>
      <c r="DL242" s="34" t="s">
        <v>241</v>
      </c>
      <c r="DM242" s="34">
        <v>0</v>
      </c>
      <c r="DN242" s="34">
        <v>0</v>
      </c>
      <c r="DO242" s="34">
        <v>0</v>
      </c>
      <c r="DP242" s="34">
        <v>0</v>
      </c>
      <c r="DS242" s="34" t="s">
        <v>241</v>
      </c>
      <c r="DT242" s="34">
        <v>0</v>
      </c>
      <c r="DU242" s="34">
        <v>0</v>
      </c>
      <c r="DV242" s="34">
        <v>0</v>
      </c>
      <c r="DW242" s="34">
        <v>0</v>
      </c>
    </row>
    <row r="243" spans="1:127" x14ac:dyDescent="0.25">
      <c r="A243" s="34" t="s">
        <v>242</v>
      </c>
      <c r="B243" s="34">
        <v>0</v>
      </c>
      <c r="C243" s="34">
        <v>0</v>
      </c>
      <c r="D243" s="34">
        <v>0</v>
      </c>
      <c r="E243" s="34">
        <v>0</v>
      </c>
      <c r="H243" s="34" t="s">
        <v>242</v>
      </c>
      <c r="I243" s="34">
        <v>0</v>
      </c>
      <c r="J243" s="34">
        <v>0</v>
      </c>
      <c r="K243" s="34">
        <v>0</v>
      </c>
      <c r="L243" s="34">
        <v>0</v>
      </c>
      <c r="O243" s="34" t="s">
        <v>242</v>
      </c>
      <c r="P243" s="34">
        <v>0</v>
      </c>
      <c r="Q243" s="34">
        <v>0</v>
      </c>
      <c r="R243" s="34">
        <v>0</v>
      </c>
      <c r="S243" s="34">
        <v>0</v>
      </c>
      <c r="V243" s="34" t="s">
        <v>242</v>
      </c>
      <c r="W243" s="34">
        <v>0</v>
      </c>
      <c r="X243" s="34">
        <v>0</v>
      </c>
      <c r="Y243" s="34">
        <v>0</v>
      </c>
      <c r="Z243" s="34">
        <v>0</v>
      </c>
      <c r="AC243" s="34" t="s">
        <v>242</v>
      </c>
      <c r="AD243" s="34">
        <v>0</v>
      </c>
      <c r="AE243" s="34">
        <v>0</v>
      </c>
      <c r="AF243" s="34">
        <v>0</v>
      </c>
      <c r="AG243" s="34">
        <v>0</v>
      </c>
      <c r="AJ243" s="34" t="s">
        <v>242</v>
      </c>
      <c r="AK243" s="34">
        <v>0</v>
      </c>
      <c r="AL243" s="34">
        <v>0</v>
      </c>
      <c r="AM243" s="34">
        <v>0</v>
      </c>
      <c r="AN243" s="34">
        <v>0</v>
      </c>
      <c r="AQ243" s="34" t="s">
        <v>242</v>
      </c>
      <c r="AR243" s="34">
        <v>0</v>
      </c>
      <c r="AS243" s="34">
        <v>0</v>
      </c>
      <c r="AT243" s="34">
        <v>0</v>
      </c>
      <c r="AU243" s="34">
        <v>0</v>
      </c>
      <c r="AX243" s="32" t="s">
        <v>242</v>
      </c>
      <c r="AY243" s="32">
        <v>0</v>
      </c>
      <c r="AZ243" s="32">
        <v>0</v>
      </c>
      <c r="BA243" s="32">
        <v>0</v>
      </c>
      <c r="BB243" s="32">
        <v>0</v>
      </c>
      <c r="BE243" s="32" t="s">
        <v>242</v>
      </c>
      <c r="BF243" s="32">
        <v>0</v>
      </c>
      <c r="BG243" s="32">
        <v>0</v>
      </c>
      <c r="BH243" s="32">
        <v>0</v>
      </c>
      <c r="BI243" s="32">
        <v>0</v>
      </c>
      <c r="BO243" s="32" t="s">
        <v>242</v>
      </c>
      <c r="BP243" s="32">
        <v>0</v>
      </c>
      <c r="BQ243" s="32">
        <v>0</v>
      </c>
      <c r="BR243" s="32">
        <v>0</v>
      </c>
      <c r="BS243" s="32">
        <v>0</v>
      </c>
      <c r="BV243" s="2" t="s">
        <v>242</v>
      </c>
      <c r="BW243" s="2">
        <v>0</v>
      </c>
      <c r="BX243" s="2">
        <v>0</v>
      </c>
      <c r="BY243" s="2">
        <v>0</v>
      </c>
      <c r="BZ243" s="2">
        <v>0</v>
      </c>
      <c r="CC243" s="2" t="s">
        <v>242</v>
      </c>
      <c r="CD243" s="2">
        <v>0</v>
      </c>
      <c r="CE243" s="2">
        <v>0</v>
      </c>
      <c r="CF243" s="2">
        <v>0</v>
      </c>
      <c r="CG243" s="2">
        <v>0</v>
      </c>
      <c r="CJ243" s="34" t="s">
        <v>242</v>
      </c>
      <c r="CK243" s="34">
        <v>0</v>
      </c>
      <c r="CL243" s="34">
        <v>0</v>
      </c>
      <c r="CM243" s="34">
        <v>0</v>
      </c>
      <c r="CN243" s="34">
        <v>0</v>
      </c>
      <c r="CQ243" s="34" t="s">
        <v>242</v>
      </c>
      <c r="CR243" s="34">
        <v>0</v>
      </c>
      <c r="CS243" s="34">
        <v>0</v>
      </c>
      <c r="CT243" s="34">
        <v>0</v>
      </c>
      <c r="CU243" s="34">
        <v>0</v>
      </c>
      <c r="CX243" s="34" t="s">
        <v>242</v>
      </c>
      <c r="CY243" s="34">
        <v>0</v>
      </c>
      <c r="CZ243" s="34">
        <v>0</v>
      </c>
      <c r="DA243" s="34">
        <v>0</v>
      </c>
      <c r="DB243" s="34">
        <v>0</v>
      </c>
      <c r="DE243" s="34" t="s">
        <v>242</v>
      </c>
      <c r="DF243" s="34">
        <v>0</v>
      </c>
      <c r="DG243" s="34">
        <v>0</v>
      </c>
      <c r="DH243" s="34">
        <v>0</v>
      </c>
      <c r="DI243" s="34">
        <v>0</v>
      </c>
      <c r="DL243" s="34" t="s">
        <v>242</v>
      </c>
      <c r="DM243" s="34">
        <v>0</v>
      </c>
      <c r="DN243" s="34">
        <v>0</v>
      </c>
      <c r="DO243" s="34">
        <v>0</v>
      </c>
      <c r="DP243" s="34">
        <v>0</v>
      </c>
      <c r="DS243" s="34" t="s">
        <v>242</v>
      </c>
      <c r="DT243" s="34">
        <v>0</v>
      </c>
      <c r="DU243" s="34">
        <v>0</v>
      </c>
      <c r="DV243" s="34">
        <v>0</v>
      </c>
      <c r="DW243" s="34">
        <v>0</v>
      </c>
    </row>
    <row r="244" spans="1:127" x14ac:dyDescent="0.25">
      <c r="A244" s="34" t="s">
        <v>243</v>
      </c>
      <c r="B244" s="34">
        <v>0</v>
      </c>
      <c r="C244" s="34">
        <v>0</v>
      </c>
      <c r="D244" s="34">
        <v>0</v>
      </c>
      <c r="E244" s="34">
        <v>0</v>
      </c>
      <c r="H244" s="34" t="s">
        <v>243</v>
      </c>
      <c r="I244" s="34">
        <v>0</v>
      </c>
      <c r="J244" s="34">
        <v>0</v>
      </c>
      <c r="K244" s="34">
        <v>0</v>
      </c>
      <c r="L244" s="34">
        <v>0</v>
      </c>
      <c r="O244" s="34" t="s">
        <v>243</v>
      </c>
      <c r="P244" s="34">
        <v>0</v>
      </c>
      <c r="Q244" s="34">
        <v>0</v>
      </c>
      <c r="R244" s="34">
        <v>0</v>
      </c>
      <c r="S244" s="34">
        <v>0</v>
      </c>
      <c r="V244" s="34" t="s">
        <v>243</v>
      </c>
      <c r="W244" s="34">
        <v>0</v>
      </c>
      <c r="X244" s="34">
        <v>0</v>
      </c>
      <c r="Y244" s="34">
        <v>0</v>
      </c>
      <c r="Z244" s="34">
        <v>0</v>
      </c>
      <c r="AC244" s="34" t="s">
        <v>243</v>
      </c>
      <c r="AD244" s="34">
        <v>0</v>
      </c>
      <c r="AE244" s="34">
        <v>0</v>
      </c>
      <c r="AF244" s="34">
        <v>0</v>
      </c>
      <c r="AG244" s="34">
        <v>0</v>
      </c>
      <c r="AJ244" s="34" t="s">
        <v>243</v>
      </c>
      <c r="AK244" s="34">
        <v>0</v>
      </c>
      <c r="AL244" s="34">
        <v>0</v>
      </c>
      <c r="AM244" s="34">
        <v>0</v>
      </c>
      <c r="AN244" s="34">
        <v>0</v>
      </c>
      <c r="AQ244" s="34" t="s">
        <v>243</v>
      </c>
      <c r="AR244" s="34">
        <v>0</v>
      </c>
      <c r="AS244" s="34">
        <v>0</v>
      </c>
      <c r="AT244" s="34">
        <v>0</v>
      </c>
      <c r="AU244" s="34">
        <v>0</v>
      </c>
      <c r="AX244" s="32" t="s">
        <v>243</v>
      </c>
      <c r="AY244" s="32">
        <v>0</v>
      </c>
      <c r="AZ244" s="32">
        <v>0</v>
      </c>
      <c r="BA244" s="32">
        <v>0</v>
      </c>
      <c r="BB244" s="32">
        <v>0</v>
      </c>
      <c r="BE244" s="32" t="s">
        <v>243</v>
      </c>
      <c r="BF244" s="32">
        <v>0</v>
      </c>
      <c r="BG244" s="32">
        <v>0</v>
      </c>
      <c r="BH244" s="32">
        <v>0</v>
      </c>
      <c r="BI244" s="32">
        <v>0</v>
      </c>
      <c r="BO244" s="32" t="s">
        <v>243</v>
      </c>
      <c r="BP244" s="32">
        <v>0</v>
      </c>
      <c r="BQ244" s="32">
        <v>0</v>
      </c>
      <c r="BR244" s="32">
        <v>0</v>
      </c>
      <c r="BS244" s="32">
        <v>0</v>
      </c>
      <c r="BV244" s="2" t="s">
        <v>243</v>
      </c>
      <c r="BW244" s="2">
        <v>0</v>
      </c>
      <c r="BX244" s="2">
        <v>0</v>
      </c>
      <c r="BY244" s="2">
        <v>0</v>
      </c>
      <c r="BZ244" s="2">
        <v>0</v>
      </c>
      <c r="CC244" s="2" t="s">
        <v>243</v>
      </c>
      <c r="CD244" s="2">
        <v>0</v>
      </c>
      <c r="CE244" s="2">
        <v>0</v>
      </c>
      <c r="CF244" s="2">
        <v>0</v>
      </c>
      <c r="CG244" s="2">
        <v>0</v>
      </c>
      <c r="CJ244" s="34" t="s">
        <v>243</v>
      </c>
      <c r="CK244" s="34">
        <v>0</v>
      </c>
      <c r="CL244" s="34">
        <v>0</v>
      </c>
      <c r="CM244" s="34">
        <v>0</v>
      </c>
      <c r="CN244" s="34">
        <v>0</v>
      </c>
      <c r="CQ244" s="34" t="s">
        <v>243</v>
      </c>
      <c r="CR244" s="34">
        <v>0</v>
      </c>
      <c r="CS244" s="34">
        <v>0</v>
      </c>
      <c r="CT244" s="34">
        <v>0</v>
      </c>
      <c r="CU244" s="34">
        <v>0</v>
      </c>
      <c r="CX244" s="34" t="s">
        <v>243</v>
      </c>
      <c r="CY244" s="34">
        <v>0</v>
      </c>
      <c r="CZ244" s="34">
        <v>0</v>
      </c>
      <c r="DA244" s="34">
        <v>0</v>
      </c>
      <c r="DB244" s="34">
        <v>0</v>
      </c>
      <c r="DE244" s="34" t="s">
        <v>243</v>
      </c>
      <c r="DF244" s="34">
        <v>0</v>
      </c>
      <c r="DG244" s="34">
        <v>0</v>
      </c>
      <c r="DH244" s="34">
        <v>0</v>
      </c>
      <c r="DI244" s="34">
        <v>0</v>
      </c>
      <c r="DL244" s="34" t="s">
        <v>243</v>
      </c>
      <c r="DM244" s="34">
        <v>0</v>
      </c>
      <c r="DN244" s="34">
        <v>0</v>
      </c>
      <c r="DO244" s="34">
        <v>0</v>
      </c>
      <c r="DP244" s="34">
        <v>0</v>
      </c>
      <c r="DS244" s="34" t="s">
        <v>243</v>
      </c>
      <c r="DT244" s="34">
        <v>0</v>
      </c>
      <c r="DU244" s="34">
        <v>0</v>
      </c>
      <c r="DV244" s="34">
        <v>0</v>
      </c>
      <c r="DW244" s="34">
        <v>0</v>
      </c>
    </row>
    <row r="245" spans="1:127" x14ac:dyDescent="0.25">
      <c r="A245" s="34" t="s">
        <v>244</v>
      </c>
      <c r="B245" s="34">
        <v>0</v>
      </c>
      <c r="C245" s="34">
        <v>0</v>
      </c>
      <c r="D245" s="34">
        <v>0</v>
      </c>
      <c r="E245" s="34">
        <v>0</v>
      </c>
      <c r="H245" s="34" t="s">
        <v>244</v>
      </c>
      <c r="I245" s="34">
        <v>0</v>
      </c>
      <c r="J245" s="34">
        <v>0</v>
      </c>
      <c r="K245" s="34">
        <v>0</v>
      </c>
      <c r="L245" s="34">
        <v>0</v>
      </c>
      <c r="O245" s="34" t="s">
        <v>244</v>
      </c>
      <c r="P245" s="34">
        <v>0</v>
      </c>
      <c r="Q245" s="34">
        <v>0</v>
      </c>
      <c r="R245" s="34">
        <v>0</v>
      </c>
      <c r="S245" s="34">
        <v>0</v>
      </c>
      <c r="V245" s="34" t="s">
        <v>244</v>
      </c>
      <c r="W245" s="34">
        <v>0</v>
      </c>
      <c r="X245" s="34">
        <v>0</v>
      </c>
      <c r="Y245" s="34">
        <v>0</v>
      </c>
      <c r="Z245" s="34">
        <v>0</v>
      </c>
      <c r="AC245" s="34" t="s">
        <v>244</v>
      </c>
      <c r="AD245" s="34">
        <v>0</v>
      </c>
      <c r="AE245" s="34">
        <v>0</v>
      </c>
      <c r="AF245" s="34">
        <v>0</v>
      </c>
      <c r="AG245" s="34">
        <v>0</v>
      </c>
      <c r="AJ245" s="34" t="s">
        <v>244</v>
      </c>
      <c r="AK245" s="34">
        <v>0</v>
      </c>
      <c r="AL245" s="34">
        <v>0</v>
      </c>
      <c r="AM245" s="34">
        <v>0</v>
      </c>
      <c r="AN245" s="34">
        <v>0</v>
      </c>
      <c r="AQ245" s="34" t="s">
        <v>244</v>
      </c>
      <c r="AR245" s="34">
        <v>0</v>
      </c>
      <c r="AS245" s="34">
        <v>0</v>
      </c>
      <c r="AT245" s="34">
        <v>0</v>
      </c>
      <c r="AU245" s="34">
        <v>0</v>
      </c>
      <c r="AX245" s="32" t="s">
        <v>244</v>
      </c>
      <c r="AY245" s="32">
        <v>0</v>
      </c>
      <c r="AZ245" s="32">
        <v>0</v>
      </c>
      <c r="BA245" s="32">
        <v>0</v>
      </c>
      <c r="BB245" s="32">
        <v>0</v>
      </c>
      <c r="BE245" s="32" t="s">
        <v>244</v>
      </c>
      <c r="BF245" s="32">
        <v>0</v>
      </c>
      <c r="BG245" s="32">
        <v>0</v>
      </c>
      <c r="BH245" s="32">
        <v>0</v>
      </c>
      <c r="BI245" s="32">
        <v>0</v>
      </c>
      <c r="BO245" s="32" t="s">
        <v>244</v>
      </c>
      <c r="BP245" s="32">
        <v>0</v>
      </c>
      <c r="BQ245" s="32">
        <v>0</v>
      </c>
      <c r="BR245" s="32">
        <v>0</v>
      </c>
      <c r="BS245" s="32">
        <v>0</v>
      </c>
      <c r="BV245" s="2" t="s">
        <v>244</v>
      </c>
      <c r="BW245" s="2">
        <v>0</v>
      </c>
      <c r="BX245" s="2">
        <v>0</v>
      </c>
      <c r="BY245" s="2">
        <v>0</v>
      </c>
      <c r="BZ245" s="2">
        <v>0</v>
      </c>
      <c r="CC245" s="2" t="s">
        <v>244</v>
      </c>
      <c r="CD245" s="2">
        <v>0</v>
      </c>
      <c r="CE245" s="2">
        <v>0</v>
      </c>
      <c r="CF245" s="2">
        <v>0</v>
      </c>
      <c r="CG245" s="2">
        <v>0</v>
      </c>
      <c r="CJ245" s="34" t="s">
        <v>244</v>
      </c>
      <c r="CK245" s="34">
        <v>0</v>
      </c>
      <c r="CL245" s="34">
        <v>0</v>
      </c>
      <c r="CM245" s="34">
        <v>0</v>
      </c>
      <c r="CN245" s="34">
        <v>0</v>
      </c>
      <c r="CQ245" s="34" t="s">
        <v>244</v>
      </c>
      <c r="CR245" s="34">
        <v>0</v>
      </c>
      <c r="CS245" s="34">
        <v>0</v>
      </c>
      <c r="CT245" s="34">
        <v>0</v>
      </c>
      <c r="CU245" s="34">
        <v>0</v>
      </c>
      <c r="CX245" s="34" t="s">
        <v>244</v>
      </c>
      <c r="CY245" s="34">
        <v>0</v>
      </c>
      <c r="CZ245" s="34">
        <v>0</v>
      </c>
      <c r="DA245" s="34">
        <v>0</v>
      </c>
      <c r="DB245" s="34">
        <v>0</v>
      </c>
      <c r="DE245" s="34" t="s">
        <v>244</v>
      </c>
      <c r="DF245" s="34">
        <v>0</v>
      </c>
      <c r="DG245" s="34">
        <v>0</v>
      </c>
      <c r="DH245" s="34">
        <v>0</v>
      </c>
      <c r="DI245" s="34">
        <v>0</v>
      </c>
      <c r="DL245" s="34" t="s">
        <v>244</v>
      </c>
      <c r="DM245" s="34">
        <v>0</v>
      </c>
      <c r="DN245" s="34">
        <v>0</v>
      </c>
      <c r="DO245" s="34">
        <v>0</v>
      </c>
      <c r="DP245" s="34">
        <v>0</v>
      </c>
      <c r="DS245" s="34" t="s">
        <v>244</v>
      </c>
      <c r="DT245" s="34">
        <v>0</v>
      </c>
      <c r="DU245" s="34">
        <v>0</v>
      </c>
      <c r="DV245" s="34">
        <v>0</v>
      </c>
      <c r="DW245" s="34">
        <v>0</v>
      </c>
    </row>
    <row r="246" spans="1:127" x14ac:dyDescent="0.25">
      <c r="A246" s="34" t="s">
        <v>245</v>
      </c>
      <c r="B246" s="34">
        <v>0</v>
      </c>
      <c r="C246" s="34">
        <v>0</v>
      </c>
      <c r="D246" s="34">
        <v>0</v>
      </c>
      <c r="E246" s="34">
        <v>0</v>
      </c>
      <c r="H246" s="34" t="s">
        <v>245</v>
      </c>
      <c r="I246" s="34">
        <v>0</v>
      </c>
      <c r="J246" s="34">
        <v>0</v>
      </c>
      <c r="K246" s="34">
        <v>0</v>
      </c>
      <c r="L246" s="34">
        <v>0</v>
      </c>
      <c r="O246" s="34" t="s">
        <v>245</v>
      </c>
      <c r="P246" s="34">
        <v>0</v>
      </c>
      <c r="Q246" s="34">
        <v>0</v>
      </c>
      <c r="R246" s="34">
        <v>0</v>
      </c>
      <c r="S246" s="34">
        <v>0</v>
      </c>
      <c r="V246" s="34" t="s">
        <v>245</v>
      </c>
      <c r="W246" s="34">
        <v>0</v>
      </c>
      <c r="X246" s="34">
        <v>0</v>
      </c>
      <c r="Y246" s="34">
        <v>0</v>
      </c>
      <c r="Z246" s="34">
        <v>0</v>
      </c>
      <c r="AC246" s="34" t="s">
        <v>245</v>
      </c>
      <c r="AD246" s="34">
        <v>0</v>
      </c>
      <c r="AE246" s="34">
        <v>0</v>
      </c>
      <c r="AF246" s="34">
        <v>0</v>
      </c>
      <c r="AG246" s="34">
        <v>0</v>
      </c>
      <c r="AJ246" s="34" t="s">
        <v>245</v>
      </c>
      <c r="AK246" s="34">
        <v>0</v>
      </c>
      <c r="AL246" s="34">
        <v>0</v>
      </c>
      <c r="AM246" s="34">
        <v>0</v>
      </c>
      <c r="AN246" s="34">
        <v>0</v>
      </c>
      <c r="AQ246" s="34" t="s">
        <v>245</v>
      </c>
      <c r="AR246" s="34">
        <v>0</v>
      </c>
      <c r="AS246" s="34">
        <v>0</v>
      </c>
      <c r="AT246" s="34">
        <v>0</v>
      </c>
      <c r="AU246" s="34">
        <v>0</v>
      </c>
      <c r="AX246" s="32" t="s">
        <v>245</v>
      </c>
      <c r="AY246" s="32">
        <v>0</v>
      </c>
      <c r="AZ246" s="32">
        <v>0</v>
      </c>
      <c r="BA246" s="32">
        <v>0</v>
      </c>
      <c r="BB246" s="32">
        <v>0</v>
      </c>
      <c r="BE246" s="32" t="s">
        <v>245</v>
      </c>
      <c r="BF246" s="32">
        <v>0</v>
      </c>
      <c r="BG246" s="32">
        <v>0</v>
      </c>
      <c r="BH246" s="32">
        <v>0</v>
      </c>
      <c r="BI246" s="32">
        <v>0</v>
      </c>
      <c r="BO246" s="32" t="s">
        <v>245</v>
      </c>
      <c r="BP246" s="32">
        <v>0</v>
      </c>
      <c r="BQ246" s="32">
        <v>0</v>
      </c>
      <c r="BR246" s="32">
        <v>0</v>
      </c>
      <c r="BS246" s="32">
        <v>0</v>
      </c>
      <c r="BV246" s="2" t="s">
        <v>245</v>
      </c>
      <c r="BW246" s="2">
        <v>0</v>
      </c>
      <c r="BX246" s="2">
        <v>0</v>
      </c>
      <c r="BY246" s="2">
        <v>0</v>
      </c>
      <c r="BZ246" s="2">
        <v>0</v>
      </c>
      <c r="CC246" s="2" t="s">
        <v>245</v>
      </c>
      <c r="CD246" s="2">
        <v>0</v>
      </c>
      <c r="CE246" s="2">
        <v>0</v>
      </c>
      <c r="CF246" s="2">
        <v>0</v>
      </c>
      <c r="CG246" s="2">
        <v>0</v>
      </c>
      <c r="CJ246" s="34" t="s">
        <v>245</v>
      </c>
      <c r="CK246" s="34">
        <v>0</v>
      </c>
      <c r="CL246" s="34">
        <v>0</v>
      </c>
      <c r="CM246" s="34">
        <v>0</v>
      </c>
      <c r="CN246" s="34">
        <v>0</v>
      </c>
      <c r="CQ246" s="34" t="s">
        <v>245</v>
      </c>
      <c r="CR246" s="34">
        <v>0</v>
      </c>
      <c r="CS246" s="34">
        <v>0</v>
      </c>
      <c r="CT246" s="34">
        <v>0</v>
      </c>
      <c r="CU246" s="34">
        <v>0</v>
      </c>
      <c r="CX246" s="34" t="s">
        <v>245</v>
      </c>
      <c r="CY246" s="34">
        <v>0</v>
      </c>
      <c r="CZ246" s="34">
        <v>0</v>
      </c>
      <c r="DA246" s="34">
        <v>0</v>
      </c>
      <c r="DB246" s="34">
        <v>0</v>
      </c>
      <c r="DE246" s="34" t="s">
        <v>245</v>
      </c>
      <c r="DF246" s="34">
        <v>0</v>
      </c>
      <c r="DG246" s="34">
        <v>0</v>
      </c>
      <c r="DH246" s="34">
        <v>0</v>
      </c>
      <c r="DI246" s="34">
        <v>0</v>
      </c>
      <c r="DL246" s="34" t="s">
        <v>245</v>
      </c>
      <c r="DM246" s="34">
        <v>0</v>
      </c>
      <c r="DN246" s="34">
        <v>0</v>
      </c>
      <c r="DO246" s="34">
        <v>0</v>
      </c>
      <c r="DP246" s="34">
        <v>0</v>
      </c>
      <c r="DS246" s="34" t="s">
        <v>245</v>
      </c>
      <c r="DT246" s="34">
        <v>0</v>
      </c>
      <c r="DU246" s="34">
        <v>0</v>
      </c>
      <c r="DV246" s="34">
        <v>0</v>
      </c>
      <c r="DW246" s="34">
        <v>0</v>
      </c>
    </row>
    <row r="247" spans="1:127" x14ac:dyDescent="0.25">
      <c r="A247" s="34" t="s">
        <v>246</v>
      </c>
      <c r="B247" s="34">
        <v>0</v>
      </c>
      <c r="C247" s="34">
        <v>0</v>
      </c>
      <c r="D247" s="34">
        <v>0</v>
      </c>
      <c r="E247" s="34">
        <v>0</v>
      </c>
      <c r="H247" s="34" t="s">
        <v>246</v>
      </c>
      <c r="I247" s="34">
        <v>0</v>
      </c>
      <c r="J247" s="34">
        <v>0</v>
      </c>
      <c r="K247" s="34">
        <v>0</v>
      </c>
      <c r="L247" s="34">
        <v>0</v>
      </c>
      <c r="O247" s="34" t="s">
        <v>246</v>
      </c>
      <c r="P247" s="34">
        <v>0</v>
      </c>
      <c r="Q247" s="34">
        <v>0</v>
      </c>
      <c r="R247" s="34">
        <v>0</v>
      </c>
      <c r="S247" s="34">
        <v>0</v>
      </c>
      <c r="V247" s="34" t="s">
        <v>246</v>
      </c>
      <c r="W247" s="34">
        <v>0</v>
      </c>
      <c r="X247" s="34">
        <v>0</v>
      </c>
      <c r="Y247" s="34">
        <v>0</v>
      </c>
      <c r="Z247" s="34">
        <v>0</v>
      </c>
      <c r="AC247" s="34" t="s">
        <v>246</v>
      </c>
      <c r="AD247" s="34">
        <v>0</v>
      </c>
      <c r="AE247" s="34">
        <v>0</v>
      </c>
      <c r="AF247" s="34">
        <v>0</v>
      </c>
      <c r="AG247" s="34">
        <v>0</v>
      </c>
      <c r="AJ247" s="34" t="s">
        <v>246</v>
      </c>
      <c r="AK247" s="34">
        <v>0</v>
      </c>
      <c r="AL247" s="34">
        <v>0</v>
      </c>
      <c r="AM247" s="34">
        <v>0</v>
      </c>
      <c r="AN247" s="34">
        <v>0</v>
      </c>
      <c r="AQ247" s="34" t="s">
        <v>246</v>
      </c>
      <c r="AR247" s="34">
        <v>0</v>
      </c>
      <c r="AS247" s="34">
        <v>0</v>
      </c>
      <c r="AT247" s="34">
        <v>0</v>
      </c>
      <c r="AU247" s="34">
        <v>0</v>
      </c>
      <c r="AX247" s="32" t="s">
        <v>246</v>
      </c>
      <c r="AY247" s="32">
        <v>0</v>
      </c>
      <c r="AZ247" s="32">
        <v>0</v>
      </c>
      <c r="BA247" s="32">
        <v>0</v>
      </c>
      <c r="BB247" s="32">
        <v>0</v>
      </c>
      <c r="BE247" s="32" t="s">
        <v>246</v>
      </c>
      <c r="BF247" s="32">
        <v>0</v>
      </c>
      <c r="BG247" s="32">
        <v>0</v>
      </c>
      <c r="BH247" s="32">
        <v>0</v>
      </c>
      <c r="BI247" s="32">
        <v>0</v>
      </c>
      <c r="BO247" s="32" t="s">
        <v>246</v>
      </c>
      <c r="BP247" s="32">
        <v>0</v>
      </c>
      <c r="BQ247" s="32">
        <v>0</v>
      </c>
      <c r="BR247" s="32">
        <v>0</v>
      </c>
      <c r="BS247" s="32">
        <v>0</v>
      </c>
      <c r="BV247" s="2" t="s">
        <v>246</v>
      </c>
      <c r="BW247" s="2">
        <v>0</v>
      </c>
      <c r="BX247" s="2">
        <v>0</v>
      </c>
      <c r="BY247" s="2">
        <v>0</v>
      </c>
      <c r="BZ247" s="2">
        <v>0</v>
      </c>
      <c r="CC247" s="2" t="s">
        <v>246</v>
      </c>
      <c r="CD247" s="2">
        <v>0</v>
      </c>
      <c r="CE247" s="2">
        <v>0</v>
      </c>
      <c r="CF247" s="2">
        <v>0</v>
      </c>
      <c r="CG247" s="2">
        <v>0</v>
      </c>
      <c r="CJ247" s="34" t="s">
        <v>246</v>
      </c>
      <c r="CK247" s="34">
        <v>0</v>
      </c>
      <c r="CL247" s="34">
        <v>0</v>
      </c>
      <c r="CM247" s="34">
        <v>0</v>
      </c>
      <c r="CN247" s="34">
        <v>0</v>
      </c>
      <c r="CQ247" s="34" t="s">
        <v>246</v>
      </c>
      <c r="CR247" s="34">
        <v>0</v>
      </c>
      <c r="CS247" s="34">
        <v>0</v>
      </c>
      <c r="CT247" s="34">
        <v>0</v>
      </c>
      <c r="CU247" s="34">
        <v>0</v>
      </c>
      <c r="CX247" s="34" t="s">
        <v>246</v>
      </c>
      <c r="CY247" s="34">
        <v>0</v>
      </c>
      <c r="CZ247" s="34">
        <v>0</v>
      </c>
      <c r="DA247" s="34">
        <v>0</v>
      </c>
      <c r="DB247" s="34">
        <v>0</v>
      </c>
      <c r="DE247" s="34" t="s">
        <v>246</v>
      </c>
      <c r="DF247" s="34">
        <v>0</v>
      </c>
      <c r="DG247" s="34">
        <v>0</v>
      </c>
      <c r="DH247" s="34">
        <v>0</v>
      </c>
      <c r="DI247" s="34">
        <v>0</v>
      </c>
      <c r="DL247" s="34" t="s">
        <v>246</v>
      </c>
      <c r="DM247" s="34">
        <v>0</v>
      </c>
      <c r="DN247" s="34">
        <v>0</v>
      </c>
      <c r="DO247" s="34">
        <v>0</v>
      </c>
      <c r="DP247" s="34">
        <v>0</v>
      </c>
      <c r="DS247" s="34" t="s">
        <v>246</v>
      </c>
      <c r="DT247" s="34">
        <v>0</v>
      </c>
      <c r="DU247" s="34">
        <v>0</v>
      </c>
      <c r="DV247" s="34">
        <v>0</v>
      </c>
      <c r="DW247" s="34">
        <v>0</v>
      </c>
    </row>
    <row r="248" spans="1:127" x14ac:dyDescent="0.25">
      <c r="A248" s="34" t="s">
        <v>247</v>
      </c>
      <c r="B248" s="34">
        <v>0</v>
      </c>
      <c r="C248" s="34">
        <v>0</v>
      </c>
      <c r="D248" s="34">
        <v>0</v>
      </c>
      <c r="E248" s="34">
        <v>0</v>
      </c>
      <c r="H248" s="34" t="s">
        <v>247</v>
      </c>
      <c r="I248" s="34">
        <v>0</v>
      </c>
      <c r="J248" s="34">
        <v>0</v>
      </c>
      <c r="K248" s="34">
        <v>0</v>
      </c>
      <c r="L248" s="34">
        <v>0</v>
      </c>
      <c r="O248" s="34" t="s">
        <v>247</v>
      </c>
      <c r="P248" s="34">
        <v>0</v>
      </c>
      <c r="Q248" s="34">
        <v>0</v>
      </c>
      <c r="R248" s="34">
        <v>0</v>
      </c>
      <c r="S248" s="34">
        <v>0</v>
      </c>
      <c r="V248" s="34" t="s">
        <v>247</v>
      </c>
      <c r="W248" s="34">
        <v>0</v>
      </c>
      <c r="X248" s="34">
        <v>0</v>
      </c>
      <c r="Y248" s="34">
        <v>0</v>
      </c>
      <c r="Z248" s="34">
        <v>0</v>
      </c>
      <c r="AC248" s="34" t="s">
        <v>247</v>
      </c>
      <c r="AD248" s="34">
        <v>0</v>
      </c>
      <c r="AE248" s="34">
        <v>0</v>
      </c>
      <c r="AF248" s="34">
        <v>0</v>
      </c>
      <c r="AG248" s="34">
        <v>0</v>
      </c>
      <c r="AJ248" s="34" t="s">
        <v>247</v>
      </c>
      <c r="AK248" s="34">
        <v>0</v>
      </c>
      <c r="AL248" s="34">
        <v>0</v>
      </c>
      <c r="AM248" s="34">
        <v>0</v>
      </c>
      <c r="AN248" s="34">
        <v>0</v>
      </c>
      <c r="AQ248" s="34" t="s">
        <v>247</v>
      </c>
      <c r="AR248" s="34">
        <v>0</v>
      </c>
      <c r="AS248" s="34">
        <v>0</v>
      </c>
      <c r="AT248" s="34">
        <v>0</v>
      </c>
      <c r="AU248" s="34">
        <v>0</v>
      </c>
      <c r="AX248" s="32" t="s">
        <v>247</v>
      </c>
      <c r="AY248" s="32">
        <v>0</v>
      </c>
      <c r="AZ248" s="32">
        <v>0</v>
      </c>
      <c r="BA248" s="32">
        <v>0</v>
      </c>
      <c r="BB248" s="32">
        <v>0</v>
      </c>
      <c r="BE248" s="32" t="s">
        <v>247</v>
      </c>
      <c r="BF248" s="32">
        <v>0</v>
      </c>
      <c r="BG248" s="32">
        <v>0</v>
      </c>
      <c r="BH248" s="32">
        <v>0</v>
      </c>
      <c r="BI248" s="32">
        <v>0</v>
      </c>
      <c r="BO248" s="32" t="s">
        <v>247</v>
      </c>
      <c r="BP248" s="32">
        <v>0</v>
      </c>
      <c r="BQ248" s="32">
        <v>0</v>
      </c>
      <c r="BR248" s="32">
        <v>0</v>
      </c>
      <c r="BS248" s="32">
        <v>0</v>
      </c>
      <c r="BV248" s="2" t="s">
        <v>247</v>
      </c>
      <c r="BW248" s="2">
        <v>0</v>
      </c>
      <c r="BX248" s="2">
        <v>0</v>
      </c>
      <c r="BY248" s="2">
        <v>0</v>
      </c>
      <c r="BZ248" s="2">
        <v>0</v>
      </c>
      <c r="CC248" s="2" t="s">
        <v>247</v>
      </c>
      <c r="CD248" s="2">
        <v>0</v>
      </c>
      <c r="CE248" s="2">
        <v>0</v>
      </c>
      <c r="CF248" s="2">
        <v>0</v>
      </c>
      <c r="CG248" s="2">
        <v>0</v>
      </c>
      <c r="CJ248" s="34" t="s">
        <v>247</v>
      </c>
      <c r="CK248" s="34">
        <v>0</v>
      </c>
      <c r="CL248" s="34">
        <v>0</v>
      </c>
      <c r="CM248" s="34">
        <v>0</v>
      </c>
      <c r="CN248" s="34">
        <v>0</v>
      </c>
      <c r="CQ248" s="34" t="s">
        <v>247</v>
      </c>
      <c r="CR248" s="34">
        <v>0</v>
      </c>
      <c r="CS248" s="34">
        <v>0</v>
      </c>
      <c r="CT248" s="34">
        <v>0</v>
      </c>
      <c r="CU248" s="34">
        <v>0</v>
      </c>
      <c r="CX248" s="34" t="s">
        <v>247</v>
      </c>
      <c r="CY248" s="34">
        <v>0</v>
      </c>
      <c r="CZ248" s="34">
        <v>0</v>
      </c>
      <c r="DA248" s="34">
        <v>0</v>
      </c>
      <c r="DB248" s="34">
        <v>0</v>
      </c>
      <c r="DE248" s="34" t="s">
        <v>247</v>
      </c>
      <c r="DF248" s="34">
        <v>0</v>
      </c>
      <c r="DG248" s="34">
        <v>0</v>
      </c>
      <c r="DH248" s="34">
        <v>0</v>
      </c>
      <c r="DI248" s="34">
        <v>0</v>
      </c>
      <c r="DL248" s="34" t="s">
        <v>247</v>
      </c>
      <c r="DM248" s="34">
        <v>0</v>
      </c>
      <c r="DN248" s="34">
        <v>0</v>
      </c>
      <c r="DO248" s="34">
        <v>0</v>
      </c>
      <c r="DP248" s="34">
        <v>0</v>
      </c>
      <c r="DS248" s="34" t="s">
        <v>247</v>
      </c>
      <c r="DT248" s="34">
        <v>0</v>
      </c>
      <c r="DU248" s="34">
        <v>0</v>
      </c>
      <c r="DV248" s="34">
        <v>0</v>
      </c>
      <c r="DW248" s="34">
        <v>0</v>
      </c>
    </row>
    <row r="249" spans="1:127" x14ac:dyDescent="0.25">
      <c r="A249" s="34" t="s">
        <v>248</v>
      </c>
      <c r="B249" s="34">
        <v>0</v>
      </c>
      <c r="C249" s="34">
        <v>0</v>
      </c>
      <c r="D249" s="34">
        <v>0</v>
      </c>
      <c r="E249" s="34">
        <v>0</v>
      </c>
      <c r="H249" s="34" t="s">
        <v>248</v>
      </c>
      <c r="I249" s="34">
        <v>0</v>
      </c>
      <c r="J249" s="34">
        <v>0</v>
      </c>
      <c r="K249" s="34">
        <v>0</v>
      </c>
      <c r="L249" s="34">
        <v>0</v>
      </c>
      <c r="O249" s="34" t="s">
        <v>248</v>
      </c>
      <c r="P249" s="34">
        <v>0</v>
      </c>
      <c r="Q249" s="34">
        <v>0</v>
      </c>
      <c r="R249" s="34">
        <v>0</v>
      </c>
      <c r="S249" s="34">
        <v>0</v>
      </c>
      <c r="V249" s="34" t="s">
        <v>248</v>
      </c>
      <c r="W249" s="34">
        <v>0</v>
      </c>
      <c r="X249" s="34">
        <v>0</v>
      </c>
      <c r="Y249" s="34">
        <v>0</v>
      </c>
      <c r="Z249" s="34">
        <v>0</v>
      </c>
      <c r="AC249" s="34" t="s">
        <v>248</v>
      </c>
      <c r="AD249" s="34">
        <v>0</v>
      </c>
      <c r="AE249" s="34">
        <v>0</v>
      </c>
      <c r="AF249" s="34">
        <v>0</v>
      </c>
      <c r="AG249" s="34">
        <v>0</v>
      </c>
      <c r="AJ249" s="34" t="s">
        <v>248</v>
      </c>
      <c r="AK249" s="34">
        <v>0</v>
      </c>
      <c r="AL249" s="34">
        <v>0</v>
      </c>
      <c r="AM249" s="34">
        <v>0</v>
      </c>
      <c r="AN249" s="34">
        <v>0</v>
      </c>
      <c r="AQ249" s="34" t="s">
        <v>248</v>
      </c>
      <c r="AR249" s="34">
        <v>0</v>
      </c>
      <c r="AS249" s="34">
        <v>0</v>
      </c>
      <c r="AT249" s="34">
        <v>0</v>
      </c>
      <c r="AU249" s="34">
        <v>0</v>
      </c>
      <c r="AX249" s="32" t="s">
        <v>248</v>
      </c>
      <c r="AY249" s="32">
        <v>0</v>
      </c>
      <c r="AZ249" s="32">
        <v>0</v>
      </c>
      <c r="BA249" s="32">
        <v>0</v>
      </c>
      <c r="BB249" s="32">
        <v>0</v>
      </c>
      <c r="BE249" s="32" t="s">
        <v>248</v>
      </c>
      <c r="BF249" s="32">
        <v>0</v>
      </c>
      <c r="BG249" s="32">
        <v>0</v>
      </c>
      <c r="BH249" s="32">
        <v>0</v>
      </c>
      <c r="BI249" s="32">
        <v>0</v>
      </c>
      <c r="BO249" s="32" t="s">
        <v>248</v>
      </c>
      <c r="BP249" s="32">
        <v>0</v>
      </c>
      <c r="BQ249" s="32">
        <v>0</v>
      </c>
      <c r="BR249" s="32">
        <v>0</v>
      </c>
      <c r="BS249" s="32">
        <v>0</v>
      </c>
      <c r="BV249" s="2" t="s">
        <v>248</v>
      </c>
      <c r="BW249" s="2">
        <v>0</v>
      </c>
      <c r="BX249" s="2">
        <v>0</v>
      </c>
      <c r="BY249" s="2">
        <v>0</v>
      </c>
      <c r="BZ249" s="2">
        <v>0</v>
      </c>
      <c r="CC249" s="2" t="s">
        <v>248</v>
      </c>
      <c r="CD249" s="2">
        <v>0</v>
      </c>
      <c r="CE249" s="2">
        <v>0</v>
      </c>
      <c r="CF249" s="2">
        <v>0</v>
      </c>
      <c r="CG249" s="2">
        <v>0</v>
      </c>
      <c r="CJ249" s="34" t="s">
        <v>248</v>
      </c>
      <c r="CK249" s="34">
        <v>0</v>
      </c>
      <c r="CL249" s="34">
        <v>0</v>
      </c>
      <c r="CM249" s="34">
        <v>0</v>
      </c>
      <c r="CN249" s="34">
        <v>0</v>
      </c>
      <c r="CQ249" s="34" t="s">
        <v>248</v>
      </c>
      <c r="CR249" s="34">
        <v>0</v>
      </c>
      <c r="CS249" s="34">
        <v>0</v>
      </c>
      <c r="CT249" s="34">
        <v>0</v>
      </c>
      <c r="CU249" s="34">
        <v>0</v>
      </c>
      <c r="CX249" s="34" t="s">
        <v>248</v>
      </c>
      <c r="CY249" s="34">
        <v>0</v>
      </c>
      <c r="CZ249" s="34">
        <v>0</v>
      </c>
      <c r="DA249" s="34">
        <v>0</v>
      </c>
      <c r="DB249" s="34">
        <v>0</v>
      </c>
      <c r="DE249" s="34" t="s">
        <v>248</v>
      </c>
      <c r="DF249" s="34">
        <v>0</v>
      </c>
      <c r="DG249" s="34">
        <v>0</v>
      </c>
      <c r="DH249" s="34">
        <v>0</v>
      </c>
      <c r="DI249" s="34">
        <v>0</v>
      </c>
      <c r="DL249" s="34" t="s">
        <v>248</v>
      </c>
      <c r="DM249" s="34">
        <v>0</v>
      </c>
      <c r="DN249" s="34">
        <v>0</v>
      </c>
      <c r="DO249" s="34">
        <v>0</v>
      </c>
      <c r="DP249" s="34">
        <v>0</v>
      </c>
      <c r="DS249" s="34" t="s">
        <v>248</v>
      </c>
      <c r="DT249" s="34">
        <v>0</v>
      </c>
      <c r="DU249" s="34">
        <v>0</v>
      </c>
      <c r="DV249" s="34">
        <v>0</v>
      </c>
      <c r="DW249" s="34">
        <v>0</v>
      </c>
    </row>
    <row r="250" spans="1:127" x14ac:dyDescent="0.25">
      <c r="A250" s="34" t="s">
        <v>249</v>
      </c>
      <c r="B250" s="34">
        <v>0</v>
      </c>
      <c r="C250" s="34">
        <v>0</v>
      </c>
      <c r="D250" s="34">
        <v>0</v>
      </c>
      <c r="E250" s="34">
        <v>0</v>
      </c>
      <c r="H250" s="34" t="s">
        <v>249</v>
      </c>
      <c r="I250" s="34">
        <v>0</v>
      </c>
      <c r="J250" s="34">
        <v>0</v>
      </c>
      <c r="K250" s="34">
        <v>0</v>
      </c>
      <c r="L250" s="34">
        <v>0</v>
      </c>
      <c r="O250" s="34" t="s">
        <v>249</v>
      </c>
      <c r="P250" s="34">
        <v>0</v>
      </c>
      <c r="Q250" s="34">
        <v>0</v>
      </c>
      <c r="R250" s="34">
        <v>0</v>
      </c>
      <c r="S250" s="34">
        <v>0</v>
      </c>
      <c r="V250" s="34" t="s">
        <v>249</v>
      </c>
      <c r="W250" s="34">
        <v>0</v>
      </c>
      <c r="X250" s="34">
        <v>0</v>
      </c>
      <c r="Y250" s="34">
        <v>0</v>
      </c>
      <c r="Z250" s="34">
        <v>0</v>
      </c>
      <c r="AC250" s="34" t="s">
        <v>249</v>
      </c>
      <c r="AD250" s="34">
        <v>0</v>
      </c>
      <c r="AE250" s="34">
        <v>0</v>
      </c>
      <c r="AF250" s="34">
        <v>0</v>
      </c>
      <c r="AG250" s="34">
        <v>0</v>
      </c>
      <c r="AJ250" s="34" t="s">
        <v>249</v>
      </c>
      <c r="AK250" s="34">
        <v>0</v>
      </c>
      <c r="AL250" s="34">
        <v>0</v>
      </c>
      <c r="AM250" s="34">
        <v>0</v>
      </c>
      <c r="AN250" s="34">
        <v>0</v>
      </c>
      <c r="AQ250" s="34" t="s">
        <v>249</v>
      </c>
      <c r="AR250" s="34">
        <v>0</v>
      </c>
      <c r="AS250" s="34">
        <v>0</v>
      </c>
      <c r="AT250" s="34">
        <v>0</v>
      </c>
      <c r="AU250" s="34">
        <v>0</v>
      </c>
      <c r="AX250" s="32" t="s">
        <v>249</v>
      </c>
      <c r="AY250" s="32">
        <v>0</v>
      </c>
      <c r="AZ250" s="32">
        <v>0</v>
      </c>
      <c r="BA250" s="32">
        <v>0</v>
      </c>
      <c r="BB250" s="32">
        <v>0</v>
      </c>
      <c r="BE250" s="32" t="s">
        <v>249</v>
      </c>
      <c r="BF250" s="32">
        <v>0</v>
      </c>
      <c r="BG250" s="32">
        <v>0</v>
      </c>
      <c r="BH250" s="32">
        <v>0</v>
      </c>
      <c r="BI250" s="32">
        <v>0</v>
      </c>
      <c r="BO250" s="32" t="s">
        <v>249</v>
      </c>
      <c r="BP250" s="32">
        <v>0</v>
      </c>
      <c r="BQ250" s="32">
        <v>0</v>
      </c>
      <c r="BR250" s="32">
        <v>0</v>
      </c>
      <c r="BS250" s="32">
        <v>0</v>
      </c>
      <c r="BV250" s="2" t="s">
        <v>249</v>
      </c>
      <c r="BW250" s="2">
        <v>0</v>
      </c>
      <c r="BX250" s="2">
        <v>0</v>
      </c>
      <c r="BY250" s="2">
        <v>0</v>
      </c>
      <c r="BZ250" s="2">
        <v>0</v>
      </c>
      <c r="CC250" s="2" t="s">
        <v>249</v>
      </c>
      <c r="CD250" s="2">
        <v>0</v>
      </c>
      <c r="CE250" s="2">
        <v>0</v>
      </c>
      <c r="CF250" s="2">
        <v>0</v>
      </c>
      <c r="CG250" s="2">
        <v>0</v>
      </c>
      <c r="CJ250" s="34" t="s">
        <v>249</v>
      </c>
      <c r="CK250" s="34">
        <v>0</v>
      </c>
      <c r="CL250" s="34">
        <v>0</v>
      </c>
      <c r="CM250" s="34">
        <v>0</v>
      </c>
      <c r="CN250" s="34">
        <v>0</v>
      </c>
      <c r="CQ250" s="34" t="s">
        <v>249</v>
      </c>
      <c r="CR250" s="34">
        <v>0</v>
      </c>
      <c r="CS250" s="34">
        <v>0</v>
      </c>
      <c r="CT250" s="34">
        <v>0</v>
      </c>
      <c r="CU250" s="34">
        <v>0</v>
      </c>
      <c r="CX250" s="34" t="s">
        <v>249</v>
      </c>
      <c r="CY250" s="34">
        <v>0</v>
      </c>
      <c r="CZ250" s="34">
        <v>0</v>
      </c>
      <c r="DA250" s="34">
        <v>0</v>
      </c>
      <c r="DB250" s="34">
        <v>0</v>
      </c>
      <c r="DE250" s="34" t="s">
        <v>249</v>
      </c>
      <c r="DF250" s="34">
        <v>0</v>
      </c>
      <c r="DG250" s="34">
        <v>0</v>
      </c>
      <c r="DH250" s="34">
        <v>0</v>
      </c>
      <c r="DI250" s="34">
        <v>0</v>
      </c>
      <c r="DL250" s="34" t="s">
        <v>249</v>
      </c>
      <c r="DM250" s="34">
        <v>0</v>
      </c>
      <c r="DN250" s="34">
        <v>0</v>
      </c>
      <c r="DO250" s="34">
        <v>0</v>
      </c>
      <c r="DP250" s="34">
        <v>0</v>
      </c>
      <c r="DS250" s="34" t="s">
        <v>249</v>
      </c>
      <c r="DT250" s="34">
        <v>0</v>
      </c>
      <c r="DU250" s="34">
        <v>0</v>
      </c>
      <c r="DV250" s="34">
        <v>0</v>
      </c>
      <c r="DW250" s="34">
        <v>0</v>
      </c>
    </row>
    <row r="251" spans="1:127" x14ac:dyDescent="0.25">
      <c r="A251" s="34" t="s">
        <v>250</v>
      </c>
      <c r="B251" s="34">
        <v>0</v>
      </c>
      <c r="C251" s="34">
        <v>0</v>
      </c>
      <c r="D251" s="34">
        <v>0</v>
      </c>
      <c r="E251" s="34">
        <v>0</v>
      </c>
      <c r="H251" s="34" t="s">
        <v>250</v>
      </c>
      <c r="I251" s="34">
        <v>0</v>
      </c>
      <c r="J251" s="34">
        <v>0</v>
      </c>
      <c r="K251" s="34">
        <v>0</v>
      </c>
      <c r="L251" s="34">
        <v>0</v>
      </c>
      <c r="O251" s="34" t="s">
        <v>250</v>
      </c>
      <c r="P251" s="34">
        <v>0</v>
      </c>
      <c r="Q251" s="34">
        <v>0</v>
      </c>
      <c r="R251" s="34">
        <v>0</v>
      </c>
      <c r="S251" s="34">
        <v>0</v>
      </c>
      <c r="V251" s="34" t="s">
        <v>250</v>
      </c>
      <c r="W251" s="34">
        <v>0</v>
      </c>
      <c r="X251" s="34">
        <v>0</v>
      </c>
      <c r="Y251" s="34">
        <v>0</v>
      </c>
      <c r="Z251" s="34">
        <v>0</v>
      </c>
      <c r="AC251" s="34" t="s">
        <v>250</v>
      </c>
      <c r="AD251" s="34">
        <v>0</v>
      </c>
      <c r="AE251" s="34">
        <v>0</v>
      </c>
      <c r="AF251" s="34">
        <v>0</v>
      </c>
      <c r="AG251" s="34">
        <v>0</v>
      </c>
      <c r="AJ251" s="34" t="s">
        <v>250</v>
      </c>
      <c r="AK251" s="34">
        <v>0</v>
      </c>
      <c r="AL251" s="34">
        <v>0</v>
      </c>
      <c r="AM251" s="34">
        <v>0</v>
      </c>
      <c r="AN251" s="34">
        <v>0</v>
      </c>
      <c r="AQ251" s="34" t="s">
        <v>250</v>
      </c>
      <c r="AR251" s="34">
        <v>0</v>
      </c>
      <c r="AS251" s="34">
        <v>0</v>
      </c>
      <c r="AT251" s="34">
        <v>0</v>
      </c>
      <c r="AU251" s="34">
        <v>0</v>
      </c>
      <c r="AX251" s="32" t="s">
        <v>250</v>
      </c>
      <c r="AY251" s="32">
        <v>0</v>
      </c>
      <c r="AZ251" s="32">
        <v>0</v>
      </c>
      <c r="BA251" s="32">
        <v>0</v>
      </c>
      <c r="BB251" s="32">
        <v>0</v>
      </c>
      <c r="BE251" s="32" t="s">
        <v>250</v>
      </c>
      <c r="BF251" s="32">
        <v>0</v>
      </c>
      <c r="BG251" s="32">
        <v>0</v>
      </c>
      <c r="BH251" s="32">
        <v>0</v>
      </c>
      <c r="BI251" s="32">
        <v>0</v>
      </c>
      <c r="BO251" s="32" t="s">
        <v>250</v>
      </c>
      <c r="BP251" s="32">
        <v>0</v>
      </c>
      <c r="BQ251" s="32">
        <v>0</v>
      </c>
      <c r="BR251" s="32">
        <v>0</v>
      </c>
      <c r="BS251" s="32">
        <v>0</v>
      </c>
      <c r="BV251" s="2" t="s">
        <v>250</v>
      </c>
      <c r="BW251" s="2">
        <v>0</v>
      </c>
      <c r="BX251" s="2">
        <v>0</v>
      </c>
      <c r="BY251" s="2">
        <v>0</v>
      </c>
      <c r="BZ251" s="2">
        <v>0</v>
      </c>
      <c r="CC251" s="2" t="s">
        <v>250</v>
      </c>
      <c r="CD251" s="2">
        <v>0</v>
      </c>
      <c r="CE251" s="2">
        <v>0</v>
      </c>
      <c r="CF251" s="2">
        <v>0</v>
      </c>
      <c r="CG251" s="2">
        <v>0</v>
      </c>
      <c r="CJ251" s="34" t="s">
        <v>250</v>
      </c>
      <c r="CK251" s="34">
        <v>0</v>
      </c>
      <c r="CL251" s="34">
        <v>0</v>
      </c>
      <c r="CM251" s="34">
        <v>0</v>
      </c>
      <c r="CN251" s="34">
        <v>0</v>
      </c>
      <c r="CQ251" s="34" t="s">
        <v>250</v>
      </c>
      <c r="CR251" s="34">
        <v>0</v>
      </c>
      <c r="CS251" s="34">
        <v>0</v>
      </c>
      <c r="CT251" s="34">
        <v>0</v>
      </c>
      <c r="CU251" s="34">
        <v>0</v>
      </c>
      <c r="CX251" s="34" t="s">
        <v>250</v>
      </c>
      <c r="CY251" s="34">
        <v>0</v>
      </c>
      <c r="CZ251" s="34">
        <v>0</v>
      </c>
      <c r="DA251" s="34">
        <v>0</v>
      </c>
      <c r="DB251" s="34">
        <v>0</v>
      </c>
      <c r="DE251" s="34" t="s">
        <v>250</v>
      </c>
      <c r="DF251" s="34">
        <v>0</v>
      </c>
      <c r="DG251" s="34">
        <v>0</v>
      </c>
      <c r="DH251" s="34">
        <v>0</v>
      </c>
      <c r="DI251" s="34">
        <v>0</v>
      </c>
      <c r="DL251" s="34" t="s">
        <v>250</v>
      </c>
      <c r="DM251" s="34">
        <v>0</v>
      </c>
      <c r="DN251" s="34">
        <v>0</v>
      </c>
      <c r="DO251" s="34">
        <v>0</v>
      </c>
      <c r="DP251" s="34">
        <v>0</v>
      </c>
      <c r="DS251" s="34" t="s">
        <v>250</v>
      </c>
      <c r="DT251" s="34">
        <v>0</v>
      </c>
      <c r="DU251" s="34">
        <v>0</v>
      </c>
      <c r="DV251" s="34">
        <v>0</v>
      </c>
      <c r="DW251" s="34">
        <v>0</v>
      </c>
    </row>
    <row r="252" spans="1:127" x14ac:dyDescent="0.25">
      <c r="A252" s="34" t="s">
        <v>251</v>
      </c>
      <c r="B252" s="34">
        <v>0</v>
      </c>
      <c r="C252" s="34">
        <v>0</v>
      </c>
      <c r="D252" s="34">
        <v>0</v>
      </c>
      <c r="E252" s="34">
        <v>0</v>
      </c>
      <c r="H252" s="34" t="s">
        <v>251</v>
      </c>
      <c r="I252" s="34">
        <v>0</v>
      </c>
      <c r="J252" s="34">
        <v>0</v>
      </c>
      <c r="K252" s="34">
        <v>0</v>
      </c>
      <c r="L252" s="34">
        <v>0</v>
      </c>
      <c r="O252" s="34" t="s">
        <v>251</v>
      </c>
      <c r="P252" s="34">
        <v>0</v>
      </c>
      <c r="Q252" s="34">
        <v>0</v>
      </c>
      <c r="R252" s="34">
        <v>0</v>
      </c>
      <c r="S252" s="34">
        <v>0</v>
      </c>
      <c r="V252" s="34" t="s">
        <v>251</v>
      </c>
      <c r="W252" s="34">
        <v>0</v>
      </c>
      <c r="X252" s="34">
        <v>0</v>
      </c>
      <c r="Y252" s="34">
        <v>0</v>
      </c>
      <c r="Z252" s="34">
        <v>0</v>
      </c>
      <c r="AC252" s="34" t="s">
        <v>251</v>
      </c>
      <c r="AD252" s="34">
        <v>0</v>
      </c>
      <c r="AE252" s="34">
        <v>0</v>
      </c>
      <c r="AF252" s="34">
        <v>0</v>
      </c>
      <c r="AG252" s="34">
        <v>0</v>
      </c>
      <c r="AJ252" s="34" t="s">
        <v>251</v>
      </c>
      <c r="AK252" s="34">
        <v>0</v>
      </c>
      <c r="AL252" s="34">
        <v>0</v>
      </c>
      <c r="AM252" s="34">
        <v>0</v>
      </c>
      <c r="AN252" s="34">
        <v>0</v>
      </c>
      <c r="AQ252" s="34" t="s">
        <v>251</v>
      </c>
      <c r="AR252" s="34">
        <v>0</v>
      </c>
      <c r="AS252" s="34">
        <v>0</v>
      </c>
      <c r="AT252" s="34">
        <v>0</v>
      </c>
      <c r="AU252" s="34">
        <v>0</v>
      </c>
      <c r="AX252" s="32" t="s">
        <v>251</v>
      </c>
      <c r="AY252" s="32">
        <v>0</v>
      </c>
      <c r="AZ252" s="32">
        <v>0</v>
      </c>
      <c r="BA252" s="32">
        <v>0</v>
      </c>
      <c r="BB252" s="32">
        <v>0</v>
      </c>
      <c r="BE252" s="32" t="s">
        <v>251</v>
      </c>
      <c r="BF252" s="32">
        <v>0</v>
      </c>
      <c r="BG252" s="32">
        <v>0</v>
      </c>
      <c r="BH252" s="32">
        <v>0</v>
      </c>
      <c r="BI252" s="32">
        <v>0</v>
      </c>
      <c r="BO252" s="32" t="s">
        <v>251</v>
      </c>
      <c r="BP252" s="32">
        <v>0</v>
      </c>
      <c r="BQ252" s="32">
        <v>0</v>
      </c>
      <c r="BR252" s="32">
        <v>0</v>
      </c>
      <c r="BS252" s="32">
        <v>0</v>
      </c>
      <c r="BV252" s="2" t="s">
        <v>251</v>
      </c>
      <c r="BW252" s="2">
        <v>0</v>
      </c>
      <c r="BX252" s="2">
        <v>0</v>
      </c>
      <c r="BY252" s="2">
        <v>0</v>
      </c>
      <c r="BZ252" s="2">
        <v>0</v>
      </c>
      <c r="CC252" s="2" t="s">
        <v>251</v>
      </c>
      <c r="CD252" s="2">
        <v>0</v>
      </c>
      <c r="CE252" s="2">
        <v>0</v>
      </c>
      <c r="CF252" s="2">
        <v>0</v>
      </c>
      <c r="CG252" s="2">
        <v>0</v>
      </c>
      <c r="CJ252" s="34" t="s">
        <v>251</v>
      </c>
      <c r="CK252" s="34">
        <v>0</v>
      </c>
      <c r="CL252" s="34">
        <v>0</v>
      </c>
      <c r="CM252" s="34">
        <v>0</v>
      </c>
      <c r="CN252" s="34">
        <v>0</v>
      </c>
      <c r="CQ252" s="34" t="s">
        <v>251</v>
      </c>
      <c r="CR252" s="34">
        <v>0</v>
      </c>
      <c r="CS252" s="34">
        <v>0</v>
      </c>
      <c r="CT252" s="34">
        <v>0</v>
      </c>
      <c r="CU252" s="34">
        <v>0</v>
      </c>
      <c r="CX252" s="34" t="s">
        <v>251</v>
      </c>
      <c r="CY252" s="34">
        <v>0</v>
      </c>
      <c r="CZ252" s="34">
        <v>0</v>
      </c>
      <c r="DA252" s="34">
        <v>0</v>
      </c>
      <c r="DB252" s="34">
        <v>0</v>
      </c>
      <c r="DE252" s="34" t="s">
        <v>251</v>
      </c>
      <c r="DF252" s="34">
        <v>0</v>
      </c>
      <c r="DG252" s="34">
        <v>0</v>
      </c>
      <c r="DH252" s="34">
        <v>0</v>
      </c>
      <c r="DI252" s="34">
        <v>0</v>
      </c>
      <c r="DL252" s="34" t="s">
        <v>251</v>
      </c>
      <c r="DM252" s="34">
        <v>0</v>
      </c>
      <c r="DN252" s="34">
        <v>0</v>
      </c>
      <c r="DO252" s="34">
        <v>0</v>
      </c>
      <c r="DP252" s="34">
        <v>0</v>
      </c>
      <c r="DS252" s="34" t="s">
        <v>251</v>
      </c>
      <c r="DT252" s="34">
        <v>0</v>
      </c>
      <c r="DU252" s="34">
        <v>0</v>
      </c>
      <c r="DV252" s="34">
        <v>0</v>
      </c>
      <c r="DW252" s="34">
        <v>0</v>
      </c>
    </row>
    <row r="253" spans="1:127" x14ac:dyDescent="0.25">
      <c r="A253" s="34" t="s">
        <v>252</v>
      </c>
      <c r="B253" s="34">
        <v>0</v>
      </c>
      <c r="C253" s="34">
        <v>0</v>
      </c>
      <c r="D253" s="34">
        <v>0</v>
      </c>
      <c r="E253" s="34">
        <v>0</v>
      </c>
      <c r="H253" s="34" t="s">
        <v>252</v>
      </c>
      <c r="I253" s="34">
        <v>0</v>
      </c>
      <c r="J253" s="34">
        <v>0</v>
      </c>
      <c r="K253" s="34">
        <v>0</v>
      </c>
      <c r="L253" s="34">
        <v>0</v>
      </c>
      <c r="O253" s="34" t="s">
        <v>252</v>
      </c>
      <c r="P253" s="34">
        <v>0</v>
      </c>
      <c r="Q253" s="34">
        <v>0</v>
      </c>
      <c r="R253" s="34">
        <v>0</v>
      </c>
      <c r="S253" s="34">
        <v>0</v>
      </c>
      <c r="V253" s="34" t="s">
        <v>252</v>
      </c>
      <c r="W253" s="34">
        <v>0</v>
      </c>
      <c r="X253" s="34">
        <v>0</v>
      </c>
      <c r="Y253" s="34">
        <v>0</v>
      </c>
      <c r="Z253" s="34">
        <v>0</v>
      </c>
      <c r="AC253" s="34" t="s">
        <v>252</v>
      </c>
      <c r="AD253" s="34">
        <v>0</v>
      </c>
      <c r="AE253" s="34">
        <v>0</v>
      </c>
      <c r="AF253" s="34">
        <v>0</v>
      </c>
      <c r="AG253" s="34">
        <v>0</v>
      </c>
      <c r="AJ253" s="34" t="s">
        <v>252</v>
      </c>
      <c r="AK253" s="34">
        <v>0</v>
      </c>
      <c r="AL253" s="34">
        <v>0</v>
      </c>
      <c r="AM253" s="34">
        <v>0</v>
      </c>
      <c r="AN253" s="34">
        <v>0</v>
      </c>
      <c r="AQ253" s="34" t="s">
        <v>252</v>
      </c>
      <c r="AR253" s="34">
        <v>0</v>
      </c>
      <c r="AS253" s="34">
        <v>0</v>
      </c>
      <c r="AT253" s="34">
        <v>0</v>
      </c>
      <c r="AU253" s="34">
        <v>0</v>
      </c>
      <c r="AX253" s="32" t="s">
        <v>252</v>
      </c>
      <c r="AY253" s="32">
        <v>0</v>
      </c>
      <c r="AZ253" s="32">
        <v>0</v>
      </c>
      <c r="BA253" s="32">
        <v>0</v>
      </c>
      <c r="BB253" s="32">
        <v>0</v>
      </c>
      <c r="BE253" s="32" t="s">
        <v>252</v>
      </c>
      <c r="BF253" s="32">
        <v>0</v>
      </c>
      <c r="BG253" s="32">
        <v>0</v>
      </c>
      <c r="BH253" s="32">
        <v>0</v>
      </c>
      <c r="BI253" s="32">
        <v>0</v>
      </c>
      <c r="BO253" s="32" t="s">
        <v>252</v>
      </c>
      <c r="BP253" s="32">
        <v>0</v>
      </c>
      <c r="BQ253" s="32">
        <v>0</v>
      </c>
      <c r="BR253" s="32">
        <v>0</v>
      </c>
      <c r="BS253" s="32">
        <v>0</v>
      </c>
      <c r="BV253" s="2" t="s">
        <v>252</v>
      </c>
      <c r="BW253" s="2">
        <v>0</v>
      </c>
      <c r="BX253" s="2">
        <v>0</v>
      </c>
      <c r="BY253" s="2">
        <v>0</v>
      </c>
      <c r="BZ253" s="2">
        <v>0</v>
      </c>
      <c r="CC253" s="2" t="s">
        <v>252</v>
      </c>
      <c r="CD253" s="2">
        <v>0</v>
      </c>
      <c r="CE253" s="2">
        <v>0</v>
      </c>
      <c r="CF253" s="2">
        <v>0</v>
      </c>
      <c r="CG253" s="2">
        <v>0</v>
      </c>
      <c r="CJ253" s="34" t="s">
        <v>252</v>
      </c>
      <c r="CK253" s="34">
        <v>0</v>
      </c>
      <c r="CL253" s="34">
        <v>0</v>
      </c>
      <c r="CM253" s="34">
        <v>0</v>
      </c>
      <c r="CN253" s="34">
        <v>0</v>
      </c>
      <c r="CQ253" s="34" t="s">
        <v>252</v>
      </c>
      <c r="CR253" s="34">
        <v>0</v>
      </c>
      <c r="CS253" s="34">
        <v>0</v>
      </c>
      <c r="CT253" s="34">
        <v>0</v>
      </c>
      <c r="CU253" s="34">
        <v>0</v>
      </c>
      <c r="CX253" s="34" t="s">
        <v>252</v>
      </c>
      <c r="CY253" s="34">
        <v>0</v>
      </c>
      <c r="CZ253" s="34">
        <v>0</v>
      </c>
      <c r="DA253" s="34">
        <v>0</v>
      </c>
      <c r="DB253" s="34">
        <v>0</v>
      </c>
      <c r="DE253" s="34" t="s">
        <v>252</v>
      </c>
      <c r="DF253" s="34">
        <v>0</v>
      </c>
      <c r="DG253" s="34">
        <v>0</v>
      </c>
      <c r="DH253" s="34">
        <v>0</v>
      </c>
      <c r="DI253" s="34">
        <v>0</v>
      </c>
      <c r="DL253" s="34" t="s">
        <v>252</v>
      </c>
      <c r="DM253" s="34">
        <v>0</v>
      </c>
      <c r="DN253" s="34">
        <v>0</v>
      </c>
      <c r="DO253" s="34">
        <v>0</v>
      </c>
      <c r="DP253" s="34">
        <v>0</v>
      </c>
      <c r="DS253" s="34" t="s">
        <v>252</v>
      </c>
      <c r="DT253" s="34">
        <v>0</v>
      </c>
      <c r="DU253" s="34">
        <v>0</v>
      </c>
      <c r="DV253" s="34">
        <v>0</v>
      </c>
      <c r="DW253" s="34">
        <v>0</v>
      </c>
    </row>
    <row r="254" spans="1:127" x14ac:dyDescent="0.25">
      <c r="A254" s="34" t="s">
        <v>253</v>
      </c>
      <c r="B254" s="34">
        <v>0</v>
      </c>
      <c r="C254" s="34">
        <v>0</v>
      </c>
      <c r="D254" s="34">
        <v>0</v>
      </c>
      <c r="E254" s="34">
        <v>0</v>
      </c>
      <c r="H254" s="34" t="s">
        <v>253</v>
      </c>
      <c r="I254" s="34">
        <v>0</v>
      </c>
      <c r="J254" s="34">
        <v>0</v>
      </c>
      <c r="K254" s="34">
        <v>0</v>
      </c>
      <c r="L254" s="34">
        <v>0</v>
      </c>
      <c r="O254" s="34" t="s">
        <v>253</v>
      </c>
      <c r="P254" s="34">
        <v>0</v>
      </c>
      <c r="Q254" s="34">
        <v>0</v>
      </c>
      <c r="R254" s="34">
        <v>0</v>
      </c>
      <c r="S254" s="34">
        <v>0</v>
      </c>
      <c r="V254" s="34" t="s">
        <v>253</v>
      </c>
      <c r="W254" s="34">
        <v>0</v>
      </c>
      <c r="X254" s="34">
        <v>0</v>
      </c>
      <c r="Y254" s="34">
        <v>0</v>
      </c>
      <c r="Z254" s="34">
        <v>0</v>
      </c>
      <c r="AC254" s="34" t="s">
        <v>253</v>
      </c>
      <c r="AD254" s="34">
        <v>0</v>
      </c>
      <c r="AE254" s="34">
        <v>0</v>
      </c>
      <c r="AF254" s="34">
        <v>0</v>
      </c>
      <c r="AG254" s="34">
        <v>0</v>
      </c>
      <c r="AJ254" s="34" t="s">
        <v>253</v>
      </c>
      <c r="AK254" s="34">
        <v>0</v>
      </c>
      <c r="AL254" s="34">
        <v>0</v>
      </c>
      <c r="AM254" s="34">
        <v>0</v>
      </c>
      <c r="AN254" s="34">
        <v>0</v>
      </c>
      <c r="AQ254" s="34" t="s">
        <v>253</v>
      </c>
      <c r="AR254" s="34">
        <v>0</v>
      </c>
      <c r="AS254" s="34">
        <v>0</v>
      </c>
      <c r="AT254" s="34">
        <v>0</v>
      </c>
      <c r="AU254" s="34">
        <v>0</v>
      </c>
      <c r="AX254" s="32" t="s">
        <v>253</v>
      </c>
      <c r="AY254" s="32">
        <v>0</v>
      </c>
      <c r="AZ254" s="32">
        <v>0</v>
      </c>
      <c r="BA254" s="32">
        <v>0</v>
      </c>
      <c r="BB254" s="32">
        <v>0</v>
      </c>
      <c r="BE254" s="32" t="s">
        <v>253</v>
      </c>
      <c r="BF254" s="32">
        <v>0</v>
      </c>
      <c r="BG254" s="32">
        <v>0</v>
      </c>
      <c r="BH254" s="32">
        <v>0</v>
      </c>
      <c r="BI254" s="32">
        <v>0</v>
      </c>
      <c r="BO254" s="32" t="s">
        <v>253</v>
      </c>
      <c r="BP254" s="32">
        <v>0</v>
      </c>
      <c r="BQ254" s="32">
        <v>0</v>
      </c>
      <c r="BR254" s="32">
        <v>0</v>
      </c>
      <c r="BS254" s="32">
        <v>0</v>
      </c>
      <c r="BV254" s="2" t="s">
        <v>253</v>
      </c>
      <c r="BW254" s="2">
        <v>0</v>
      </c>
      <c r="BX254" s="2">
        <v>0</v>
      </c>
      <c r="BY254" s="2">
        <v>0</v>
      </c>
      <c r="BZ254" s="2">
        <v>0</v>
      </c>
      <c r="CC254" s="2" t="s">
        <v>253</v>
      </c>
      <c r="CD254" s="2">
        <v>0</v>
      </c>
      <c r="CE254" s="2">
        <v>0</v>
      </c>
      <c r="CF254" s="2">
        <v>0</v>
      </c>
      <c r="CG254" s="2">
        <v>0</v>
      </c>
      <c r="CJ254" s="34" t="s">
        <v>253</v>
      </c>
      <c r="CK254" s="34">
        <v>0</v>
      </c>
      <c r="CL254" s="34">
        <v>0</v>
      </c>
      <c r="CM254" s="34">
        <v>0</v>
      </c>
      <c r="CN254" s="34">
        <v>0</v>
      </c>
      <c r="CQ254" s="34" t="s">
        <v>253</v>
      </c>
      <c r="CR254" s="34">
        <v>0</v>
      </c>
      <c r="CS254" s="34">
        <v>0</v>
      </c>
      <c r="CT254" s="34">
        <v>0</v>
      </c>
      <c r="CU254" s="34">
        <v>0</v>
      </c>
      <c r="CX254" s="34" t="s">
        <v>253</v>
      </c>
      <c r="CY254" s="34">
        <v>0</v>
      </c>
      <c r="CZ254" s="34">
        <v>0</v>
      </c>
      <c r="DA254" s="34">
        <v>0</v>
      </c>
      <c r="DB254" s="34">
        <v>0</v>
      </c>
      <c r="DE254" s="34" t="s">
        <v>253</v>
      </c>
      <c r="DF254" s="34">
        <v>0</v>
      </c>
      <c r="DG254" s="34">
        <v>0</v>
      </c>
      <c r="DH254" s="34">
        <v>0</v>
      </c>
      <c r="DI254" s="34">
        <v>0</v>
      </c>
      <c r="DL254" s="34" t="s">
        <v>253</v>
      </c>
      <c r="DM254" s="34">
        <v>0</v>
      </c>
      <c r="DN254" s="34">
        <v>0</v>
      </c>
      <c r="DO254" s="34">
        <v>0</v>
      </c>
      <c r="DP254" s="34">
        <v>0</v>
      </c>
      <c r="DS254" s="34" t="s">
        <v>253</v>
      </c>
      <c r="DT254" s="34">
        <v>0</v>
      </c>
      <c r="DU254" s="34">
        <v>0</v>
      </c>
      <c r="DV254" s="34">
        <v>0</v>
      </c>
      <c r="DW254" s="34">
        <v>0</v>
      </c>
    </row>
    <row r="255" spans="1:127" x14ac:dyDescent="0.25">
      <c r="A255" s="34" t="s">
        <v>254</v>
      </c>
      <c r="B255" s="34">
        <v>0</v>
      </c>
      <c r="C255" s="34">
        <v>0</v>
      </c>
      <c r="D255" s="34">
        <v>0</v>
      </c>
      <c r="E255" s="34">
        <v>0</v>
      </c>
      <c r="H255" s="34" t="s">
        <v>254</v>
      </c>
      <c r="I255" s="34">
        <v>0</v>
      </c>
      <c r="J255" s="34">
        <v>0</v>
      </c>
      <c r="K255" s="34">
        <v>0</v>
      </c>
      <c r="L255" s="34">
        <v>0</v>
      </c>
      <c r="O255" s="34" t="s">
        <v>254</v>
      </c>
      <c r="P255" s="34">
        <v>0</v>
      </c>
      <c r="Q255" s="34">
        <v>0</v>
      </c>
      <c r="R255" s="34">
        <v>0</v>
      </c>
      <c r="S255" s="34">
        <v>0</v>
      </c>
      <c r="V255" s="34" t="s">
        <v>254</v>
      </c>
      <c r="W255" s="34">
        <v>0</v>
      </c>
      <c r="X255" s="34">
        <v>0</v>
      </c>
      <c r="Y255" s="34">
        <v>0</v>
      </c>
      <c r="Z255" s="34">
        <v>0</v>
      </c>
      <c r="AC255" s="34" t="s">
        <v>254</v>
      </c>
      <c r="AD255" s="34">
        <v>0</v>
      </c>
      <c r="AE255" s="34">
        <v>0</v>
      </c>
      <c r="AF255" s="34">
        <v>0</v>
      </c>
      <c r="AG255" s="34">
        <v>0</v>
      </c>
      <c r="AJ255" s="34" t="s">
        <v>254</v>
      </c>
      <c r="AK255" s="34">
        <v>0</v>
      </c>
      <c r="AL255" s="34">
        <v>0</v>
      </c>
      <c r="AM255" s="34">
        <v>0</v>
      </c>
      <c r="AN255" s="34">
        <v>0</v>
      </c>
      <c r="AQ255" s="34" t="s">
        <v>254</v>
      </c>
      <c r="AR255" s="34">
        <v>0</v>
      </c>
      <c r="AS255" s="34">
        <v>0</v>
      </c>
      <c r="AT255" s="34">
        <v>0</v>
      </c>
      <c r="AU255" s="34">
        <v>0</v>
      </c>
      <c r="AX255" s="32" t="s">
        <v>254</v>
      </c>
      <c r="AY255" s="32">
        <v>0</v>
      </c>
      <c r="AZ255" s="32">
        <v>0</v>
      </c>
      <c r="BA255" s="32">
        <v>0</v>
      </c>
      <c r="BB255" s="32">
        <v>0</v>
      </c>
      <c r="BE255" s="32" t="s">
        <v>254</v>
      </c>
      <c r="BF255" s="32">
        <v>0</v>
      </c>
      <c r="BG255" s="32">
        <v>0</v>
      </c>
      <c r="BH255" s="32">
        <v>0</v>
      </c>
      <c r="BI255" s="32">
        <v>0</v>
      </c>
      <c r="BO255" s="32" t="s">
        <v>254</v>
      </c>
      <c r="BP255" s="32">
        <v>0</v>
      </c>
      <c r="BQ255" s="32">
        <v>0</v>
      </c>
      <c r="BR255" s="32">
        <v>0</v>
      </c>
      <c r="BS255" s="32">
        <v>0</v>
      </c>
      <c r="BV255" s="2" t="s">
        <v>254</v>
      </c>
      <c r="BW255" s="2">
        <v>0</v>
      </c>
      <c r="BX255" s="2">
        <v>0</v>
      </c>
      <c r="BY255" s="2">
        <v>0</v>
      </c>
      <c r="BZ255" s="2">
        <v>0</v>
      </c>
      <c r="CC255" s="2" t="s">
        <v>254</v>
      </c>
      <c r="CD255" s="2">
        <v>0</v>
      </c>
      <c r="CE255" s="2">
        <v>0</v>
      </c>
      <c r="CF255" s="2">
        <v>0</v>
      </c>
      <c r="CG255" s="2">
        <v>0</v>
      </c>
      <c r="CJ255" s="34" t="s">
        <v>254</v>
      </c>
      <c r="CK255" s="34">
        <v>0</v>
      </c>
      <c r="CL255" s="34">
        <v>0</v>
      </c>
      <c r="CM255" s="34">
        <v>0</v>
      </c>
      <c r="CN255" s="34">
        <v>0</v>
      </c>
      <c r="CQ255" s="34" t="s">
        <v>254</v>
      </c>
      <c r="CR255" s="34">
        <v>0</v>
      </c>
      <c r="CS255" s="34">
        <v>0</v>
      </c>
      <c r="CT255" s="34">
        <v>0</v>
      </c>
      <c r="CU255" s="34">
        <v>0</v>
      </c>
      <c r="CX255" s="34" t="s">
        <v>254</v>
      </c>
      <c r="CY255" s="34">
        <v>0</v>
      </c>
      <c r="CZ255" s="34">
        <v>0</v>
      </c>
      <c r="DA255" s="34">
        <v>0</v>
      </c>
      <c r="DB255" s="34">
        <v>0</v>
      </c>
      <c r="DE255" s="34" t="s">
        <v>254</v>
      </c>
      <c r="DF255" s="34">
        <v>0</v>
      </c>
      <c r="DG255" s="34">
        <v>0</v>
      </c>
      <c r="DH255" s="34">
        <v>0</v>
      </c>
      <c r="DI255" s="34">
        <v>0</v>
      </c>
      <c r="DL255" s="34" t="s">
        <v>254</v>
      </c>
      <c r="DM255" s="34">
        <v>0</v>
      </c>
      <c r="DN255" s="34">
        <v>0</v>
      </c>
      <c r="DO255" s="34">
        <v>0</v>
      </c>
      <c r="DP255" s="34">
        <v>0</v>
      </c>
      <c r="DS255" s="34" t="s">
        <v>254</v>
      </c>
      <c r="DT255" s="34">
        <v>0</v>
      </c>
      <c r="DU255" s="34">
        <v>0</v>
      </c>
      <c r="DV255" s="34">
        <v>0</v>
      </c>
      <c r="DW255" s="34">
        <v>0</v>
      </c>
    </row>
    <row r="256" spans="1:127" x14ac:dyDescent="0.25">
      <c r="A256" s="34" t="s">
        <v>255</v>
      </c>
      <c r="B256" s="34">
        <v>0</v>
      </c>
      <c r="C256" s="34">
        <v>0</v>
      </c>
      <c r="D256" s="34">
        <v>0</v>
      </c>
      <c r="E256" s="34">
        <v>0</v>
      </c>
      <c r="H256" s="34" t="s">
        <v>255</v>
      </c>
      <c r="I256" s="34">
        <v>0</v>
      </c>
      <c r="J256" s="34">
        <v>0</v>
      </c>
      <c r="K256" s="34">
        <v>0</v>
      </c>
      <c r="L256" s="34">
        <v>0</v>
      </c>
      <c r="O256" s="34" t="s">
        <v>255</v>
      </c>
      <c r="P256" s="34">
        <v>0</v>
      </c>
      <c r="Q256" s="34">
        <v>0</v>
      </c>
      <c r="R256" s="34">
        <v>0</v>
      </c>
      <c r="S256" s="34">
        <v>0</v>
      </c>
      <c r="V256" s="34" t="s">
        <v>255</v>
      </c>
      <c r="W256" s="34">
        <v>0</v>
      </c>
      <c r="X256" s="34">
        <v>0</v>
      </c>
      <c r="Y256" s="34">
        <v>0</v>
      </c>
      <c r="Z256" s="34">
        <v>0</v>
      </c>
      <c r="AC256" s="34" t="s">
        <v>255</v>
      </c>
      <c r="AD256" s="34">
        <v>0</v>
      </c>
      <c r="AE256" s="34">
        <v>0</v>
      </c>
      <c r="AF256" s="34">
        <v>0</v>
      </c>
      <c r="AG256" s="34">
        <v>0</v>
      </c>
      <c r="AJ256" s="34" t="s">
        <v>255</v>
      </c>
      <c r="AK256" s="34">
        <v>0</v>
      </c>
      <c r="AL256" s="34">
        <v>0</v>
      </c>
      <c r="AM256" s="34">
        <v>0</v>
      </c>
      <c r="AN256" s="34">
        <v>0</v>
      </c>
      <c r="AQ256" s="34" t="s">
        <v>255</v>
      </c>
      <c r="AR256" s="34">
        <v>0</v>
      </c>
      <c r="AS256" s="34">
        <v>0</v>
      </c>
      <c r="AT256" s="34">
        <v>0</v>
      </c>
      <c r="AU256" s="34">
        <v>0</v>
      </c>
      <c r="AX256" s="32" t="s">
        <v>255</v>
      </c>
      <c r="AY256" s="32">
        <v>0</v>
      </c>
      <c r="AZ256" s="32">
        <v>0</v>
      </c>
      <c r="BA256" s="32">
        <v>0</v>
      </c>
      <c r="BB256" s="32">
        <v>0</v>
      </c>
      <c r="BE256" s="32" t="s">
        <v>255</v>
      </c>
      <c r="BF256" s="32">
        <v>0</v>
      </c>
      <c r="BG256" s="32">
        <v>0</v>
      </c>
      <c r="BH256" s="32">
        <v>0</v>
      </c>
      <c r="BI256" s="32">
        <v>0</v>
      </c>
      <c r="BO256" s="32" t="s">
        <v>255</v>
      </c>
      <c r="BP256" s="32">
        <v>0</v>
      </c>
      <c r="BQ256" s="32">
        <v>0</v>
      </c>
      <c r="BR256" s="32">
        <v>0</v>
      </c>
      <c r="BS256" s="32">
        <v>0</v>
      </c>
      <c r="BV256" s="2" t="s">
        <v>255</v>
      </c>
      <c r="BW256" s="2">
        <v>0</v>
      </c>
      <c r="BX256" s="2">
        <v>0</v>
      </c>
      <c r="BY256" s="2">
        <v>0</v>
      </c>
      <c r="BZ256" s="2">
        <v>0</v>
      </c>
      <c r="CC256" s="2" t="s">
        <v>255</v>
      </c>
      <c r="CD256" s="2">
        <v>0</v>
      </c>
      <c r="CE256" s="2">
        <v>0</v>
      </c>
      <c r="CF256" s="2">
        <v>0</v>
      </c>
      <c r="CG256" s="2">
        <v>0</v>
      </c>
      <c r="CJ256" s="34" t="s">
        <v>255</v>
      </c>
      <c r="CK256" s="34">
        <v>0</v>
      </c>
      <c r="CL256" s="34">
        <v>0</v>
      </c>
      <c r="CM256" s="34">
        <v>0</v>
      </c>
      <c r="CN256" s="34">
        <v>0</v>
      </c>
      <c r="CQ256" s="34" t="s">
        <v>255</v>
      </c>
      <c r="CR256" s="34">
        <v>0</v>
      </c>
      <c r="CS256" s="34">
        <v>0</v>
      </c>
      <c r="CT256" s="34">
        <v>0</v>
      </c>
      <c r="CU256" s="34">
        <v>0</v>
      </c>
      <c r="CX256" s="34" t="s">
        <v>255</v>
      </c>
      <c r="CY256" s="34">
        <v>0</v>
      </c>
      <c r="CZ256" s="34">
        <v>0</v>
      </c>
      <c r="DA256" s="34">
        <v>0</v>
      </c>
      <c r="DB256" s="34">
        <v>0</v>
      </c>
      <c r="DE256" s="34" t="s">
        <v>255</v>
      </c>
      <c r="DF256" s="34">
        <v>0</v>
      </c>
      <c r="DG256" s="34">
        <v>0</v>
      </c>
      <c r="DH256" s="34">
        <v>0</v>
      </c>
      <c r="DI256" s="34">
        <v>0</v>
      </c>
      <c r="DL256" s="34" t="s">
        <v>255</v>
      </c>
      <c r="DM256" s="34">
        <v>0</v>
      </c>
      <c r="DN256" s="34">
        <v>0</v>
      </c>
      <c r="DO256" s="34">
        <v>0</v>
      </c>
      <c r="DP256" s="34">
        <v>0</v>
      </c>
      <c r="DS256" s="34" t="s">
        <v>255</v>
      </c>
      <c r="DT256" s="34">
        <v>0</v>
      </c>
      <c r="DU256" s="34">
        <v>0</v>
      </c>
      <c r="DV256" s="34">
        <v>0</v>
      </c>
      <c r="DW256" s="34">
        <v>0</v>
      </c>
    </row>
    <row r="257" spans="1:127" x14ac:dyDescent="0.25">
      <c r="A257" s="34" t="s">
        <v>256</v>
      </c>
      <c r="B257" s="34">
        <v>0</v>
      </c>
      <c r="C257" s="34">
        <v>0</v>
      </c>
      <c r="D257" s="34">
        <v>0</v>
      </c>
      <c r="E257" s="34">
        <v>0</v>
      </c>
      <c r="H257" s="34" t="s">
        <v>256</v>
      </c>
      <c r="I257" s="34">
        <v>0</v>
      </c>
      <c r="J257" s="34">
        <v>0</v>
      </c>
      <c r="K257" s="34">
        <v>0</v>
      </c>
      <c r="L257" s="34">
        <v>0</v>
      </c>
      <c r="O257" s="34" t="s">
        <v>256</v>
      </c>
      <c r="P257" s="34">
        <v>0</v>
      </c>
      <c r="Q257" s="34">
        <v>0</v>
      </c>
      <c r="R257" s="34">
        <v>0</v>
      </c>
      <c r="S257" s="34">
        <v>0</v>
      </c>
      <c r="V257" s="34" t="s">
        <v>256</v>
      </c>
      <c r="W257" s="34">
        <v>0</v>
      </c>
      <c r="X257" s="34">
        <v>0</v>
      </c>
      <c r="Y257" s="34">
        <v>0</v>
      </c>
      <c r="Z257" s="34">
        <v>0</v>
      </c>
      <c r="AC257" s="34" t="s">
        <v>256</v>
      </c>
      <c r="AD257" s="34">
        <v>0</v>
      </c>
      <c r="AE257" s="34">
        <v>0</v>
      </c>
      <c r="AF257" s="34">
        <v>0</v>
      </c>
      <c r="AG257" s="34">
        <v>0</v>
      </c>
      <c r="AJ257" s="34" t="s">
        <v>256</v>
      </c>
      <c r="AK257" s="34">
        <v>0</v>
      </c>
      <c r="AL257" s="34">
        <v>0</v>
      </c>
      <c r="AM257" s="34">
        <v>0</v>
      </c>
      <c r="AN257" s="34">
        <v>0</v>
      </c>
      <c r="AQ257" s="34" t="s">
        <v>256</v>
      </c>
      <c r="AR257" s="34">
        <v>0</v>
      </c>
      <c r="AS257" s="34">
        <v>0</v>
      </c>
      <c r="AT257" s="34">
        <v>0</v>
      </c>
      <c r="AU257" s="34">
        <v>0</v>
      </c>
      <c r="AX257" s="32" t="s">
        <v>256</v>
      </c>
      <c r="AY257" s="32">
        <v>0</v>
      </c>
      <c r="AZ257" s="32">
        <v>0</v>
      </c>
      <c r="BA257" s="32">
        <v>0</v>
      </c>
      <c r="BB257" s="32">
        <v>0</v>
      </c>
      <c r="BE257" s="32" t="s">
        <v>256</v>
      </c>
      <c r="BF257" s="32">
        <v>0</v>
      </c>
      <c r="BG257" s="32">
        <v>0</v>
      </c>
      <c r="BH257" s="32">
        <v>0</v>
      </c>
      <c r="BI257" s="32">
        <v>0</v>
      </c>
      <c r="BO257" s="32" t="s">
        <v>256</v>
      </c>
      <c r="BP257" s="32">
        <v>0</v>
      </c>
      <c r="BQ257" s="32">
        <v>0</v>
      </c>
      <c r="BR257" s="32">
        <v>0</v>
      </c>
      <c r="BS257" s="32">
        <v>0</v>
      </c>
      <c r="BV257" s="2" t="s">
        <v>256</v>
      </c>
      <c r="BW257" s="2">
        <v>0</v>
      </c>
      <c r="BX257" s="2">
        <v>0</v>
      </c>
      <c r="BY257" s="2">
        <v>0</v>
      </c>
      <c r="BZ257" s="2">
        <v>0</v>
      </c>
      <c r="CC257" s="2" t="s">
        <v>256</v>
      </c>
      <c r="CD257" s="2">
        <v>0</v>
      </c>
      <c r="CE257" s="2">
        <v>0</v>
      </c>
      <c r="CF257" s="2">
        <v>0</v>
      </c>
      <c r="CG257" s="2">
        <v>0</v>
      </c>
      <c r="CJ257" s="34" t="s">
        <v>256</v>
      </c>
      <c r="CK257" s="34">
        <v>0</v>
      </c>
      <c r="CL257" s="34">
        <v>0</v>
      </c>
      <c r="CM257" s="34">
        <v>0</v>
      </c>
      <c r="CN257" s="34">
        <v>0</v>
      </c>
      <c r="CQ257" s="34" t="s">
        <v>256</v>
      </c>
      <c r="CR257" s="34">
        <v>0</v>
      </c>
      <c r="CS257" s="34">
        <v>0</v>
      </c>
      <c r="CT257" s="34">
        <v>0</v>
      </c>
      <c r="CU257" s="34">
        <v>0</v>
      </c>
      <c r="CX257" s="34" t="s">
        <v>256</v>
      </c>
      <c r="CY257" s="34">
        <v>0</v>
      </c>
      <c r="CZ257" s="34">
        <v>0</v>
      </c>
      <c r="DA257" s="34">
        <v>0</v>
      </c>
      <c r="DB257" s="34">
        <v>0</v>
      </c>
      <c r="DE257" s="34" t="s">
        <v>256</v>
      </c>
      <c r="DF257" s="34">
        <v>0</v>
      </c>
      <c r="DG257" s="34">
        <v>0</v>
      </c>
      <c r="DH257" s="34">
        <v>0</v>
      </c>
      <c r="DI257" s="34">
        <v>0</v>
      </c>
      <c r="DL257" s="34" t="s">
        <v>256</v>
      </c>
      <c r="DM257" s="34">
        <v>0</v>
      </c>
      <c r="DN257" s="34">
        <v>0</v>
      </c>
      <c r="DO257" s="34">
        <v>0</v>
      </c>
      <c r="DP257" s="34">
        <v>0</v>
      </c>
      <c r="DS257" s="34" t="s">
        <v>256</v>
      </c>
      <c r="DT257" s="34">
        <v>0</v>
      </c>
      <c r="DU257" s="34">
        <v>0</v>
      </c>
      <c r="DV257" s="34">
        <v>0</v>
      </c>
      <c r="DW257" s="34">
        <v>0</v>
      </c>
    </row>
    <row r="258" spans="1:127" x14ac:dyDescent="0.25">
      <c r="A258" s="34" t="s">
        <v>257</v>
      </c>
      <c r="B258" s="34">
        <v>0</v>
      </c>
      <c r="C258" s="34">
        <v>0</v>
      </c>
      <c r="D258" s="34">
        <v>0</v>
      </c>
      <c r="E258" s="34">
        <v>0</v>
      </c>
      <c r="H258" s="34" t="s">
        <v>257</v>
      </c>
      <c r="I258" s="34">
        <v>0</v>
      </c>
      <c r="J258" s="34">
        <v>0</v>
      </c>
      <c r="K258" s="34">
        <v>0</v>
      </c>
      <c r="L258" s="34">
        <v>0</v>
      </c>
      <c r="O258" s="34" t="s">
        <v>257</v>
      </c>
      <c r="P258" s="34">
        <v>0</v>
      </c>
      <c r="Q258" s="34">
        <v>0</v>
      </c>
      <c r="R258" s="34">
        <v>0</v>
      </c>
      <c r="S258" s="34">
        <v>0</v>
      </c>
      <c r="V258" s="34" t="s">
        <v>257</v>
      </c>
      <c r="W258" s="34">
        <v>0</v>
      </c>
      <c r="X258" s="34">
        <v>0</v>
      </c>
      <c r="Y258" s="34">
        <v>0</v>
      </c>
      <c r="Z258" s="34">
        <v>0</v>
      </c>
      <c r="AC258" s="34" t="s">
        <v>257</v>
      </c>
      <c r="AD258" s="34">
        <v>0</v>
      </c>
      <c r="AE258" s="34">
        <v>0</v>
      </c>
      <c r="AF258" s="34">
        <v>0</v>
      </c>
      <c r="AG258" s="34">
        <v>0</v>
      </c>
      <c r="AJ258" s="34" t="s">
        <v>257</v>
      </c>
      <c r="AK258" s="34">
        <v>0</v>
      </c>
      <c r="AL258" s="34">
        <v>0</v>
      </c>
      <c r="AM258" s="34">
        <v>0</v>
      </c>
      <c r="AN258" s="34">
        <v>0</v>
      </c>
      <c r="AQ258" s="34" t="s">
        <v>257</v>
      </c>
      <c r="AR258" s="34">
        <v>0</v>
      </c>
      <c r="AS258" s="34">
        <v>0</v>
      </c>
      <c r="AT258" s="34">
        <v>0</v>
      </c>
      <c r="AU258" s="34">
        <v>0</v>
      </c>
      <c r="AX258" s="32" t="s">
        <v>257</v>
      </c>
      <c r="AY258" s="32">
        <v>0</v>
      </c>
      <c r="AZ258" s="32">
        <v>0</v>
      </c>
      <c r="BA258" s="32">
        <v>0</v>
      </c>
      <c r="BB258" s="32">
        <v>0</v>
      </c>
      <c r="BE258" s="32" t="s">
        <v>257</v>
      </c>
      <c r="BF258" s="32">
        <v>0</v>
      </c>
      <c r="BG258" s="32">
        <v>0</v>
      </c>
      <c r="BH258" s="32">
        <v>0</v>
      </c>
      <c r="BI258" s="32">
        <v>0</v>
      </c>
      <c r="BO258" s="32" t="s">
        <v>257</v>
      </c>
      <c r="BP258" s="32">
        <v>0</v>
      </c>
      <c r="BQ258" s="32">
        <v>0</v>
      </c>
      <c r="BR258" s="32">
        <v>0</v>
      </c>
      <c r="BS258" s="32">
        <v>0</v>
      </c>
      <c r="BV258" s="2" t="s">
        <v>257</v>
      </c>
      <c r="BW258" s="2">
        <v>0</v>
      </c>
      <c r="BX258" s="2">
        <v>0</v>
      </c>
      <c r="BY258" s="2">
        <v>0</v>
      </c>
      <c r="BZ258" s="2">
        <v>0</v>
      </c>
      <c r="CC258" s="2" t="s">
        <v>257</v>
      </c>
      <c r="CD258" s="2">
        <v>0</v>
      </c>
      <c r="CE258" s="2">
        <v>0</v>
      </c>
      <c r="CF258" s="2">
        <v>0</v>
      </c>
      <c r="CG258" s="2">
        <v>0</v>
      </c>
      <c r="CJ258" s="34" t="s">
        <v>257</v>
      </c>
      <c r="CK258" s="34">
        <v>0</v>
      </c>
      <c r="CL258" s="34">
        <v>0</v>
      </c>
      <c r="CM258" s="34">
        <v>0</v>
      </c>
      <c r="CN258" s="34">
        <v>0</v>
      </c>
      <c r="CQ258" s="34" t="s">
        <v>257</v>
      </c>
      <c r="CR258" s="34">
        <v>0</v>
      </c>
      <c r="CS258" s="34">
        <v>0</v>
      </c>
      <c r="CT258" s="34">
        <v>0</v>
      </c>
      <c r="CU258" s="34">
        <v>0</v>
      </c>
      <c r="CX258" s="34" t="s">
        <v>257</v>
      </c>
      <c r="CY258" s="34">
        <v>0</v>
      </c>
      <c r="CZ258" s="34">
        <v>0</v>
      </c>
      <c r="DA258" s="34">
        <v>0</v>
      </c>
      <c r="DB258" s="34">
        <v>0</v>
      </c>
      <c r="DE258" s="34" t="s">
        <v>257</v>
      </c>
      <c r="DF258" s="34">
        <v>0</v>
      </c>
      <c r="DG258" s="34">
        <v>0</v>
      </c>
      <c r="DH258" s="34">
        <v>0</v>
      </c>
      <c r="DI258" s="34">
        <v>0</v>
      </c>
      <c r="DL258" s="34" t="s">
        <v>257</v>
      </c>
      <c r="DM258" s="34">
        <v>0</v>
      </c>
      <c r="DN258" s="34">
        <v>0</v>
      </c>
      <c r="DO258" s="34">
        <v>0</v>
      </c>
      <c r="DP258" s="34">
        <v>0</v>
      </c>
      <c r="DS258" s="34" t="s">
        <v>257</v>
      </c>
      <c r="DT258" s="34">
        <v>0</v>
      </c>
      <c r="DU258" s="34">
        <v>0</v>
      </c>
      <c r="DV258" s="34">
        <v>0</v>
      </c>
      <c r="DW258" s="34">
        <v>0</v>
      </c>
    </row>
    <row r="261" spans="1:127" x14ac:dyDescent="0.25">
      <c r="B261" s="34" t="str">
        <f>B262&amp;B263</f>
        <v xml:space="preserve"> JUNIO 17T.ESPAÑA</v>
      </c>
      <c r="C261" s="34" t="str">
        <f>B262&amp;C263</f>
        <v xml:space="preserve"> JUNIO 17HIPERMERCADOS</v>
      </c>
      <c r="D261" s="34" t="str">
        <f>B262&amp;D263</f>
        <v xml:space="preserve"> JUNIO 17SUPER+AUTOS</v>
      </c>
      <c r="E261" s="34" t="str">
        <f>B262&amp;E263</f>
        <v xml:space="preserve"> JUNIO 17DISCOUNTS</v>
      </c>
      <c r="I261" s="34" t="str">
        <f>I262&amp;I263</f>
        <v xml:space="preserve"> JULIO 17T.ESPAÑA</v>
      </c>
      <c r="J261" s="34" t="str">
        <f>I262&amp;J263</f>
        <v xml:space="preserve"> JULIO 17HIPERMERCADOS</v>
      </c>
      <c r="K261" s="34" t="str">
        <f>I262&amp;K263</f>
        <v xml:space="preserve"> JULIO 17SUPER+AUTOS</v>
      </c>
      <c r="L261" s="34" t="str">
        <f>I262&amp;L263</f>
        <v xml:space="preserve"> JULIO 17DISCOUNTS</v>
      </c>
      <c r="P261" s="34" t="str">
        <f>P262&amp;P263</f>
        <v xml:space="preserve"> AGOSTO 17T.ESPAÑA</v>
      </c>
      <c r="Q261" s="34" t="str">
        <f>P262&amp;Q263</f>
        <v xml:space="preserve"> AGOSTO 17HIPERMERCADOS</v>
      </c>
      <c r="R261" s="34" t="str">
        <f>P262&amp;R263</f>
        <v xml:space="preserve"> AGOSTO 17SUPER+AUTOS</v>
      </c>
      <c r="S261" s="34" t="str">
        <f>P262&amp;S263</f>
        <v xml:space="preserve"> AGOSTO 17DISCOUNTS</v>
      </c>
      <c r="W261" s="34" t="str">
        <f>W262&amp;W263</f>
        <v xml:space="preserve"> SEPTIEMBRE 17T.ESPAÑA</v>
      </c>
      <c r="X261" s="34" t="str">
        <f>W262&amp;X263</f>
        <v xml:space="preserve"> SEPTIEMBRE 17HIPERMERCADOS</v>
      </c>
      <c r="Y261" s="34" t="str">
        <f>W262&amp;Y263</f>
        <v xml:space="preserve"> SEPTIEMBRE 17SUPER+AUTOS</v>
      </c>
      <c r="Z261" s="34" t="str">
        <f>W262&amp;Z263</f>
        <v xml:space="preserve"> SEPTIEMBRE 17DISCOUNTS</v>
      </c>
      <c r="AD261" s="34" t="str">
        <f>AD262&amp;AD263</f>
        <v xml:space="preserve"> OCTUBRE 17T.ESPAÑA</v>
      </c>
      <c r="AE261" s="34" t="str">
        <f>AD262&amp;AE263</f>
        <v xml:space="preserve"> OCTUBRE 17HIPERMERCADOS</v>
      </c>
      <c r="AF261" s="34" t="str">
        <f>AD262&amp;AF263</f>
        <v xml:space="preserve"> OCTUBRE 17SUPER+AUTOS</v>
      </c>
      <c r="AG261" s="34" t="str">
        <f>AD262&amp;AG263</f>
        <v xml:space="preserve"> OCTUBRE 17DISCOUNTS</v>
      </c>
      <c r="AK261" s="34" t="str">
        <f>AK262&amp;AK263</f>
        <v xml:space="preserve"> NOVIEMBRE 17T.ESPAÑA</v>
      </c>
      <c r="AL261" s="34" t="str">
        <f>AK262&amp;AL263</f>
        <v xml:space="preserve"> NOVIEMBRE 17HIPERMERCADOS</v>
      </c>
      <c r="AM261" s="34" t="str">
        <f>AK262&amp;AM263</f>
        <v xml:space="preserve"> NOVIEMBRE 17SUPER+AUTOS</v>
      </c>
      <c r="AN261" s="34" t="str">
        <f>AK262&amp;AN263</f>
        <v xml:space="preserve"> NOVIEMBRE 17DISCOUNTS</v>
      </c>
      <c r="AR261" s="32" t="str">
        <f>AR262&amp;AR263</f>
        <v xml:space="preserve"> DICIEMBRE 17T.ESPAÑA</v>
      </c>
      <c r="AS261" s="32" t="str">
        <f>AR262&amp;AS263</f>
        <v xml:space="preserve"> DICIEMBRE 17HIPERMERCADOS</v>
      </c>
      <c r="AT261" s="32" t="str">
        <f>AR262&amp;AT263</f>
        <v xml:space="preserve"> DICIEMBRE 17SUPER+AUTOS</v>
      </c>
      <c r="AU261" s="32" t="str">
        <f>AR262&amp;AU263</f>
        <v xml:space="preserve"> DICIEMBRE 17DISCOUNTS</v>
      </c>
      <c r="AY261" s="32" t="str">
        <f>AY262&amp;AY263</f>
        <v xml:space="preserve"> ENERO 18T.ESPAÑA</v>
      </c>
      <c r="AZ261" s="32" t="str">
        <f>AY262&amp;AZ263</f>
        <v xml:space="preserve"> ENERO 18HIPERMERCADOS</v>
      </c>
      <c r="BA261" s="32" t="str">
        <f>AY262&amp;BA263</f>
        <v xml:space="preserve"> ENERO 18SUPER+AUTOS</v>
      </c>
      <c r="BB261" s="32" t="str">
        <f>AY262&amp;BB263</f>
        <v xml:space="preserve"> ENERO 18DISCOUNTS</v>
      </c>
      <c r="BF261" s="32" t="str">
        <f>BF262&amp;BF263</f>
        <v xml:space="preserve"> FEBRERO 18T.ESPAÑA</v>
      </c>
      <c r="BG261" s="32" t="str">
        <f>BF262&amp;BG263</f>
        <v xml:space="preserve"> FEBRERO 18HIPERMERCADOS</v>
      </c>
      <c r="BH261" s="32" t="str">
        <f>BF262&amp;BH263</f>
        <v xml:space="preserve"> FEBRERO 18SUPER+AUTOS</v>
      </c>
      <c r="BI261" s="32" t="str">
        <f>BF262&amp;BI263</f>
        <v xml:space="preserve"> FEBRERO 18DISCOUNTS</v>
      </c>
      <c r="BM261" s="2" t="str">
        <f>$BM$262&amp;BM263</f>
        <v>2010T.ESPAÑA</v>
      </c>
      <c r="BN261" s="2" t="str">
        <f>$BN$262&amp;BN263</f>
        <v>2012T.ESPAÑA</v>
      </c>
      <c r="BP261" s="32" t="str">
        <f>BP262&amp;BP263</f>
        <v xml:space="preserve"> MARZO 18T.ESPAÑA</v>
      </c>
      <c r="BQ261" s="32" t="str">
        <f>BP262&amp;BQ263</f>
        <v xml:space="preserve"> MARZO 18HIPERMERCADOS</v>
      </c>
      <c r="BR261" s="32" t="str">
        <f>BP262&amp;BR263</f>
        <v xml:space="preserve"> MARZO 18SUPER+AUTOS</v>
      </c>
      <c r="BS261" s="32" t="str">
        <f>BP262&amp;BS263</f>
        <v xml:space="preserve"> MARZO 18DISCOUNTS</v>
      </c>
      <c r="BW261" s="2" t="str">
        <f>BW262&amp;BW263</f>
        <v xml:space="preserve"> ABRIL 18T.ESPAÑA</v>
      </c>
      <c r="BX261" s="2" t="str">
        <f>BW262&amp;BX263</f>
        <v xml:space="preserve"> ABRIL 18HIPERMERCADOS</v>
      </c>
      <c r="BY261" s="2" t="str">
        <f>BW262&amp;BY263</f>
        <v xml:space="preserve"> ABRIL 18SUPER+AUTOS</v>
      </c>
      <c r="BZ261" s="2" t="str">
        <f>BW262&amp;BZ263</f>
        <v xml:space="preserve"> ABRIL 18DISCOUNTS</v>
      </c>
      <c r="CD261" s="2" t="str">
        <f>$CD$262&amp;CD263</f>
        <v xml:space="preserve"> MAYO 18T.ESPAÑA</v>
      </c>
      <c r="CE261" s="2" t="str">
        <f t="shared" ref="CE261:CG261" si="0">$CD$262&amp;CE263</f>
        <v xml:space="preserve"> MAYO 18HIPERMERCADOS</v>
      </c>
      <c r="CF261" s="2" t="str">
        <f t="shared" si="0"/>
        <v xml:space="preserve"> MAYO 18SUPER+AUTOS</v>
      </c>
      <c r="CG261" s="2" t="str">
        <f t="shared" si="0"/>
        <v xml:space="preserve"> MAYO 18DISCOUNTS</v>
      </c>
      <c r="CK261" s="34" t="str">
        <f>CK262&amp;CK263</f>
        <v xml:space="preserve"> JUNIO 18T.ESPAÑA</v>
      </c>
      <c r="CL261" s="34" t="str">
        <f>CK262&amp;CL263</f>
        <v xml:space="preserve"> JUNIO 18HIPERMERCADOS</v>
      </c>
      <c r="CM261" s="34" t="str">
        <f>CK262&amp;CM263</f>
        <v xml:space="preserve"> JUNIO 18SUPER+AUTOS</v>
      </c>
      <c r="CN261" s="34" t="str">
        <f>CK262&amp;CN263</f>
        <v xml:space="preserve"> JUNIO 18DISCOUNTS</v>
      </c>
      <c r="CR261" s="34" t="str">
        <f>CR262&amp;CR263</f>
        <v xml:space="preserve"> JULIO 18T.ESPAÑA</v>
      </c>
      <c r="CS261" s="34" t="str">
        <f>CR262&amp;CS263</f>
        <v xml:space="preserve"> JULIO 18HIPERMERCADOS</v>
      </c>
      <c r="CT261" s="34" t="str">
        <f>CR262&amp;CT263</f>
        <v xml:space="preserve"> JULIO 18SUPER+AUTOS</v>
      </c>
      <c r="CU261" s="34" t="str">
        <f>CR262&amp;CU263</f>
        <v xml:space="preserve"> JULIO 18DISCOUNTS</v>
      </c>
      <c r="CY261" s="34" t="str">
        <f>CY262&amp;CY263</f>
        <v xml:space="preserve"> AGOSTO 18T.ESPAÑA</v>
      </c>
      <c r="CZ261" s="34" t="str">
        <f>CY262&amp;CZ263</f>
        <v xml:space="preserve"> AGOSTO 18HIPERMERCADOS</v>
      </c>
      <c r="DA261" s="34" t="str">
        <f>CY262&amp;DA263</f>
        <v xml:space="preserve"> AGOSTO 18SUPER+AUTOS</v>
      </c>
      <c r="DB261" s="34" t="str">
        <f>CY262&amp;DB263</f>
        <v xml:space="preserve"> AGOSTO 18DISCOUNTS</v>
      </c>
      <c r="DF261" s="34" t="str">
        <f>DF262&amp;DF263</f>
        <v xml:space="preserve"> SEPTIEMBRE 18T.ESPAÑA</v>
      </c>
      <c r="DG261" s="34" t="str">
        <f>DF262&amp;DG263</f>
        <v xml:space="preserve"> SEPTIEMBRE 18HIPERMERCADOS</v>
      </c>
      <c r="DH261" s="34" t="str">
        <f>DF262&amp;DH263</f>
        <v xml:space="preserve"> SEPTIEMBRE 18SUPER+AUTOS</v>
      </c>
      <c r="DI261" s="34" t="str">
        <f>DF262&amp;DI263</f>
        <v xml:space="preserve"> SEPTIEMBRE 18DISCOUNTS</v>
      </c>
      <c r="DM261" s="34" t="str">
        <f>DM262&amp;DM263</f>
        <v xml:space="preserve"> OCTUBRE 18T.ESPAÑA</v>
      </c>
      <c r="DN261" s="34" t="str">
        <f>DM262&amp;DN263</f>
        <v xml:space="preserve"> OCTUBRE 18HIPERMERCADOS</v>
      </c>
      <c r="DO261" s="34" t="str">
        <f>DM262&amp;DO263</f>
        <v xml:space="preserve"> OCTUBRE 18SUPER+AUTOS</v>
      </c>
      <c r="DP261" s="34" t="str">
        <f>DM262&amp;DP263</f>
        <v xml:space="preserve"> OCTUBRE 18DISCOUNTS</v>
      </c>
      <c r="DT261" s="34" t="str">
        <f>DT262&amp;DT263</f>
        <v xml:space="preserve"> NOVIEMBRE 18T.ESPAÑA</v>
      </c>
      <c r="DU261" s="34" t="str">
        <f>DT262&amp;DU263</f>
        <v xml:space="preserve"> NOVIEMBRE 18HIPERMERCADOS</v>
      </c>
      <c r="DV261" s="34" t="str">
        <f>DT262&amp;DV263</f>
        <v xml:space="preserve"> NOVIEMBRE 18SUPER+AUTOS</v>
      </c>
      <c r="DW261" s="34" t="str">
        <f>DT262&amp;DW263</f>
        <v xml:space="preserve"> NOVIEMBRE 18DISCOUNTS</v>
      </c>
    </row>
    <row r="262" spans="1:127" x14ac:dyDescent="0.25">
      <c r="A262" s="5"/>
      <c r="B262" s="5" t="str">
        <f>MID(A$4,6,LEN(A4)-15)</f>
        <v xml:space="preserve"> JUNIO 17</v>
      </c>
      <c r="C262" s="5"/>
      <c r="D262" s="5"/>
      <c r="E262" s="5"/>
      <c r="H262" s="5"/>
      <c r="I262" s="5" t="str">
        <f>MID(H$4,6,LEN(H4)-15)</f>
        <v xml:space="preserve"> JULIO 17</v>
      </c>
      <c r="J262" s="5"/>
      <c r="K262" s="5"/>
      <c r="L262" s="5"/>
      <c r="O262" s="5"/>
      <c r="P262" s="5" t="str">
        <f>MID(O$4,6,LEN(O4)-15)</f>
        <v xml:space="preserve"> AGOSTO 17</v>
      </c>
      <c r="Q262" s="5"/>
      <c r="R262" s="5"/>
      <c r="S262" s="5"/>
      <c r="V262" s="5"/>
      <c r="W262" s="5" t="str">
        <f>MID(V$4,6,LEN(V4)-15)</f>
        <v xml:space="preserve"> SEPTIEMBRE 17</v>
      </c>
      <c r="X262" s="5"/>
      <c r="Y262" s="5"/>
      <c r="Z262" s="5"/>
      <c r="AC262" s="5"/>
      <c r="AD262" s="5" t="str">
        <f>MID(AC$4,6,LEN(AC4)-15)</f>
        <v xml:space="preserve"> OCTUBRE 17</v>
      </c>
      <c r="AE262" s="5"/>
      <c r="AF262" s="5"/>
      <c r="AG262" s="5"/>
      <c r="AJ262" s="5"/>
      <c r="AK262" s="5" t="str">
        <f>MID(AJ$4,6,LEN(AJ4)-15)</f>
        <v xml:space="preserve"> NOVIEMBRE 17</v>
      </c>
      <c r="AL262" s="5"/>
      <c r="AM262" s="5"/>
      <c r="AN262" s="5"/>
      <c r="AQ262" s="5"/>
      <c r="AR262" s="5" t="str">
        <f>MID(AQ$4,6,LEN(AQ4)-15)</f>
        <v xml:space="preserve"> DICIEMBRE 17</v>
      </c>
      <c r="AS262" s="5"/>
      <c r="AT262" s="5"/>
      <c r="AU262" s="5"/>
      <c r="AX262" s="5"/>
      <c r="AY262" s="5" t="str">
        <f>MID(AX$4,6,LEN(AX4)-15)</f>
        <v xml:space="preserve"> ENERO 18</v>
      </c>
      <c r="AZ262" s="5"/>
      <c r="BA262" s="5"/>
      <c r="BB262" s="5"/>
      <c r="BE262" s="5"/>
      <c r="BF262" s="5" t="str">
        <f>MID(BE$4,6,LEN(BE4)-15)</f>
        <v xml:space="preserve"> FEBRERO 18</v>
      </c>
      <c r="BG262" s="5"/>
      <c r="BH262" s="5"/>
      <c r="BI262" s="5"/>
      <c r="BM262" s="5" t="s">
        <v>288</v>
      </c>
      <c r="BN262" s="5" t="s">
        <v>289</v>
      </c>
      <c r="BO262" s="5"/>
      <c r="BP262" s="5" t="str">
        <f>MID(BO$4,6,LEN(BO4)-15)</f>
        <v xml:space="preserve"> MARZO 18</v>
      </c>
      <c r="BQ262" s="5"/>
      <c r="BR262" s="5"/>
      <c r="BS262" s="5"/>
      <c r="BV262" s="5"/>
      <c r="BW262" s="5" t="str">
        <f>MID(BV$4,6,LEN(BV4)-15)</f>
        <v xml:space="preserve"> ABRIL 18</v>
      </c>
      <c r="BX262" s="5"/>
      <c r="BY262" s="5"/>
      <c r="BZ262" s="5"/>
      <c r="CC262" s="5"/>
      <c r="CD262" s="5" t="str">
        <f>MID(CC$4,6,LEN(CC$4)-15)</f>
        <v xml:space="preserve"> MAYO 18</v>
      </c>
      <c r="CE262" s="5"/>
      <c r="CF262" s="5"/>
      <c r="CG262" s="5"/>
      <c r="CJ262" s="5"/>
      <c r="CK262" s="5" t="str">
        <f>MID(CJ$4,6,LEN(BV$4)-15)</f>
        <v xml:space="preserve"> JUNIO 18</v>
      </c>
      <c r="CL262" s="5"/>
      <c r="CM262" s="5"/>
      <c r="CN262" s="5"/>
      <c r="CQ262" s="5"/>
      <c r="CR262" s="5" t="str">
        <f>MID(CQ$4,6,LEN(CJ$4)-15)</f>
        <v xml:space="preserve"> JULIO 18</v>
      </c>
      <c r="CS262" s="5"/>
      <c r="CT262" s="5"/>
      <c r="CU262" s="5"/>
      <c r="CX262" s="5"/>
      <c r="CY262" s="5" t="str">
        <f>MID(CX$4,6,LEN(CQ$4)-14)</f>
        <v xml:space="preserve"> AGOSTO 18</v>
      </c>
      <c r="CZ262" s="5"/>
      <c r="DA262" s="5"/>
      <c r="DB262" s="5"/>
      <c r="DE262" s="5"/>
      <c r="DF262" s="5" t="str">
        <f>MID(DE$4,6,LEN(CX$4)-11)</f>
        <v xml:space="preserve"> SEPTIEMBRE 18</v>
      </c>
      <c r="DG262" s="5"/>
      <c r="DH262" s="5"/>
      <c r="DI262" s="5"/>
      <c r="DL262" s="5"/>
      <c r="DM262" s="5" t="str">
        <f>MID(DL$4,6,LEN(DE$4)-18)</f>
        <v xml:space="preserve"> OCTUBRE 18</v>
      </c>
      <c r="DN262" s="5"/>
      <c r="DO262" s="5"/>
      <c r="DP262" s="5"/>
      <c r="DS262" s="5"/>
      <c r="DT262" s="5" t="str">
        <f>MID(DS$4,6,LEN(DL$4)-13)</f>
        <v xml:space="preserve"> NOVIEMBRE 18</v>
      </c>
      <c r="DU262" s="5"/>
      <c r="DV262" s="5"/>
      <c r="DW262" s="5"/>
    </row>
    <row r="263" spans="1:127" x14ac:dyDescent="0.25">
      <c r="B263" s="34" t="s">
        <v>1</v>
      </c>
      <c r="C263" s="34" t="s">
        <v>2</v>
      </c>
      <c r="D263" s="34" t="s">
        <v>3</v>
      </c>
      <c r="E263" s="34" t="s">
        <v>4</v>
      </c>
      <c r="I263" s="34" t="s">
        <v>1</v>
      </c>
      <c r="J263" s="34" t="s">
        <v>2</v>
      </c>
      <c r="K263" s="34" t="s">
        <v>3</v>
      </c>
      <c r="L263" s="34" t="s">
        <v>4</v>
      </c>
      <c r="P263" s="34" t="s">
        <v>1</v>
      </c>
      <c r="Q263" s="34" t="s">
        <v>2</v>
      </c>
      <c r="R263" s="34" t="s">
        <v>3</v>
      </c>
      <c r="S263" s="34" t="s">
        <v>4</v>
      </c>
      <c r="W263" s="34" t="s">
        <v>1</v>
      </c>
      <c r="X263" s="34" t="s">
        <v>2</v>
      </c>
      <c r="Y263" s="34" t="s">
        <v>3</v>
      </c>
      <c r="Z263" s="34" t="s">
        <v>4</v>
      </c>
      <c r="AD263" s="34" t="s">
        <v>1</v>
      </c>
      <c r="AE263" s="34" t="s">
        <v>2</v>
      </c>
      <c r="AF263" s="34" t="s">
        <v>3</v>
      </c>
      <c r="AG263" s="34" t="s">
        <v>4</v>
      </c>
      <c r="AK263" s="34" t="s">
        <v>1</v>
      </c>
      <c r="AL263" s="34" t="s">
        <v>2</v>
      </c>
      <c r="AM263" s="34" t="s">
        <v>3</v>
      </c>
      <c r="AN263" s="34" t="s">
        <v>4</v>
      </c>
      <c r="AR263" s="32" t="s">
        <v>1</v>
      </c>
      <c r="AS263" s="32" t="s">
        <v>2</v>
      </c>
      <c r="AT263" s="32" t="s">
        <v>3</v>
      </c>
      <c r="AU263" s="32" t="s">
        <v>4</v>
      </c>
      <c r="AY263" s="32" t="s">
        <v>1</v>
      </c>
      <c r="AZ263" s="32" t="s">
        <v>2</v>
      </c>
      <c r="BA263" s="32" t="s">
        <v>3</v>
      </c>
      <c r="BB263" s="32" t="s">
        <v>4</v>
      </c>
      <c r="BF263" s="32" t="s">
        <v>1</v>
      </c>
      <c r="BG263" s="32" t="s">
        <v>2</v>
      </c>
      <c r="BH263" s="32" t="s">
        <v>3</v>
      </c>
      <c r="BI263" s="32" t="s">
        <v>4</v>
      </c>
      <c r="BM263" s="2" t="s">
        <v>1</v>
      </c>
      <c r="BN263" s="2" t="s">
        <v>1</v>
      </c>
      <c r="BP263" s="32" t="s">
        <v>1</v>
      </c>
      <c r="BQ263" s="32" t="s">
        <v>2</v>
      </c>
      <c r="BR263" s="32" t="s">
        <v>3</v>
      </c>
      <c r="BS263" s="32" t="s">
        <v>4</v>
      </c>
      <c r="BW263" s="2" t="s">
        <v>1</v>
      </c>
      <c r="BX263" s="2" t="s">
        <v>2</v>
      </c>
      <c r="BY263" s="2" t="s">
        <v>3</v>
      </c>
      <c r="BZ263" s="2" t="s">
        <v>4</v>
      </c>
      <c r="CD263" s="2" t="s">
        <v>1</v>
      </c>
      <c r="CE263" s="2" t="s">
        <v>2</v>
      </c>
      <c r="CF263" s="2" t="s">
        <v>3</v>
      </c>
      <c r="CG263" s="2" t="s">
        <v>4</v>
      </c>
      <c r="CK263" s="34" t="s">
        <v>1</v>
      </c>
      <c r="CL263" s="34" t="s">
        <v>2</v>
      </c>
      <c r="CM263" s="34" t="s">
        <v>3</v>
      </c>
      <c r="CN263" s="34" t="s">
        <v>4</v>
      </c>
      <c r="CR263" s="34" t="s">
        <v>1</v>
      </c>
      <c r="CS263" s="34" t="s">
        <v>2</v>
      </c>
      <c r="CT263" s="34" t="s">
        <v>3</v>
      </c>
      <c r="CU263" s="34" t="s">
        <v>4</v>
      </c>
      <c r="CY263" s="34" t="s">
        <v>1</v>
      </c>
      <c r="CZ263" s="34" t="s">
        <v>2</v>
      </c>
      <c r="DA263" s="34" t="s">
        <v>3</v>
      </c>
      <c r="DB263" s="34" t="s">
        <v>4</v>
      </c>
      <c r="DF263" s="34" t="s">
        <v>1</v>
      </c>
      <c r="DG263" s="34" t="s">
        <v>2</v>
      </c>
      <c r="DH263" s="34" t="s">
        <v>3</v>
      </c>
      <c r="DI263" s="34" t="s">
        <v>4</v>
      </c>
      <c r="DM263" s="34" t="s">
        <v>1</v>
      </c>
      <c r="DN263" s="34" t="s">
        <v>2</v>
      </c>
      <c r="DO263" s="34" t="s">
        <v>3</v>
      </c>
      <c r="DP263" s="34" t="s">
        <v>4</v>
      </c>
      <c r="DT263" s="34" t="s">
        <v>1</v>
      </c>
      <c r="DU263" s="34" t="s">
        <v>2</v>
      </c>
      <c r="DV263" s="34" t="s">
        <v>3</v>
      </c>
      <c r="DW263" s="34" t="s">
        <v>4</v>
      </c>
    </row>
    <row r="264" spans="1:127" x14ac:dyDescent="0.25">
      <c r="A264" s="34" t="s">
        <v>5</v>
      </c>
      <c r="B264" s="34">
        <v>100</v>
      </c>
      <c r="C264" s="34">
        <v>100</v>
      </c>
      <c r="D264" s="34">
        <v>100</v>
      </c>
      <c r="E264" s="34">
        <v>100</v>
      </c>
      <c r="H264" s="34" t="s">
        <v>5</v>
      </c>
      <c r="I264" s="34">
        <v>100</v>
      </c>
      <c r="J264" s="34">
        <v>100</v>
      </c>
      <c r="K264" s="34">
        <v>100</v>
      </c>
      <c r="L264" s="34">
        <v>100</v>
      </c>
      <c r="O264" s="34" t="s">
        <v>5</v>
      </c>
      <c r="P264" s="34">
        <v>100</v>
      </c>
      <c r="Q264" s="34">
        <v>100</v>
      </c>
      <c r="R264" s="34">
        <v>100</v>
      </c>
      <c r="S264" s="34">
        <v>100</v>
      </c>
      <c r="V264" s="34" t="s">
        <v>5</v>
      </c>
      <c r="W264" s="34">
        <v>100</v>
      </c>
      <c r="X264" s="34">
        <v>100</v>
      </c>
      <c r="Y264" s="34">
        <v>100</v>
      </c>
      <c r="Z264" s="34">
        <v>100</v>
      </c>
      <c r="AC264" s="34" t="s">
        <v>5</v>
      </c>
      <c r="AD264" s="34">
        <v>100</v>
      </c>
      <c r="AE264" s="34">
        <v>100</v>
      </c>
      <c r="AF264" s="34">
        <v>100</v>
      </c>
      <c r="AG264" s="34">
        <v>100</v>
      </c>
      <c r="AJ264" s="34" t="s">
        <v>5</v>
      </c>
      <c r="AK264" s="34">
        <v>100</v>
      </c>
      <c r="AL264" s="34">
        <v>100</v>
      </c>
      <c r="AM264" s="34">
        <v>100</v>
      </c>
      <c r="AN264" s="34">
        <v>100</v>
      </c>
      <c r="AQ264" s="32" t="s">
        <v>5</v>
      </c>
      <c r="AR264" s="32">
        <v>100</v>
      </c>
      <c r="AS264" s="32">
        <v>100</v>
      </c>
      <c r="AT264" s="32">
        <v>100</v>
      </c>
      <c r="AU264" s="32">
        <v>100</v>
      </c>
      <c r="AX264" s="32" t="s">
        <v>5</v>
      </c>
      <c r="AY264" s="32">
        <v>100</v>
      </c>
      <c r="AZ264" s="32">
        <v>100</v>
      </c>
      <c r="BA264" s="32">
        <v>100</v>
      </c>
      <c r="BB264" s="32">
        <v>100</v>
      </c>
      <c r="BE264" s="32" t="s">
        <v>5</v>
      </c>
      <c r="BF264" s="32">
        <v>100</v>
      </c>
      <c r="BG264" s="32">
        <v>100</v>
      </c>
      <c r="BH264" s="32">
        <v>100</v>
      </c>
      <c r="BI264" s="32">
        <v>100</v>
      </c>
      <c r="BL264" s="11" t="s">
        <v>287</v>
      </c>
      <c r="BM264" s="1"/>
      <c r="BO264" s="32" t="s">
        <v>5</v>
      </c>
      <c r="BP264" s="32">
        <v>100</v>
      </c>
      <c r="BQ264" s="32">
        <v>100</v>
      </c>
      <c r="BR264" s="32">
        <v>100</v>
      </c>
      <c r="BS264" s="32">
        <v>100</v>
      </c>
      <c r="BV264" s="2" t="s">
        <v>5</v>
      </c>
      <c r="BW264" s="2">
        <v>100</v>
      </c>
      <c r="BX264" s="2">
        <v>100</v>
      </c>
      <c r="BY264" s="2">
        <v>100</v>
      </c>
      <c r="BZ264" s="2">
        <v>100</v>
      </c>
      <c r="CC264" s="2" t="s">
        <v>5</v>
      </c>
      <c r="CD264" s="2">
        <v>100</v>
      </c>
      <c r="CE264" s="2">
        <v>100</v>
      </c>
      <c r="CF264" s="2">
        <v>100</v>
      </c>
      <c r="CG264" s="2">
        <v>100</v>
      </c>
      <c r="CJ264" s="34" t="s">
        <v>5</v>
      </c>
      <c r="CK264" s="34">
        <v>100</v>
      </c>
      <c r="CL264" s="34">
        <v>100</v>
      </c>
      <c r="CM264" s="34">
        <v>100</v>
      </c>
      <c r="CN264" s="34">
        <v>100</v>
      </c>
      <c r="CQ264" s="34" t="s">
        <v>5</v>
      </c>
      <c r="CR264" s="34">
        <v>100</v>
      </c>
      <c r="CS264" s="34">
        <v>100</v>
      </c>
      <c r="CT264" s="34">
        <v>100</v>
      </c>
      <c r="CU264" s="34">
        <v>100</v>
      </c>
      <c r="CX264" s="34" t="s">
        <v>5</v>
      </c>
      <c r="CY264" s="34">
        <v>100</v>
      </c>
      <c r="CZ264" s="34">
        <v>100</v>
      </c>
      <c r="DA264" s="34">
        <v>100</v>
      </c>
      <c r="DB264" s="34">
        <v>100</v>
      </c>
      <c r="DE264" s="34" t="s">
        <v>5</v>
      </c>
      <c r="DF264" s="34">
        <v>100</v>
      </c>
      <c r="DG264" s="34">
        <v>100</v>
      </c>
      <c r="DH264" s="34">
        <v>100</v>
      </c>
      <c r="DI264" s="34">
        <v>100</v>
      </c>
      <c r="DL264" s="34" t="s">
        <v>5</v>
      </c>
      <c r="DM264" s="34">
        <v>100</v>
      </c>
      <c r="DN264" s="34">
        <v>100</v>
      </c>
      <c r="DO264" s="34">
        <v>100</v>
      </c>
      <c r="DP264" s="34">
        <v>100</v>
      </c>
      <c r="DS264" s="34" t="s">
        <v>5</v>
      </c>
      <c r="DT264" s="34">
        <v>100</v>
      </c>
      <c r="DU264" s="34">
        <v>100</v>
      </c>
      <c r="DV264" s="34">
        <v>100</v>
      </c>
      <c r="DW264" s="34">
        <v>100</v>
      </c>
    </row>
    <row r="265" spans="1:127" x14ac:dyDescent="0.25">
      <c r="A265" s="34" t="s">
        <v>258</v>
      </c>
      <c r="B265" s="34">
        <f>SUM(B7:B13)</f>
        <v>0.31000000000000005</v>
      </c>
      <c r="C265" s="34">
        <f t="shared" ref="C265:E265" si="1">SUM(C7:C13)</f>
        <v>0.5</v>
      </c>
      <c r="D265" s="34">
        <f t="shared" si="1"/>
        <v>0.30000000000000004</v>
      </c>
      <c r="E265" s="34">
        <f t="shared" si="1"/>
        <v>0.27</v>
      </c>
      <c r="H265" s="34" t="s">
        <v>258</v>
      </c>
      <c r="I265" s="34">
        <f>SUM(I7:I13)</f>
        <v>0.53</v>
      </c>
      <c r="J265" s="34">
        <f t="shared" ref="J265:L265" si="2">SUM(J7:J13)</f>
        <v>1.06</v>
      </c>
      <c r="K265" s="34">
        <f t="shared" si="2"/>
        <v>0.48000000000000004</v>
      </c>
      <c r="L265" s="34">
        <f t="shared" si="2"/>
        <v>0.35</v>
      </c>
      <c r="O265" s="34" t="s">
        <v>258</v>
      </c>
      <c r="P265" s="34">
        <f>SUM(P7:P13)</f>
        <v>0.14000000000000001</v>
      </c>
      <c r="Q265" s="34">
        <f t="shared" ref="Q265:S265" si="3">SUM(Q7:Q13)</f>
        <v>0.37</v>
      </c>
      <c r="R265" s="34">
        <f t="shared" si="3"/>
        <v>0.09</v>
      </c>
      <c r="S265" s="34">
        <f t="shared" si="3"/>
        <v>0.13</v>
      </c>
      <c r="V265" s="34" t="s">
        <v>258</v>
      </c>
      <c r="W265" s="34">
        <f>SUM(W7:W13)</f>
        <v>0.19999999999999998</v>
      </c>
      <c r="X265" s="34">
        <f t="shared" ref="X265:Z265" si="4">SUM(X7:X13)</f>
        <v>0.45</v>
      </c>
      <c r="Y265" s="34">
        <f t="shared" si="4"/>
        <v>0.08</v>
      </c>
      <c r="Z265" s="34">
        <f t="shared" si="4"/>
        <v>0.25</v>
      </c>
      <c r="AC265" s="34" t="s">
        <v>258</v>
      </c>
      <c r="AD265" s="34">
        <f>SUM(AD7:AD13)</f>
        <v>0.4200000000000001</v>
      </c>
      <c r="AE265" s="34">
        <f t="shared" ref="AE265:AG265" si="5">SUM(AE7:AE13)</f>
        <v>0.61</v>
      </c>
      <c r="AF265" s="34">
        <f t="shared" si="5"/>
        <v>0.31</v>
      </c>
      <c r="AG265" s="34">
        <f t="shared" si="5"/>
        <v>0.43999999999999995</v>
      </c>
      <c r="AJ265" s="34" t="s">
        <v>258</v>
      </c>
      <c r="AK265" s="34">
        <f>SUM(AK7:AK13)</f>
        <v>0.36</v>
      </c>
      <c r="AL265" s="34">
        <f t="shared" ref="AL265:AN265" si="6">SUM(AL7:AL13)</f>
        <v>0.35</v>
      </c>
      <c r="AM265" s="34">
        <f t="shared" si="6"/>
        <v>0.39</v>
      </c>
      <c r="AN265" s="34">
        <f t="shared" si="6"/>
        <v>0.39</v>
      </c>
      <c r="AQ265" s="32" t="s">
        <v>258</v>
      </c>
      <c r="AR265" s="32">
        <f>SUM(AR7:AR13)</f>
        <v>6.0000000000000005E-2</v>
      </c>
      <c r="AS265" s="32">
        <f t="shared" ref="AS265:AU265" si="7">SUM(AS7:AS13)</f>
        <v>0</v>
      </c>
      <c r="AT265" s="32">
        <f t="shared" si="7"/>
        <v>9.9999999999999992E-2</v>
      </c>
      <c r="AU265" s="32">
        <f t="shared" si="7"/>
        <v>0</v>
      </c>
      <c r="AX265" s="32" t="s">
        <v>258</v>
      </c>
      <c r="AY265" s="32">
        <f>SUM(AY7:AY13)</f>
        <v>0.49</v>
      </c>
      <c r="AZ265" s="32">
        <f t="shared" ref="AZ265:BB265" si="8">SUM(AZ7:AZ13)</f>
        <v>1.06</v>
      </c>
      <c r="BA265" s="32">
        <f t="shared" si="8"/>
        <v>0.38000000000000006</v>
      </c>
      <c r="BB265" s="32">
        <f t="shared" si="8"/>
        <v>0.37</v>
      </c>
      <c r="BE265" s="32" t="s">
        <v>258</v>
      </c>
      <c r="BF265" s="32">
        <f>SUM(BF7:BF13)</f>
        <v>0.26</v>
      </c>
      <c r="BG265" s="32">
        <f t="shared" ref="BG265:BI265" si="9">SUM(BG7:BG13)</f>
        <v>0.61</v>
      </c>
      <c r="BH265" s="32">
        <f t="shared" si="9"/>
        <v>0.22000000000000003</v>
      </c>
      <c r="BI265" s="32">
        <f t="shared" si="9"/>
        <v>0</v>
      </c>
      <c r="BL265" s="12" t="s">
        <v>258</v>
      </c>
      <c r="BM265" s="13">
        <v>0.29999999999999993</v>
      </c>
      <c r="BN265" s="15">
        <v>9.0000000000000011E-2</v>
      </c>
      <c r="BO265" s="32" t="s">
        <v>258</v>
      </c>
      <c r="BP265" s="32">
        <f>SUM(BP7:BP13)</f>
        <v>0.3</v>
      </c>
      <c r="BQ265" s="32">
        <f t="shared" ref="BQ265:BS265" si="10">SUM(BQ7:BQ13)</f>
        <v>0.45</v>
      </c>
      <c r="BR265" s="32">
        <f t="shared" si="10"/>
        <v>0.18</v>
      </c>
      <c r="BS265" s="32">
        <f t="shared" si="10"/>
        <v>0.42000000000000004</v>
      </c>
      <c r="BV265" s="2" t="s">
        <v>258</v>
      </c>
      <c r="BW265" s="2">
        <f>SUM(BW7:BW13)</f>
        <v>0.25</v>
      </c>
      <c r="BX265" s="2">
        <f t="shared" ref="BX265:BZ265" si="11">SUM(BX7:BX13)</f>
        <v>0.22000000000000003</v>
      </c>
      <c r="BY265" s="2">
        <f t="shared" si="11"/>
        <v>0.11</v>
      </c>
      <c r="BZ265" s="2">
        <f t="shared" si="11"/>
        <v>0.12</v>
      </c>
      <c r="CC265" s="2" t="s">
        <v>258</v>
      </c>
      <c r="CD265" s="2">
        <f>SUM(CD7:CD13)</f>
        <v>0.2</v>
      </c>
      <c r="CE265" s="2">
        <f t="shared" ref="CE265:CG265" si="12">SUM(CE7:CE13)</f>
        <v>0.45999999999999996</v>
      </c>
      <c r="CF265" s="2">
        <f t="shared" si="12"/>
        <v>0.19999999999999998</v>
      </c>
      <c r="CG265" s="2">
        <f t="shared" si="12"/>
        <v>0.06</v>
      </c>
      <c r="CJ265" s="34" t="s">
        <v>258</v>
      </c>
      <c r="CK265" s="34">
        <f>SUM(CK7:CK13)</f>
        <v>0.34</v>
      </c>
      <c r="CL265" s="34">
        <f t="shared" ref="CL265:CN265" si="13">SUM(CL7:CL13)</f>
        <v>0.3</v>
      </c>
      <c r="CM265" s="34">
        <f t="shared" si="13"/>
        <v>0.33</v>
      </c>
      <c r="CN265" s="34">
        <f t="shared" si="13"/>
        <v>0.24</v>
      </c>
      <c r="CQ265" s="34" t="s">
        <v>258</v>
      </c>
      <c r="CR265" s="34">
        <f>SUM(CR7:CR13)</f>
        <v>0.16000000000000003</v>
      </c>
      <c r="CS265" s="34">
        <f t="shared" ref="CS265:CU265" si="14">SUM(CS7:CS13)</f>
        <v>0.29000000000000004</v>
      </c>
      <c r="CT265" s="34">
        <f t="shared" si="14"/>
        <v>0.11</v>
      </c>
      <c r="CU265" s="34">
        <f t="shared" si="14"/>
        <v>0.17</v>
      </c>
      <c r="CX265" s="34" t="s">
        <v>258</v>
      </c>
      <c r="CY265" s="34">
        <f>SUM(CY7:CY13)</f>
        <v>0.09</v>
      </c>
      <c r="CZ265" s="34">
        <f t="shared" ref="CZ265:DB265" si="15">SUM(CZ7:CZ13)</f>
        <v>7.0000000000000007E-2</v>
      </c>
      <c r="DA265" s="34">
        <f t="shared" si="15"/>
        <v>0.14000000000000001</v>
      </c>
      <c r="DB265" s="34">
        <f t="shared" si="15"/>
        <v>0</v>
      </c>
      <c r="DE265" s="34" t="s">
        <v>258</v>
      </c>
      <c r="DF265" s="34">
        <f>SUM(DF7:DF13)</f>
        <v>0.19</v>
      </c>
      <c r="DG265" s="34">
        <f t="shared" ref="DG265:DI265" si="16">SUM(DG7:DG13)</f>
        <v>0.39</v>
      </c>
      <c r="DH265" s="34">
        <f t="shared" si="16"/>
        <v>0.08</v>
      </c>
      <c r="DI265" s="34">
        <f t="shared" si="16"/>
        <v>0.3</v>
      </c>
      <c r="DL265" s="34" t="s">
        <v>258</v>
      </c>
      <c r="DM265" s="34">
        <f>SUM(DM7:DM13)</f>
        <v>0.06</v>
      </c>
      <c r="DN265" s="34">
        <f t="shared" ref="DN265:DP265" si="17">SUM(DN7:DN13)</f>
        <v>0.14000000000000001</v>
      </c>
      <c r="DO265" s="34">
        <f t="shared" si="17"/>
        <v>0.02</v>
      </c>
      <c r="DP265" s="34">
        <f t="shared" si="17"/>
        <v>0.04</v>
      </c>
      <c r="DS265" s="34" t="s">
        <v>258</v>
      </c>
      <c r="DT265" s="34">
        <f>SUM(DT7:DT13)</f>
        <v>0.10999999999999999</v>
      </c>
      <c r="DU265" s="34">
        <f t="shared" ref="DU265:DW265" si="18">SUM(DU7:DU13)</f>
        <v>0.43</v>
      </c>
      <c r="DV265" s="34">
        <f t="shared" si="18"/>
        <v>0.06</v>
      </c>
      <c r="DW265" s="34">
        <f t="shared" si="18"/>
        <v>0.03</v>
      </c>
    </row>
    <row r="266" spans="1:127" x14ac:dyDescent="0.25">
      <c r="A266" s="34" t="s">
        <v>13</v>
      </c>
      <c r="B266" s="34">
        <f>SUM(B14)</f>
        <v>0.05</v>
      </c>
      <c r="C266" s="34">
        <f>SUM(C14)</f>
        <v>0.35</v>
      </c>
      <c r="D266" s="34">
        <f t="shared" ref="D266:E266" si="19">SUM(D14)</f>
        <v>0</v>
      </c>
      <c r="E266" s="34">
        <f t="shared" si="19"/>
        <v>0</v>
      </c>
      <c r="H266" s="34" t="s">
        <v>13</v>
      </c>
      <c r="I266" s="34">
        <f>SUM(I14)</f>
        <v>0.03</v>
      </c>
      <c r="J266" s="34">
        <f>SUM(J14)</f>
        <v>0.17</v>
      </c>
      <c r="K266" s="34">
        <f t="shared" ref="K266:L266" si="20">SUM(K14)</f>
        <v>0</v>
      </c>
      <c r="L266" s="34">
        <f t="shared" si="20"/>
        <v>0</v>
      </c>
      <c r="O266" s="34" t="s">
        <v>13</v>
      </c>
      <c r="P266" s="34">
        <f>SUM(P14)</f>
        <v>0.08</v>
      </c>
      <c r="Q266" s="34">
        <f>SUM(Q14)</f>
        <v>0</v>
      </c>
      <c r="R266" s="34">
        <f t="shared" ref="R266:S266" si="21">SUM(R14)</f>
        <v>0.03</v>
      </c>
      <c r="S266" s="34">
        <f t="shared" si="21"/>
        <v>0.34</v>
      </c>
      <c r="V266" s="34" t="s">
        <v>13</v>
      </c>
      <c r="W266" s="34">
        <f>SUM(W14)</f>
        <v>0.03</v>
      </c>
      <c r="X266" s="34">
        <f>SUM(X14)</f>
        <v>0</v>
      </c>
      <c r="Y266" s="34">
        <f t="shared" ref="Y266:Z266" si="22">SUM(Y14)</f>
        <v>0.02</v>
      </c>
      <c r="Z266" s="34">
        <f t="shared" si="22"/>
        <v>0</v>
      </c>
      <c r="AC266" s="34" t="s">
        <v>13</v>
      </c>
      <c r="AD266" s="34">
        <f>SUM(AD14)</f>
        <v>0.04</v>
      </c>
      <c r="AE266" s="34">
        <f>SUM(AE14)</f>
        <v>0</v>
      </c>
      <c r="AF266" s="34">
        <f t="shared" ref="AF266:AG266" si="23">SUM(AF14)</f>
        <v>0</v>
      </c>
      <c r="AG266" s="34">
        <f t="shared" si="23"/>
        <v>0.08</v>
      </c>
      <c r="AJ266" s="34" t="s">
        <v>13</v>
      </c>
      <c r="AK266" s="34">
        <f>SUM(AK14)</f>
        <v>0.06</v>
      </c>
      <c r="AL266" s="34">
        <f>SUM(AL14)</f>
        <v>0.17</v>
      </c>
      <c r="AM266" s="34">
        <f t="shared" ref="AM266:AN266" si="24">SUM(AM14)</f>
        <v>0.05</v>
      </c>
      <c r="AN266" s="34">
        <f t="shared" si="24"/>
        <v>0.05</v>
      </c>
      <c r="AQ266" s="32" t="s">
        <v>13</v>
      </c>
      <c r="AR266" s="32">
        <f>SUM(AR14)</f>
        <v>0.11</v>
      </c>
      <c r="AS266" s="32">
        <f>SUM(AS14)</f>
        <v>0.25</v>
      </c>
      <c r="AT266" s="32">
        <f t="shared" ref="AT266:AU266" si="25">SUM(AT14)</f>
        <v>0.09</v>
      </c>
      <c r="AU266" s="32">
        <f t="shared" si="25"/>
        <v>0</v>
      </c>
      <c r="AX266" s="32" t="s">
        <v>13</v>
      </c>
      <c r="AY266" s="32">
        <f>SUM(AY14)</f>
        <v>0.12</v>
      </c>
      <c r="AZ266" s="32">
        <f>SUM(AZ14)</f>
        <v>0.39</v>
      </c>
      <c r="BA266" s="32">
        <f t="shared" ref="BA266:BB266" si="26">SUM(BA14)</f>
        <v>0.02</v>
      </c>
      <c r="BB266" s="32">
        <f t="shared" si="26"/>
        <v>0.17</v>
      </c>
      <c r="BE266" s="32" t="s">
        <v>13</v>
      </c>
      <c r="BF266" s="32">
        <f>SUM(BF14)</f>
        <v>0.13</v>
      </c>
      <c r="BG266" s="32">
        <f>SUM(BG14)</f>
        <v>0</v>
      </c>
      <c r="BH266" s="32">
        <f t="shared" ref="BH266:BI266" si="27">SUM(BH14)</f>
        <v>0.22</v>
      </c>
      <c r="BI266" s="32">
        <f t="shared" si="27"/>
        <v>0</v>
      </c>
      <c r="BL266" s="12" t="s">
        <v>13</v>
      </c>
      <c r="BM266" s="13">
        <v>0.43</v>
      </c>
      <c r="BN266" s="14">
        <v>0.15</v>
      </c>
      <c r="BO266" s="32" t="s">
        <v>13</v>
      </c>
      <c r="BP266" s="32">
        <f>SUM(BP14)</f>
        <v>0.02</v>
      </c>
      <c r="BQ266" s="32">
        <f>SUM(BQ14)</f>
        <v>0</v>
      </c>
      <c r="BR266" s="32">
        <f t="shared" ref="BR266:BS266" si="28">SUM(BR14)</f>
        <v>0.04</v>
      </c>
      <c r="BS266" s="32">
        <f t="shared" si="28"/>
        <v>0</v>
      </c>
      <c r="BV266" s="2" t="s">
        <v>13</v>
      </c>
      <c r="BW266" s="2">
        <f>SUM(BW14)</f>
        <v>0.01</v>
      </c>
      <c r="BX266" s="2">
        <f>SUM(BX14)</f>
        <v>0</v>
      </c>
      <c r="BY266" s="2">
        <f t="shared" ref="BY266:BZ266" si="29">SUM(BY14)</f>
        <v>0</v>
      </c>
      <c r="BZ266" s="2">
        <f t="shared" si="29"/>
        <v>0.08</v>
      </c>
      <c r="CC266" s="2" t="s">
        <v>13</v>
      </c>
      <c r="CD266" s="2">
        <f>SUM(CD14)</f>
        <v>0.05</v>
      </c>
      <c r="CE266" s="2">
        <f>SUM(CE14)</f>
        <v>0</v>
      </c>
      <c r="CF266" s="2">
        <f t="shared" ref="CF266:CG266" si="30">SUM(CF14)</f>
        <v>0.04</v>
      </c>
      <c r="CG266" s="2">
        <f t="shared" si="30"/>
        <v>0</v>
      </c>
      <c r="CJ266" s="34" t="s">
        <v>13</v>
      </c>
      <c r="CK266" s="34">
        <f>SUM(CK14)</f>
        <v>0.31</v>
      </c>
      <c r="CL266" s="34">
        <f>SUM(CL14)</f>
        <v>0.56000000000000005</v>
      </c>
      <c r="CM266" s="34">
        <f t="shared" ref="CM266:CN266" si="31">SUM(CM14)</f>
        <v>0.28999999999999998</v>
      </c>
      <c r="CN266" s="34">
        <f t="shared" si="31"/>
        <v>0</v>
      </c>
      <c r="CQ266" s="34" t="s">
        <v>13</v>
      </c>
      <c r="CR266" s="34">
        <f>SUM(CR14)</f>
        <v>0.04</v>
      </c>
      <c r="CS266" s="34">
        <f>SUM(CS14)</f>
        <v>0</v>
      </c>
      <c r="CT266" s="34">
        <f t="shared" ref="CT266:CU266" si="32">SUM(CT14)</f>
        <v>0.06</v>
      </c>
      <c r="CU266" s="34">
        <f t="shared" si="32"/>
        <v>0</v>
      </c>
      <c r="CX266" s="34" t="s">
        <v>13</v>
      </c>
      <c r="CY266" s="34">
        <f>SUM(CY14)</f>
        <v>0.08</v>
      </c>
      <c r="CZ266" s="34">
        <f>SUM(CZ14)</f>
        <v>0</v>
      </c>
      <c r="DA266" s="34">
        <f t="shared" ref="DA266:DB266" si="33">SUM(DA14)</f>
        <v>0.13</v>
      </c>
      <c r="DB266" s="34">
        <f t="shared" si="33"/>
        <v>0</v>
      </c>
      <c r="DE266" s="34" t="s">
        <v>13</v>
      </c>
      <c r="DF266" s="34">
        <f>SUM(DF14)</f>
        <v>0.25</v>
      </c>
      <c r="DG266" s="34">
        <f>SUM(DG14)</f>
        <v>0.93</v>
      </c>
      <c r="DH266" s="34">
        <f t="shared" ref="DH266:DI266" si="34">SUM(DH14)</f>
        <v>0.12</v>
      </c>
      <c r="DI266" s="34">
        <f t="shared" si="34"/>
        <v>0.13</v>
      </c>
      <c r="DL266" s="34" t="s">
        <v>13</v>
      </c>
      <c r="DM266" s="34">
        <f>SUM(DM14)</f>
        <v>0.1</v>
      </c>
      <c r="DN266" s="34">
        <f>SUM(DN14)</f>
        <v>0.48</v>
      </c>
      <c r="DO266" s="34">
        <f t="shared" ref="DO266:DP266" si="35">SUM(DO14)</f>
        <v>0.05</v>
      </c>
      <c r="DP266" s="34">
        <f t="shared" si="35"/>
        <v>0</v>
      </c>
      <c r="DS266" s="34" t="s">
        <v>13</v>
      </c>
      <c r="DT266" s="34">
        <f>SUM(DT14)</f>
        <v>0.01</v>
      </c>
      <c r="DU266" s="34">
        <f>SUM(DU14)</f>
        <v>0</v>
      </c>
      <c r="DV266" s="34">
        <f t="shared" ref="DV266:DW266" si="36">SUM(DV14)</f>
        <v>0.01</v>
      </c>
      <c r="DW266" s="34">
        <f t="shared" si="36"/>
        <v>0</v>
      </c>
    </row>
    <row r="267" spans="1:127" x14ac:dyDescent="0.25">
      <c r="A267" s="34" t="s">
        <v>259</v>
      </c>
      <c r="B267" s="34">
        <f t="shared" ref="B267:E267" si="37">SUM(B15)</f>
        <v>0.43</v>
      </c>
      <c r="C267" s="34">
        <f t="shared" si="37"/>
        <v>0.65</v>
      </c>
      <c r="D267" s="34">
        <f t="shared" si="37"/>
        <v>0.5</v>
      </c>
      <c r="E267" s="34">
        <f t="shared" si="37"/>
        <v>0</v>
      </c>
      <c r="H267" s="34" t="s">
        <v>259</v>
      </c>
      <c r="I267" s="34">
        <f t="shared" ref="I267:L267" si="38">SUM(I15)</f>
        <v>0.55000000000000004</v>
      </c>
      <c r="J267" s="34">
        <f t="shared" si="38"/>
        <v>0.73</v>
      </c>
      <c r="K267" s="34">
        <f t="shared" si="38"/>
        <v>0.56999999999999995</v>
      </c>
      <c r="L267" s="34">
        <f t="shared" si="38"/>
        <v>0</v>
      </c>
      <c r="O267" s="34" t="s">
        <v>259</v>
      </c>
      <c r="P267" s="34">
        <f t="shared" ref="P267:S267" si="39">SUM(P15)</f>
        <v>0.75</v>
      </c>
      <c r="Q267" s="34">
        <f t="shared" si="39"/>
        <v>2.5099999999999998</v>
      </c>
      <c r="R267" s="34">
        <f t="shared" si="39"/>
        <v>0.52</v>
      </c>
      <c r="S267" s="34">
        <f t="shared" si="39"/>
        <v>0</v>
      </c>
      <c r="V267" s="34" t="s">
        <v>259</v>
      </c>
      <c r="W267" s="34">
        <f t="shared" ref="W267:Z267" si="40">SUM(W15)</f>
        <v>0.61</v>
      </c>
      <c r="X267" s="34">
        <f t="shared" si="40"/>
        <v>2.17</v>
      </c>
      <c r="Y267" s="34">
        <f t="shared" si="40"/>
        <v>0.23</v>
      </c>
      <c r="Z267" s="34">
        <f t="shared" si="40"/>
        <v>0</v>
      </c>
      <c r="AC267" s="34" t="s">
        <v>259</v>
      </c>
      <c r="AD267" s="34">
        <f t="shared" ref="AD267:AG267" si="41">SUM(AD15)</f>
        <v>0.34</v>
      </c>
      <c r="AE267" s="34">
        <f t="shared" si="41"/>
        <v>0.31</v>
      </c>
      <c r="AF267" s="34">
        <f t="shared" si="41"/>
        <v>0.44</v>
      </c>
      <c r="AG267" s="34">
        <f t="shared" si="41"/>
        <v>0</v>
      </c>
      <c r="AJ267" s="34" t="s">
        <v>259</v>
      </c>
      <c r="AK267" s="34">
        <f t="shared" ref="AK267:AN267" si="42">SUM(AK15)</f>
        <v>0.69</v>
      </c>
      <c r="AL267" s="34">
        <f t="shared" si="42"/>
        <v>0.93</v>
      </c>
      <c r="AM267" s="34">
        <f t="shared" si="42"/>
        <v>0.26</v>
      </c>
      <c r="AN267" s="34">
        <f t="shared" si="42"/>
        <v>1.44</v>
      </c>
      <c r="AQ267" s="32" t="s">
        <v>259</v>
      </c>
      <c r="AR267" s="32">
        <f t="shared" ref="AR267:AU267" si="43">SUM(AR15)</f>
        <v>0.95</v>
      </c>
      <c r="AS267" s="32">
        <f t="shared" si="43"/>
        <v>0.06</v>
      </c>
      <c r="AT267" s="32">
        <f t="shared" si="43"/>
        <v>0.28000000000000003</v>
      </c>
      <c r="AU267" s="32">
        <f t="shared" si="43"/>
        <v>3.14</v>
      </c>
      <c r="AX267" s="32" t="s">
        <v>259</v>
      </c>
      <c r="AY267" s="32">
        <f t="shared" ref="AY267:BB267" si="44">SUM(AY15)</f>
        <v>0.45</v>
      </c>
      <c r="AZ267" s="32">
        <f t="shared" si="44"/>
        <v>1.31</v>
      </c>
      <c r="BA267" s="32">
        <f t="shared" si="44"/>
        <v>0.31</v>
      </c>
      <c r="BB267" s="32">
        <f t="shared" si="44"/>
        <v>0.06</v>
      </c>
      <c r="BE267" s="32" t="s">
        <v>259</v>
      </c>
      <c r="BF267" s="32">
        <f t="shared" ref="BF267:BI267" si="45">SUM(BF15)</f>
        <v>0.53</v>
      </c>
      <c r="BG267" s="32">
        <f t="shared" si="45"/>
        <v>0.49</v>
      </c>
      <c r="BH267" s="32">
        <f t="shared" si="45"/>
        <v>0.51</v>
      </c>
      <c r="BI267" s="32">
        <f t="shared" si="45"/>
        <v>0.15</v>
      </c>
      <c r="BL267" s="12" t="s">
        <v>259</v>
      </c>
      <c r="BM267" s="13">
        <v>10.77</v>
      </c>
      <c r="BN267" s="14">
        <v>5.42</v>
      </c>
      <c r="BO267" s="32" t="s">
        <v>259</v>
      </c>
      <c r="BP267" s="32">
        <f t="shared" ref="BP267:BS267" si="46">SUM(BP15)</f>
        <v>0.22</v>
      </c>
      <c r="BQ267" s="32">
        <f t="shared" si="46"/>
        <v>0.22</v>
      </c>
      <c r="BR267" s="32">
        <f t="shared" si="46"/>
        <v>0.22</v>
      </c>
      <c r="BS267" s="32">
        <f t="shared" si="46"/>
        <v>0</v>
      </c>
      <c r="BV267" s="2" t="s">
        <v>259</v>
      </c>
      <c r="BW267" s="2">
        <f t="shared" ref="BW267:BZ267" si="47">SUM(BW15)</f>
        <v>0.3</v>
      </c>
      <c r="BX267" s="2">
        <f t="shared" si="47"/>
        <v>0.17</v>
      </c>
      <c r="BY267" s="2">
        <f t="shared" si="47"/>
        <v>0.17</v>
      </c>
      <c r="BZ267" s="2">
        <f t="shared" si="47"/>
        <v>0.1</v>
      </c>
      <c r="CC267" s="2" t="s">
        <v>259</v>
      </c>
      <c r="CD267" s="2">
        <f t="shared" ref="CD267:CG272" si="48">SUM(CD15)</f>
        <v>0.35</v>
      </c>
      <c r="CE267" s="2">
        <f t="shared" si="48"/>
        <v>0.45</v>
      </c>
      <c r="CF267" s="2">
        <f t="shared" si="48"/>
        <v>0.36</v>
      </c>
      <c r="CG267" s="2">
        <f t="shared" si="48"/>
        <v>0</v>
      </c>
      <c r="CJ267" s="34" t="s">
        <v>259</v>
      </c>
      <c r="CK267" s="34">
        <f t="shared" ref="CK267:CN267" si="49">SUM(CK15)</f>
        <v>0.4</v>
      </c>
      <c r="CL267" s="34">
        <f t="shared" si="49"/>
        <v>2.2000000000000002</v>
      </c>
      <c r="CM267" s="34">
        <f t="shared" si="49"/>
        <v>0.05</v>
      </c>
      <c r="CN267" s="34">
        <f t="shared" si="49"/>
        <v>0.04</v>
      </c>
      <c r="CQ267" s="34" t="s">
        <v>259</v>
      </c>
      <c r="CR267" s="34">
        <f t="shared" ref="CR267:CU267" si="50">SUM(CR15)</f>
        <v>0.22</v>
      </c>
      <c r="CS267" s="34">
        <f t="shared" si="50"/>
        <v>0.62</v>
      </c>
      <c r="CT267" s="34">
        <f t="shared" si="50"/>
        <v>0.15</v>
      </c>
      <c r="CU267" s="34">
        <f t="shared" si="50"/>
        <v>0</v>
      </c>
      <c r="CX267" s="34" t="s">
        <v>259</v>
      </c>
      <c r="CY267" s="34">
        <f t="shared" ref="CY267:DB267" si="51">SUM(CY15)</f>
        <v>0.28999999999999998</v>
      </c>
      <c r="CZ267" s="34">
        <f t="shared" si="51"/>
        <v>0.23</v>
      </c>
      <c r="DA267" s="34">
        <f t="shared" si="51"/>
        <v>0.15</v>
      </c>
      <c r="DB267" s="34">
        <f t="shared" si="51"/>
        <v>0.71</v>
      </c>
      <c r="DE267" s="34" t="s">
        <v>259</v>
      </c>
      <c r="DF267" s="34">
        <f t="shared" ref="DF267:DI267" si="52">SUM(DF15)</f>
        <v>0.19</v>
      </c>
      <c r="DG267" s="34">
        <f t="shared" si="52"/>
        <v>0.25</v>
      </c>
      <c r="DH267" s="34">
        <f t="shared" si="52"/>
        <v>0.06</v>
      </c>
      <c r="DI267" s="34">
        <f t="shared" si="52"/>
        <v>0.4</v>
      </c>
      <c r="DL267" s="34" t="s">
        <v>259</v>
      </c>
      <c r="DM267" s="34">
        <f t="shared" ref="DM267:DP267" si="53">SUM(DM15)</f>
        <v>0.41</v>
      </c>
      <c r="DN267" s="34">
        <f t="shared" si="53"/>
        <v>0</v>
      </c>
      <c r="DO267" s="34">
        <f t="shared" si="53"/>
        <v>0.22</v>
      </c>
      <c r="DP267" s="34">
        <f t="shared" si="53"/>
        <v>1.1499999999999999</v>
      </c>
      <c r="DS267" s="34" t="s">
        <v>259</v>
      </c>
      <c r="DT267" s="34">
        <f t="shared" ref="DT267:DW267" si="54">SUM(DT15)</f>
        <v>0.48</v>
      </c>
      <c r="DU267" s="34">
        <f t="shared" si="54"/>
        <v>0.35</v>
      </c>
      <c r="DV267" s="34">
        <f t="shared" si="54"/>
        <v>0.17</v>
      </c>
      <c r="DW267" s="34">
        <f t="shared" si="54"/>
        <v>1.51</v>
      </c>
    </row>
    <row r="268" spans="1:127" x14ac:dyDescent="0.25">
      <c r="A268" s="34" t="s">
        <v>260</v>
      </c>
      <c r="B268" s="34">
        <f t="shared" ref="B268:E268" si="55">SUM(B16)</f>
        <v>1.79</v>
      </c>
      <c r="C268" s="34">
        <f t="shared" si="55"/>
        <v>1.82</v>
      </c>
      <c r="D268" s="34">
        <f t="shared" si="55"/>
        <v>1.55</v>
      </c>
      <c r="E268" s="34">
        <f t="shared" si="55"/>
        <v>0.45</v>
      </c>
      <c r="H268" s="34" t="s">
        <v>260</v>
      </c>
      <c r="I268" s="34">
        <f t="shared" ref="I268:L268" si="56">SUM(I16)</f>
        <v>1.58</v>
      </c>
      <c r="J268" s="34">
        <f t="shared" si="56"/>
        <v>2.4300000000000002</v>
      </c>
      <c r="K268" s="34">
        <f t="shared" si="56"/>
        <v>1.4</v>
      </c>
      <c r="L268" s="34">
        <f t="shared" si="56"/>
        <v>0</v>
      </c>
      <c r="O268" s="34" t="s">
        <v>260</v>
      </c>
      <c r="P268" s="34">
        <f t="shared" ref="P268:S268" si="57">SUM(P16)</f>
        <v>1.19</v>
      </c>
      <c r="Q268" s="34">
        <f t="shared" si="57"/>
        <v>1.1399999999999999</v>
      </c>
      <c r="R268" s="34">
        <f t="shared" si="57"/>
        <v>1.1000000000000001</v>
      </c>
      <c r="S268" s="34">
        <f t="shared" si="57"/>
        <v>7.0000000000000007E-2</v>
      </c>
      <c r="V268" s="34" t="s">
        <v>260</v>
      </c>
      <c r="W268" s="34">
        <f t="shared" ref="W268:Z268" si="58">SUM(W16)</f>
        <v>1.06</v>
      </c>
      <c r="X268" s="34">
        <f t="shared" si="58"/>
        <v>0.78</v>
      </c>
      <c r="Y268" s="34">
        <f t="shared" si="58"/>
        <v>0.91</v>
      </c>
      <c r="Z268" s="34">
        <f t="shared" si="58"/>
        <v>0.4</v>
      </c>
      <c r="AC268" s="34" t="s">
        <v>260</v>
      </c>
      <c r="AD268" s="34">
        <f t="shared" ref="AD268:AG268" si="59">SUM(AD16)</f>
        <v>1.1599999999999999</v>
      </c>
      <c r="AE268" s="34">
        <f t="shared" si="59"/>
        <v>1.1599999999999999</v>
      </c>
      <c r="AF268" s="34">
        <f t="shared" si="59"/>
        <v>0.81</v>
      </c>
      <c r="AG268" s="34">
        <f t="shared" si="59"/>
        <v>0.53</v>
      </c>
      <c r="AJ268" s="34" t="s">
        <v>260</v>
      </c>
      <c r="AK268" s="34">
        <f t="shared" ref="AK268:AN268" si="60">SUM(AK16)</f>
        <v>1.27</v>
      </c>
      <c r="AL268" s="34">
        <f t="shared" si="60"/>
        <v>2.73</v>
      </c>
      <c r="AM268" s="34">
        <f t="shared" si="60"/>
        <v>0.88</v>
      </c>
      <c r="AN268" s="34">
        <f t="shared" si="60"/>
        <v>0.67</v>
      </c>
      <c r="AQ268" s="32" t="s">
        <v>260</v>
      </c>
      <c r="AR268" s="32">
        <f t="shared" ref="AR268:AU268" si="61">SUM(AR16)</f>
        <v>1.79</v>
      </c>
      <c r="AS268" s="32">
        <f t="shared" si="61"/>
        <v>2.2400000000000002</v>
      </c>
      <c r="AT268" s="32">
        <f t="shared" si="61"/>
        <v>1.1100000000000001</v>
      </c>
      <c r="AU268" s="32">
        <f t="shared" si="61"/>
        <v>2.89</v>
      </c>
      <c r="AX268" s="32" t="s">
        <v>260</v>
      </c>
      <c r="AY268" s="32">
        <f t="shared" ref="AY268:BB268" si="62">SUM(AY16)</f>
        <v>1.35</v>
      </c>
      <c r="AZ268" s="32">
        <f t="shared" si="62"/>
        <v>1.94</v>
      </c>
      <c r="BA268" s="32">
        <f t="shared" si="62"/>
        <v>1.08</v>
      </c>
      <c r="BB268" s="32">
        <f t="shared" si="62"/>
        <v>1.1000000000000001</v>
      </c>
      <c r="BE268" s="32" t="s">
        <v>260</v>
      </c>
      <c r="BF268" s="32">
        <f t="shared" ref="BF268:BI268" si="63">SUM(BF16)</f>
        <v>1.73</v>
      </c>
      <c r="BG268" s="32">
        <f t="shared" si="63"/>
        <v>3.48</v>
      </c>
      <c r="BH268" s="32">
        <f t="shared" si="63"/>
        <v>1.18</v>
      </c>
      <c r="BI268" s="32">
        <f t="shared" si="63"/>
        <v>0.38</v>
      </c>
      <c r="BL268" s="12" t="s">
        <v>260</v>
      </c>
      <c r="BM268" s="13">
        <v>21.64</v>
      </c>
      <c r="BN268" s="14">
        <v>25.15</v>
      </c>
      <c r="BO268" s="32" t="s">
        <v>260</v>
      </c>
      <c r="BP268" s="32">
        <f t="shared" ref="BP268:BS268" si="64">SUM(BP16)</f>
        <v>1.81</v>
      </c>
      <c r="BQ268" s="32">
        <f t="shared" si="64"/>
        <v>5.46</v>
      </c>
      <c r="BR268" s="32">
        <f t="shared" si="64"/>
        <v>1.2</v>
      </c>
      <c r="BS268" s="32">
        <f t="shared" si="64"/>
        <v>0.42</v>
      </c>
      <c r="BV268" s="2" t="s">
        <v>260</v>
      </c>
      <c r="BW268" s="1">
        <f t="shared" ref="BW268:BZ268" si="65">SUM(BW16)</f>
        <v>1.65</v>
      </c>
      <c r="BX268" s="2">
        <f t="shared" si="65"/>
        <v>3.83</v>
      </c>
      <c r="BY268" s="2">
        <f t="shared" si="65"/>
        <v>1.06</v>
      </c>
      <c r="BZ268" s="2">
        <f t="shared" si="65"/>
        <v>1.44</v>
      </c>
      <c r="CC268" s="2" t="s">
        <v>260</v>
      </c>
      <c r="CD268" s="2">
        <f t="shared" si="48"/>
        <v>1.82</v>
      </c>
      <c r="CE268" s="2">
        <f t="shared" si="48"/>
        <v>4.83</v>
      </c>
      <c r="CF268" s="2">
        <f t="shared" si="48"/>
        <v>1.21</v>
      </c>
      <c r="CG268" s="2">
        <f t="shared" si="48"/>
        <v>0.52</v>
      </c>
      <c r="CJ268" s="34" t="s">
        <v>260</v>
      </c>
      <c r="CK268" s="34">
        <f t="shared" ref="CK268:CN268" si="66">SUM(CK16)</f>
        <v>1.95</v>
      </c>
      <c r="CL268" s="34">
        <f t="shared" si="66"/>
        <v>5.38</v>
      </c>
      <c r="CM268" s="34">
        <f t="shared" si="66"/>
        <v>1.31</v>
      </c>
      <c r="CN268" s="34">
        <f t="shared" si="66"/>
        <v>0.27</v>
      </c>
      <c r="CQ268" s="34" t="s">
        <v>260</v>
      </c>
      <c r="CR268" s="34">
        <f t="shared" ref="CR268:CU268" si="67">SUM(CR16)</f>
        <v>1.99</v>
      </c>
      <c r="CS268" s="34">
        <f t="shared" si="67"/>
        <v>5.2</v>
      </c>
      <c r="CT268" s="34">
        <f t="shared" si="67"/>
        <v>1.31</v>
      </c>
      <c r="CU268" s="34">
        <f t="shared" si="67"/>
        <v>0.96</v>
      </c>
      <c r="CX268" s="34" t="s">
        <v>260</v>
      </c>
      <c r="CY268" s="34">
        <f t="shared" ref="CY268:DB268" si="68">SUM(CY16)</f>
        <v>1.95</v>
      </c>
      <c r="CZ268" s="34">
        <f t="shared" si="68"/>
        <v>6.73</v>
      </c>
      <c r="DA268" s="34">
        <f t="shared" si="68"/>
        <v>1.1299999999999999</v>
      </c>
      <c r="DB268" s="34">
        <f t="shared" si="68"/>
        <v>0.7</v>
      </c>
      <c r="DE268" s="34" t="s">
        <v>260</v>
      </c>
      <c r="DF268" s="34">
        <f t="shared" ref="DF268:DI268" si="69">SUM(DF16)</f>
        <v>2.31</v>
      </c>
      <c r="DG268" s="34">
        <f t="shared" si="69"/>
        <v>7.12</v>
      </c>
      <c r="DH268" s="34">
        <f t="shared" si="69"/>
        <v>1.1000000000000001</v>
      </c>
      <c r="DI268" s="34">
        <f t="shared" si="69"/>
        <v>0.6</v>
      </c>
      <c r="DL268" s="34" t="s">
        <v>260</v>
      </c>
      <c r="DM268" s="34">
        <f t="shared" ref="DM268:DP268" si="70">SUM(DM16)</f>
        <v>1.67</v>
      </c>
      <c r="DN268" s="34">
        <f t="shared" si="70"/>
        <v>4.0199999999999996</v>
      </c>
      <c r="DO268" s="34">
        <f t="shared" si="70"/>
        <v>1</v>
      </c>
      <c r="DP268" s="34">
        <f t="shared" si="70"/>
        <v>0.94</v>
      </c>
      <c r="DS268" s="34" t="s">
        <v>260</v>
      </c>
      <c r="DT268" s="34">
        <f t="shared" ref="DT268:DW268" si="71">SUM(DT16)</f>
        <v>1.85</v>
      </c>
      <c r="DU268" s="34">
        <f t="shared" si="71"/>
        <v>3.07</v>
      </c>
      <c r="DV268" s="34">
        <f t="shared" si="71"/>
        <v>1.61</v>
      </c>
      <c r="DW268" s="34">
        <f t="shared" si="71"/>
        <v>0.72</v>
      </c>
    </row>
    <row r="269" spans="1:127" x14ac:dyDescent="0.25">
      <c r="A269" s="34" t="s">
        <v>261</v>
      </c>
      <c r="B269" s="34">
        <f t="shared" ref="B269:E269" si="72">SUM(B17)</f>
        <v>23.52</v>
      </c>
      <c r="C269" s="34">
        <f t="shared" si="72"/>
        <v>16.649999999999999</v>
      </c>
      <c r="D269" s="34">
        <f t="shared" si="72"/>
        <v>29.54</v>
      </c>
      <c r="E269" s="34">
        <f t="shared" si="72"/>
        <v>12.05</v>
      </c>
      <c r="H269" s="34" t="s">
        <v>261</v>
      </c>
      <c r="I269" s="34">
        <f t="shared" ref="I269:L269" si="73">SUM(I17)</f>
        <v>21.18</v>
      </c>
      <c r="J269" s="34">
        <f t="shared" si="73"/>
        <v>12.69</v>
      </c>
      <c r="K269" s="34">
        <f t="shared" si="73"/>
        <v>26.99</v>
      </c>
      <c r="L269" s="34">
        <f t="shared" si="73"/>
        <v>11.66</v>
      </c>
      <c r="O269" s="34" t="s">
        <v>261</v>
      </c>
      <c r="P269" s="34">
        <f t="shared" ref="P269:S269" si="74">SUM(P17)</f>
        <v>26.81</v>
      </c>
      <c r="Q269" s="34">
        <f t="shared" si="74"/>
        <v>16.399999999999999</v>
      </c>
      <c r="R269" s="34">
        <f t="shared" si="74"/>
        <v>28.75</v>
      </c>
      <c r="S269" s="34">
        <f t="shared" si="74"/>
        <v>32.25</v>
      </c>
      <c r="V269" s="34" t="s">
        <v>261</v>
      </c>
      <c r="W269" s="34">
        <f t="shared" ref="W269:Z269" si="75">SUM(W17)</f>
        <v>26.48</v>
      </c>
      <c r="X269" s="34">
        <f t="shared" si="75"/>
        <v>15.37</v>
      </c>
      <c r="Y269" s="34">
        <f t="shared" si="75"/>
        <v>29.46</v>
      </c>
      <c r="Z269" s="34">
        <f t="shared" si="75"/>
        <v>30.85</v>
      </c>
      <c r="AC269" s="34" t="s">
        <v>261</v>
      </c>
      <c r="AD269" s="34">
        <f t="shared" ref="AD269:AG269" si="76">SUM(AD17)</f>
        <v>27.24</v>
      </c>
      <c r="AE269" s="34">
        <f t="shared" si="76"/>
        <v>18.309999999999999</v>
      </c>
      <c r="AF269" s="34">
        <f t="shared" si="76"/>
        <v>29.84</v>
      </c>
      <c r="AG269" s="34">
        <f t="shared" si="76"/>
        <v>29.89</v>
      </c>
      <c r="AJ269" s="34" t="s">
        <v>261</v>
      </c>
      <c r="AK269" s="34">
        <f t="shared" ref="AK269:AN269" si="77">SUM(AK17)</f>
        <v>38.85</v>
      </c>
      <c r="AL269" s="34">
        <f t="shared" si="77"/>
        <v>17.54</v>
      </c>
      <c r="AM269" s="34">
        <f t="shared" si="77"/>
        <v>40.33</v>
      </c>
      <c r="AN269" s="34">
        <f t="shared" si="77"/>
        <v>54.2</v>
      </c>
      <c r="AQ269" s="32" t="s">
        <v>261</v>
      </c>
      <c r="AR269" s="32">
        <f t="shared" ref="AR269:AU269" si="78">SUM(AR17)</f>
        <v>38.520000000000003</v>
      </c>
      <c r="AS269" s="32">
        <f t="shared" si="78"/>
        <v>21.07</v>
      </c>
      <c r="AT269" s="32">
        <f t="shared" si="78"/>
        <v>41.62</v>
      </c>
      <c r="AU269" s="32">
        <f t="shared" si="78"/>
        <v>51.61</v>
      </c>
      <c r="AX269" s="32" t="s">
        <v>261</v>
      </c>
      <c r="AY269" s="32">
        <f t="shared" ref="AY269:BB269" si="79">SUM(AY17)</f>
        <v>37.53</v>
      </c>
      <c r="AZ269" s="32">
        <f t="shared" si="79"/>
        <v>36.61</v>
      </c>
      <c r="BA269" s="32">
        <f t="shared" si="79"/>
        <v>40.840000000000003</v>
      </c>
      <c r="BB269" s="32">
        <f t="shared" si="79"/>
        <v>33.31</v>
      </c>
      <c r="BE269" s="32" t="s">
        <v>261</v>
      </c>
      <c r="BF269" s="32">
        <f t="shared" ref="BF269:BI269" si="80">SUM(BF17)</f>
        <v>38.32</v>
      </c>
      <c r="BG269" s="32">
        <f t="shared" si="80"/>
        <v>31.64</v>
      </c>
      <c r="BH269" s="32">
        <f t="shared" si="80"/>
        <v>43.36</v>
      </c>
      <c r="BI269" s="32">
        <f t="shared" si="80"/>
        <v>33.840000000000003</v>
      </c>
      <c r="BL269" s="12" t="s">
        <v>261</v>
      </c>
      <c r="BM269" s="13">
        <v>10.4</v>
      </c>
      <c r="BN269" s="14">
        <v>16.37</v>
      </c>
      <c r="BO269" s="32" t="s">
        <v>261</v>
      </c>
      <c r="BP269" s="32">
        <f t="shared" ref="BP269:BS269" si="81">SUM(BP17)</f>
        <v>40.06</v>
      </c>
      <c r="BQ269" s="32">
        <f t="shared" si="81"/>
        <v>34.31</v>
      </c>
      <c r="BR269" s="32">
        <f t="shared" si="81"/>
        <v>46.09</v>
      </c>
      <c r="BS269" s="32">
        <f t="shared" si="81"/>
        <v>30.53</v>
      </c>
      <c r="BV269" s="2" t="s">
        <v>261</v>
      </c>
      <c r="BW269" s="2">
        <f>SUM(BW17)</f>
        <v>38.340000000000003</v>
      </c>
      <c r="BX269" s="2">
        <f t="shared" ref="BX269:BZ269" si="82">SUM(BX17)</f>
        <v>36</v>
      </c>
      <c r="BY269" s="2">
        <f t="shared" si="82"/>
        <v>43.88</v>
      </c>
      <c r="BZ269" s="2">
        <f t="shared" si="82"/>
        <v>28.86</v>
      </c>
      <c r="CC269" s="2" t="s">
        <v>261</v>
      </c>
      <c r="CD269" s="2">
        <f t="shared" si="48"/>
        <v>37.57</v>
      </c>
      <c r="CE269" s="2">
        <f t="shared" si="48"/>
        <v>33.1</v>
      </c>
      <c r="CF269" s="2">
        <f t="shared" si="48"/>
        <v>42.37</v>
      </c>
      <c r="CG269" s="2">
        <f t="shared" si="48"/>
        <v>31.22</v>
      </c>
      <c r="CJ269" s="34" t="s">
        <v>261</v>
      </c>
      <c r="CK269" s="34">
        <f t="shared" ref="CK269:CN269" si="83">SUM(CK17)</f>
        <v>37.659999999999997</v>
      </c>
      <c r="CL269" s="34">
        <f t="shared" si="83"/>
        <v>29.74</v>
      </c>
      <c r="CM269" s="34">
        <f t="shared" si="83"/>
        <v>43.48</v>
      </c>
      <c r="CN269" s="34">
        <f t="shared" si="83"/>
        <v>32.78</v>
      </c>
      <c r="CQ269" s="34" t="s">
        <v>261</v>
      </c>
      <c r="CR269" s="34">
        <f t="shared" ref="CR269:CU269" si="84">SUM(CR17)</f>
        <v>38.11</v>
      </c>
      <c r="CS269" s="34">
        <f t="shared" si="84"/>
        <v>36.119999999999997</v>
      </c>
      <c r="CT269" s="34">
        <f t="shared" si="84"/>
        <v>42.19</v>
      </c>
      <c r="CU269" s="34">
        <f t="shared" si="84"/>
        <v>33.33</v>
      </c>
      <c r="CX269" s="34" t="s">
        <v>261</v>
      </c>
      <c r="CY269" s="34">
        <f t="shared" ref="CY269:DB269" si="85">SUM(CY17)</f>
        <v>38.15</v>
      </c>
      <c r="CZ269" s="34">
        <f t="shared" si="85"/>
        <v>27.23</v>
      </c>
      <c r="DA269" s="34">
        <f t="shared" si="85"/>
        <v>44.17</v>
      </c>
      <c r="DB269" s="34">
        <f t="shared" si="85"/>
        <v>33.97</v>
      </c>
      <c r="DE269" s="34" t="s">
        <v>261</v>
      </c>
      <c r="DF269" s="34">
        <f t="shared" ref="DF269:DI269" si="86">SUM(DF17)</f>
        <v>36.54</v>
      </c>
      <c r="DG269" s="34">
        <f t="shared" si="86"/>
        <v>29.34</v>
      </c>
      <c r="DH269" s="34">
        <f t="shared" si="86"/>
        <v>42.68</v>
      </c>
      <c r="DI269" s="34">
        <f t="shared" si="86"/>
        <v>28.68</v>
      </c>
      <c r="DL269" s="34" t="s">
        <v>261</v>
      </c>
      <c r="DM269" s="34">
        <f t="shared" ref="DM269:DP269" si="87">SUM(DM17)</f>
        <v>38.07</v>
      </c>
      <c r="DN269" s="34">
        <f t="shared" si="87"/>
        <v>30.55</v>
      </c>
      <c r="DO269" s="34">
        <f t="shared" si="87"/>
        <v>45.04</v>
      </c>
      <c r="DP269" s="34">
        <f t="shared" si="87"/>
        <v>27.73</v>
      </c>
      <c r="DS269" s="34" t="s">
        <v>261</v>
      </c>
      <c r="DT269" s="34">
        <f t="shared" ref="DT269:DW269" si="88">SUM(DT17)</f>
        <v>38.18</v>
      </c>
      <c r="DU269" s="34">
        <f t="shared" si="88"/>
        <v>31.78</v>
      </c>
      <c r="DV269" s="34">
        <f t="shared" si="88"/>
        <v>44.97</v>
      </c>
      <c r="DW269" s="34">
        <f t="shared" si="88"/>
        <v>28.43</v>
      </c>
    </row>
    <row r="270" spans="1:127" x14ac:dyDescent="0.25">
      <c r="A270" s="34" t="s">
        <v>262</v>
      </c>
      <c r="B270" s="34">
        <f t="shared" ref="B270:E270" si="89">SUM(B18)</f>
        <v>24.25</v>
      </c>
      <c r="C270" s="34">
        <f t="shared" si="89"/>
        <v>21.23</v>
      </c>
      <c r="D270" s="34">
        <f t="shared" si="89"/>
        <v>18.63</v>
      </c>
      <c r="E270" s="34">
        <f t="shared" si="89"/>
        <v>49.67</v>
      </c>
      <c r="H270" s="34" t="s">
        <v>262</v>
      </c>
      <c r="I270" s="34">
        <f t="shared" ref="I270:L270" si="90">SUM(I18)</f>
        <v>26.24</v>
      </c>
      <c r="J270" s="34">
        <f t="shared" si="90"/>
        <v>23.42</v>
      </c>
      <c r="K270" s="34">
        <f t="shared" si="90"/>
        <v>20.190000000000001</v>
      </c>
      <c r="L270" s="34">
        <f t="shared" si="90"/>
        <v>54.74</v>
      </c>
      <c r="O270" s="34" t="s">
        <v>262</v>
      </c>
      <c r="P270" s="34">
        <f t="shared" ref="P270:S270" si="91">SUM(P18)</f>
        <v>21.54</v>
      </c>
      <c r="Q270" s="34">
        <f t="shared" si="91"/>
        <v>19.920000000000002</v>
      </c>
      <c r="R270" s="34">
        <f t="shared" si="91"/>
        <v>19.52</v>
      </c>
      <c r="S270" s="34">
        <f t="shared" si="91"/>
        <v>32.369999999999997</v>
      </c>
      <c r="V270" s="34" t="s">
        <v>262</v>
      </c>
      <c r="W270" s="34">
        <f t="shared" ref="W270:Z270" si="92">SUM(W18)</f>
        <v>21.37</v>
      </c>
      <c r="X270" s="34">
        <f t="shared" si="92"/>
        <v>22.81</v>
      </c>
      <c r="Y270" s="34">
        <f t="shared" si="92"/>
        <v>19.54</v>
      </c>
      <c r="Z270" s="34">
        <f t="shared" si="92"/>
        <v>29.94</v>
      </c>
      <c r="AC270" s="34" t="s">
        <v>262</v>
      </c>
      <c r="AD270" s="34">
        <f t="shared" ref="AD270:AG270" si="93">SUM(AD18)</f>
        <v>20.47</v>
      </c>
      <c r="AE270" s="34">
        <f t="shared" si="93"/>
        <v>16.78</v>
      </c>
      <c r="AF270" s="34">
        <f t="shared" si="93"/>
        <v>19.21</v>
      </c>
      <c r="AG270" s="34">
        <f t="shared" si="93"/>
        <v>31.07</v>
      </c>
      <c r="AJ270" s="34" t="s">
        <v>262</v>
      </c>
      <c r="AK270" s="34">
        <f t="shared" ref="AK270:AN270" si="94">SUM(AK18)</f>
        <v>10.84</v>
      </c>
      <c r="AL270" s="34">
        <f t="shared" si="94"/>
        <v>23.1</v>
      </c>
      <c r="AM270" s="34">
        <f t="shared" si="94"/>
        <v>9.74</v>
      </c>
      <c r="AN270" s="34">
        <f t="shared" si="94"/>
        <v>5.68</v>
      </c>
      <c r="AQ270" s="32" t="s">
        <v>262</v>
      </c>
      <c r="AR270" s="32">
        <f t="shared" ref="AR270:AU270" si="95">SUM(AR18)</f>
        <v>8.4499999999999993</v>
      </c>
      <c r="AS270" s="32">
        <f t="shared" si="95"/>
        <v>19.23</v>
      </c>
      <c r="AT270" s="32">
        <f t="shared" si="95"/>
        <v>6.24</v>
      </c>
      <c r="AU270" s="32">
        <f t="shared" si="95"/>
        <v>6.66</v>
      </c>
      <c r="AX270" s="32" t="s">
        <v>262</v>
      </c>
      <c r="AY270" s="32">
        <f t="shared" ref="AY270:BB270" si="96">SUM(AY18)</f>
        <v>12.24</v>
      </c>
      <c r="AZ270" s="32">
        <f t="shared" si="96"/>
        <v>8.25</v>
      </c>
      <c r="BA270" s="32">
        <f t="shared" si="96"/>
        <v>8.2100000000000009</v>
      </c>
      <c r="BB270" s="32">
        <f t="shared" si="96"/>
        <v>28.52</v>
      </c>
      <c r="BE270" s="32" t="s">
        <v>262</v>
      </c>
      <c r="BF270" s="32">
        <f t="shared" ref="BF270:BI270" si="97">SUM(BF18)</f>
        <v>11.04</v>
      </c>
      <c r="BG270" s="32">
        <f t="shared" si="97"/>
        <v>8.92</v>
      </c>
      <c r="BH270" s="32">
        <f t="shared" si="97"/>
        <v>6.39</v>
      </c>
      <c r="BI270" s="32">
        <f t="shared" si="97"/>
        <v>28.84</v>
      </c>
      <c r="BL270" s="12" t="s">
        <v>262</v>
      </c>
      <c r="BM270" s="13">
        <v>1.74</v>
      </c>
      <c r="BN270" s="14">
        <v>2.42</v>
      </c>
      <c r="BO270" s="32" t="s">
        <v>262</v>
      </c>
      <c r="BP270" s="32">
        <f t="shared" ref="BP270:BS270" si="98">SUM(BP18)</f>
        <v>11.21</v>
      </c>
      <c r="BQ270" s="32">
        <f t="shared" si="98"/>
        <v>5.74</v>
      </c>
      <c r="BR270" s="32">
        <f t="shared" si="98"/>
        <v>6.63</v>
      </c>
      <c r="BS270" s="32">
        <f t="shared" si="98"/>
        <v>32.479999999999997</v>
      </c>
      <c r="BV270" s="2" t="s">
        <v>262</v>
      </c>
      <c r="BW270" s="2">
        <f t="shared" ref="BW270:BZ270" si="99">SUM(BW18)</f>
        <v>11.63</v>
      </c>
      <c r="BX270" s="2">
        <f t="shared" si="99"/>
        <v>4.8099999999999996</v>
      </c>
      <c r="BY270" s="2">
        <f t="shared" si="99"/>
        <v>7.41</v>
      </c>
      <c r="BZ270" s="2">
        <f t="shared" si="99"/>
        <v>31.66</v>
      </c>
      <c r="CC270" s="2" t="s">
        <v>262</v>
      </c>
      <c r="CD270" s="2">
        <f t="shared" si="48"/>
        <v>9.8000000000000007</v>
      </c>
      <c r="CE270" s="2">
        <f t="shared" si="48"/>
        <v>2.76</v>
      </c>
      <c r="CF270" s="2">
        <f t="shared" si="48"/>
        <v>6.17</v>
      </c>
      <c r="CG270" s="2">
        <f t="shared" si="48"/>
        <v>26.48</v>
      </c>
      <c r="CJ270" s="34" t="s">
        <v>262</v>
      </c>
      <c r="CK270" s="34">
        <f t="shared" ref="CK270:CN270" si="100">SUM(CK18)</f>
        <v>9.18</v>
      </c>
      <c r="CL270" s="34">
        <f t="shared" si="100"/>
        <v>2.33</v>
      </c>
      <c r="CM270" s="34">
        <f t="shared" si="100"/>
        <v>5.46</v>
      </c>
      <c r="CN270" s="34">
        <f t="shared" si="100"/>
        <v>26.09</v>
      </c>
      <c r="CQ270" s="34" t="s">
        <v>262</v>
      </c>
      <c r="CR270" s="34">
        <f t="shared" ref="CR270:CU270" si="101">SUM(CR18)</f>
        <v>10.39</v>
      </c>
      <c r="CS270" s="34">
        <f t="shared" si="101"/>
        <v>4.43</v>
      </c>
      <c r="CT270" s="34">
        <f t="shared" si="101"/>
        <v>6.93</v>
      </c>
      <c r="CU270" s="34">
        <f t="shared" si="101"/>
        <v>26.15</v>
      </c>
      <c r="CX270" s="34" t="s">
        <v>262</v>
      </c>
      <c r="CY270" s="34">
        <f t="shared" ref="CY270:DB270" si="102">SUM(CY18)</f>
        <v>9.34</v>
      </c>
      <c r="CZ270" s="34">
        <f t="shared" si="102"/>
        <v>3.87</v>
      </c>
      <c r="DA270" s="34">
        <f t="shared" si="102"/>
        <v>5.82</v>
      </c>
      <c r="DB270" s="34">
        <f t="shared" si="102"/>
        <v>25.43</v>
      </c>
      <c r="DE270" s="34" t="s">
        <v>262</v>
      </c>
      <c r="DF270" s="34">
        <f t="shared" ref="DF270:DI270" si="103">SUM(DF18)</f>
        <v>10.54</v>
      </c>
      <c r="DG270" s="34">
        <f t="shared" si="103"/>
        <v>3.75</v>
      </c>
      <c r="DH270" s="34">
        <f t="shared" si="103"/>
        <v>7.26</v>
      </c>
      <c r="DI270" s="34">
        <f t="shared" si="103"/>
        <v>26.31</v>
      </c>
      <c r="DL270" s="34" t="s">
        <v>262</v>
      </c>
      <c r="DM270" s="34">
        <f t="shared" ref="DM270:DP270" si="104">SUM(DM18)</f>
        <v>10.07</v>
      </c>
      <c r="DN270" s="34">
        <f t="shared" si="104"/>
        <v>4.7</v>
      </c>
      <c r="DO270" s="34">
        <f t="shared" si="104"/>
        <v>5.47</v>
      </c>
      <c r="DP270" s="34">
        <f t="shared" si="104"/>
        <v>28.52</v>
      </c>
      <c r="DS270" s="34" t="s">
        <v>262</v>
      </c>
      <c r="DT270" s="34">
        <f t="shared" ref="DT270:DW270" si="105">SUM(DT18)</f>
        <v>10.029999999999999</v>
      </c>
      <c r="DU270" s="34">
        <f t="shared" si="105"/>
        <v>7.17</v>
      </c>
      <c r="DV270" s="34">
        <f t="shared" si="105"/>
        <v>4.62</v>
      </c>
      <c r="DW270" s="34">
        <f t="shared" si="105"/>
        <v>27.86</v>
      </c>
    </row>
    <row r="271" spans="1:127" x14ac:dyDescent="0.25">
      <c r="A271" s="34" t="s">
        <v>263</v>
      </c>
      <c r="B271" s="34">
        <f t="shared" ref="B271:E271" si="106">SUM(B19)</f>
        <v>4.8499999999999996</v>
      </c>
      <c r="C271" s="34">
        <f t="shared" si="106"/>
        <v>5.85</v>
      </c>
      <c r="D271" s="34">
        <f t="shared" si="106"/>
        <v>4.93</v>
      </c>
      <c r="E271" s="34">
        <f t="shared" si="106"/>
        <v>2.61</v>
      </c>
      <c r="H271" s="34" t="s">
        <v>263</v>
      </c>
      <c r="I271" s="34">
        <f t="shared" ref="I271:L271" si="107">SUM(I19)</f>
        <v>4.4000000000000004</v>
      </c>
      <c r="J271" s="34">
        <f t="shared" si="107"/>
        <v>7.51</v>
      </c>
      <c r="K271" s="34">
        <f t="shared" si="107"/>
        <v>4.32</v>
      </c>
      <c r="L271" s="34">
        <f t="shared" si="107"/>
        <v>1.63</v>
      </c>
      <c r="O271" s="34" t="s">
        <v>263</v>
      </c>
      <c r="P271" s="34">
        <f t="shared" ref="P271:S271" si="108">SUM(P19)</f>
        <v>4.34</v>
      </c>
      <c r="Q271" s="34">
        <f t="shared" si="108"/>
        <v>6.16</v>
      </c>
      <c r="R271" s="34">
        <f t="shared" si="108"/>
        <v>3.78</v>
      </c>
      <c r="S271" s="34">
        <f t="shared" si="108"/>
        <v>1.88</v>
      </c>
      <c r="V271" s="34" t="s">
        <v>263</v>
      </c>
      <c r="W271" s="34">
        <f t="shared" ref="W271:Z271" si="109">SUM(W19)</f>
        <v>5.94</v>
      </c>
      <c r="X271" s="34">
        <f t="shared" si="109"/>
        <v>9.81</v>
      </c>
      <c r="Y271" s="34">
        <f t="shared" si="109"/>
        <v>5.58</v>
      </c>
      <c r="Z271" s="34">
        <f t="shared" si="109"/>
        <v>3.03</v>
      </c>
      <c r="AC271" s="34" t="s">
        <v>263</v>
      </c>
      <c r="AD271" s="34">
        <f t="shared" ref="AD271:AG271" si="110">SUM(AD19)</f>
        <v>5.84</v>
      </c>
      <c r="AE271" s="34">
        <f t="shared" si="110"/>
        <v>10.83</v>
      </c>
      <c r="AF271" s="34">
        <f t="shared" si="110"/>
        <v>5.36</v>
      </c>
      <c r="AG271" s="34">
        <f t="shared" si="110"/>
        <v>2.0299999999999998</v>
      </c>
      <c r="AJ271" s="34" t="s">
        <v>263</v>
      </c>
      <c r="AK271" s="34">
        <f t="shared" ref="AK271:AN271" si="111">SUM(AK19)</f>
        <v>5.17</v>
      </c>
      <c r="AL271" s="34">
        <f t="shared" si="111"/>
        <v>6.5</v>
      </c>
      <c r="AM271" s="34">
        <f t="shared" si="111"/>
        <v>4.91</v>
      </c>
      <c r="AN271" s="34">
        <f t="shared" si="111"/>
        <v>3.29</v>
      </c>
      <c r="AQ271" s="32" t="s">
        <v>263</v>
      </c>
      <c r="AR271" s="32">
        <f t="shared" ref="AR271:AU271" si="112">SUM(AR19)</f>
        <v>5.44</v>
      </c>
      <c r="AS271" s="32">
        <f t="shared" si="112"/>
        <v>10</v>
      </c>
      <c r="AT271" s="32">
        <f t="shared" si="112"/>
        <v>5.0999999999999996</v>
      </c>
      <c r="AU271" s="32">
        <f t="shared" si="112"/>
        <v>1.07</v>
      </c>
      <c r="AX271" s="32" t="s">
        <v>263</v>
      </c>
      <c r="AY271" s="32">
        <f t="shared" ref="AY271:BB271" si="113">SUM(AY19)</f>
        <v>5.67</v>
      </c>
      <c r="AZ271" s="32">
        <f t="shared" si="113"/>
        <v>9.59</v>
      </c>
      <c r="BA271" s="32">
        <f t="shared" si="113"/>
        <v>5.37</v>
      </c>
      <c r="BB271" s="32">
        <f t="shared" si="113"/>
        <v>1.98</v>
      </c>
      <c r="BE271" s="32" t="s">
        <v>263</v>
      </c>
      <c r="BF271" s="32">
        <f t="shared" ref="BF271:BI271" si="114">SUM(BF19)</f>
        <v>3.93</v>
      </c>
      <c r="BG271" s="32">
        <f t="shared" si="114"/>
        <v>5.38</v>
      </c>
      <c r="BH271" s="32">
        <f t="shared" si="114"/>
        <v>4.04</v>
      </c>
      <c r="BI271" s="32">
        <f t="shared" si="114"/>
        <v>1.64</v>
      </c>
      <c r="BL271" s="12" t="s">
        <v>263</v>
      </c>
      <c r="BM271" s="13">
        <v>3.84</v>
      </c>
      <c r="BN271" s="14">
        <v>2.6</v>
      </c>
      <c r="BO271" s="32" t="s">
        <v>263</v>
      </c>
      <c r="BP271" s="32">
        <f t="shared" ref="BP271:BS271" si="115">SUM(BP19)</f>
        <v>4.17</v>
      </c>
      <c r="BQ271" s="32">
        <f t="shared" si="115"/>
        <v>6.55</v>
      </c>
      <c r="BR271" s="32">
        <f t="shared" si="115"/>
        <v>4.21</v>
      </c>
      <c r="BS271" s="32">
        <f t="shared" si="115"/>
        <v>1.35</v>
      </c>
      <c r="BV271" s="2" t="s">
        <v>263</v>
      </c>
      <c r="BW271" s="2">
        <f t="shared" ref="BW271:BZ271" si="116">SUM(BW19)</f>
        <v>3.95</v>
      </c>
      <c r="BX271" s="2">
        <f t="shared" si="116"/>
        <v>5.49</v>
      </c>
      <c r="BY271" s="2">
        <f t="shared" si="116"/>
        <v>4.0599999999999996</v>
      </c>
      <c r="BZ271" s="2">
        <f t="shared" si="116"/>
        <v>1.2</v>
      </c>
      <c r="CC271" s="2" t="s">
        <v>263</v>
      </c>
      <c r="CD271" s="2">
        <f t="shared" si="48"/>
        <v>4.5999999999999996</v>
      </c>
      <c r="CE271" s="2">
        <f t="shared" si="48"/>
        <v>6.09</v>
      </c>
      <c r="CF271" s="2">
        <f t="shared" si="48"/>
        <v>5.15</v>
      </c>
      <c r="CG271" s="2">
        <f t="shared" si="48"/>
        <v>0.91</v>
      </c>
      <c r="CJ271" s="34" t="s">
        <v>263</v>
      </c>
      <c r="CK271" s="34">
        <f t="shared" ref="CK271:CN271" si="117">SUM(CK19)</f>
        <v>4.3600000000000003</v>
      </c>
      <c r="CL271" s="34">
        <f t="shared" si="117"/>
        <v>8.99</v>
      </c>
      <c r="CM271" s="34">
        <f t="shared" si="117"/>
        <v>3.81</v>
      </c>
      <c r="CN271" s="34">
        <f t="shared" si="117"/>
        <v>1.38</v>
      </c>
      <c r="CQ271" s="34" t="s">
        <v>263</v>
      </c>
      <c r="CR271" s="34">
        <f t="shared" ref="CR271:CU271" si="118">SUM(CR19)</f>
        <v>4.2300000000000004</v>
      </c>
      <c r="CS271" s="34">
        <f t="shared" si="118"/>
        <v>8.18</v>
      </c>
      <c r="CT271" s="34">
        <f t="shared" si="118"/>
        <v>3.85</v>
      </c>
      <c r="CU271" s="34">
        <f t="shared" si="118"/>
        <v>1.04</v>
      </c>
      <c r="CX271" s="34" t="s">
        <v>263</v>
      </c>
      <c r="CY271" s="34">
        <f t="shared" ref="CY271:DB271" si="119">SUM(CY19)</f>
        <v>3.69</v>
      </c>
      <c r="CZ271" s="34">
        <f t="shared" si="119"/>
        <v>5.46</v>
      </c>
      <c r="DA271" s="34">
        <f t="shared" si="119"/>
        <v>3.82</v>
      </c>
      <c r="DB271" s="34">
        <f t="shared" si="119"/>
        <v>1.47</v>
      </c>
      <c r="DE271" s="34" t="s">
        <v>263</v>
      </c>
      <c r="DF271" s="34">
        <f t="shared" ref="DF271:DI271" si="120">SUM(DF19)</f>
        <v>3.22</v>
      </c>
      <c r="DG271" s="34">
        <f t="shared" si="120"/>
        <v>7.85</v>
      </c>
      <c r="DH271" s="34">
        <f t="shared" si="120"/>
        <v>2.15</v>
      </c>
      <c r="DI271" s="34">
        <f t="shared" si="120"/>
        <v>1.33</v>
      </c>
      <c r="DL271" s="34" t="s">
        <v>263</v>
      </c>
      <c r="DM271" s="34">
        <f t="shared" ref="DM271:DP271" si="121">SUM(DM19)</f>
        <v>3.67</v>
      </c>
      <c r="DN271" s="34">
        <f t="shared" si="121"/>
        <v>9.74</v>
      </c>
      <c r="DO271" s="34">
        <f t="shared" si="121"/>
        <v>2.71</v>
      </c>
      <c r="DP271" s="34">
        <f t="shared" si="121"/>
        <v>1.33</v>
      </c>
      <c r="DS271" s="34" t="s">
        <v>263</v>
      </c>
      <c r="DT271" s="34">
        <f t="shared" ref="DT271:DW271" si="122">SUM(DT19)</f>
        <v>2.5499999999999998</v>
      </c>
      <c r="DU271" s="34">
        <f t="shared" si="122"/>
        <v>7.15</v>
      </c>
      <c r="DV271" s="34">
        <f t="shared" si="122"/>
        <v>1.57</v>
      </c>
      <c r="DW271" s="34">
        <f t="shared" si="122"/>
        <v>1.43</v>
      </c>
    </row>
    <row r="272" spans="1:127" x14ac:dyDescent="0.25">
      <c r="A272" s="34" t="s">
        <v>264</v>
      </c>
      <c r="B272" s="34">
        <f>SUM(B20)</f>
        <v>9.2100000000000009</v>
      </c>
      <c r="C272" s="34">
        <f t="shared" ref="C272:E272" si="123">SUM(C20)</f>
        <v>13.27</v>
      </c>
      <c r="D272" s="34">
        <f t="shared" si="123"/>
        <v>9.83</v>
      </c>
      <c r="E272" s="34">
        <f t="shared" si="123"/>
        <v>4.58</v>
      </c>
      <c r="H272" s="34" t="s">
        <v>264</v>
      </c>
      <c r="I272" s="34">
        <f>SUM(I20)</f>
        <v>8.66</v>
      </c>
      <c r="J272" s="34">
        <f t="shared" ref="J272:L272" si="124">SUM(J20)</f>
        <v>10.89</v>
      </c>
      <c r="K272" s="34">
        <f t="shared" si="124"/>
        <v>9.31</v>
      </c>
      <c r="L272" s="34">
        <f t="shared" si="124"/>
        <v>4.58</v>
      </c>
      <c r="O272" s="34" t="s">
        <v>264</v>
      </c>
      <c r="P272" s="34">
        <f>SUM(P20)</f>
        <v>7.86</v>
      </c>
      <c r="Q272" s="34">
        <f t="shared" ref="Q272:S272" si="125">SUM(Q20)</f>
        <v>8.4</v>
      </c>
      <c r="R272" s="34">
        <f t="shared" si="125"/>
        <v>9.1300000000000008</v>
      </c>
      <c r="S272" s="34">
        <f t="shared" si="125"/>
        <v>4.1399999999999997</v>
      </c>
      <c r="V272" s="34" t="s">
        <v>264</v>
      </c>
      <c r="W272" s="34">
        <f>SUM(W20)</f>
        <v>7.47</v>
      </c>
      <c r="X272" s="34">
        <f t="shared" ref="X272:Z272" si="126">SUM(X20)</f>
        <v>4.9400000000000004</v>
      </c>
      <c r="Y272" s="34">
        <f t="shared" si="126"/>
        <v>9.51</v>
      </c>
      <c r="Z272" s="34">
        <f t="shared" si="126"/>
        <v>3.97</v>
      </c>
      <c r="AC272" s="34" t="s">
        <v>264</v>
      </c>
      <c r="AD272" s="34">
        <f>SUM(AD20)</f>
        <v>6.75</v>
      </c>
      <c r="AE272" s="34">
        <f t="shared" ref="AE272:AG272" si="127">SUM(AE20)</f>
        <v>7.43</v>
      </c>
      <c r="AF272" s="34">
        <f t="shared" si="127"/>
        <v>7.74</v>
      </c>
      <c r="AG272" s="34">
        <f t="shared" si="127"/>
        <v>4</v>
      </c>
      <c r="AJ272" s="34" t="s">
        <v>264</v>
      </c>
      <c r="AK272" s="34">
        <f>SUM(AK20)</f>
        <v>7.38</v>
      </c>
      <c r="AL272" s="34">
        <f t="shared" ref="AL272:AN272" si="128">SUM(AL20)</f>
        <v>6.2</v>
      </c>
      <c r="AM272" s="34">
        <f t="shared" si="128"/>
        <v>9.14</v>
      </c>
      <c r="AN272" s="34">
        <f t="shared" si="128"/>
        <v>3.44</v>
      </c>
      <c r="AQ272" s="32" t="s">
        <v>264</v>
      </c>
      <c r="AR272" s="32">
        <f>SUM(AR20)</f>
        <v>7.35</v>
      </c>
      <c r="AS272" s="32">
        <f t="shared" ref="AS272:AU272" si="129">SUM(AS20)</f>
        <v>8.36</v>
      </c>
      <c r="AT272" s="32">
        <f t="shared" si="129"/>
        <v>8.74</v>
      </c>
      <c r="AU272" s="32">
        <f t="shared" si="129"/>
        <v>3.29</v>
      </c>
      <c r="AX272" s="32" t="s">
        <v>264</v>
      </c>
      <c r="AY272" s="32">
        <f>SUM(AY20)</f>
        <v>6.12</v>
      </c>
      <c r="AZ272" s="32">
        <f t="shared" ref="AZ272:BB272" si="130">SUM(AZ20)</f>
        <v>2.85</v>
      </c>
      <c r="BA272" s="32">
        <f t="shared" si="130"/>
        <v>7.82</v>
      </c>
      <c r="BB272" s="32">
        <f t="shared" si="130"/>
        <v>3.78</v>
      </c>
      <c r="BE272" s="32" t="s">
        <v>264</v>
      </c>
      <c r="BF272" s="32">
        <f>SUM(BF20)</f>
        <v>6.34</v>
      </c>
      <c r="BG272" s="32">
        <f t="shared" ref="BG272:BI272" si="131">SUM(BG20)</f>
        <v>4.5</v>
      </c>
      <c r="BH272" s="32">
        <f t="shared" si="131"/>
        <v>8.02</v>
      </c>
      <c r="BI272" s="32">
        <f t="shared" si="131"/>
        <v>2.61</v>
      </c>
      <c r="BL272" s="12" t="s">
        <v>264</v>
      </c>
      <c r="BM272" s="13">
        <v>6.69</v>
      </c>
      <c r="BN272" s="14">
        <v>8.2200000000000006</v>
      </c>
      <c r="BO272" s="32" t="s">
        <v>264</v>
      </c>
      <c r="BP272" s="32">
        <f>SUM(BP20)</f>
        <v>6.15</v>
      </c>
      <c r="BQ272" s="32">
        <f t="shared" ref="BQ272:BS272" si="132">SUM(BQ20)</f>
        <v>3.73</v>
      </c>
      <c r="BR272" s="32">
        <f t="shared" si="132"/>
        <v>7.57</v>
      </c>
      <c r="BS272" s="32">
        <f t="shared" si="132"/>
        <v>3.84</v>
      </c>
      <c r="BV272" s="2" t="s">
        <v>264</v>
      </c>
      <c r="BW272" s="2">
        <f>SUM(BW20)</f>
        <v>6.31</v>
      </c>
      <c r="BX272" s="2">
        <f t="shared" ref="BX272:BZ272" si="133">SUM(BX20)</f>
        <v>3.86</v>
      </c>
      <c r="BY272" s="2">
        <f t="shared" si="133"/>
        <v>7.6</v>
      </c>
      <c r="BZ272" s="2">
        <f t="shared" si="133"/>
        <v>3.18</v>
      </c>
      <c r="CC272" s="2" t="s">
        <v>264</v>
      </c>
      <c r="CD272" s="2">
        <f>SUM(CD20)</f>
        <v>6.55</v>
      </c>
      <c r="CE272" s="2">
        <f t="shared" si="48"/>
        <v>4.29</v>
      </c>
      <c r="CF272" s="2">
        <f t="shared" si="48"/>
        <v>7.98</v>
      </c>
      <c r="CG272" s="2">
        <f t="shared" si="48"/>
        <v>4.26</v>
      </c>
      <c r="CJ272" s="34" t="s">
        <v>264</v>
      </c>
      <c r="CK272" s="34">
        <f>SUM(CK20)</f>
        <v>7.62</v>
      </c>
      <c r="CL272" s="34">
        <f t="shared" ref="CL272:CN272" si="134">SUM(CL20)</f>
        <v>4.67</v>
      </c>
      <c r="CM272" s="34">
        <f t="shared" si="134"/>
        <v>9.6</v>
      </c>
      <c r="CN272" s="34">
        <f t="shared" si="134"/>
        <v>3.77</v>
      </c>
      <c r="CQ272" s="34" t="s">
        <v>264</v>
      </c>
      <c r="CR272" s="34">
        <f>SUM(CR20)</f>
        <v>7.36</v>
      </c>
      <c r="CS272" s="34">
        <f t="shared" ref="CS272:CU272" si="135">SUM(CS20)</f>
        <v>4.74</v>
      </c>
      <c r="CT272" s="34">
        <f t="shared" si="135"/>
        <v>9.23</v>
      </c>
      <c r="CU272" s="34">
        <f t="shared" si="135"/>
        <v>3.76</v>
      </c>
      <c r="CX272" s="34" t="s">
        <v>264</v>
      </c>
      <c r="CY272" s="34">
        <f>SUM(CY20)</f>
        <v>6.77</v>
      </c>
      <c r="CZ272" s="34">
        <f t="shared" ref="CZ272:DB272" si="136">SUM(CZ20)</f>
        <v>4.74</v>
      </c>
      <c r="DA272" s="34">
        <f t="shared" si="136"/>
        <v>8.4700000000000006</v>
      </c>
      <c r="DB272" s="34">
        <f t="shared" si="136"/>
        <v>3.85</v>
      </c>
      <c r="DE272" s="34" t="s">
        <v>264</v>
      </c>
      <c r="DF272" s="34">
        <f>SUM(DF20)</f>
        <v>7.02</v>
      </c>
      <c r="DG272" s="34">
        <f t="shared" ref="DG272:DI272" si="137">SUM(DG20)</f>
        <v>3.38</v>
      </c>
      <c r="DH272" s="34">
        <f t="shared" si="137"/>
        <v>8.82</v>
      </c>
      <c r="DI272" s="34">
        <f t="shared" si="137"/>
        <v>5.07</v>
      </c>
      <c r="DL272" s="34" t="s">
        <v>264</v>
      </c>
      <c r="DM272" s="34">
        <f>SUM(DM20)</f>
        <v>6.6</v>
      </c>
      <c r="DN272" s="34">
        <f t="shared" ref="DN272:DP272" si="138">SUM(DN20)</f>
        <v>3.26</v>
      </c>
      <c r="DO272" s="34">
        <f t="shared" si="138"/>
        <v>8.32</v>
      </c>
      <c r="DP272" s="34">
        <f t="shared" si="138"/>
        <v>3.9</v>
      </c>
      <c r="DS272" s="34" t="s">
        <v>264</v>
      </c>
      <c r="DT272" s="34">
        <f>SUM(DT20)</f>
        <v>6.94</v>
      </c>
      <c r="DU272" s="34">
        <f t="shared" ref="DU272:DW272" si="139">SUM(DU20)</f>
        <v>5.42</v>
      </c>
      <c r="DV272" s="34">
        <f t="shared" si="139"/>
        <v>8.4</v>
      </c>
      <c r="DW272" s="34">
        <f t="shared" si="139"/>
        <v>4.43</v>
      </c>
    </row>
    <row r="273" spans="1:127" x14ac:dyDescent="0.25">
      <c r="A273" s="34" t="s">
        <v>265</v>
      </c>
      <c r="B273" s="34">
        <f t="shared" ref="B273:E273" si="140">SUM(B21)</f>
        <v>14.39</v>
      </c>
      <c r="C273" s="34">
        <f t="shared" si="140"/>
        <v>14.07</v>
      </c>
      <c r="D273" s="34">
        <f t="shared" si="140"/>
        <v>12.77</v>
      </c>
      <c r="E273" s="34">
        <f t="shared" si="140"/>
        <v>20.64</v>
      </c>
      <c r="H273" s="34" t="s">
        <v>265</v>
      </c>
      <c r="I273" s="34">
        <f t="shared" ref="I273:L273" si="141">SUM(I21)</f>
        <v>14.89</v>
      </c>
      <c r="J273" s="34">
        <f t="shared" si="141"/>
        <v>18.3</v>
      </c>
      <c r="K273" s="34">
        <f t="shared" si="141"/>
        <v>13.66</v>
      </c>
      <c r="L273" s="34">
        <f t="shared" si="141"/>
        <v>17.420000000000002</v>
      </c>
      <c r="O273" s="34" t="s">
        <v>265</v>
      </c>
      <c r="P273" s="34">
        <f t="shared" ref="P273:S273" si="142">SUM(P21)</f>
        <v>16.21</v>
      </c>
      <c r="Q273" s="34">
        <f t="shared" si="142"/>
        <v>17.22</v>
      </c>
      <c r="R273" s="34">
        <f t="shared" si="142"/>
        <v>15.6</v>
      </c>
      <c r="S273" s="34">
        <f t="shared" si="142"/>
        <v>18.100000000000001</v>
      </c>
      <c r="V273" s="34" t="s">
        <v>265</v>
      </c>
      <c r="W273" s="34">
        <f t="shared" ref="W273:Z273" si="143">SUM(W21)</f>
        <v>15.86</v>
      </c>
      <c r="X273" s="34">
        <f t="shared" si="143"/>
        <v>14.69</v>
      </c>
      <c r="Y273" s="34">
        <f t="shared" si="143"/>
        <v>14</v>
      </c>
      <c r="Z273" s="34">
        <f t="shared" si="143"/>
        <v>22.8</v>
      </c>
      <c r="AC273" s="34" t="s">
        <v>265</v>
      </c>
      <c r="AD273" s="34">
        <f t="shared" ref="AD273:AG273" si="144">SUM(AD21)</f>
        <v>15.42</v>
      </c>
      <c r="AE273" s="34">
        <f t="shared" si="144"/>
        <v>13.74</v>
      </c>
      <c r="AF273" s="34">
        <f t="shared" si="144"/>
        <v>14.05</v>
      </c>
      <c r="AG273" s="34">
        <f t="shared" si="144"/>
        <v>22.63</v>
      </c>
      <c r="AJ273" s="34" t="s">
        <v>265</v>
      </c>
      <c r="AK273" s="34">
        <f t="shared" ref="AK273:AN273" si="145">SUM(AK21)</f>
        <v>15.75</v>
      </c>
      <c r="AL273" s="34">
        <f t="shared" si="145"/>
        <v>14.5</v>
      </c>
      <c r="AM273" s="34">
        <f t="shared" si="145"/>
        <v>14.42</v>
      </c>
      <c r="AN273" s="34">
        <f t="shared" si="145"/>
        <v>20.25</v>
      </c>
      <c r="AQ273" s="32" t="s">
        <v>265</v>
      </c>
      <c r="AR273" s="32">
        <f t="shared" ref="AR273:AU273" si="146">SUM(AR21)</f>
        <v>14.69</v>
      </c>
      <c r="AS273" s="32">
        <f t="shared" si="146"/>
        <v>10.58</v>
      </c>
      <c r="AT273" s="32">
        <f t="shared" si="146"/>
        <v>14.03</v>
      </c>
      <c r="AU273" s="32">
        <f t="shared" si="146"/>
        <v>20.66</v>
      </c>
      <c r="AX273" s="32" t="s">
        <v>265</v>
      </c>
      <c r="AY273" s="32">
        <f t="shared" ref="AY273:BB273" si="147">SUM(AY21)</f>
        <v>14.88</v>
      </c>
      <c r="AZ273" s="32">
        <f t="shared" si="147"/>
        <v>13.72</v>
      </c>
      <c r="BA273" s="32">
        <f t="shared" si="147"/>
        <v>13.97</v>
      </c>
      <c r="BB273" s="32">
        <f t="shared" si="147"/>
        <v>20.32</v>
      </c>
      <c r="BE273" s="32" t="s">
        <v>265</v>
      </c>
      <c r="BF273" s="32">
        <f t="shared" ref="BF273:BI273" si="148">SUM(BF21)</f>
        <v>16.72</v>
      </c>
      <c r="BG273" s="32">
        <f t="shared" si="148"/>
        <v>16.420000000000002</v>
      </c>
      <c r="BH273" s="32">
        <f t="shared" si="148"/>
        <v>15.56</v>
      </c>
      <c r="BI273" s="32">
        <f t="shared" si="148"/>
        <v>23.16</v>
      </c>
      <c r="BL273" s="12" t="s">
        <v>265</v>
      </c>
      <c r="BM273" s="13">
        <v>9.98</v>
      </c>
      <c r="BN273" s="14">
        <v>8.16</v>
      </c>
      <c r="BO273" s="32" t="s">
        <v>265</v>
      </c>
      <c r="BP273" s="32">
        <f t="shared" ref="BP273:BS273" si="149">SUM(BP21)</f>
        <v>15.78</v>
      </c>
      <c r="BQ273" s="32">
        <f t="shared" si="149"/>
        <v>14.86</v>
      </c>
      <c r="BR273" s="32">
        <f t="shared" si="149"/>
        <v>14.83</v>
      </c>
      <c r="BS273" s="32">
        <f t="shared" si="149"/>
        <v>20.95</v>
      </c>
      <c r="BV273" s="2" t="s">
        <v>265</v>
      </c>
      <c r="BW273" s="2">
        <f t="shared" ref="BW273:BZ273" si="150">SUM(BW21)</f>
        <v>17.07</v>
      </c>
      <c r="BX273" s="2">
        <f t="shared" si="150"/>
        <v>16.97</v>
      </c>
      <c r="BY273" s="2">
        <f t="shared" si="150"/>
        <v>15.15</v>
      </c>
      <c r="BZ273" s="2">
        <f t="shared" si="150"/>
        <v>24.71</v>
      </c>
      <c r="CC273" s="2" t="s">
        <v>265</v>
      </c>
      <c r="CD273" s="2">
        <f t="shared" ref="CD273:CG286" si="151">SUM(CD21)</f>
        <v>16.329999999999998</v>
      </c>
      <c r="CE273" s="2">
        <f t="shared" si="151"/>
        <v>14.55</v>
      </c>
      <c r="CF273" s="2">
        <f t="shared" si="151"/>
        <v>14.17</v>
      </c>
      <c r="CG273" s="2">
        <f t="shared" si="151"/>
        <v>24.97</v>
      </c>
      <c r="CJ273" s="34" t="s">
        <v>265</v>
      </c>
      <c r="CK273" s="34">
        <f t="shared" ref="CK273:CN273" si="152">SUM(CK21)</f>
        <v>16.55</v>
      </c>
      <c r="CL273" s="34">
        <f t="shared" si="152"/>
        <v>17.5</v>
      </c>
      <c r="CM273" s="34">
        <f t="shared" si="152"/>
        <v>13.48</v>
      </c>
      <c r="CN273" s="34">
        <f t="shared" si="152"/>
        <v>28.03</v>
      </c>
      <c r="CQ273" s="34" t="s">
        <v>265</v>
      </c>
      <c r="CR273" s="34">
        <f t="shared" ref="CR273:CU273" si="153">SUM(CR21)</f>
        <v>15.33</v>
      </c>
      <c r="CS273" s="34">
        <f t="shared" si="153"/>
        <v>15.43</v>
      </c>
      <c r="CT273" s="34">
        <f t="shared" si="153"/>
        <v>12.37</v>
      </c>
      <c r="CU273" s="34">
        <f t="shared" si="153"/>
        <v>26.27</v>
      </c>
      <c r="CX273" s="34" t="s">
        <v>265</v>
      </c>
      <c r="CY273" s="34">
        <f t="shared" ref="CY273:DB273" si="154">SUM(CY21)</f>
        <v>18.53</v>
      </c>
      <c r="CZ273" s="34">
        <f t="shared" si="154"/>
        <v>21.87</v>
      </c>
      <c r="DA273" s="34">
        <f t="shared" si="154"/>
        <v>15.37</v>
      </c>
      <c r="DB273" s="34">
        <f t="shared" si="154"/>
        <v>25.96</v>
      </c>
      <c r="DE273" s="34" t="s">
        <v>265</v>
      </c>
      <c r="DF273" s="34">
        <f t="shared" ref="DF273:DI273" si="155">SUM(DF21)</f>
        <v>17.96</v>
      </c>
      <c r="DG273" s="34">
        <f t="shared" si="155"/>
        <v>17.350000000000001</v>
      </c>
      <c r="DH273" s="34">
        <f t="shared" si="155"/>
        <v>15.42</v>
      </c>
      <c r="DI273" s="34">
        <f t="shared" si="155"/>
        <v>28.31</v>
      </c>
      <c r="DL273" s="34" t="s">
        <v>265</v>
      </c>
      <c r="DM273" s="34">
        <f t="shared" ref="DM273:DP273" si="156">SUM(DM21)</f>
        <v>17.22</v>
      </c>
      <c r="DN273" s="34">
        <f t="shared" si="156"/>
        <v>19.28</v>
      </c>
      <c r="DO273" s="34">
        <f t="shared" si="156"/>
        <v>13.51</v>
      </c>
      <c r="DP273" s="34">
        <f t="shared" si="156"/>
        <v>28.42</v>
      </c>
      <c r="DS273" s="34" t="s">
        <v>265</v>
      </c>
      <c r="DT273" s="34">
        <f t="shared" ref="DT273:DW273" si="157">SUM(DT21)</f>
        <v>16.82</v>
      </c>
      <c r="DU273" s="34">
        <f t="shared" si="157"/>
        <v>18.54</v>
      </c>
      <c r="DV273" s="34">
        <f t="shared" si="157"/>
        <v>12.88</v>
      </c>
      <c r="DW273" s="34">
        <f t="shared" si="157"/>
        <v>29</v>
      </c>
    </row>
    <row r="274" spans="1:127" x14ac:dyDescent="0.25">
      <c r="A274" s="34" t="s">
        <v>266</v>
      </c>
      <c r="B274" s="34">
        <f t="shared" ref="B274:E274" si="158">SUM(B22)</f>
        <v>5.97</v>
      </c>
      <c r="C274" s="34">
        <f t="shared" si="158"/>
        <v>4.08</v>
      </c>
      <c r="D274" s="34">
        <f t="shared" si="158"/>
        <v>6.74</v>
      </c>
      <c r="E274" s="34">
        <f t="shared" si="158"/>
        <v>4.16</v>
      </c>
      <c r="H274" s="34" t="s">
        <v>266</v>
      </c>
      <c r="I274" s="34">
        <f t="shared" ref="I274:L274" si="159">SUM(I22)</f>
        <v>6.17</v>
      </c>
      <c r="J274" s="34">
        <f t="shared" si="159"/>
        <v>2.73</v>
      </c>
      <c r="K274" s="34">
        <f t="shared" si="159"/>
        <v>7.32</v>
      </c>
      <c r="L274" s="34">
        <f t="shared" si="159"/>
        <v>3.6</v>
      </c>
      <c r="O274" s="34" t="s">
        <v>266</v>
      </c>
      <c r="P274" s="34">
        <f t="shared" ref="P274:S274" si="160">SUM(P22)</f>
        <v>6.45</v>
      </c>
      <c r="Q274" s="34">
        <f t="shared" si="160"/>
        <v>4.3499999999999996</v>
      </c>
      <c r="R274" s="34">
        <f t="shared" si="160"/>
        <v>7</v>
      </c>
      <c r="S274" s="34">
        <f t="shared" si="160"/>
        <v>5.13</v>
      </c>
      <c r="V274" s="34" t="s">
        <v>266</v>
      </c>
      <c r="W274" s="34">
        <f t="shared" ref="W274:Z274" si="161">SUM(W22)</f>
        <v>8.2899999999999991</v>
      </c>
      <c r="X274" s="34">
        <f t="shared" si="161"/>
        <v>7.69</v>
      </c>
      <c r="Y274" s="34">
        <f t="shared" si="161"/>
        <v>9.31</v>
      </c>
      <c r="Z274" s="34">
        <f t="shared" si="161"/>
        <v>3.94</v>
      </c>
      <c r="AC274" s="34" t="s">
        <v>266</v>
      </c>
      <c r="AD274" s="34">
        <f t="shared" ref="AD274:AG274" si="162">SUM(AD22)</f>
        <v>9.3800000000000008</v>
      </c>
      <c r="AE274" s="34">
        <f t="shared" si="162"/>
        <v>8.82</v>
      </c>
      <c r="AF274" s="34">
        <f t="shared" si="162"/>
        <v>10.72</v>
      </c>
      <c r="AG274" s="34">
        <f t="shared" si="162"/>
        <v>3.29</v>
      </c>
      <c r="AJ274" s="34" t="s">
        <v>266</v>
      </c>
      <c r="AK274" s="34">
        <f t="shared" ref="AK274:AN274" si="163">SUM(AK22)</f>
        <v>6.45</v>
      </c>
      <c r="AL274" s="34">
        <f t="shared" si="163"/>
        <v>3.9</v>
      </c>
      <c r="AM274" s="34">
        <f t="shared" si="163"/>
        <v>7.23</v>
      </c>
      <c r="AN274" s="34">
        <f t="shared" si="163"/>
        <v>4.8</v>
      </c>
      <c r="AQ274" s="32" t="s">
        <v>266</v>
      </c>
      <c r="AR274" s="32">
        <f t="shared" ref="AR274:AU274" si="164">SUM(AR22)</f>
        <v>6.72</v>
      </c>
      <c r="AS274" s="32">
        <f t="shared" si="164"/>
        <v>3.83</v>
      </c>
      <c r="AT274" s="32">
        <f t="shared" si="164"/>
        <v>8.09</v>
      </c>
      <c r="AU274" s="32">
        <f t="shared" si="164"/>
        <v>2.82</v>
      </c>
      <c r="AX274" s="32" t="s">
        <v>266</v>
      </c>
      <c r="AY274" s="32">
        <f t="shared" ref="AY274:BB274" si="165">SUM(AY22)</f>
        <v>7.47</v>
      </c>
      <c r="AZ274" s="32">
        <f t="shared" si="165"/>
        <v>3.41</v>
      </c>
      <c r="BA274" s="32">
        <f t="shared" si="165"/>
        <v>8.18</v>
      </c>
      <c r="BB274" s="32">
        <f t="shared" si="165"/>
        <v>5.4</v>
      </c>
      <c r="BE274" s="32" t="s">
        <v>266</v>
      </c>
      <c r="BF274" s="32">
        <f t="shared" ref="BF274:BI274" si="166">SUM(BF22)</f>
        <v>8.08</v>
      </c>
      <c r="BG274" s="32">
        <f t="shared" si="166"/>
        <v>9.09</v>
      </c>
      <c r="BH274" s="32">
        <f t="shared" si="166"/>
        <v>8.1999999999999993</v>
      </c>
      <c r="BI274" s="32">
        <f t="shared" si="166"/>
        <v>4.46</v>
      </c>
      <c r="BL274" s="12" t="s">
        <v>266</v>
      </c>
      <c r="BM274" s="13">
        <v>8.67</v>
      </c>
      <c r="BN274" s="14">
        <v>5.3</v>
      </c>
      <c r="BO274" s="32" t="s">
        <v>266</v>
      </c>
      <c r="BP274" s="32">
        <f t="shared" ref="BP274:BS274" si="167">SUM(BP22)</f>
        <v>7.07</v>
      </c>
      <c r="BQ274" s="32">
        <f t="shared" si="167"/>
        <v>7.18</v>
      </c>
      <c r="BR274" s="32">
        <f t="shared" si="167"/>
        <v>7.79</v>
      </c>
      <c r="BS274" s="32">
        <f t="shared" si="167"/>
        <v>3.32</v>
      </c>
      <c r="BV274" s="2" t="s">
        <v>266</v>
      </c>
      <c r="BW274" s="2">
        <f t="shared" ref="BW274:BZ274" si="168">SUM(BW22)</f>
        <v>6.92</v>
      </c>
      <c r="BX274" s="2">
        <f t="shared" si="168"/>
        <v>6.46</v>
      </c>
      <c r="BY274" s="2">
        <f t="shared" si="168"/>
        <v>7.61</v>
      </c>
      <c r="BZ274" s="2">
        <f t="shared" si="168"/>
        <v>4.2300000000000004</v>
      </c>
      <c r="CC274" s="2" t="s">
        <v>266</v>
      </c>
      <c r="CD274" s="2">
        <f t="shared" si="151"/>
        <v>8.59</v>
      </c>
      <c r="CE274" s="2">
        <f t="shared" si="151"/>
        <v>9.58</v>
      </c>
      <c r="CF274" s="2">
        <f t="shared" si="151"/>
        <v>9.5299999999999994</v>
      </c>
      <c r="CG274" s="2">
        <f t="shared" si="151"/>
        <v>3.99</v>
      </c>
      <c r="CJ274" s="34" t="s">
        <v>266</v>
      </c>
      <c r="CK274" s="34">
        <f t="shared" ref="CK274:CN274" si="169">SUM(CK22)</f>
        <v>7.25</v>
      </c>
      <c r="CL274" s="34">
        <f t="shared" si="169"/>
        <v>5.05</v>
      </c>
      <c r="CM274" s="34">
        <f t="shared" si="169"/>
        <v>8.64</v>
      </c>
      <c r="CN274" s="34">
        <f t="shared" si="169"/>
        <v>3.47</v>
      </c>
      <c r="CQ274" s="34" t="s">
        <v>266</v>
      </c>
      <c r="CR274" s="34">
        <f t="shared" ref="CR274:CU274" si="170">SUM(CR22)</f>
        <v>7.5</v>
      </c>
      <c r="CS274" s="34">
        <f t="shared" si="170"/>
        <v>4.0199999999999996</v>
      </c>
      <c r="CT274" s="34">
        <f t="shared" si="170"/>
        <v>8.86</v>
      </c>
      <c r="CU274" s="34">
        <f t="shared" si="170"/>
        <v>3.25</v>
      </c>
      <c r="CX274" s="34" t="s">
        <v>266</v>
      </c>
      <c r="CY274" s="34">
        <f t="shared" ref="CY274:DB274" si="171">SUM(CY22)</f>
        <v>7.86</v>
      </c>
      <c r="CZ274" s="34">
        <f t="shared" si="171"/>
        <v>7.17</v>
      </c>
      <c r="DA274" s="34">
        <f t="shared" si="171"/>
        <v>8.5399999999999991</v>
      </c>
      <c r="DB274" s="34">
        <f t="shared" si="171"/>
        <v>3.51</v>
      </c>
      <c r="DE274" s="34" t="s">
        <v>266</v>
      </c>
      <c r="DF274" s="34">
        <f t="shared" ref="DF274:DI274" si="172">SUM(DF22)</f>
        <v>8.2100000000000009</v>
      </c>
      <c r="DG274" s="34">
        <f t="shared" si="172"/>
        <v>9.5500000000000007</v>
      </c>
      <c r="DH274" s="34">
        <f t="shared" si="172"/>
        <v>8.75</v>
      </c>
      <c r="DI274" s="34">
        <f t="shared" si="172"/>
        <v>4.16</v>
      </c>
      <c r="DL274" s="34" t="s">
        <v>266</v>
      </c>
      <c r="DM274" s="34">
        <f t="shared" ref="DM274:DP274" si="173">SUM(DM22)</f>
        <v>7.37</v>
      </c>
      <c r="DN274" s="34">
        <f t="shared" si="173"/>
        <v>7.31</v>
      </c>
      <c r="DO274" s="34">
        <f t="shared" si="173"/>
        <v>8.68</v>
      </c>
      <c r="DP274" s="34">
        <f t="shared" si="173"/>
        <v>2.37</v>
      </c>
      <c r="DS274" s="34" t="s">
        <v>266</v>
      </c>
      <c r="DT274" s="34">
        <f t="shared" ref="DT274:DW274" si="174">SUM(DT22)</f>
        <v>7.53</v>
      </c>
      <c r="DU274" s="34">
        <f t="shared" si="174"/>
        <v>4.32</v>
      </c>
      <c r="DV274" s="34">
        <f t="shared" si="174"/>
        <v>10.01</v>
      </c>
      <c r="DW274" s="34">
        <f t="shared" si="174"/>
        <v>2.38</v>
      </c>
    </row>
    <row r="275" spans="1:127" x14ac:dyDescent="0.25">
      <c r="A275" s="34" t="s">
        <v>267</v>
      </c>
      <c r="B275" s="34">
        <f t="shared" ref="B275:E275" si="175">SUM(B23)</f>
        <v>7.41</v>
      </c>
      <c r="C275" s="34">
        <f t="shared" si="175"/>
        <v>8.3800000000000008</v>
      </c>
      <c r="D275" s="34">
        <f t="shared" si="175"/>
        <v>8.32</v>
      </c>
      <c r="E275" s="34">
        <f t="shared" si="175"/>
        <v>2.2799999999999998</v>
      </c>
      <c r="H275" s="34" t="s">
        <v>267</v>
      </c>
      <c r="I275" s="34">
        <f t="shared" ref="I275:L275" si="176">SUM(I23)</f>
        <v>7.99</v>
      </c>
      <c r="J275" s="34">
        <f t="shared" si="176"/>
        <v>9.11</v>
      </c>
      <c r="K275" s="34">
        <f t="shared" si="176"/>
        <v>8.61</v>
      </c>
      <c r="L275" s="34">
        <f t="shared" si="176"/>
        <v>2.67</v>
      </c>
      <c r="O275" s="34" t="s">
        <v>267</v>
      </c>
      <c r="P275" s="34">
        <f t="shared" ref="P275:S275" si="177">SUM(P23)</f>
        <v>6.28</v>
      </c>
      <c r="Q275" s="34">
        <f t="shared" si="177"/>
        <v>7.82</v>
      </c>
      <c r="R275" s="34">
        <f t="shared" si="177"/>
        <v>6.81</v>
      </c>
      <c r="S275" s="34">
        <f t="shared" si="177"/>
        <v>1.96</v>
      </c>
      <c r="V275" s="34" t="s">
        <v>267</v>
      </c>
      <c r="W275" s="34">
        <f t="shared" ref="W275:Z275" si="178">SUM(W23)</f>
        <v>5.0199999999999996</v>
      </c>
      <c r="X275" s="34">
        <f t="shared" si="178"/>
        <v>9.1</v>
      </c>
      <c r="Y275" s="34">
        <f t="shared" si="178"/>
        <v>4.47</v>
      </c>
      <c r="Z275" s="34">
        <f t="shared" si="178"/>
        <v>2.13</v>
      </c>
      <c r="AC275" s="34" t="s">
        <v>267</v>
      </c>
      <c r="AD275" s="34">
        <f t="shared" ref="AD275:AG275" si="179">SUM(AD23)</f>
        <v>4.9400000000000004</v>
      </c>
      <c r="AE275" s="34">
        <f t="shared" si="179"/>
        <v>6.75</v>
      </c>
      <c r="AF275" s="34">
        <f t="shared" si="179"/>
        <v>4.66</v>
      </c>
      <c r="AG275" s="34">
        <f t="shared" si="179"/>
        <v>2.78</v>
      </c>
      <c r="AJ275" s="34" t="s">
        <v>267</v>
      </c>
      <c r="AK275" s="34">
        <f t="shared" ref="AK275:AN275" si="180">SUM(AK23)</f>
        <v>6.05</v>
      </c>
      <c r="AL275" s="34">
        <f t="shared" si="180"/>
        <v>8.6999999999999993</v>
      </c>
      <c r="AM275" s="34">
        <f t="shared" si="180"/>
        <v>6.2</v>
      </c>
      <c r="AN275" s="34">
        <f t="shared" si="180"/>
        <v>3.47</v>
      </c>
      <c r="AQ275" s="32" t="s">
        <v>267</v>
      </c>
      <c r="AR275" s="32">
        <f t="shared" ref="AR275:AU275" si="181">SUM(AR23)</f>
        <v>7.68</v>
      </c>
      <c r="AS275" s="32">
        <f t="shared" si="181"/>
        <v>10.65</v>
      </c>
      <c r="AT275" s="32">
        <f t="shared" si="181"/>
        <v>7.98</v>
      </c>
      <c r="AU275" s="32">
        <f t="shared" si="181"/>
        <v>4.76</v>
      </c>
      <c r="AX275" s="32" t="s">
        <v>267</v>
      </c>
      <c r="AY275" s="32">
        <f t="shared" ref="AY275:BB275" si="182">SUM(AY23)</f>
        <v>6.84</v>
      </c>
      <c r="AZ275" s="32">
        <f t="shared" si="182"/>
        <v>8.58</v>
      </c>
      <c r="BA275" s="32">
        <f t="shared" si="182"/>
        <v>7.68</v>
      </c>
      <c r="BB275" s="32">
        <f t="shared" si="182"/>
        <v>3.3</v>
      </c>
      <c r="BE275" s="32" t="s">
        <v>267</v>
      </c>
      <c r="BF275" s="32">
        <f t="shared" ref="BF275:BI275" si="183">SUM(BF23)</f>
        <v>6.09</v>
      </c>
      <c r="BG275" s="32">
        <f t="shared" si="183"/>
        <v>6.77</v>
      </c>
      <c r="BH275" s="32">
        <f t="shared" si="183"/>
        <v>6.8</v>
      </c>
      <c r="BI275" s="32">
        <f t="shared" si="183"/>
        <v>3.74</v>
      </c>
      <c r="BL275" s="12" t="s">
        <v>267</v>
      </c>
      <c r="BM275" s="13">
        <v>7.61</v>
      </c>
      <c r="BN275" s="14">
        <v>6.94</v>
      </c>
      <c r="BO275" s="32" t="s">
        <v>267</v>
      </c>
      <c r="BP275" s="32">
        <f t="shared" ref="BP275:BS275" si="184">SUM(BP23)</f>
        <v>6.48</v>
      </c>
      <c r="BQ275" s="32">
        <f t="shared" si="184"/>
        <v>8.39</v>
      </c>
      <c r="BR275" s="32">
        <f t="shared" si="184"/>
        <v>6.26</v>
      </c>
      <c r="BS275" s="32">
        <f t="shared" si="184"/>
        <v>4.29</v>
      </c>
      <c r="BV275" s="2" t="s">
        <v>267</v>
      </c>
      <c r="BW275" s="2">
        <f t="shared" ref="BW275:BZ275" si="185">SUM(BW23)</f>
        <v>6.11</v>
      </c>
      <c r="BX275" s="2">
        <f t="shared" si="185"/>
        <v>7.65</v>
      </c>
      <c r="BY275" s="2">
        <f t="shared" si="185"/>
        <v>6.91</v>
      </c>
      <c r="BZ275" s="2">
        <f t="shared" si="185"/>
        <v>1.58</v>
      </c>
      <c r="CC275" s="2" t="s">
        <v>267</v>
      </c>
      <c r="CD275" s="2">
        <f t="shared" si="151"/>
        <v>5.46</v>
      </c>
      <c r="CE275" s="2">
        <f t="shared" si="151"/>
        <v>6.71</v>
      </c>
      <c r="CF275" s="2">
        <f t="shared" si="151"/>
        <v>5.61</v>
      </c>
      <c r="CG275" s="2">
        <f t="shared" si="151"/>
        <v>3.86</v>
      </c>
      <c r="CJ275" s="34" t="s">
        <v>267</v>
      </c>
      <c r="CK275" s="34">
        <f t="shared" ref="CK275:CN275" si="186">SUM(CK23)</f>
        <v>5.88</v>
      </c>
      <c r="CL275" s="34">
        <f t="shared" si="186"/>
        <v>7.74</v>
      </c>
      <c r="CM275" s="34">
        <f t="shared" si="186"/>
        <v>6.52</v>
      </c>
      <c r="CN275" s="34">
        <f t="shared" si="186"/>
        <v>1.74</v>
      </c>
      <c r="CQ275" s="34" t="s">
        <v>267</v>
      </c>
      <c r="CR275" s="34">
        <f t="shared" ref="CR275:CU275" si="187">SUM(CR23)</f>
        <v>6.09</v>
      </c>
      <c r="CS275" s="34">
        <f t="shared" si="187"/>
        <v>6.62</v>
      </c>
      <c r="CT275" s="34">
        <f t="shared" si="187"/>
        <v>7.08</v>
      </c>
      <c r="CU275" s="34">
        <f t="shared" si="187"/>
        <v>2.36</v>
      </c>
      <c r="CX275" s="34" t="s">
        <v>267</v>
      </c>
      <c r="CY275" s="34">
        <f t="shared" ref="CY275:DB275" si="188">SUM(CY23)</f>
        <v>4.6900000000000004</v>
      </c>
      <c r="CZ275" s="34">
        <f t="shared" si="188"/>
        <v>5.45</v>
      </c>
      <c r="DA275" s="34">
        <f t="shared" si="188"/>
        <v>5.17</v>
      </c>
      <c r="DB275" s="34">
        <f t="shared" si="188"/>
        <v>1.79</v>
      </c>
      <c r="DE275" s="34" t="s">
        <v>267</v>
      </c>
      <c r="DF275" s="34">
        <f t="shared" ref="DF275:DI275" si="189">SUM(DF23)</f>
        <v>5.47</v>
      </c>
      <c r="DG275" s="34">
        <f t="shared" si="189"/>
        <v>6.83</v>
      </c>
      <c r="DH275" s="34">
        <f t="shared" si="189"/>
        <v>6.35</v>
      </c>
      <c r="DI275" s="34">
        <f t="shared" si="189"/>
        <v>1.46</v>
      </c>
      <c r="DL275" s="34" t="s">
        <v>267</v>
      </c>
      <c r="DM275" s="34">
        <f t="shared" ref="DM275:DP275" si="190">SUM(DM23)</f>
        <v>5.54</v>
      </c>
      <c r="DN275" s="34">
        <f t="shared" si="190"/>
        <v>7.66</v>
      </c>
      <c r="DO275" s="34">
        <f t="shared" si="190"/>
        <v>5.82</v>
      </c>
      <c r="DP275" s="34">
        <f t="shared" si="190"/>
        <v>2</v>
      </c>
      <c r="DS275" s="34" t="s">
        <v>267</v>
      </c>
      <c r="DT275" s="34">
        <f t="shared" ref="DT275:DW275" si="191">SUM(DT23)</f>
        <v>7.21</v>
      </c>
      <c r="DU275" s="34">
        <f t="shared" si="191"/>
        <v>8.35</v>
      </c>
      <c r="DV275" s="34">
        <f t="shared" si="191"/>
        <v>8.0399999999999991</v>
      </c>
      <c r="DW275" s="34">
        <f t="shared" si="191"/>
        <v>1.81</v>
      </c>
    </row>
    <row r="276" spans="1:127" x14ac:dyDescent="0.25">
      <c r="A276" s="34" t="s">
        <v>268</v>
      </c>
      <c r="B276" s="34">
        <f t="shared" ref="B276:E276" si="192">SUM(B24)</f>
        <v>0.7</v>
      </c>
      <c r="C276" s="34">
        <f t="shared" si="192"/>
        <v>0.56999999999999995</v>
      </c>
      <c r="D276" s="34">
        <f t="shared" si="192"/>
        <v>0.39</v>
      </c>
      <c r="E276" s="34">
        <f t="shared" si="192"/>
        <v>1.59</v>
      </c>
      <c r="H276" s="34" t="s">
        <v>268</v>
      </c>
      <c r="I276" s="34">
        <f t="shared" ref="I276:L276" si="193">SUM(I24)</f>
        <v>0.63</v>
      </c>
      <c r="J276" s="34">
        <f t="shared" si="193"/>
        <v>0.59</v>
      </c>
      <c r="K276" s="34">
        <f t="shared" si="193"/>
        <v>0.41</v>
      </c>
      <c r="L276" s="34">
        <f t="shared" si="193"/>
        <v>0.94</v>
      </c>
      <c r="O276" s="34" t="s">
        <v>268</v>
      </c>
      <c r="P276" s="34">
        <f t="shared" ref="P276:S276" si="194">SUM(P24)</f>
        <v>0.42</v>
      </c>
      <c r="Q276" s="34">
        <f t="shared" si="194"/>
        <v>0.24</v>
      </c>
      <c r="R276" s="34">
        <f t="shared" si="194"/>
        <v>0.5</v>
      </c>
      <c r="S276" s="34">
        <f t="shared" si="194"/>
        <v>0.28999999999999998</v>
      </c>
      <c r="V276" s="34" t="s">
        <v>268</v>
      </c>
      <c r="W276" s="34">
        <f t="shared" ref="W276:Z276" si="195">SUM(W24)</f>
        <v>0.42</v>
      </c>
      <c r="X276" s="34">
        <f t="shared" si="195"/>
        <v>0.33</v>
      </c>
      <c r="Y276" s="34">
        <f t="shared" si="195"/>
        <v>0.4</v>
      </c>
      <c r="Z276" s="34">
        <f t="shared" si="195"/>
        <v>0.14000000000000001</v>
      </c>
      <c r="AC276" s="34" t="s">
        <v>268</v>
      </c>
      <c r="AD276" s="34">
        <f t="shared" ref="AD276:AG276" si="196">SUM(AD24)</f>
        <v>0.79</v>
      </c>
      <c r="AE276" s="34">
        <f t="shared" si="196"/>
        <v>1.05</v>
      </c>
      <c r="AF276" s="34">
        <f t="shared" si="196"/>
        <v>0.88</v>
      </c>
      <c r="AG276" s="34">
        <f t="shared" si="196"/>
        <v>0.23</v>
      </c>
      <c r="AJ276" s="34" t="s">
        <v>268</v>
      </c>
      <c r="AK276" s="34">
        <f t="shared" ref="AK276:AN276" si="197">SUM(AK24)</f>
        <v>0.56999999999999995</v>
      </c>
      <c r="AL276" s="34">
        <f t="shared" si="197"/>
        <v>0.91</v>
      </c>
      <c r="AM276" s="34">
        <f t="shared" si="197"/>
        <v>0.62</v>
      </c>
      <c r="AN276" s="34">
        <f t="shared" si="197"/>
        <v>0</v>
      </c>
      <c r="AQ276" s="32" t="s">
        <v>268</v>
      </c>
      <c r="AR276" s="32">
        <f t="shared" ref="AR276:AU276" si="198">SUM(AR24)</f>
        <v>0.83</v>
      </c>
      <c r="AS276" s="32">
        <f t="shared" si="198"/>
        <v>0.65</v>
      </c>
      <c r="AT276" s="32">
        <f t="shared" si="198"/>
        <v>0.7</v>
      </c>
      <c r="AU276" s="32">
        <f t="shared" si="198"/>
        <v>0.34</v>
      </c>
      <c r="AX276" s="32" t="s">
        <v>268</v>
      </c>
      <c r="AY276" s="32">
        <f t="shared" ref="AY276:BB276" si="199">SUM(AY24)</f>
        <v>0.96</v>
      </c>
      <c r="AZ276" s="32">
        <f t="shared" si="199"/>
        <v>0.83</v>
      </c>
      <c r="BA276" s="32">
        <f t="shared" si="199"/>
        <v>1.2</v>
      </c>
      <c r="BB276" s="32">
        <f t="shared" si="199"/>
        <v>0.15</v>
      </c>
      <c r="BE276" s="32" t="s">
        <v>268</v>
      </c>
      <c r="BF276" s="32">
        <f t="shared" ref="BF276:BI276" si="200">SUM(BF24)</f>
        <v>0.66</v>
      </c>
      <c r="BG276" s="32">
        <f t="shared" si="200"/>
        <v>0.11</v>
      </c>
      <c r="BH276" s="32">
        <f t="shared" si="200"/>
        <v>0.76</v>
      </c>
      <c r="BI276" s="32">
        <f t="shared" si="200"/>
        <v>0.19</v>
      </c>
      <c r="BL276" s="12" t="s">
        <v>268</v>
      </c>
      <c r="BM276" s="13">
        <v>3.43</v>
      </c>
      <c r="BN276" s="14">
        <v>5.47</v>
      </c>
      <c r="BO276" s="32" t="s">
        <v>268</v>
      </c>
      <c r="BP276" s="32">
        <f t="shared" ref="BP276:BS276" si="201">SUM(BP24)</f>
        <v>0.71</v>
      </c>
      <c r="BQ276" s="32">
        <f t="shared" si="201"/>
        <v>0.92</v>
      </c>
      <c r="BR276" s="32">
        <f t="shared" si="201"/>
        <v>0.54</v>
      </c>
      <c r="BS276" s="32">
        <f t="shared" si="201"/>
        <v>0.72</v>
      </c>
      <c r="BV276" s="2" t="s">
        <v>268</v>
      </c>
      <c r="BW276" s="2">
        <f t="shared" ref="BW276:BZ276" si="202">SUM(BW24)</f>
        <v>1.0900000000000001</v>
      </c>
      <c r="BX276" s="2">
        <f t="shared" si="202"/>
        <v>2.73</v>
      </c>
      <c r="BY276" s="2">
        <f t="shared" si="202"/>
        <v>0.85</v>
      </c>
      <c r="BZ276" s="2">
        <f t="shared" si="202"/>
        <v>0.39</v>
      </c>
      <c r="CC276" s="2" t="s">
        <v>268</v>
      </c>
      <c r="CD276" s="2">
        <f t="shared" si="151"/>
        <v>0.99</v>
      </c>
      <c r="CE276" s="2">
        <f t="shared" si="151"/>
        <v>1.83</v>
      </c>
      <c r="CF276" s="2">
        <f t="shared" si="151"/>
        <v>0.48</v>
      </c>
      <c r="CG276" s="2">
        <f t="shared" si="151"/>
        <v>1.65</v>
      </c>
      <c r="CJ276" s="34" t="s">
        <v>268</v>
      </c>
      <c r="CK276" s="34">
        <f t="shared" ref="CK276:CN276" si="203">SUM(CK24)</f>
        <v>1.1100000000000001</v>
      </c>
      <c r="CL276" s="34">
        <f t="shared" si="203"/>
        <v>2.56</v>
      </c>
      <c r="CM276" s="34">
        <f t="shared" si="203"/>
        <v>1.08</v>
      </c>
      <c r="CN276" s="34">
        <f t="shared" si="203"/>
        <v>0.18</v>
      </c>
      <c r="CQ276" s="34" t="s">
        <v>268</v>
      </c>
      <c r="CR276" s="34">
        <f t="shared" ref="CR276:CU276" si="204">SUM(CR24)</f>
        <v>0.84</v>
      </c>
      <c r="CS276" s="34">
        <f t="shared" si="204"/>
        <v>1.47</v>
      </c>
      <c r="CT276" s="34">
        <f t="shared" si="204"/>
        <v>0.69</v>
      </c>
      <c r="CU276" s="34">
        <f t="shared" si="204"/>
        <v>0.52</v>
      </c>
      <c r="CX276" s="34" t="s">
        <v>268</v>
      </c>
      <c r="CY276" s="34">
        <f t="shared" ref="CY276:DB276" si="205">SUM(CY24)</f>
        <v>1.19</v>
      </c>
      <c r="CZ276" s="34">
        <f t="shared" si="205"/>
        <v>3.28</v>
      </c>
      <c r="DA276" s="34">
        <f t="shared" si="205"/>
        <v>0.92</v>
      </c>
      <c r="DB276" s="34">
        <f t="shared" si="205"/>
        <v>0.76</v>
      </c>
      <c r="DE276" s="34" t="s">
        <v>268</v>
      </c>
      <c r="DF276" s="34">
        <f t="shared" ref="DF276:DI276" si="206">SUM(DF24)</f>
        <v>0.95</v>
      </c>
      <c r="DG276" s="34">
        <f t="shared" si="206"/>
        <v>0.51</v>
      </c>
      <c r="DH276" s="34">
        <f t="shared" si="206"/>
        <v>1.23</v>
      </c>
      <c r="DI276" s="34">
        <f t="shared" si="206"/>
        <v>0.38</v>
      </c>
      <c r="DL276" s="34" t="s">
        <v>268</v>
      </c>
      <c r="DM276" s="34">
        <f t="shared" ref="DM276:DP276" si="207">SUM(DM24)</f>
        <v>1.19</v>
      </c>
      <c r="DN276" s="34">
        <f t="shared" si="207"/>
        <v>1.18</v>
      </c>
      <c r="DO276" s="34">
        <f t="shared" si="207"/>
        <v>1</v>
      </c>
      <c r="DP276" s="34">
        <f t="shared" si="207"/>
        <v>1.95</v>
      </c>
      <c r="DS276" s="34" t="s">
        <v>268</v>
      </c>
      <c r="DT276" s="34">
        <f t="shared" ref="DT276:DW276" si="208">SUM(DT24)</f>
        <v>1.42</v>
      </c>
      <c r="DU276" s="34">
        <f t="shared" si="208"/>
        <v>1.61</v>
      </c>
      <c r="DV276" s="34">
        <f t="shared" si="208"/>
        <v>1.56</v>
      </c>
      <c r="DW276" s="34">
        <f t="shared" si="208"/>
        <v>0.7</v>
      </c>
    </row>
    <row r="277" spans="1:127" x14ac:dyDescent="0.25">
      <c r="A277" s="34" t="s">
        <v>269</v>
      </c>
      <c r="B277" s="34">
        <f t="shared" ref="B277:E277" si="209">SUM(B25)</f>
        <v>0.74</v>
      </c>
      <c r="C277" s="34">
        <f t="shared" si="209"/>
        <v>1.29</v>
      </c>
      <c r="D277" s="34">
        <f t="shared" si="209"/>
        <v>0.35</v>
      </c>
      <c r="E277" s="34">
        <f t="shared" si="209"/>
        <v>0.33</v>
      </c>
      <c r="H277" s="34" t="s">
        <v>269</v>
      </c>
      <c r="I277" s="34">
        <f t="shared" ref="I277:L277" si="210">SUM(I25)</f>
        <v>0.91</v>
      </c>
      <c r="J277" s="34">
        <f t="shared" si="210"/>
        <v>1.1499999999999999</v>
      </c>
      <c r="K277" s="34">
        <f t="shared" si="210"/>
        <v>0.7</v>
      </c>
      <c r="L277" s="34">
        <f t="shared" si="210"/>
        <v>0.59</v>
      </c>
      <c r="O277" s="34" t="s">
        <v>269</v>
      </c>
      <c r="P277" s="34">
        <f t="shared" ref="P277:S277" si="211">SUM(P25)</f>
        <v>1.18</v>
      </c>
      <c r="Q277" s="34">
        <f t="shared" si="211"/>
        <v>2.78</v>
      </c>
      <c r="R277" s="34">
        <f t="shared" si="211"/>
        <v>1.03</v>
      </c>
      <c r="S277" s="34">
        <f t="shared" si="211"/>
        <v>0.38</v>
      </c>
      <c r="V277" s="34" t="s">
        <v>269</v>
      </c>
      <c r="W277" s="34">
        <f t="shared" ref="W277:Z277" si="212">SUM(W25)</f>
        <v>0.86</v>
      </c>
      <c r="X277" s="34">
        <f t="shared" si="212"/>
        <v>1.3</v>
      </c>
      <c r="Y277" s="34">
        <f t="shared" si="212"/>
        <v>0.6</v>
      </c>
      <c r="Z277" s="34">
        <f t="shared" si="212"/>
        <v>0.75</v>
      </c>
      <c r="AC277" s="34" t="s">
        <v>269</v>
      </c>
      <c r="AD277" s="34">
        <f t="shared" ref="AD277:AG277" si="213">SUM(AD25)</f>
        <v>1.17</v>
      </c>
      <c r="AE277" s="34">
        <f t="shared" si="213"/>
        <v>3.16</v>
      </c>
      <c r="AF277" s="34">
        <f t="shared" si="213"/>
        <v>0.63</v>
      </c>
      <c r="AG277" s="34">
        <f t="shared" si="213"/>
        <v>0.78</v>
      </c>
      <c r="AJ277" s="34" t="s">
        <v>269</v>
      </c>
      <c r="AK277" s="34">
        <f t="shared" ref="AK277:AN277" si="214">SUM(AK25)</f>
        <v>0.85</v>
      </c>
      <c r="AL277" s="34">
        <f t="shared" si="214"/>
        <v>1.52</v>
      </c>
      <c r="AM277" s="34">
        <f t="shared" si="214"/>
        <v>0.69</v>
      </c>
      <c r="AN277" s="34">
        <f t="shared" si="214"/>
        <v>0.45</v>
      </c>
      <c r="AQ277" s="32" t="s">
        <v>269</v>
      </c>
      <c r="AR277" s="32">
        <f t="shared" ref="AR277:AU277" si="215">SUM(AR25)</f>
        <v>1.3</v>
      </c>
      <c r="AS277" s="32">
        <f t="shared" si="215"/>
        <v>1.41</v>
      </c>
      <c r="AT277" s="32">
        <f t="shared" si="215"/>
        <v>1.03</v>
      </c>
      <c r="AU277" s="32">
        <f t="shared" si="215"/>
        <v>0.65</v>
      </c>
      <c r="AX277" s="32" t="s">
        <v>269</v>
      </c>
      <c r="AY277" s="32">
        <f t="shared" ref="AY277:BB277" si="216">SUM(AY25)</f>
        <v>1.1000000000000001</v>
      </c>
      <c r="AZ277" s="32">
        <f t="shared" si="216"/>
        <v>2.5</v>
      </c>
      <c r="BA277" s="32">
        <f t="shared" si="216"/>
        <v>0.64</v>
      </c>
      <c r="BB277" s="32">
        <f t="shared" si="216"/>
        <v>0.79</v>
      </c>
      <c r="BE277" s="32" t="s">
        <v>269</v>
      </c>
      <c r="BF277" s="32">
        <f t="shared" ref="BF277:BI277" si="217">SUM(BF25)</f>
        <v>0.87</v>
      </c>
      <c r="BG277" s="32">
        <f t="shared" si="217"/>
        <v>1.92</v>
      </c>
      <c r="BH277" s="32">
        <f t="shared" si="217"/>
        <v>0.63</v>
      </c>
      <c r="BI277" s="32">
        <f t="shared" si="217"/>
        <v>0.06</v>
      </c>
      <c r="BL277" s="12" t="s">
        <v>269</v>
      </c>
      <c r="BM277" s="13">
        <v>2.16</v>
      </c>
      <c r="BN277" s="14">
        <v>2.29</v>
      </c>
      <c r="BO277" s="32" t="s">
        <v>269</v>
      </c>
      <c r="BP277" s="32">
        <f t="shared" ref="BP277:BS277" si="218">SUM(BP25)</f>
        <v>0.91</v>
      </c>
      <c r="BQ277" s="32">
        <f t="shared" si="218"/>
        <v>2.11</v>
      </c>
      <c r="BR277" s="32">
        <f t="shared" si="218"/>
        <v>0.57999999999999996</v>
      </c>
      <c r="BS277" s="32">
        <f t="shared" si="218"/>
        <v>0.35</v>
      </c>
      <c r="BV277" s="2" t="s">
        <v>269</v>
      </c>
      <c r="BW277" s="2">
        <f t="shared" ref="BW277:BZ277" si="219">SUM(BW25)</f>
        <v>1.45</v>
      </c>
      <c r="BX277" s="2">
        <f t="shared" si="219"/>
        <v>2.74</v>
      </c>
      <c r="BY277" s="2">
        <f t="shared" si="219"/>
        <v>0.94</v>
      </c>
      <c r="BZ277" s="2">
        <f t="shared" si="219"/>
        <v>0.56999999999999995</v>
      </c>
      <c r="CC277" s="2" t="s">
        <v>269</v>
      </c>
      <c r="CD277" s="2">
        <f t="shared" si="151"/>
        <v>1.78</v>
      </c>
      <c r="CE277" s="2">
        <f t="shared" si="151"/>
        <v>5.23</v>
      </c>
      <c r="CF277" s="2">
        <f t="shared" si="151"/>
        <v>1.41</v>
      </c>
      <c r="CG277" s="2">
        <f t="shared" si="151"/>
        <v>0.18</v>
      </c>
      <c r="CJ277" s="34" t="s">
        <v>269</v>
      </c>
      <c r="CK277" s="34">
        <f t="shared" ref="CK277:CN277" si="220">SUM(CK25)</f>
        <v>1.39</v>
      </c>
      <c r="CL277" s="34">
        <f t="shared" si="220"/>
        <v>3.35</v>
      </c>
      <c r="CM277" s="34">
        <f t="shared" si="220"/>
        <v>1.17</v>
      </c>
      <c r="CN277" s="34">
        <f t="shared" si="220"/>
        <v>0.31</v>
      </c>
      <c r="CQ277" s="34" t="s">
        <v>269</v>
      </c>
      <c r="CR277" s="34">
        <f t="shared" ref="CR277:CU277" si="221">SUM(CR25)</f>
        <v>1.28</v>
      </c>
      <c r="CS277" s="34">
        <f t="shared" si="221"/>
        <v>2.8</v>
      </c>
      <c r="CT277" s="34">
        <f t="shared" si="221"/>
        <v>0.87</v>
      </c>
      <c r="CU277" s="34">
        <f t="shared" si="221"/>
        <v>0.8</v>
      </c>
      <c r="CX277" s="34" t="s">
        <v>269</v>
      </c>
      <c r="CY277" s="34">
        <f t="shared" ref="CY277:DB277" si="222">SUM(CY25)</f>
        <v>0.91</v>
      </c>
      <c r="CZ277" s="34">
        <f t="shared" si="222"/>
        <v>2.2599999999999998</v>
      </c>
      <c r="DA277" s="34">
        <f t="shared" si="222"/>
        <v>0.75</v>
      </c>
      <c r="DB277" s="34">
        <f t="shared" si="222"/>
        <v>0.36</v>
      </c>
      <c r="DE277" s="34" t="s">
        <v>269</v>
      </c>
      <c r="DF277" s="34">
        <f t="shared" ref="DF277:DI277" si="223">SUM(DF25)</f>
        <v>0.48</v>
      </c>
      <c r="DG277" s="34">
        <f t="shared" si="223"/>
        <v>1.19</v>
      </c>
      <c r="DH277" s="34">
        <f t="shared" si="223"/>
        <v>0.37</v>
      </c>
      <c r="DI277" s="34">
        <f t="shared" si="223"/>
        <v>0</v>
      </c>
      <c r="DL277" s="34" t="s">
        <v>269</v>
      </c>
      <c r="DM277" s="34">
        <f t="shared" ref="DM277:DP277" si="224">SUM(DM25)</f>
        <v>1.1599999999999999</v>
      </c>
      <c r="DN277" s="34">
        <f t="shared" si="224"/>
        <v>2</v>
      </c>
      <c r="DO277" s="34">
        <f t="shared" si="224"/>
        <v>1.22</v>
      </c>
      <c r="DP277" s="34">
        <f t="shared" si="224"/>
        <v>0.12</v>
      </c>
      <c r="DS277" s="34" t="s">
        <v>269</v>
      </c>
      <c r="DT277" s="34">
        <f t="shared" ref="DT277:DW277" si="225">SUM(DT25)</f>
        <v>0.9</v>
      </c>
      <c r="DU277" s="34">
        <f t="shared" si="225"/>
        <v>2.5099999999999998</v>
      </c>
      <c r="DV277" s="34">
        <f t="shared" si="225"/>
        <v>0.69</v>
      </c>
      <c r="DW277" s="34">
        <f t="shared" si="225"/>
        <v>0.08</v>
      </c>
    </row>
    <row r="278" spans="1:127" x14ac:dyDescent="0.25">
      <c r="A278" s="34" t="s">
        <v>270</v>
      </c>
      <c r="B278" s="34">
        <f t="shared" ref="B278:E278" si="226">SUM(B26)</f>
        <v>0.92</v>
      </c>
      <c r="C278" s="34">
        <f t="shared" si="226"/>
        <v>1.1299999999999999</v>
      </c>
      <c r="D278" s="34">
        <f t="shared" si="226"/>
        <v>1</v>
      </c>
      <c r="E278" s="34">
        <f t="shared" si="226"/>
        <v>0.09</v>
      </c>
      <c r="H278" s="34" t="s">
        <v>270</v>
      </c>
      <c r="I278" s="34">
        <f t="shared" ref="I278:L278" si="227">SUM(I26)</f>
        <v>0.47</v>
      </c>
      <c r="J278" s="34">
        <f t="shared" si="227"/>
        <v>0.69</v>
      </c>
      <c r="K278" s="34">
        <f t="shared" si="227"/>
        <v>0.35</v>
      </c>
      <c r="L278" s="34">
        <f t="shared" si="227"/>
        <v>0</v>
      </c>
      <c r="O278" s="34" t="s">
        <v>270</v>
      </c>
      <c r="P278" s="34">
        <f t="shared" ref="P278:S278" si="228">SUM(P26)</f>
        <v>0.78</v>
      </c>
      <c r="Q278" s="34">
        <f t="shared" si="228"/>
        <v>0.62</v>
      </c>
      <c r="R278" s="34">
        <f t="shared" si="228"/>
        <v>0.54</v>
      </c>
      <c r="S278" s="34">
        <f t="shared" si="228"/>
        <v>0.86</v>
      </c>
      <c r="V278" s="34" t="s">
        <v>270</v>
      </c>
      <c r="W278" s="34">
        <f t="shared" ref="W278:Z278" si="229">SUM(W26)</f>
        <v>0.43</v>
      </c>
      <c r="X278" s="34">
        <f t="shared" si="229"/>
        <v>1</v>
      </c>
      <c r="Y278" s="34">
        <f t="shared" si="229"/>
        <v>0.37</v>
      </c>
      <c r="Z278" s="34">
        <f t="shared" si="229"/>
        <v>7.0000000000000007E-2</v>
      </c>
      <c r="AC278" s="34" t="s">
        <v>270</v>
      </c>
      <c r="AD278" s="34">
        <f t="shared" ref="AD278:AG278" si="230">SUM(AD26)</f>
        <v>0.66</v>
      </c>
      <c r="AE278" s="34">
        <f t="shared" si="230"/>
        <v>1.9</v>
      </c>
      <c r="AF278" s="34">
        <f t="shared" si="230"/>
        <v>0.37</v>
      </c>
      <c r="AG278" s="34">
        <f t="shared" si="230"/>
        <v>0</v>
      </c>
      <c r="AJ278" s="34" t="s">
        <v>270</v>
      </c>
      <c r="AK278" s="34">
        <f t="shared" ref="AK278:AN278" si="231">SUM(AK26)</f>
        <v>0.91</v>
      </c>
      <c r="AL278" s="34">
        <f t="shared" si="231"/>
        <v>1.79</v>
      </c>
      <c r="AM278" s="34">
        <f t="shared" si="231"/>
        <v>0.79</v>
      </c>
      <c r="AN278" s="34">
        <f t="shared" si="231"/>
        <v>0.48</v>
      </c>
      <c r="AQ278" s="32" t="s">
        <v>270</v>
      </c>
      <c r="AR278" s="32">
        <f t="shared" ref="AR278:AU278" si="232">SUM(AR26)</f>
        <v>0.67</v>
      </c>
      <c r="AS278" s="32">
        <f t="shared" si="232"/>
        <v>0.93</v>
      </c>
      <c r="AT278" s="32">
        <f t="shared" si="232"/>
        <v>0.36</v>
      </c>
      <c r="AU278" s="32">
        <f t="shared" si="232"/>
        <v>0.75</v>
      </c>
      <c r="AX278" s="32" t="s">
        <v>270</v>
      </c>
      <c r="AY278" s="32">
        <f t="shared" ref="AY278:BB278" si="233">SUM(AY26)</f>
        <v>0.66</v>
      </c>
      <c r="AZ278" s="32">
        <f t="shared" si="233"/>
        <v>1.24</v>
      </c>
      <c r="BA278" s="32">
        <f t="shared" si="233"/>
        <v>0.34</v>
      </c>
      <c r="BB278" s="32">
        <f t="shared" si="233"/>
        <v>0.06</v>
      </c>
      <c r="BE278" s="32" t="s">
        <v>270</v>
      </c>
      <c r="BF278" s="32">
        <f t="shared" ref="BF278:BI278" si="234">SUM(BF26)</f>
        <v>0.71</v>
      </c>
      <c r="BG278" s="32">
        <f t="shared" si="234"/>
        <v>1.47</v>
      </c>
      <c r="BH278" s="32">
        <f t="shared" si="234"/>
        <v>0.45</v>
      </c>
      <c r="BI278" s="32">
        <f t="shared" si="234"/>
        <v>0.05</v>
      </c>
      <c r="BL278" s="12" t="s">
        <v>270</v>
      </c>
      <c r="BM278" s="13">
        <v>0.88</v>
      </c>
      <c r="BN278" s="14">
        <v>1.63</v>
      </c>
      <c r="BO278" s="32" t="s">
        <v>270</v>
      </c>
      <c r="BP278" s="32">
        <f t="shared" ref="BP278:BS278" si="235">SUM(BP26)</f>
        <v>0.95</v>
      </c>
      <c r="BQ278" s="32">
        <f t="shared" si="235"/>
        <v>1.65</v>
      </c>
      <c r="BR278" s="32">
        <f t="shared" si="235"/>
        <v>0.64</v>
      </c>
      <c r="BS278" s="32">
        <f t="shared" si="235"/>
        <v>0</v>
      </c>
      <c r="BV278" s="2" t="s">
        <v>270</v>
      </c>
      <c r="BW278" s="2">
        <f t="shared" ref="BW278:BZ278" si="236">SUM(BW26)</f>
        <v>0.52</v>
      </c>
      <c r="BX278" s="2">
        <f t="shared" si="236"/>
        <v>0.48</v>
      </c>
      <c r="BY278" s="2">
        <f t="shared" si="236"/>
        <v>0.53</v>
      </c>
      <c r="BZ278" s="2">
        <f t="shared" si="236"/>
        <v>0.54</v>
      </c>
      <c r="CC278" s="2" t="s">
        <v>270</v>
      </c>
      <c r="CD278" s="2">
        <f t="shared" si="151"/>
        <v>0.39</v>
      </c>
      <c r="CE278" s="2">
        <f t="shared" si="151"/>
        <v>0.3</v>
      </c>
      <c r="CF278" s="2">
        <f t="shared" si="151"/>
        <v>0.3</v>
      </c>
      <c r="CG278" s="2">
        <f t="shared" si="151"/>
        <v>0.21</v>
      </c>
      <c r="CJ278" s="34" t="s">
        <v>270</v>
      </c>
      <c r="CK278" s="34">
        <f t="shared" ref="CK278:CN278" si="237">SUM(CK26)</f>
        <v>0.64</v>
      </c>
      <c r="CL278" s="34">
        <f t="shared" si="237"/>
        <v>0.92</v>
      </c>
      <c r="CM278" s="34">
        <f t="shared" si="237"/>
        <v>0.43</v>
      </c>
      <c r="CN278" s="34">
        <f t="shared" si="237"/>
        <v>0</v>
      </c>
      <c r="CQ278" s="34" t="s">
        <v>270</v>
      </c>
      <c r="CR278" s="34">
        <f t="shared" ref="CR278:CU278" si="238">SUM(CR26)</f>
        <v>1.24</v>
      </c>
      <c r="CS278" s="34">
        <f t="shared" si="238"/>
        <v>1.73</v>
      </c>
      <c r="CT278" s="34">
        <f t="shared" si="238"/>
        <v>1.26</v>
      </c>
      <c r="CU278" s="34">
        <f t="shared" si="238"/>
        <v>0.41</v>
      </c>
      <c r="CX278" s="34" t="s">
        <v>270</v>
      </c>
      <c r="CY278" s="34">
        <f t="shared" ref="CY278:DB278" si="239">SUM(CY26)</f>
        <v>0.59</v>
      </c>
      <c r="CZ278" s="34">
        <f t="shared" si="239"/>
        <v>0.9</v>
      </c>
      <c r="DA278" s="34">
        <f t="shared" si="239"/>
        <v>0.38</v>
      </c>
      <c r="DB278" s="34">
        <f t="shared" si="239"/>
        <v>0</v>
      </c>
      <c r="DE278" s="34" t="s">
        <v>270</v>
      </c>
      <c r="DF278" s="34">
        <f t="shared" ref="DF278:DI278" si="240">SUM(DF26)</f>
        <v>0.95</v>
      </c>
      <c r="DG278" s="34">
        <f t="shared" si="240"/>
        <v>1.64</v>
      </c>
      <c r="DH278" s="34">
        <f t="shared" si="240"/>
        <v>0.79</v>
      </c>
      <c r="DI278" s="34">
        <f t="shared" si="240"/>
        <v>0.78</v>
      </c>
      <c r="DL278" s="34" t="s">
        <v>270</v>
      </c>
      <c r="DM278" s="34">
        <f t="shared" ref="DM278:DP278" si="241">SUM(DM26)</f>
        <v>1.61</v>
      </c>
      <c r="DN278" s="34">
        <f t="shared" si="241"/>
        <v>1.93</v>
      </c>
      <c r="DO278" s="34">
        <f t="shared" si="241"/>
        <v>1.86</v>
      </c>
      <c r="DP278" s="34">
        <f t="shared" si="241"/>
        <v>0.21</v>
      </c>
      <c r="DS278" s="34" t="s">
        <v>270</v>
      </c>
      <c r="DT278" s="34">
        <f t="shared" ref="DT278:DW278" si="242">SUM(DT26)</f>
        <v>1.1000000000000001</v>
      </c>
      <c r="DU278" s="34">
        <f t="shared" si="242"/>
        <v>2.19</v>
      </c>
      <c r="DV278" s="34">
        <f t="shared" si="242"/>
        <v>0.99</v>
      </c>
      <c r="DW278" s="34">
        <f t="shared" si="242"/>
        <v>0</v>
      </c>
    </row>
    <row r="279" spans="1:127" x14ac:dyDescent="0.25">
      <c r="A279" s="34" t="s">
        <v>271</v>
      </c>
      <c r="B279" s="34">
        <f t="shared" ref="B279:E279" si="243">SUM(B27)</f>
        <v>0.49</v>
      </c>
      <c r="C279" s="34">
        <f t="shared" si="243"/>
        <v>1.02</v>
      </c>
      <c r="D279" s="34">
        <f t="shared" si="243"/>
        <v>0.39</v>
      </c>
      <c r="E279" s="34">
        <f t="shared" si="243"/>
        <v>0.12</v>
      </c>
      <c r="H279" s="34" t="s">
        <v>271</v>
      </c>
      <c r="I279" s="34">
        <f t="shared" ref="I279:L279" si="244">SUM(I27)</f>
        <v>0.24</v>
      </c>
      <c r="J279" s="34">
        <f t="shared" si="244"/>
        <v>0.26</v>
      </c>
      <c r="K279" s="34">
        <f t="shared" si="244"/>
        <v>0.17</v>
      </c>
      <c r="L279" s="34">
        <f t="shared" si="244"/>
        <v>0</v>
      </c>
      <c r="O279" s="34" t="s">
        <v>271</v>
      </c>
      <c r="P279" s="34">
        <f t="shared" ref="P279:S279" si="245">SUM(P27)</f>
        <v>0.23</v>
      </c>
      <c r="Q279" s="34">
        <f t="shared" si="245"/>
        <v>0.33</v>
      </c>
      <c r="R279" s="34">
        <f t="shared" si="245"/>
        <v>0.18</v>
      </c>
      <c r="S279" s="34">
        <f t="shared" si="245"/>
        <v>0.12</v>
      </c>
      <c r="V279" s="34" t="s">
        <v>271</v>
      </c>
      <c r="W279" s="34">
        <f t="shared" ref="W279:Z279" si="246">SUM(W27)</f>
        <v>0.47</v>
      </c>
      <c r="X279" s="34">
        <f t="shared" si="246"/>
        <v>0.28000000000000003</v>
      </c>
      <c r="Y279" s="34">
        <f t="shared" si="246"/>
        <v>0.33</v>
      </c>
      <c r="Z279" s="34">
        <f t="shared" si="246"/>
        <v>0</v>
      </c>
      <c r="AC279" s="34" t="s">
        <v>271</v>
      </c>
      <c r="AD279" s="34">
        <f t="shared" ref="AD279:AG279" si="247">SUM(AD27)</f>
        <v>0.38</v>
      </c>
      <c r="AE279" s="34">
        <f t="shared" si="247"/>
        <v>0.91</v>
      </c>
      <c r="AF279" s="34">
        <f t="shared" si="247"/>
        <v>0.27</v>
      </c>
      <c r="AG279" s="34">
        <f t="shared" si="247"/>
        <v>0</v>
      </c>
      <c r="AJ279" s="34" t="s">
        <v>271</v>
      </c>
      <c r="AK279" s="34">
        <f t="shared" ref="AK279:AN279" si="248">SUM(AK27)</f>
        <v>0.34</v>
      </c>
      <c r="AL279" s="34">
        <f t="shared" si="248"/>
        <v>0.52</v>
      </c>
      <c r="AM279" s="34">
        <f t="shared" si="248"/>
        <v>0.35</v>
      </c>
      <c r="AN279" s="34">
        <f t="shared" si="248"/>
        <v>0.08</v>
      </c>
      <c r="AQ279" s="32" t="s">
        <v>271</v>
      </c>
      <c r="AR279" s="32">
        <f t="shared" ref="AR279:AU279" si="249">SUM(AR27)</f>
        <v>0.25</v>
      </c>
      <c r="AS279" s="32">
        <f t="shared" si="249"/>
        <v>0.75</v>
      </c>
      <c r="AT279" s="32">
        <f t="shared" si="249"/>
        <v>0.1</v>
      </c>
      <c r="AU279" s="32">
        <f t="shared" si="249"/>
        <v>0.11</v>
      </c>
      <c r="AX279" s="32" t="s">
        <v>271</v>
      </c>
      <c r="AY279" s="32">
        <f t="shared" ref="AY279:BB279" si="250">SUM(AY27)</f>
        <v>0.28000000000000003</v>
      </c>
      <c r="AZ279" s="32">
        <f t="shared" si="250"/>
        <v>0.66</v>
      </c>
      <c r="BA279" s="32">
        <f t="shared" si="250"/>
        <v>0.04</v>
      </c>
      <c r="BB279" s="32">
        <f t="shared" si="250"/>
        <v>0.12</v>
      </c>
      <c r="BE279" s="32" t="s">
        <v>271</v>
      </c>
      <c r="BF279" s="32">
        <f t="shared" ref="BF279:BI279" si="251">SUM(BF27)</f>
        <v>0.6</v>
      </c>
      <c r="BG279" s="32">
        <f t="shared" si="251"/>
        <v>2.0099999999999998</v>
      </c>
      <c r="BH279" s="32">
        <f t="shared" si="251"/>
        <v>0.24</v>
      </c>
      <c r="BI279" s="32">
        <f t="shared" si="251"/>
        <v>0.2</v>
      </c>
      <c r="BL279" s="12" t="s">
        <v>271</v>
      </c>
      <c r="BM279" s="13">
        <v>1.45</v>
      </c>
      <c r="BN279" s="14">
        <v>0.66</v>
      </c>
      <c r="BO279" s="32" t="s">
        <v>271</v>
      </c>
      <c r="BP279" s="32">
        <f t="shared" ref="BP279:BS279" si="252">SUM(BP27)</f>
        <v>0.24</v>
      </c>
      <c r="BQ279" s="32">
        <f t="shared" si="252"/>
        <v>0.24</v>
      </c>
      <c r="BR279" s="32">
        <f t="shared" si="252"/>
        <v>0.16</v>
      </c>
      <c r="BS279" s="32">
        <f t="shared" si="252"/>
        <v>0.18</v>
      </c>
      <c r="BV279" s="2" t="s">
        <v>271</v>
      </c>
      <c r="BW279" s="2">
        <f t="shared" ref="BW279:BZ279" si="253">SUM(BW27)</f>
        <v>0.56000000000000005</v>
      </c>
      <c r="BX279" s="2">
        <f t="shared" si="253"/>
        <v>0.6</v>
      </c>
      <c r="BY279" s="2">
        <f t="shared" si="253"/>
        <v>0.39</v>
      </c>
      <c r="BZ279" s="2">
        <f t="shared" si="253"/>
        <v>0.59</v>
      </c>
      <c r="CC279" s="2" t="s">
        <v>271</v>
      </c>
      <c r="CD279" s="2">
        <f t="shared" si="151"/>
        <v>0.6</v>
      </c>
      <c r="CE279" s="2">
        <f t="shared" si="151"/>
        <v>0.15</v>
      </c>
      <c r="CF279" s="2">
        <f t="shared" si="151"/>
        <v>0.61</v>
      </c>
      <c r="CG279" s="2">
        <f t="shared" si="151"/>
        <v>0.54</v>
      </c>
      <c r="CJ279" s="34" t="s">
        <v>271</v>
      </c>
      <c r="CK279" s="34">
        <f t="shared" ref="CK279:CN279" si="254">SUM(CK27)</f>
        <v>0.56000000000000005</v>
      </c>
      <c r="CL279" s="34">
        <f t="shared" si="254"/>
        <v>1.18</v>
      </c>
      <c r="CM279" s="34">
        <f t="shared" si="254"/>
        <v>0.19</v>
      </c>
      <c r="CN279" s="34">
        <f t="shared" si="254"/>
        <v>0.36</v>
      </c>
      <c r="CQ279" s="34" t="s">
        <v>271</v>
      </c>
      <c r="CR279" s="34">
        <f t="shared" ref="CR279:CU279" si="255">SUM(CR27)</f>
        <v>0.55000000000000004</v>
      </c>
      <c r="CS279" s="34">
        <f t="shared" si="255"/>
        <v>0.41</v>
      </c>
      <c r="CT279" s="34">
        <f t="shared" si="255"/>
        <v>0.24</v>
      </c>
      <c r="CU279" s="34">
        <f t="shared" si="255"/>
        <v>0.36</v>
      </c>
      <c r="CX279" s="34" t="s">
        <v>271</v>
      </c>
      <c r="CY279" s="34">
        <f t="shared" ref="CY279:DB279" si="256">SUM(CY27)</f>
        <v>1.1100000000000001</v>
      </c>
      <c r="CZ279" s="34">
        <f t="shared" si="256"/>
        <v>1.61</v>
      </c>
      <c r="DA279" s="34">
        <f t="shared" si="256"/>
        <v>1.1499999999999999</v>
      </c>
      <c r="DB279" s="34">
        <f t="shared" si="256"/>
        <v>0.43</v>
      </c>
      <c r="DE279" s="34" t="s">
        <v>271</v>
      </c>
      <c r="DF279" s="34">
        <f t="shared" ref="DF279:DI279" si="257">SUM(DF27)</f>
        <v>0.68</v>
      </c>
      <c r="DG279" s="34">
        <f t="shared" si="257"/>
        <v>0.52</v>
      </c>
      <c r="DH279" s="34">
        <f t="shared" si="257"/>
        <v>0.63</v>
      </c>
      <c r="DI279" s="34">
        <f t="shared" si="257"/>
        <v>0.42</v>
      </c>
      <c r="DL279" s="34" t="s">
        <v>271</v>
      </c>
      <c r="DM279" s="34">
        <f t="shared" ref="DM279:DP279" si="258">SUM(DM27)</f>
        <v>0.39</v>
      </c>
      <c r="DN279" s="34">
        <f t="shared" si="258"/>
        <v>0.21</v>
      </c>
      <c r="DO279" s="34">
        <f t="shared" si="258"/>
        <v>0.2</v>
      </c>
      <c r="DP279" s="34">
        <f t="shared" si="258"/>
        <v>0.25</v>
      </c>
      <c r="DS279" s="34" t="s">
        <v>271</v>
      </c>
      <c r="DT279" s="34">
        <f t="shared" ref="DT279:DW279" si="259">SUM(DT27)</f>
        <v>0.73</v>
      </c>
      <c r="DU279" s="34">
        <f t="shared" si="259"/>
        <v>0.78</v>
      </c>
      <c r="DV279" s="34">
        <f t="shared" si="259"/>
        <v>0.5</v>
      </c>
      <c r="DW279" s="34">
        <f t="shared" si="259"/>
        <v>0.34</v>
      </c>
    </row>
    <row r="280" spans="1:127" x14ac:dyDescent="0.25">
      <c r="A280" s="34" t="s">
        <v>272</v>
      </c>
      <c r="B280" s="34">
        <f t="shared" ref="B280:E280" si="260">SUM(B28)</f>
        <v>0.32</v>
      </c>
      <c r="C280" s="34">
        <f t="shared" si="260"/>
        <v>1.81</v>
      </c>
      <c r="D280" s="34">
        <f t="shared" si="260"/>
        <v>0.1</v>
      </c>
      <c r="E280" s="34">
        <f t="shared" si="260"/>
        <v>0</v>
      </c>
      <c r="H280" s="34" t="s">
        <v>272</v>
      </c>
      <c r="I280" s="34">
        <f t="shared" ref="I280:L280" si="261">SUM(I28)</f>
        <v>0.27</v>
      </c>
      <c r="J280" s="34">
        <f t="shared" si="261"/>
        <v>0.26</v>
      </c>
      <c r="K280" s="34">
        <f t="shared" si="261"/>
        <v>0.35</v>
      </c>
      <c r="L280" s="34">
        <f t="shared" si="261"/>
        <v>0</v>
      </c>
      <c r="O280" s="34" t="s">
        <v>272</v>
      </c>
      <c r="P280" s="34">
        <f t="shared" ref="P280:S280" si="262">SUM(P28)</f>
        <v>0.14000000000000001</v>
      </c>
      <c r="Q280" s="34">
        <f t="shared" si="262"/>
        <v>0.21</v>
      </c>
      <c r="R280" s="34">
        <f t="shared" si="262"/>
        <v>0.12</v>
      </c>
      <c r="S280" s="34">
        <f t="shared" si="262"/>
        <v>0.08</v>
      </c>
      <c r="V280" s="34" t="s">
        <v>272</v>
      </c>
      <c r="W280" s="34">
        <f t="shared" ref="W280:Z280" si="263">SUM(W28)</f>
        <v>0.25</v>
      </c>
      <c r="X280" s="34">
        <f t="shared" si="263"/>
        <v>0.42</v>
      </c>
      <c r="Y280" s="34">
        <f t="shared" si="263"/>
        <v>0.25</v>
      </c>
      <c r="Z280" s="34">
        <f t="shared" si="263"/>
        <v>0</v>
      </c>
      <c r="AC280" s="34" t="s">
        <v>272</v>
      </c>
      <c r="AD280" s="34">
        <f t="shared" ref="AD280:AG280" si="264">SUM(AD28)</f>
        <v>0.33</v>
      </c>
      <c r="AE280" s="34">
        <f t="shared" si="264"/>
        <v>0.28000000000000003</v>
      </c>
      <c r="AF280" s="34">
        <f t="shared" si="264"/>
        <v>0.44</v>
      </c>
      <c r="AG280" s="34">
        <f t="shared" si="264"/>
        <v>0</v>
      </c>
      <c r="AJ280" s="34" t="s">
        <v>272</v>
      </c>
      <c r="AK280" s="34">
        <f t="shared" ref="AK280:AN280" si="265">SUM(AK28)</f>
        <v>0.7</v>
      </c>
      <c r="AL280" s="34">
        <f t="shared" si="265"/>
        <v>3.39</v>
      </c>
      <c r="AM280" s="34">
        <f t="shared" si="265"/>
        <v>0.23</v>
      </c>
      <c r="AN280" s="34">
        <f t="shared" si="265"/>
        <v>0.12</v>
      </c>
      <c r="AQ280" s="32" t="s">
        <v>272</v>
      </c>
      <c r="AR280" s="32">
        <f t="shared" ref="AR280:AU280" si="266">SUM(AR28)</f>
        <v>0.66</v>
      </c>
      <c r="AS280" s="32">
        <f t="shared" si="266"/>
        <v>2.46</v>
      </c>
      <c r="AT280" s="32">
        <f t="shared" si="266"/>
        <v>0.26</v>
      </c>
      <c r="AU280" s="32">
        <f t="shared" si="266"/>
        <v>0.28999999999999998</v>
      </c>
      <c r="AX280" s="32" t="s">
        <v>272</v>
      </c>
      <c r="AY280" s="32">
        <f t="shared" ref="AY280:BB280" si="267">SUM(AY28)</f>
        <v>0.38</v>
      </c>
      <c r="AZ280" s="32">
        <f t="shared" si="267"/>
        <v>1.3</v>
      </c>
      <c r="BA280" s="32">
        <f t="shared" si="267"/>
        <v>0.25</v>
      </c>
      <c r="BB280" s="32">
        <f t="shared" si="267"/>
        <v>0</v>
      </c>
      <c r="BE280" s="32" t="s">
        <v>272</v>
      </c>
      <c r="BF280" s="32">
        <f t="shared" ref="BF280:BI280" si="268">SUM(BF28)</f>
        <v>0.18</v>
      </c>
      <c r="BG280" s="32">
        <f t="shared" si="268"/>
        <v>0.54</v>
      </c>
      <c r="BH280" s="32">
        <f t="shared" si="268"/>
        <v>0.16</v>
      </c>
      <c r="BI280" s="32">
        <f t="shared" si="268"/>
        <v>0</v>
      </c>
      <c r="BL280" s="12" t="s">
        <v>272</v>
      </c>
      <c r="BM280" s="13">
        <v>0.8</v>
      </c>
      <c r="BN280" s="14">
        <v>0.65</v>
      </c>
      <c r="BO280" s="32" t="s">
        <v>272</v>
      </c>
      <c r="BP280" s="32">
        <f t="shared" ref="BP280:BS280" si="269">SUM(BP28)</f>
        <v>0.28000000000000003</v>
      </c>
      <c r="BQ280" s="32">
        <f t="shared" si="269"/>
        <v>0.83</v>
      </c>
      <c r="BR280" s="32">
        <f t="shared" si="269"/>
        <v>0.04</v>
      </c>
      <c r="BS280" s="32">
        <f t="shared" si="269"/>
        <v>0</v>
      </c>
      <c r="BV280" s="2" t="s">
        <v>272</v>
      </c>
      <c r="BW280" s="2">
        <f t="shared" ref="BW280:BZ280" si="270">SUM(BW28)</f>
        <v>0.36</v>
      </c>
      <c r="BX280" s="2">
        <f t="shared" si="270"/>
        <v>0.26</v>
      </c>
      <c r="BY280" s="2">
        <f t="shared" si="270"/>
        <v>0.35</v>
      </c>
      <c r="BZ280" s="2">
        <f t="shared" si="270"/>
        <v>0.05</v>
      </c>
      <c r="CC280" s="2" t="s">
        <v>272</v>
      </c>
      <c r="CD280" s="2">
        <f t="shared" si="151"/>
        <v>0.4</v>
      </c>
      <c r="CE280" s="2">
        <f t="shared" si="151"/>
        <v>1.04</v>
      </c>
      <c r="CF280" s="2">
        <f t="shared" si="151"/>
        <v>0.28000000000000003</v>
      </c>
      <c r="CG280" s="2">
        <f t="shared" si="151"/>
        <v>0.05</v>
      </c>
      <c r="CJ280" s="34" t="s">
        <v>272</v>
      </c>
      <c r="CK280" s="34">
        <f t="shared" ref="CK280:CN280" si="271">SUM(CK28)</f>
        <v>0.84</v>
      </c>
      <c r="CL280" s="34">
        <f t="shared" si="271"/>
        <v>1.05</v>
      </c>
      <c r="CM280" s="34">
        <f t="shared" si="271"/>
        <v>0.65</v>
      </c>
      <c r="CN280" s="34">
        <f t="shared" si="271"/>
        <v>0.33</v>
      </c>
      <c r="CQ280" s="34" t="s">
        <v>272</v>
      </c>
      <c r="CR280" s="34">
        <f t="shared" ref="CR280:CU280" si="272">SUM(CR28)</f>
        <v>0.42</v>
      </c>
      <c r="CS280" s="34">
        <f t="shared" si="272"/>
        <v>1.37</v>
      </c>
      <c r="CT280" s="34">
        <f t="shared" si="272"/>
        <v>0.23</v>
      </c>
      <c r="CU280" s="34">
        <f t="shared" si="272"/>
        <v>0</v>
      </c>
      <c r="CX280" s="34" t="s">
        <v>272</v>
      </c>
      <c r="CY280" s="34">
        <f t="shared" ref="CY280:DB280" si="273">SUM(CY28)</f>
        <v>0.49</v>
      </c>
      <c r="CZ280" s="34">
        <f t="shared" si="273"/>
        <v>1.1200000000000001</v>
      </c>
      <c r="DA280" s="34">
        <f t="shared" si="273"/>
        <v>0.28000000000000003</v>
      </c>
      <c r="DB280" s="34">
        <f t="shared" si="273"/>
        <v>0</v>
      </c>
      <c r="DE280" s="34" t="s">
        <v>272</v>
      </c>
      <c r="DF280" s="34">
        <f t="shared" ref="DF280:DI280" si="274">SUM(DF28)</f>
        <v>0.77</v>
      </c>
      <c r="DG280" s="34">
        <f t="shared" si="274"/>
        <v>2.78</v>
      </c>
      <c r="DH280" s="34">
        <f t="shared" si="274"/>
        <v>0.3</v>
      </c>
      <c r="DI280" s="34">
        <f t="shared" si="274"/>
        <v>0</v>
      </c>
      <c r="DL280" s="34" t="s">
        <v>272</v>
      </c>
      <c r="DM280" s="34">
        <f t="shared" ref="DM280:DP280" si="275">SUM(DM28)</f>
        <v>0.46</v>
      </c>
      <c r="DN280" s="34">
        <f t="shared" si="275"/>
        <v>0.9</v>
      </c>
      <c r="DO280" s="34">
        <f t="shared" si="275"/>
        <v>0.5</v>
      </c>
      <c r="DP280" s="34">
        <f t="shared" si="275"/>
        <v>0</v>
      </c>
      <c r="DS280" s="34" t="s">
        <v>272</v>
      </c>
      <c r="DT280" s="34">
        <f t="shared" ref="DT280:DW280" si="276">SUM(DT28)</f>
        <v>0.71</v>
      </c>
      <c r="DU280" s="34">
        <f t="shared" si="276"/>
        <v>3.23</v>
      </c>
      <c r="DV280" s="34">
        <f t="shared" si="276"/>
        <v>0.28000000000000003</v>
      </c>
      <c r="DW280" s="34">
        <f t="shared" si="276"/>
        <v>0</v>
      </c>
    </row>
    <row r="281" spans="1:127" x14ac:dyDescent="0.25">
      <c r="A281" s="34" t="s">
        <v>273</v>
      </c>
      <c r="B281" s="34">
        <f t="shared" ref="B281:E281" si="277">SUM(B29)</f>
        <v>0.56999999999999995</v>
      </c>
      <c r="C281" s="34">
        <f t="shared" si="277"/>
        <v>1.1499999999999999</v>
      </c>
      <c r="D281" s="34">
        <f t="shared" si="277"/>
        <v>0.57999999999999996</v>
      </c>
      <c r="E281" s="34">
        <f t="shared" si="277"/>
        <v>0</v>
      </c>
      <c r="H281" s="34" t="s">
        <v>273</v>
      </c>
      <c r="I281" s="34">
        <f t="shared" ref="I281:L281" si="278">SUM(I29)</f>
        <v>1.03</v>
      </c>
      <c r="J281" s="34">
        <f t="shared" si="278"/>
        <v>1.95</v>
      </c>
      <c r="K281" s="34">
        <f t="shared" si="278"/>
        <v>1.07</v>
      </c>
      <c r="L281" s="34">
        <f t="shared" si="278"/>
        <v>0.24</v>
      </c>
      <c r="O281" s="34" t="s">
        <v>273</v>
      </c>
      <c r="P281" s="34">
        <f t="shared" ref="P281:S281" si="279">SUM(P29)</f>
        <v>1.07</v>
      </c>
      <c r="Q281" s="34">
        <f t="shared" si="279"/>
        <v>3.86</v>
      </c>
      <c r="R281" s="34">
        <f t="shared" si="279"/>
        <v>0.67</v>
      </c>
      <c r="S281" s="34">
        <f t="shared" si="279"/>
        <v>0.21</v>
      </c>
      <c r="V281" s="34" t="s">
        <v>273</v>
      </c>
      <c r="W281" s="34">
        <f t="shared" ref="W281:Z281" si="280">SUM(W29)</f>
        <v>0.73</v>
      </c>
      <c r="X281" s="34">
        <f t="shared" si="280"/>
        <v>1.9</v>
      </c>
      <c r="Y281" s="34">
        <f t="shared" si="280"/>
        <v>0.59</v>
      </c>
      <c r="Z281" s="34">
        <f t="shared" si="280"/>
        <v>0.16</v>
      </c>
      <c r="AC281" s="34" t="s">
        <v>273</v>
      </c>
      <c r="AD281" s="34">
        <f t="shared" ref="AD281:AG281" si="281">SUM(AD29)</f>
        <v>0.42</v>
      </c>
      <c r="AE281" s="34">
        <f t="shared" si="281"/>
        <v>1.1499999999999999</v>
      </c>
      <c r="AF281" s="34">
        <f t="shared" si="281"/>
        <v>0.38</v>
      </c>
      <c r="AG281" s="34">
        <f t="shared" si="281"/>
        <v>0</v>
      </c>
      <c r="AJ281" s="34" t="s">
        <v>273</v>
      </c>
      <c r="AK281" s="34">
        <f t="shared" ref="AK281:AN281" si="282">SUM(AK29)</f>
        <v>0.51</v>
      </c>
      <c r="AL281" s="34">
        <f t="shared" si="282"/>
        <v>1.27</v>
      </c>
      <c r="AM281" s="34">
        <f t="shared" si="282"/>
        <v>0.5</v>
      </c>
      <c r="AN281" s="34">
        <f t="shared" si="282"/>
        <v>0</v>
      </c>
      <c r="AQ281" s="32" t="s">
        <v>273</v>
      </c>
      <c r="AR281" s="32">
        <f t="shared" ref="AR281:AU281" si="283">SUM(AR29)</f>
        <v>0.81</v>
      </c>
      <c r="AS281" s="32">
        <f t="shared" si="283"/>
        <v>1.58</v>
      </c>
      <c r="AT281" s="32">
        <f t="shared" si="283"/>
        <v>0.72</v>
      </c>
      <c r="AU281" s="32">
        <f t="shared" si="283"/>
        <v>7.0000000000000007E-2</v>
      </c>
      <c r="AX281" s="32" t="s">
        <v>273</v>
      </c>
      <c r="AY281" s="32">
        <f t="shared" ref="AY281:BB281" si="284">SUM(AY29)</f>
        <v>0.37</v>
      </c>
      <c r="AZ281" s="32">
        <f t="shared" si="284"/>
        <v>0.97</v>
      </c>
      <c r="BA281" s="32">
        <f t="shared" si="284"/>
        <v>0.38</v>
      </c>
      <c r="BB281" s="32">
        <f t="shared" si="284"/>
        <v>0</v>
      </c>
      <c r="BE281" s="32" t="s">
        <v>273</v>
      </c>
      <c r="BF281" s="32">
        <f t="shared" ref="BF281:BI281" si="285">SUM(BF29)</f>
        <v>0.63</v>
      </c>
      <c r="BG281" s="32">
        <f t="shared" si="285"/>
        <v>1.32</v>
      </c>
      <c r="BH281" s="32">
        <f t="shared" si="285"/>
        <v>0.53</v>
      </c>
      <c r="BI281" s="32">
        <f t="shared" si="285"/>
        <v>0</v>
      </c>
      <c r="BL281" s="12" t="s">
        <v>273</v>
      </c>
      <c r="BM281" s="13">
        <v>1.89</v>
      </c>
      <c r="BN281" s="14">
        <v>1.3</v>
      </c>
      <c r="BO281" s="32" t="s">
        <v>273</v>
      </c>
      <c r="BP281" s="32">
        <f t="shared" ref="BP281:BS281" si="286">SUM(BP29)</f>
        <v>0.59</v>
      </c>
      <c r="BQ281" s="32">
        <f t="shared" si="286"/>
        <v>2.0299999999999998</v>
      </c>
      <c r="BR281" s="32">
        <f t="shared" si="286"/>
        <v>0.43</v>
      </c>
      <c r="BS281" s="32">
        <f t="shared" si="286"/>
        <v>0.06</v>
      </c>
      <c r="BV281" s="2" t="s">
        <v>273</v>
      </c>
      <c r="BW281" s="2">
        <f t="shared" ref="BW281:BZ281" si="287">SUM(BW29)</f>
        <v>0.51</v>
      </c>
      <c r="BX281" s="2">
        <f t="shared" si="287"/>
        <v>2.2599999999999998</v>
      </c>
      <c r="BY281" s="2">
        <f t="shared" si="287"/>
        <v>0.3</v>
      </c>
      <c r="BZ281" s="2">
        <f t="shared" si="287"/>
        <v>0</v>
      </c>
      <c r="CC281" s="2" t="s">
        <v>273</v>
      </c>
      <c r="CD281" s="2">
        <f t="shared" si="151"/>
        <v>0.72</v>
      </c>
      <c r="CE281" s="2">
        <f t="shared" si="151"/>
        <v>2.09</v>
      </c>
      <c r="CF281" s="2">
        <f t="shared" si="151"/>
        <v>0.67</v>
      </c>
      <c r="CG281" s="2">
        <f t="shared" si="151"/>
        <v>0.05</v>
      </c>
      <c r="CJ281" s="34" t="s">
        <v>273</v>
      </c>
      <c r="CK281" s="34">
        <f t="shared" ref="CK281:CN281" si="288">SUM(CK29)</f>
        <v>0.41</v>
      </c>
      <c r="CL281" s="34">
        <f t="shared" si="288"/>
        <v>0.67</v>
      </c>
      <c r="CM281" s="34">
        <f t="shared" si="288"/>
        <v>0.28000000000000003</v>
      </c>
      <c r="CN281" s="34">
        <f t="shared" si="288"/>
        <v>0.1</v>
      </c>
      <c r="CQ281" s="34" t="s">
        <v>273</v>
      </c>
      <c r="CR281" s="34">
        <f t="shared" ref="CR281:CU281" si="289">SUM(CR29)</f>
        <v>0.38</v>
      </c>
      <c r="CS281" s="34">
        <f t="shared" si="289"/>
        <v>0.83</v>
      </c>
      <c r="CT281" s="34">
        <f t="shared" si="289"/>
        <v>0.42</v>
      </c>
      <c r="CU281" s="34">
        <f t="shared" si="289"/>
        <v>0</v>
      </c>
      <c r="CX281" s="34" t="s">
        <v>273</v>
      </c>
      <c r="CY281" s="34">
        <f t="shared" ref="CY281:DB281" si="290">SUM(CY29)</f>
        <v>0.37</v>
      </c>
      <c r="CZ281" s="34">
        <f t="shared" si="290"/>
        <v>1.05</v>
      </c>
      <c r="DA281" s="34">
        <f t="shared" si="290"/>
        <v>0.35</v>
      </c>
      <c r="DB281" s="34">
        <f t="shared" si="290"/>
        <v>0</v>
      </c>
      <c r="DE281" s="34" t="s">
        <v>273</v>
      </c>
      <c r="DF281" s="34">
        <f t="shared" ref="DF281:DI281" si="291">SUM(DF29)</f>
        <v>0.39</v>
      </c>
      <c r="DG281" s="34">
        <f t="shared" si="291"/>
        <v>0.61</v>
      </c>
      <c r="DH281" s="34">
        <f t="shared" si="291"/>
        <v>0.38</v>
      </c>
      <c r="DI281" s="34">
        <f t="shared" si="291"/>
        <v>0.14000000000000001</v>
      </c>
      <c r="DL281" s="34" t="s">
        <v>273</v>
      </c>
      <c r="DM281" s="34">
        <f t="shared" ref="DM281:DP281" si="292">SUM(DM29)</f>
        <v>0.53</v>
      </c>
      <c r="DN281" s="34">
        <f t="shared" si="292"/>
        <v>0.88</v>
      </c>
      <c r="DO281" s="34">
        <f t="shared" si="292"/>
        <v>0.62</v>
      </c>
      <c r="DP281" s="34">
        <f t="shared" si="292"/>
        <v>0</v>
      </c>
      <c r="DS281" s="34" t="s">
        <v>273</v>
      </c>
      <c r="DT281" s="34">
        <f t="shared" ref="DT281:DW281" si="293">SUM(DT29)</f>
        <v>0.37</v>
      </c>
      <c r="DU281" s="34">
        <f t="shared" si="293"/>
        <v>0.13</v>
      </c>
      <c r="DV281" s="34">
        <f t="shared" si="293"/>
        <v>0.56999999999999995</v>
      </c>
      <c r="DW281" s="34">
        <f t="shared" si="293"/>
        <v>0</v>
      </c>
    </row>
    <row r="282" spans="1:127" x14ac:dyDescent="0.25">
      <c r="A282" s="34" t="s">
        <v>274</v>
      </c>
      <c r="B282" s="34">
        <f t="shared" ref="B282:E282" si="294">SUM(B30)</f>
        <v>0.33</v>
      </c>
      <c r="C282" s="34">
        <f t="shared" si="294"/>
        <v>0.82</v>
      </c>
      <c r="D282" s="34">
        <f t="shared" si="294"/>
        <v>0.17</v>
      </c>
      <c r="E282" s="34">
        <f t="shared" si="294"/>
        <v>0.4</v>
      </c>
      <c r="H282" s="34" t="s">
        <v>274</v>
      </c>
      <c r="I282" s="34">
        <f t="shared" ref="I282:L282" si="295">SUM(I30)</f>
        <v>0.56000000000000005</v>
      </c>
      <c r="J282" s="34">
        <f t="shared" si="295"/>
        <v>1.58</v>
      </c>
      <c r="K282" s="34">
        <f t="shared" si="295"/>
        <v>0.23</v>
      </c>
      <c r="L282" s="34">
        <f t="shared" si="295"/>
        <v>0.72</v>
      </c>
      <c r="O282" s="34" t="s">
        <v>274</v>
      </c>
      <c r="P282" s="34">
        <f t="shared" ref="P282:S282" si="296">SUM(P30)</f>
        <v>0.38</v>
      </c>
      <c r="Q282" s="34">
        <f t="shared" si="296"/>
        <v>0.95</v>
      </c>
      <c r="R282" s="34">
        <f t="shared" si="296"/>
        <v>0.09</v>
      </c>
      <c r="S282" s="34">
        <f t="shared" si="296"/>
        <v>0.87</v>
      </c>
      <c r="V282" s="34" t="s">
        <v>274</v>
      </c>
      <c r="W282" s="34">
        <f t="shared" ref="W282:Z282" si="297">SUM(W30)</f>
        <v>1.03</v>
      </c>
      <c r="X282" s="34">
        <f t="shared" si="297"/>
        <v>1.02</v>
      </c>
      <c r="Y282" s="34">
        <f t="shared" si="297"/>
        <v>0.94</v>
      </c>
      <c r="Z282" s="34">
        <f t="shared" si="297"/>
        <v>1.25</v>
      </c>
      <c r="AC282" s="34" t="s">
        <v>274</v>
      </c>
      <c r="AD282" s="34">
        <f t="shared" ref="AD282:AG282" si="298">SUM(AD30)</f>
        <v>0.93</v>
      </c>
      <c r="AE282" s="34">
        <f t="shared" si="298"/>
        <v>0.83</v>
      </c>
      <c r="AF282" s="34">
        <f t="shared" si="298"/>
        <v>0.66</v>
      </c>
      <c r="AG282" s="34">
        <f t="shared" si="298"/>
        <v>1.52</v>
      </c>
      <c r="AJ282" s="34" t="s">
        <v>274</v>
      </c>
      <c r="AK282" s="34">
        <f t="shared" ref="AK282:AN282" si="299">SUM(AK30)</f>
        <v>0.65</v>
      </c>
      <c r="AL282" s="34">
        <f t="shared" si="299"/>
        <v>0.91</v>
      </c>
      <c r="AM282" s="34">
        <f t="shared" si="299"/>
        <v>0.6</v>
      </c>
      <c r="AN282" s="34">
        <f t="shared" si="299"/>
        <v>0.69</v>
      </c>
      <c r="AQ282" s="32" t="s">
        <v>274</v>
      </c>
      <c r="AR282" s="32">
        <f t="shared" ref="AR282:AU282" si="300">SUM(AR30)</f>
        <v>1.03</v>
      </c>
      <c r="AS282" s="32">
        <f t="shared" si="300"/>
        <v>1.51</v>
      </c>
      <c r="AT282" s="32">
        <f t="shared" si="300"/>
        <v>1.05</v>
      </c>
      <c r="AU282" s="32">
        <f t="shared" si="300"/>
        <v>0.56999999999999995</v>
      </c>
      <c r="AX282" s="32" t="s">
        <v>274</v>
      </c>
      <c r="AY282" s="32">
        <f t="shared" ref="AY282:BB282" si="301">SUM(AY30)</f>
        <v>0.43</v>
      </c>
      <c r="AZ282" s="32">
        <f t="shared" si="301"/>
        <v>0.25</v>
      </c>
      <c r="BA282" s="32">
        <f t="shared" si="301"/>
        <v>0.49</v>
      </c>
      <c r="BB282" s="32">
        <f t="shared" si="301"/>
        <v>0.28000000000000003</v>
      </c>
      <c r="BE282" s="32" t="s">
        <v>274</v>
      </c>
      <c r="BF282" s="32">
        <f t="shared" ref="BF282:BI282" si="302">SUM(BF30)</f>
        <v>0.76</v>
      </c>
      <c r="BG282" s="32">
        <f t="shared" si="302"/>
        <v>1.1599999999999999</v>
      </c>
      <c r="BH282" s="32">
        <f t="shared" si="302"/>
        <v>0.55000000000000004</v>
      </c>
      <c r="BI282" s="32">
        <f t="shared" si="302"/>
        <v>0.51</v>
      </c>
      <c r="BL282" s="12" t="s">
        <v>274</v>
      </c>
      <c r="BM282" s="13">
        <v>1.1399999999999999</v>
      </c>
      <c r="BN282" s="14">
        <v>1.42</v>
      </c>
      <c r="BO282" s="32" t="s">
        <v>274</v>
      </c>
      <c r="BP282" s="32">
        <f t="shared" ref="BP282:BS282" si="303">SUM(BP30)</f>
        <v>0.47</v>
      </c>
      <c r="BQ282" s="32">
        <f t="shared" si="303"/>
        <v>0.56999999999999995</v>
      </c>
      <c r="BR282" s="32">
        <f t="shared" si="303"/>
        <v>0.28999999999999998</v>
      </c>
      <c r="BS282" s="32">
        <f t="shared" si="303"/>
        <v>0.65</v>
      </c>
      <c r="BV282" s="2" t="s">
        <v>274</v>
      </c>
      <c r="BW282" s="2">
        <f t="shared" ref="BW282:BZ282" si="304">SUM(BW30)</f>
        <v>0.35</v>
      </c>
      <c r="BX282" s="2">
        <f t="shared" si="304"/>
        <v>0.78</v>
      </c>
      <c r="BY282" s="2">
        <f t="shared" si="304"/>
        <v>0.17</v>
      </c>
      <c r="BZ282" s="2">
        <f t="shared" si="304"/>
        <v>0.51</v>
      </c>
      <c r="CC282" s="2" t="s">
        <v>274</v>
      </c>
      <c r="CD282" s="2">
        <f t="shared" si="151"/>
        <v>0.46</v>
      </c>
      <c r="CE282" s="2">
        <f t="shared" si="151"/>
        <v>1.25</v>
      </c>
      <c r="CF282" s="2">
        <f t="shared" si="151"/>
        <v>0.28999999999999998</v>
      </c>
      <c r="CG282" s="2">
        <f t="shared" si="151"/>
        <v>0.54</v>
      </c>
      <c r="CJ282" s="34" t="s">
        <v>274</v>
      </c>
      <c r="CK282" s="34">
        <f t="shared" ref="CK282:CN282" si="305">SUM(CK30)</f>
        <v>0.49</v>
      </c>
      <c r="CL282" s="34">
        <f t="shared" si="305"/>
        <v>0.75</v>
      </c>
      <c r="CM282" s="34">
        <f t="shared" si="305"/>
        <v>0.38</v>
      </c>
      <c r="CN282" s="34">
        <f t="shared" si="305"/>
        <v>0.3</v>
      </c>
      <c r="CQ282" s="34" t="s">
        <v>274</v>
      </c>
      <c r="CR282" s="34">
        <f t="shared" ref="CR282:CU282" si="306">SUM(CR30)</f>
        <v>0.48</v>
      </c>
      <c r="CS282" s="34">
        <f t="shared" si="306"/>
        <v>0.37</v>
      </c>
      <c r="CT282" s="34">
        <f t="shared" si="306"/>
        <v>0.65</v>
      </c>
      <c r="CU282" s="34">
        <f t="shared" si="306"/>
        <v>0</v>
      </c>
      <c r="CX282" s="34" t="s">
        <v>274</v>
      </c>
      <c r="CY282" s="34">
        <f t="shared" ref="CY282:DB282" si="307">SUM(CY30)</f>
        <v>0.36</v>
      </c>
      <c r="CZ282" s="34">
        <f t="shared" si="307"/>
        <v>0.6</v>
      </c>
      <c r="DA282" s="34">
        <f t="shared" si="307"/>
        <v>0.21</v>
      </c>
      <c r="DB282" s="34">
        <f t="shared" si="307"/>
        <v>0.14000000000000001</v>
      </c>
      <c r="DE282" s="34" t="s">
        <v>274</v>
      </c>
      <c r="DF282" s="34">
        <f t="shared" ref="DF282:DI282" si="308">SUM(DF30)</f>
        <v>0.33</v>
      </c>
      <c r="DG282" s="34">
        <f t="shared" si="308"/>
        <v>0.53</v>
      </c>
      <c r="DH282" s="34">
        <f t="shared" si="308"/>
        <v>0.25</v>
      </c>
      <c r="DI282" s="34">
        <f t="shared" si="308"/>
        <v>0.28999999999999998</v>
      </c>
      <c r="DL282" s="34" t="s">
        <v>274</v>
      </c>
      <c r="DM282" s="34">
        <f t="shared" ref="DM282:DP282" si="309">SUM(DM30)</f>
        <v>0.2</v>
      </c>
      <c r="DN282" s="34">
        <f t="shared" si="309"/>
        <v>0</v>
      </c>
      <c r="DO282" s="34">
        <f t="shared" si="309"/>
        <v>0.28000000000000003</v>
      </c>
      <c r="DP282" s="34">
        <f t="shared" si="309"/>
        <v>0</v>
      </c>
      <c r="DS282" s="34" t="s">
        <v>274</v>
      </c>
      <c r="DT282" s="34">
        <f t="shared" ref="DT282:DW282" si="310">SUM(DT30)</f>
        <v>0.26</v>
      </c>
      <c r="DU282" s="34">
        <f t="shared" si="310"/>
        <v>0.05</v>
      </c>
      <c r="DV282" s="34">
        <f t="shared" si="310"/>
        <v>0.09</v>
      </c>
      <c r="DW282" s="34">
        <f t="shared" si="310"/>
        <v>0.67</v>
      </c>
    </row>
    <row r="283" spans="1:127" x14ac:dyDescent="0.25">
      <c r="A283" s="34" t="s">
        <v>275</v>
      </c>
      <c r="B283" s="34">
        <f t="shared" ref="B283:E283" si="311">SUM(B31)</f>
        <v>0.89</v>
      </c>
      <c r="C283" s="34">
        <f t="shared" si="311"/>
        <v>0.97</v>
      </c>
      <c r="D283" s="34">
        <f t="shared" si="311"/>
        <v>0.99</v>
      </c>
      <c r="E283" s="34">
        <f t="shared" si="311"/>
        <v>0</v>
      </c>
      <c r="H283" s="34" t="s">
        <v>275</v>
      </c>
      <c r="I283" s="34">
        <f t="shared" ref="I283:L283" si="312">SUM(I31)</f>
        <v>0.76</v>
      </c>
      <c r="J283" s="34">
        <f t="shared" si="312"/>
        <v>0.67</v>
      </c>
      <c r="K283" s="34">
        <f t="shared" si="312"/>
        <v>0.76</v>
      </c>
      <c r="L283" s="34">
        <f t="shared" si="312"/>
        <v>0</v>
      </c>
      <c r="O283" s="34" t="s">
        <v>275</v>
      </c>
      <c r="P283" s="34">
        <f t="shared" ref="P283:S283" si="313">SUM(P31)</f>
        <v>0.67</v>
      </c>
      <c r="Q283" s="34">
        <f t="shared" si="313"/>
        <v>1.51</v>
      </c>
      <c r="R283" s="34">
        <f t="shared" si="313"/>
        <v>0.64</v>
      </c>
      <c r="S283" s="34">
        <f t="shared" si="313"/>
        <v>0</v>
      </c>
      <c r="V283" s="34" t="s">
        <v>275</v>
      </c>
      <c r="W283" s="34">
        <f t="shared" ref="W283:Z283" si="314">SUM(W31)</f>
        <v>0.24</v>
      </c>
      <c r="X283" s="34">
        <f t="shared" si="314"/>
        <v>0.31</v>
      </c>
      <c r="Y283" s="34">
        <f t="shared" si="314"/>
        <v>0.19</v>
      </c>
      <c r="Z283" s="34">
        <f t="shared" si="314"/>
        <v>0</v>
      </c>
      <c r="AC283" s="34" t="s">
        <v>275</v>
      </c>
      <c r="AD283" s="34">
        <f t="shared" ref="AD283:AG283" si="315">SUM(AD31)</f>
        <v>0.6</v>
      </c>
      <c r="AE283" s="34">
        <f t="shared" si="315"/>
        <v>1.21</v>
      </c>
      <c r="AF283" s="34">
        <f t="shared" si="315"/>
        <v>0.6</v>
      </c>
      <c r="AG283" s="34">
        <f t="shared" si="315"/>
        <v>0</v>
      </c>
      <c r="AJ283" s="34" t="s">
        <v>275</v>
      </c>
      <c r="AK283" s="34">
        <f t="shared" ref="AK283:AN283" si="316">SUM(AK31)</f>
        <v>0.28999999999999998</v>
      </c>
      <c r="AL283" s="34">
        <f t="shared" si="316"/>
        <v>0.13</v>
      </c>
      <c r="AM283" s="34">
        <f t="shared" si="316"/>
        <v>0.42</v>
      </c>
      <c r="AN283" s="34">
        <f t="shared" si="316"/>
        <v>0</v>
      </c>
      <c r="AQ283" s="32" t="s">
        <v>275</v>
      </c>
      <c r="AR283" s="32">
        <f t="shared" ref="AR283:AU283" si="317">SUM(AR31)</f>
        <v>0.26</v>
      </c>
      <c r="AS283" s="32">
        <f t="shared" si="317"/>
        <v>0.37</v>
      </c>
      <c r="AT283" s="32">
        <f t="shared" si="317"/>
        <v>0.13</v>
      </c>
      <c r="AU283" s="32">
        <f t="shared" si="317"/>
        <v>0.05</v>
      </c>
      <c r="AX283" s="32" t="s">
        <v>275</v>
      </c>
      <c r="AY283" s="32">
        <f t="shared" ref="AY283:BB283" si="318">SUM(AY31)</f>
        <v>0.51</v>
      </c>
      <c r="AZ283" s="32">
        <f t="shared" si="318"/>
        <v>0.75</v>
      </c>
      <c r="BA283" s="32">
        <f t="shared" si="318"/>
        <v>0.59</v>
      </c>
      <c r="BB283" s="32">
        <f t="shared" si="318"/>
        <v>0</v>
      </c>
      <c r="BE283" s="32" t="s">
        <v>275</v>
      </c>
      <c r="BF283" s="32">
        <f t="shared" ref="BF283:BI283" si="319">SUM(BF31)</f>
        <v>0.3</v>
      </c>
      <c r="BG283" s="32">
        <f t="shared" si="319"/>
        <v>0.12</v>
      </c>
      <c r="BH283" s="32">
        <f t="shared" si="319"/>
        <v>0.24</v>
      </c>
      <c r="BI283" s="32">
        <f t="shared" si="319"/>
        <v>0</v>
      </c>
      <c r="BL283" s="12" t="s">
        <v>275</v>
      </c>
      <c r="BM283" s="13">
        <v>1.92</v>
      </c>
      <c r="BN283" s="14">
        <v>1.72</v>
      </c>
      <c r="BO283" s="32" t="s">
        <v>275</v>
      </c>
      <c r="BP283" s="32">
        <f t="shared" ref="BP283:BS283" si="320">SUM(BP31)</f>
        <v>0.37</v>
      </c>
      <c r="BQ283" s="32">
        <f t="shared" si="320"/>
        <v>1.1100000000000001</v>
      </c>
      <c r="BR283" s="32">
        <f t="shared" si="320"/>
        <v>0.16</v>
      </c>
      <c r="BS283" s="32">
        <f t="shared" si="320"/>
        <v>0</v>
      </c>
      <c r="BV283" s="2" t="s">
        <v>275</v>
      </c>
      <c r="BW283" s="2">
        <f t="shared" ref="BW283:BZ283" si="321">SUM(BW31)</f>
        <v>0.46</v>
      </c>
      <c r="BX283" s="2">
        <f t="shared" si="321"/>
        <v>0.82</v>
      </c>
      <c r="BY283" s="2">
        <f t="shared" si="321"/>
        <v>0.5</v>
      </c>
      <c r="BZ283" s="2">
        <f t="shared" si="321"/>
        <v>0</v>
      </c>
      <c r="CC283" s="2" t="s">
        <v>275</v>
      </c>
      <c r="CD283" s="2">
        <f t="shared" si="151"/>
        <v>0.74</v>
      </c>
      <c r="CE283" s="2">
        <f t="shared" si="151"/>
        <v>1</v>
      </c>
      <c r="CF283" s="2">
        <f t="shared" si="151"/>
        <v>0.68</v>
      </c>
      <c r="CG283" s="2">
        <f t="shared" si="151"/>
        <v>0.09</v>
      </c>
      <c r="CJ283" s="34" t="s">
        <v>275</v>
      </c>
      <c r="CK283" s="34">
        <f t="shared" ref="CK283:CN283" si="322">SUM(CK31)</f>
        <v>0.66</v>
      </c>
      <c r="CL283" s="34">
        <f t="shared" si="322"/>
        <v>1.03</v>
      </c>
      <c r="CM283" s="34">
        <f t="shared" si="322"/>
        <v>0.53</v>
      </c>
      <c r="CN283" s="34">
        <f t="shared" si="322"/>
        <v>0</v>
      </c>
      <c r="CQ283" s="34" t="s">
        <v>275</v>
      </c>
      <c r="CR283" s="34">
        <f t="shared" ref="CR283:CU283" si="323">SUM(CR31)</f>
        <v>0.71</v>
      </c>
      <c r="CS283" s="34">
        <f t="shared" si="323"/>
        <v>0.64</v>
      </c>
      <c r="CT283" s="34">
        <f t="shared" si="323"/>
        <v>0.85</v>
      </c>
      <c r="CU283" s="34">
        <f t="shared" si="323"/>
        <v>0</v>
      </c>
      <c r="CX283" s="34" t="s">
        <v>275</v>
      </c>
      <c r="CY283" s="34">
        <f t="shared" ref="CY283:DB283" si="324">SUM(CY31)</f>
        <v>0.64</v>
      </c>
      <c r="CZ283" s="34">
        <f t="shared" si="324"/>
        <v>1.68</v>
      </c>
      <c r="DA283" s="34">
        <f t="shared" si="324"/>
        <v>0.45</v>
      </c>
      <c r="DB283" s="34">
        <f t="shared" si="324"/>
        <v>0</v>
      </c>
      <c r="DE283" s="34" t="s">
        <v>275</v>
      </c>
      <c r="DF283" s="34">
        <f t="shared" ref="DF283:DI283" si="325">SUM(DF31)</f>
        <v>0.66</v>
      </c>
      <c r="DG283" s="34">
        <f t="shared" si="325"/>
        <v>1.9</v>
      </c>
      <c r="DH283" s="34">
        <f t="shared" si="325"/>
        <v>0.37</v>
      </c>
      <c r="DI283" s="34">
        <f t="shared" si="325"/>
        <v>0</v>
      </c>
      <c r="DL283" s="34" t="s">
        <v>275</v>
      </c>
      <c r="DM283" s="34">
        <f t="shared" ref="DM283:DP283" si="326">SUM(DM31)</f>
        <v>0.71</v>
      </c>
      <c r="DN283" s="34">
        <f t="shared" si="326"/>
        <v>1.86</v>
      </c>
      <c r="DO283" s="34">
        <f t="shared" si="326"/>
        <v>0.44</v>
      </c>
      <c r="DP283" s="34">
        <f t="shared" si="326"/>
        <v>0</v>
      </c>
      <c r="DS283" s="34" t="s">
        <v>275</v>
      </c>
      <c r="DT283" s="34">
        <f t="shared" ref="DT283:DW283" si="327">SUM(DT31)</f>
        <v>0.76</v>
      </c>
      <c r="DU283" s="34">
        <f t="shared" si="327"/>
        <v>1.06</v>
      </c>
      <c r="DV283" s="34">
        <f t="shared" si="327"/>
        <v>0.75</v>
      </c>
      <c r="DW283" s="34">
        <f t="shared" si="327"/>
        <v>0.04</v>
      </c>
    </row>
    <row r="284" spans="1:127" x14ac:dyDescent="0.25">
      <c r="A284" s="34" t="s">
        <v>276</v>
      </c>
      <c r="B284" s="34">
        <f t="shared" ref="B284:E284" si="328">SUM(B32)</f>
        <v>0.53</v>
      </c>
      <c r="C284" s="34">
        <f t="shared" si="328"/>
        <v>1.02</v>
      </c>
      <c r="D284" s="34">
        <f t="shared" si="328"/>
        <v>0.53</v>
      </c>
      <c r="E284" s="34">
        <f t="shared" si="328"/>
        <v>0</v>
      </c>
      <c r="H284" s="34" t="s">
        <v>276</v>
      </c>
      <c r="I284" s="34">
        <f t="shared" ref="I284:L284" si="329">SUM(I32)</f>
        <v>0.34</v>
      </c>
      <c r="J284" s="34">
        <f t="shared" si="329"/>
        <v>0.33</v>
      </c>
      <c r="K284" s="34">
        <f t="shared" si="329"/>
        <v>0.32</v>
      </c>
      <c r="L284" s="34">
        <f t="shared" si="329"/>
        <v>0</v>
      </c>
      <c r="O284" s="34" t="s">
        <v>276</v>
      </c>
      <c r="P284" s="34">
        <f t="shared" ref="P284:S284" si="330">SUM(P32)</f>
        <v>0.34</v>
      </c>
      <c r="Q284" s="34">
        <f t="shared" si="330"/>
        <v>0.47</v>
      </c>
      <c r="R284" s="34">
        <f t="shared" si="330"/>
        <v>0.41</v>
      </c>
      <c r="S284" s="34">
        <f t="shared" si="330"/>
        <v>0</v>
      </c>
      <c r="V284" s="34" t="s">
        <v>276</v>
      </c>
      <c r="W284" s="34">
        <f t="shared" ref="W284:Z284" si="331">SUM(W32)</f>
        <v>0.44</v>
      </c>
      <c r="X284" s="34">
        <f t="shared" si="331"/>
        <v>0.48</v>
      </c>
      <c r="Y284" s="34">
        <f t="shared" si="331"/>
        <v>0.61</v>
      </c>
      <c r="Z284" s="34">
        <f t="shared" si="331"/>
        <v>0</v>
      </c>
      <c r="AC284" s="34" t="s">
        <v>276</v>
      </c>
      <c r="AD284" s="34">
        <f t="shared" ref="AD284:AG284" si="332">SUM(AD32)</f>
        <v>0.26</v>
      </c>
      <c r="AE284" s="34">
        <f t="shared" si="332"/>
        <v>0.37</v>
      </c>
      <c r="AF284" s="34">
        <f t="shared" si="332"/>
        <v>0.32</v>
      </c>
      <c r="AG284" s="34">
        <f t="shared" si="332"/>
        <v>0.1</v>
      </c>
      <c r="AJ284" s="34" t="s">
        <v>276</v>
      </c>
      <c r="AK284" s="34">
        <f t="shared" ref="AK284:AN284" si="333">SUM(AK32)</f>
        <v>0.25</v>
      </c>
      <c r="AL284" s="34">
        <f t="shared" si="333"/>
        <v>1.0900000000000001</v>
      </c>
      <c r="AM284" s="34">
        <f t="shared" si="333"/>
        <v>0.16</v>
      </c>
      <c r="AN284" s="34">
        <f t="shared" si="333"/>
        <v>0</v>
      </c>
      <c r="AQ284" s="32" t="s">
        <v>276</v>
      </c>
      <c r="AR284" s="32">
        <f t="shared" ref="AR284:AU284" si="334">SUM(AR32)</f>
        <v>0.1</v>
      </c>
      <c r="AS284" s="32">
        <f t="shared" si="334"/>
        <v>0.08</v>
      </c>
      <c r="AT284" s="32">
        <f t="shared" si="334"/>
        <v>0.12</v>
      </c>
      <c r="AU284" s="32">
        <f t="shared" si="334"/>
        <v>0</v>
      </c>
      <c r="AX284" s="32" t="s">
        <v>276</v>
      </c>
      <c r="AY284" s="32">
        <f t="shared" ref="AY284:BB284" si="335">SUM(AY32)</f>
        <v>0.28999999999999998</v>
      </c>
      <c r="AZ284" s="32">
        <f t="shared" si="335"/>
        <v>0.89</v>
      </c>
      <c r="BA284" s="32">
        <f t="shared" si="335"/>
        <v>0.25</v>
      </c>
      <c r="BB284" s="32">
        <f t="shared" si="335"/>
        <v>0.05</v>
      </c>
      <c r="BE284" s="32" t="s">
        <v>276</v>
      </c>
      <c r="BF284" s="32">
        <f t="shared" ref="BF284:BI284" si="336">SUM(BF32)</f>
        <v>0.3</v>
      </c>
      <c r="BG284" s="32">
        <f t="shared" si="336"/>
        <v>0.45</v>
      </c>
      <c r="BH284" s="32">
        <f t="shared" si="336"/>
        <v>0.35</v>
      </c>
      <c r="BI284" s="32">
        <f t="shared" si="336"/>
        <v>0.08</v>
      </c>
      <c r="BL284" s="12" t="s">
        <v>276</v>
      </c>
      <c r="BM284" s="13">
        <v>1.17</v>
      </c>
      <c r="BN284" s="14">
        <v>1.19</v>
      </c>
      <c r="BO284" s="32" t="s">
        <v>276</v>
      </c>
      <c r="BP284" s="32">
        <f t="shared" ref="BP284:BS284" si="337">SUM(BP32)</f>
        <v>0.28999999999999998</v>
      </c>
      <c r="BQ284" s="32">
        <f t="shared" si="337"/>
        <v>0.5</v>
      </c>
      <c r="BR284" s="32">
        <f t="shared" si="337"/>
        <v>0.36</v>
      </c>
      <c r="BS284" s="32">
        <f t="shared" si="337"/>
        <v>0</v>
      </c>
      <c r="BV284" s="2" t="s">
        <v>276</v>
      </c>
      <c r="BW284" s="2">
        <f t="shared" ref="BW284:BZ284" si="338">SUM(BW32)</f>
        <v>0.44</v>
      </c>
      <c r="BX284" s="2">
        <f t="shared" si="338"/>
        <v>1.45</v>
      </c>
      <c r="BY284" s="2">
        <f t="shared" si="338"/>
        <v>0.38</v>
      </c>
      <c r="BZ284" s="2">
        <f t="shared" si="338"/>
        <v>0</v>
      </c>
      <c r="CC284" s="2" t="s">
        <v>276</v>
      </c>
      <c r="CD284" s="2">
        <f t="shared" si="151"/>
        <v>0.42</v>
      </c>
      <c r="CE284" s="2">
        <f t="shared" si="151"/>
        <v>1.22</v>
      </c>
      <c r="CF284" s="2">
        <f t="shared" si="151"/>
        <v>0.34</v>
      </c>
      <c r="CG284" s="2">
        <f t="shared" si="151"/>
        <v>0</v>
      </c>
      <c r="CJ284" s="34" t="s">
        <v>276</v>
      </c>
      <c r="CK284" s="34">
        <f t="shared" ref="CK284:CN284" si="339">SUM(CK32)</f>
        <v>0.47</v>
      </c>
      <c r="CL284" s="34">
        <f t="shared" si="339"/>
        <v>1.35</v>
      </c>
      <c r="CM284" s="34">
        <f t="shared" si="339"/>
        <v>0.39</v>
      </c>
      <c r="CN284" s="34">
        <f t="shared" si="339"/>
        <v>0</v>
      </c>
      <c r="CQ284" s="34" t="s">
        <v>276</v>
      </c>
      <c r="CR284" s="34">
        <f t="shared" ref="CR284:CU284" si="340">SUM(CR32)</f>
        <v>0.41</v>
      </c>
      <c r="CS284" s="34">
        <f t="shared" si="340"/>
        <v>1.1100000000000001</v>
      </c>
      <c r="CT284" s="34">
        <f t="shared" si="340"/>
        <v>0.37</v>
      </c>
      <c r="CU284" s="34">
        <f t="shared" si="340"/>
        <v>0</v>
      </c>
      <c r="CX284" s="34" t="s">
        <v>276</v>
      </c>
      <c r="CY284" s="34">
        <f t="shared" ref="CY284:DB284" si="341">SUM(CY32)</f>
        <v>0.49</v>
      </c>
      <c r="CZ284" s="34">
        <f t="shared" si="341"/>
        <v>1.45</v>
      </c>
      <c r="DA284" s="34">
        <f t="shared" si="341"/>
        <v>0.32</v>
      </c>
      <c r="DB284" s="34">
        <f t="shared" si="341"/>
        <v>0</v>
      </c>
      <c r="DE284" s="34" t="s">
        <v>276</v>
      </c>
      <c r="DF284" s="34">
        <f t="shared" ref="DF284:DI284" si="342">SUM(DF32)</f>
        <v>0.33</v>
      </c>
      <c r="DG284" s="34">
        <f t="shared" si="342"/>
        <v>1.1000000000000001</v>
      </c>
      <c r="DH284" s="34">
        <f t="shared" si="342"/>
        <v>0.16</v>
      </c>
      <c r="DI284" s="34">
        <f t="shared" si="342"/>
        <v>0</v>
      </c>
      <c r="DL284" s="34" t="s">
        <v>276</v>
      </c>
      <c r="DM284" s="34">
        <f t="shared" ref="DM284:DP284" si="343">SUM(DM32)</f>
        <v>0.33</v>
      </c>
      <c r="DN284" s="34">
        <f t="shared" si="343"/>
        <v>1.04</v>
      </c>
      <c r="DO284" s="34">
        <f t="shared" si="343"/>
        <v>0.2</v>
      </c>
      <c r="DP284" s="34">
        <f t="shared" si="343"/>
        <v>0</v>
      </c>
      <c r="DS284" s="34" t="s">
        <v>276</v>
      </c>
      <c r="DT284" s="34">
        <f t="shared" ref="DT284:DW284" si="344">SUM(DT32)</f>
        <v>0.16</v>
      </c>
      <c r="DU284" s="34">
        <f t="shared" si="344"/>
        <v>0.23</v>
      </c>
      <c r="DV284" s="34">
        <f t="shared" si="344"/>
        <v>0.17</v>
      </c>
      <c r="DW284" s="34">
        <f t="shared" si="344"/>
        <v>0.04</v>
      </c>
    </row>
    <row r="285" spans="1:127" x14ac:dyDescent="0.25">
      <c r="A285" s="34" t="s">
        <v>277</v>
      </c>
      <c r="B285" s="34">
        <f t="shared" ref="B285:E285" si="345">SUM(B33)</f>
        <v>0.91</v>
      </c>
      <c r="C285" s="34">
        <f t="shared" si="345"/>
        <v>0.97</v>
      </c>
      <c r="D285" s="34">
        <f t="shared" si="345"/>
        <v>0.93</v>
      </c>
      <c r="E285" s="34">
        <f t="shared" si="345"/>
        <v>0.68</v>
      </c>
      <c r="H285" s="34" t="s">
        <v>277</v>
      </c>
      <c r="I285" s="34">
        <f t="shared" ref="I285:L285" si="346">SUM(I33)</f>
        <v>1.07</v>
      </c>
      <c r="J285" s="34">
        <f t="shared" si="346"/>
        <v>0.99</v>
      </c>
      <c r="K285" s="34">
        <f t="shared" si="346"/>
        <v>1.3</v>
      </c>
      <c r="L285" s="34">
        <f t="shared" si="346"/>
        <v>0.2</v>
      </c>
      <c r="O285" s="34" t="s">
        <v>277</v>
      </c>
      <c r="P285" s="34">
        <f t="shared" ref="P285:S285" si="347">SUM(P33)</f>
        <v>1.3</v>
      </c>
      <c r="Q285" s="34">
        <f t="shared" si="347"/>
        <v>2.0299999999999998</v>
      </c>
      <c r="R285" s="34">
        <f t="shared" si="347"/>
        <v>1.51</v>
      </c>
      <c r="S285" s="34">
        <f t="shared" si="347"/>
        <v>0.18</v>
      </c>
      <c r="V285" s="34" t="s">
        <v>277</v>
      </c>
      <c r="W285" s="34">
        <f t="shared" ref="W285:Z285" si="348">SUM(W33)</f>
        <v>1.23</v>
      </c>
      <c r="X285" s="34">
        <f t="shared" si="348"/>
        <v>1.37</v>
      </c>
      <c r="Y285" s="34">
        <f t="shared" si="348"/>
        <v>1.22</v>
      </c>
      <c r="Z285" s="34">
        <f t="shared" si="348"/>
        <v>0.16</v>
      </c>
      <c r="AC285" s="34" t="s">
        <v>277</v>
      </c>
      <c r="AD285" s="34">
        <f t="shared" ref="AD285:AG285" si="349">SUM(AD33)</f>
        <v>0.77</v>
      </c>
      <c r="AE285" s="34">
        <f t="shared" si="349"/>
        <v>1.1000000000000001</v>
      </c>
      <c r="AF285" s="34">
        <f t="shared" si="349"/>
        <v>0.8</v>
      </c>
      <c r="AG285" s="34">
        <f t="shared" si="349"/>
        <v>0.27</v>
      </c>
      <c r="AJ285" s="34" t="s">
        <v>277</v>
      </c>
      <c r="AK285" s="34">
        <f t="shared" ref="AK285:AN285" si="350">SUM(AK33)</f>
        <v>0.9</v>
      </c>
      <c r="AL285" s="34">
        <f t="shared" si="350"/>
        <v>0.23</v>
      </c>
      <c r="AM285" s="34">
        <f t="shared" si="350"/>
        <v>1.17</v>
      </c>
      <c r="AN285" s="34">
        <f t="shared" si="350"/>
        <v>0.51</v>
      </c>
      <c r="AQ285" s="32" t="s">
        <v>277</v>
      </c>
      <c r="AR285" s="32">
        <f t="shared" ref="AR285:AU285" si="351">SUM(AR33)</f>
        <v>1.04</v>
      </c>
      <c r="AS285" s="32">
        <f t="shared" si="351"/>
        <v>1.6</v>
      </c>
      <c r="AT285" s="32">
        <f t="shared" si="351"/>
        <v>1</v>
      </c>
      <c r="AU285" s="32">
        <f t="shared" si="351"/>
        <v>0.27</v>
      </c>
      <c r="AX285" s="32" t="s">
        <v>277</v>
      </c>
      <c r="AY285" s="32">
        <f t="shared" ref="AY285:BB285" si="352">SUM(AY33)</f>
        <v>0.77</v>
      </c>
      <c r="AZ285" s="32">
        <f t="shared" si="352"/>
        <v>1.41</v>
      </c>
      <c r="BA285" s="32">
        <f t="shared" si="352"/>
        <v>0.7</v>
      </c>
      <c r="BB285" s="32">
        <f t="shared" si="352"/>
        <v>0.17</v>
      </c>
      <c r="BE285" s="32" t="s">
        <v>277</v>
      </c>
      <c r="BF285" s="32">
        <f t="shared" ref="BF285:BI285" si="353">SUM(BF33)</f>
        <v>0.73</v>
      </c>
      <c r="BG285" s="32">
        <f t="shared" si="353"/>
        <v>1.1599999999999999</v>
      </c>
      <c r="BH285" s="32">
        <f t="shared" si="353"/>
        <v>0.74</v>
      </c>
      <c r="BI285" s="32">
        <f t="shared" si="353"/>
        <v>0</v>
      </c>
      <c r="BL285" s="12" t="s">
        <v>277</v>
      </c>
      <c r="BM285" s="13">
        <v>1.87</v>
      </c>
      <c r="BN285" s="14">
        <v>1.66</v>
      </c>
      <c r="BO285" s="32" t="s">
        <v>277</v>
      </c>
      <c r="BP285" s="32">
        <f t="shared" ref="BP285:BS285" si="354">SUM(BP33)</f>
        <v>0.83</v>
      </c>
      <c r="BQ285" s="32">
        <f t="shared" si="354"/>
        <v>1.24</v>
      </c>
      <c r="BR285" s="32">
        <f t="shared" si="354"/>
        <v>0.86</v>
      </c>
      <c r="BS285" s="32">
        <f t="shared" si="354"/>
        <v>7.0000000000000007E-2</v>
      </c>
      <c r="BV285" s="2" t="s">
        <v>277</v>
      </c>
      <c r="BW285" s="2">
        <f t="shared" ref="BW285:BZ285" si="355">SUM(BW33)</f>
        <v>0.89</v>
      </c>
      <c r="BX285" s="2">
        <f t="shared" si="355"/>
        <v>1.1200000000000001</v>
      </c>
      <c r="BY285" s="2">
        <f t="shared" si="355"/>
        <v>0.96</v>
      </c>
      <c r="BZ285" s="2">
        <f t="shared" si="355"/>
        <v>0.19</v>
      </c>
      <c r="CC285" s="2" t="s">
        <v>277</v>
      </c>
      <c r="CD285" s="2">
        <f t="shared" si="151"/>
        <v>1.21</v>
      </c>
      <c r="CE285" s="2">
        <f t="shared" si="151"/>
        <v>1.91</v>
      </c>
      <c r="CF285" s="2">
        <f t="shared" si="151"/>
        <v>1.18</v>
      </c>
      <c r="CG285" s="2">
        <f t="shared" si="151"/>
        <v>0.4</v>
      </c>
      <c r="CJ285" s="34" t="s">
        <v>277</v>
      </c>
      <c r="CK285" s="34">
        <f t="shared" ref="CK285:CN285" si="356">SUM(CK33)</f>
        <v>1.1399999999999999</v>
      </c>
      <c r="CL285" s="34">
        <f t="shared" si="356"/>
        <v>1.86</v>
      </c>
      <c r="CM285" s="34">
        <f t="shared" si="356"/>
        <v>1.06</v>
      </c>
      <c r="CN285" s="34">
        <f t="shared" si="356"/>
        <v>0.56000000000000005</v>
      </c>
      <c r="CQ285" s="34" t="s">
        <v>277</v>
      </c>
      <c r="CR285" s="34">
        <f t="shared" ref="CR285:CU285" si="357">SUM(CR33)</f>
        <v>0.95</v>
      </c>
      <c r="CS285" s="34">
        <f t="shared" si="357"/>
        <v>1.61</v>
      </c>
      <c r="CT285" s="34">
        <f t="shared" si="357"/>
        <v>0.87</v>
      </c>
      <c r="CU285" s="34">
        <f t="shared" si="357"/>
        <v>0.47</v>
      </c>
      <c r="CX285" s="34" t="s">
        <v>277</v>
      </c>
      <c r="CY285" s="34">
        <f t="shared" ref="CY285:DB285" si="358">SUM(CY33)</f>
        <v>1.0900000000000001</v>
      </c>
      <c r="CZ285" s="34">
        <f t="shared" si="358"/>
        <v>1.67</v>
      </c>
      <c r="DA285" s="34">
        <f t="shared" si="358"/>
        <v>1.05</v>
      </c>
      <c r="DB285" s="34">
        <f t="shared" si="358"/>
        <v>0.59</v>
      </c>
      <c r="DE285" s="34" t="s">
        <v>277</v>
      </c>
      <c r="DF285" s="34">
        <f t="shared" ref="DF285:DI285" si="359">SUM(DF33)</f>
        <v>1.27</v>
      </c>
      <c r="DG285" s="34">
        <f t="shared" si="359"/>
        <v>1.23</v>
      </c>
      <c r="DH285" s="34">
        <f t="shared" si="359"/>
        <v>1.37</v>
      </c>
      <c r="DI285" s="34">
        <f t="shared" si="359"/>
        <v>0.55000000000000004</v>
      </c>
      <c r="DL285" s="34" t="s">
        <v>277</v>
      </c>
      <c r="DM285" s="34">
        <f t="shared" ref="DM285:DP285" si="360">SUM(DM33)</f>
        <v>1.1299999999999999</v>
      </c>
      <c r="DN285" s="34">
        <f t="shared" si="360"/>
        <v>1.48</v>
      </c>
      <c r="DO285" s="34">
        <f t="shared" si="360"/>
        <v>1.2</v>
      </c>
      <c r="DP285" s="34">
        <f t="shared" si="360"/>
        <v>0.72</v>
      </c>
      <c r="DS285" s="34" t="s">
        <v>277</v>
      </c>
      <c r="DT285" s="34">
        <f t="shared" ref="DT285:DW285" si="361">SUM(DT33)</f>
        <v>0.82</v>
      </c>
      <c r="DU285" s="34">
        <f t="shared" si="361"/>
        <v>0.63</v>
      </c>
      <c r="DV285" s="34">
        <f t="shared" si="361"/>
        <v>1.02</v>
      </c>
      <c r="DW285" s="34">
        <f t="shared" si="361"/>
        <v>0.04</v>
      </c>
    </row>
    <row r="286" spans="1:127" x14ac:dyDescent="0.25">
      <c r="A286" s="34" t="s">
        <v>278</v>
      </c>
      <c r="B286" s="34">
        <f t="shared" ref="B286:E286" si="362">SUM(B34)</f>
        <v>7.0000000000000007E-2</v>
      </c>
      <c r="C286" s="34">
        <f t="shared" si="362"/>
        <v>0</v>
      </c>
      <c r="D286" s="34">
        <f t="shared" si="362"/>
        <v>0.06</v>
      </c>
      <c r="E286" s="34">
        <f t="shared" si="362"/>
        <v>0</v>
      </c>
      <c r="H286" s="34" t="s">
        <v>278</v>
      </c>
      <c r="I286" s="34">
        <f t="shared" ref="I286:L286" si="363">SUM(I34)</f>
        <v>0.14000000000000001</v>
      </c>
      <c r="J286" s="34">
        <f t="shared" si="363"/>
        <v>0.33</v>
      </c>
      <c r="K286" s="34">
        <f t="shared" si="363"/>
        <v>0.15</v>
      </c>
      <c r="L286" s="34">
        <f t="shared" si="363"/>
        <v>0</v>
      </c>
      <c r="O286" s="34" t="s">
        <v>278</v>
      </c>
      <c r="P286" s="34">
        <f t="shared" ref="P286:S286" si="364">SUM(P34)</f>
        <v>0.08</v>
      </c>
      <c r="Q286" s="34">
        <f t="shared" si="364"/>
        <v>0</v>
      </c>
      <c r="R286" s="34">
        <f t="shared" si="364"/>
        <v>0.13</v>
      </c>
      <c r="S286" s="34">
        <f t="shared" si="364"/>
        <v>0</v>
      </c>
      <c r="V286" s="34" t="s">
        <v>278</v>
      </c>
      <c r="W286" s="34">
        <f t="shared" ref="W286:Z286" si="365">SUM(W34)</f>
        <v>7.0000000000000007E-2</v>
      </c>
      <c r="X286" s="34">
        <f t="shared" si="365"/>
        <v>7.0000000000000007E-2</v>
      </c>
      <c r="Y286" s="34">
        <f t="shared" si="365"/>
        <v>0.1</v>
      </c>
      <c r="Z286" s="34">
        <f t="shared" si="365"/>
        <v>0</v>
      </c>
      <c r="AC286" s="34" t="s">
        <v>278</v>
      </c>
      <c r="AD286" s="34">
        <f t="shared" ref="AD286:AG286" si="366">SUM(AD34)</f>
        <v>0.09</v>
      </c>
      <c r="AE286" s="34">
        <f t="shared" si="366"/>
        <v>0.25</v>
      </c>
      <c r="AF286" s="34">
        <f t="shared" si="366"/>
        <v>0.04</v>
      </c>
      <c r="AG286" s="34">
        <f t="shared" si="366"/>
        <v>0.14000000000000001</v>
      </c>
      <c r="AJ286" s="34" t="s">
        <v>278</v>
      </c>
      <c r="AK286" s="34">
        <f t="shared" ref="AK286:AN286" si="367">SUM(AK34)</f>
        <v>0.05</v>
      </c>
      <c r="AL286" s="34">
        <f t="shared" si="367"/>
        <v>7.0000000000000007E-2</v>
      </c>
      <c r="AM286" s="34">
        <f t="shared" si="367"/>
        <v>7.0000000000000007E-2</v>
      </c>
      <c r="AN286" s="34">
        <f t="shared" si="367"/>
        <v>0</v>
      </c>
      <c r="AQ286" s="32" t="s">
        <v>278</v>
      </c>
      <c r="AR286" s="32">
        <f t="shared" ref="AR286:AU286" si="368">SUM(AR34)</f>
        <v>0.13</v>
      </c>
      <c r="AS286" s="32">
        <f t="shared" si="368"/>
        <v>0</v>
      </c>
      <c r="AT286" s="32">
        <f t="shared" si="368"/>
        <v>0.2</v>
      </c>
      <c r="AU286" s="32">
        <f t="shared" si="368"/>
        <v>0</v>
      </c>
      <c r="AX286" s="32" t="s">
        <v>278</v>
      </c>
      <c r="AY286" s="32">
        <f t="shared" ref="AY286:BB286" si="369">SUM(AY34)</f>
        <v>0.22</v>
      </c>
      <c r="AZ286" s="32">
        <f t="shared" si="369"/>
        <v>0.11</v>
      </c>
      <c r="BA286" s="32">
        <f t="shared" si="369"/>
        <v>0.32</v>
      </c>
      <c r="BB286" s="32">
        <f t="shared" si="369"/>
        <v>0.06</v>
      </c>
      <c r="BE286" s="32" t="s">
        <v>278</v>
      </c>
      <c r="BF286" s="32">
        <f t="shared" ref="BF286:BI286" si="370">SUM(BF34)</f>
        <v>7.0000000000000007E-2</v>
      </c>
      <c r="BG286" s="32">
        <f t="shared" si="370"/>
        <v>0.19</v>
      </c>
      <c r="BH286" s="32">
        <f t="shared" si="370"/>
        <v>0.04</v>
      </c>
      <c r="BI286" s="32">
        <f t="shared" si="370"/>
        <v>0</v>
      </c>
      <c r="BL286" s="16" t="s">
        <v>278</v>
      </c>
      <c r="BM286" s="17">
        <v>0.37</v>
      </c>
      <c r="BN286" s="14">
        <v>0.21</v>
      </c>
      <c r="BO286" s="32" t="s">
        <v>278</v>
      </c>
      <c r="BP286" s="32">
        <f t="shared" ref="BP286:BS286" si="371">SUM(BP34)</f>
        <v>0.15</v>
      </c>
      <c r="BQ286" s="32">
        <f t="shared" si="371"/>
        <v>0.36</v>
      </c>
      <c r="BR286" s="32">
        <f t="shared" si="371"/>
        <v>0.16</v>
      </c>
      <c r="BS286" s="32">
        <f t="shared" si="371"/>
        <v>0</v>
      </c>
      <c r="BV286" s="2" t="s">
        <v>278</v>
      </c>
      <c r="BW286" s="2">
        <f t="shared" ref="BW286:BZ286" si="372">SUM(BW34)</f>
        <v>0.18</v>
      </c>
      <c r="BX286" s="2">
        <f t="shared" si="372"/>
        <v>0.45</v>
      </c>
      <c r="BY286" s="2">
        <f t="shared" si="372"/>
        <v>0.11</v>
      </c>
      <c r="BZ286" s="2">
        <f t="shared" si="372"/>
        <v>0</v>
      </c>
      <c r="CC286" s="2" t="s">
        <v>278</v>
      </c>
      <c r="CD286" s="2">
        <f t="shared" si="151"/>
        <v>0.18</v>
      </c>
      <c r="CE286" s="2">
        <f t="shared" si="151"/>
        <v>0</v>
      </c>
      <c r="CF286" s="2">
        <f t="shared" si="151"/>
        <v>0.18</v>
      </c>
      <c r="CG286" s="2">
        <f t="shared" si="151"/>
        <v>0</v>
      </c>
      <c r="CJ286" s="34" t="s">
        <v>278</v>
      </c>
      <c r="CK286" s="34">
        <f t="shared" ref="CK286:CN286" si="373">SUM(CK34)</f>
        <v>0.13</v>
      </c>
      <c r="CL286" s="34">
        <f t="shared" si="373"/>
        <v>0.12</v>
      </c>
      <c r="CM286" s="34">
        <f t="shared" si="373"/>
        <v>0.17</v>
      </c>
      <c r="CN286" s="34">
        <f t="shared" si="373"/>
        <v>0.03</v>
      </c>
      <c r="CQ286" s="34" t="s">
        <v>278</v>
      </c>
      <c r="CR286" s="34">
        <f t="shared" ref="CR286:CU286" si="374">SUM(CR34)</f>
        <v>0.32</v>
      </c>
      <c r="CS286" s="34">
        <f t="shared" si="374"/>
        <v>0.08</v>
      </c>
      <c r="CT286" s="34">
        <f t="shared" si="374"/>
        <v>0.49</v>
      </c>
      <c r="CU286" s="34">
        <f t="shared" si="374"/>
        <v>0</v>
      </c>
      <c r="CX286" s="34" t="s">
        <v>278</v>
      </c>
      <c r="CY286" s="34">
        <f t="shared" ref="CY286:DB286" si="375">SUM(CY34)</f>
        <v>0.22</v>
      </c>
      <c r="CZ286" s="34">
        <f t="shared" si="375"/>
        <v>0.3</v>
      </c>
      <c r="DA286" s="34">
        <f t="shared" si="375"/>
        <v>0.23</v>
      </c>
      <c r="DB286" s="34">
        <f t="shared" si="375"/>
        <v>0.04</v>
      </c>
      <c r="DE286" s="34" t="s">
        <v>278</v>
      </c>
      <c r="DF286" s="34">
        <f t="shared" ref="DF286:DI286" si="376">SUM(DF34)</f>
        <v>0.22</v>
      </c>
      <c r="DG286" s="34">
        <f t="shared" si="376"/>
        <v>0.53</v>
      </c>
      <c r="DH286" s="34">
        <f t="shared" si="376"/>
        <v>0.21</v>
      </c>
      <c r="DI286" s="34">
        <f t="shared" si="376"/>
        <v>0</v>
      </c>
      <c r="DL286" s="34" t="s">
        <v>278</v>
      </c>
      <c r="DM286" s="34">
        <f t="shared" ref="DM286:DP286" si="377">SUM(DM34)</f>
        <v>0.23</v>
      </c>
      <c r="DN286" s="34">
        <f t="shared" si="377"/>
        <v>0.3</v>
      </c>
      <c r="DO286" s="34">
        <f t="shared" si="377"/>
        <v>0.2</v>
      </c>
      <c r="DP286" s="34">
        <f t="shared" si="377"/>
        <v>0</v>
      </c>
      <c r="DS286" s="34" t="s">
        <v>278</v>
      </c>
      <c r="DT286" s="34">
        <f t="shared" ref="DT286:DW286" si="378">SUM(DT34)</f>
        <v>0.09</v>
      </c>
      <c r="DU286" s="34">
        <f t="shared" si="378"/>
        <v>0.19</v>
      </c>
      <c r="DV286" s="34">
        <f t="shared" si="378"/>
        <v>0.03</v>
      </c>
      <c r="DW286" s="34">
        <f t="shared" si="378"/>
        <v>0.06</v>
      </c>
    </row>
    <row r="287" spans="1:127" x14ac:dyDescent="0.25">
      <c r="A287" s="34" t="s">
        <v>279</v>
      </c>
      <c r="B287" s="34">
        <f>SUM(B35:B258)</f>
        <v>1.3600000000000003</v>
      </c>
      <c r="C287" s="34">
        <f t="shared" ref="C287:E287" si="379">SUM(C35:C258)</f>
        <v>2.41</v>
      </c>
      <c r="D287" s="34">
        <f t="shared" si="379"/>
        <v>1.37</v>
      </c>
      <c r="E287" s="34">
        <f t="shared" si="379"/>
        <v>0.08</v>
      </c>
      <c r="H287" s="34" t="s">
        <v>279</v>
      </c>
      <c r="I287" s="34">
        <f>SUM(I35:I258)</f>
        <v>1.36</v>
      </c>
      <c r="J287" s="34">
        <f t="shared" ref="J287:L287" si="380">SUM(J35:J258)</f>
        <v>2.1399999999999997</v>
      </c>
      <c r="K287" s="34">
        <f t="shared" si="380"/>
        <v>1.3000000000000003</v>
      </c>
      <c r="L287" s="34">
        <f t="shared" si="380"/>
        <v>0.64</v>
      </c>
      <c r="O287" s="34" t="s">
        <v>279</v>
      </c>
      <c r="P287" s="34">
        <f>SUM(P35:P258)</f>
        <v>1.7500000000000004</v>
      </c>
      <c r="Q287" s="34">
        <f t="shared" ref="Q287:S287" si="381">SUM(Q35:Q258)</f>
        <v>2.73</v>
      </c>
      <c r="R287" s="34">
        <f t="shared" si="381"/>
        <v>1.8300000000000005</v>
      </c>
      <c r="S287" s="34">
        <f t="shared" si="381"/>
        <v>0.64</v>
      </c>
      <c r="V287" s="34" t="s">
        <v>279</v>
      </c>
      <c r="W287" s="34">
        <f>SUM(W35:W258)</f>
        <v>1.49</v>
      </c>
      <c r="X287" s="34">
        <f t="shared" ref="X287:Z287" si="382">SUM(X35:X258)</f>
        <v>3.71</v>
      </c>
      <c r="Y287" s="34">
        <f t="shared" si="382"/>
        <v>1.3</v>
      </c>
      <c r="Z287" s="34">
        <f t="shared" si="382"/>
        <v>0.15</v>
      </c>
      <c r="AC287" s="34" t="s">
        <v>279</v>
      </c>
      <c r="AD287" s="34">
        <f>SUM(AD35:AD258)</f>
        <v>1.5900000000000003</v>
      </c>
      <c r="AE287" s="34">
        <f t="shared" ref="AE287:AG287" si="383">SUM(AE35:AE258)</f>
        <v>3.0399999999999996</v>
      </c>
      <c r="AF287" s="34">
        <f t="shared" si="383"/>
        <v>1.4800000000000002</v>
      </c>
      <c r="AG287" s="34">
        <f t="shared" si="383"/>
        <v>0.22</v>
      </c>
      <c r="AJ287" s="34" t="s">
        <v>279</v>
      </c>
      <c r="AK287" s="34">
        <f>SUM(AK35:AK258)</f>
        <v>1.1300000000000001</v>
      </c>
      <c r="AL287" s="34">
        <f t="shared" ref="AL287:AN287" si="384">SUM(AL35:AL258)</f>
        <v>3.5500000000000003</v>
      </c>
      <c r="AM287" s="34">
        <f t="shared" si="384"/>
        <v>0.82000000000000006</v>
      </c>
      <c r="AN287" s="34">
        <f t="shared" si="384"/>
        <v>0</v>
      </c>
      <c r="AQ287" s="32" t="s">
        <v>279</v>
      </c>
      <c r="AR287" s="32">
        <f>SUM(AR35:AR258)</f>
        <v>1.1600000000000001</v>
      </c>
      <c r="AS287" s="32">
        <f t="shared" ref="AS287:AU287" si="385">SUM(AS35:AS258)</f>
        <v>2.41</v>
      </c>
      <c r="AT287" s="32">
        <f t="shared" si="385"/>
        <v>0.94000000000000017</v>
      </c>
      <c r="AU287" s="32">
        <f t="shared" si="385"/>
        <v>0</v>
      </c>
      <c r="AX287" s="32" t="s">
        <v>279</v>
      </c>
      <c r="AY287" s="32">
        <f>SUM(AY35:AY258)</f>
        <v>0.88000000000000012</v>
      </c>
      <c r="AZ287" s="32">
        <f t="shared" ref="AZ287:BB287" si="386">SUM(AZ35:AZ258)</f>
        <v>1.3800000000000001</v>
      </c>
      <c r="BA287" s="32">
        <f t="shared" si="386"/>
        <v>0.94000000000000006</v>
      </c>
      <c r="BB287" s="32">
        <f t="shared" si="386"/>
        <v>0</v>
      </c>
      <c r="BE287" s="32" t="s">
        <v>279</v>
      </c>
      <c r="BF287" s="32">
        <f>SUM(BF35:BF258)</f>
        <v>0.99000000000000021</v>
      </c>
      <c r="BG287" s="32">
        <f t="shared" ref="BG287:BI287" si="387">SUM(BG35:BG258)</f>
        <v>2.2400000000000002</v>
      </c>
      <c r="BH287" s="32">
        <f t="shared" si="387"/>
        <v>0.82000000000000006</v>
      </c>
      <c r="BI287" s="32">
        <f t="shared" si="387"/>
        <v>0.08</v>
      </c>
      <c r="BL287" s="18" t="s">
        <v>279</v>
      </c>
      <c r="BM287" s="19">
        <v>0.78</v>
      </c>
      <c r="BN287" s="20">
        <v>0.97000000000000008</v>
      </c>
      <c r="BO287" s="32" t="s">
        <v>279</v>
      </c>
      <c r="BP287" s="32">
        <f>SUM(BP35:BP258)</f>
        <v>0.92000000000000015</v>
      </c>
      <c r="BQ287" s="32">
        <f t="shared" ref="BQ287:BS287" si="388">SUM(BQ35:BQ258)</f>
        <v>1.57</v>
      </c>
      <c r="BR287" s="32">
        <f t="shared" si="388"/>
        <v>0.75000000000000022</v>
      </c>
      <c r="BS287" s="32">
        <f t="shared" si="388"/>
        <v>0.38</v>
      </c>
      <c r="BV287" s="2" t="s">
        <v>279</v>
      </c>
      <c r="BW287" s="2">
        <f>SUM(BW35:BW258)</f>
        <v>0.65000000000000013</v>
      </c>
      <c r="BX287" s="2">
        <f t="shared" ref="BX287:BZ287" si="389">SUM(BX35:BX258)</f>
        <v>0.85999999999999988</v>
      </c>
      <c r="BY287" s="2">
        <f t="shared" si="389"/>
        <v>0.54999999999999993</v>
      </c>
      <c r="BZ287" s="2">
        <f t="shared" si="389"/>
        <v>0</v>
      </c>
      <c r="CC287" s="2" t="s">
        <v>279</v>
      </c>
      <c r="CD287" s="2">
        <f>SUM(CD35:CD258)</f>
        <v>0.8</v>
      </c>
      <c r="CE287" s="2">
        <f t="shared" ref="CE287:CG287" si="390">SUM(CE35:CE258)</f>
        <v>1.1600000000000001</v>
      </c>
      <c r="CF287" s="2">
        <f t="shared" si="390"/>
        <v>0.78000000000000025</v>
      </c>
      <c r="CG287" s="2">
        <f t="shared" si="390"/>
        <v>0</v>
      </c>
      <c r="CJ287" s="34" t="s">
        <v>279</v>
      </c>
      <c r="CK287" s="34">
        <f>SUM(CK35:CK258)</f>
        <v>0.65000000000000013</v>
      </c>
      <c r="CL287" s="34">
        <f t="shared" ref="CL287:CN287" si="391">SUM(CL35:CL258)</f>
        <v>0.69</v>
      </c>
      <c r="CM287" s="34">
        <f t="shared" si="391"/>
        <v>0.69000000000000017</v>
      </c>
      <c r="CN287" s="34">
        <f t="shared" si="391"/>
        <v>0</v>
      </c>
      <c r="CQ287" s="34" t="s">
        <v>279</v>
      </c>
      <c r="CR287" s="34">
        <f>SUM(CR35:CR258)</f>
        <v>1.0100000000000002</v>
      </c>
      <c r="CS287" s="34">
        <f t="shared" ref="CS287:CU287" si="392">SUM(CS35:CS258)</f>
        <v>1.9100000000000001</v>
      </c>
      <c r="CT287" s="34">
        <f t="shared" si="392"/>
        <v>0.93000000000000027</v>
      </c>
      <c r="CU287" s="34">
        <f t="shared" si="392"/>
        <v>0.14000000000000001</v>
      </c>
      <c r="CX287" s="34" t="s">
        <v>279</v>
      </c>
      <c r="CY287" s="34">
        <f>SUM(CY35:CY258)</f>
        <v>1.0900000000000001</v>
      </c>
      <c r="CZ287" s="34">
        <f t="shared" ref="CZ287:DB287" si="393">SUM(CZ35:CZ258)</f>
        <v>1.23</v>
      </c>
      <c r="DA287" s="34">
        <f t="shared" si="393"/>
        <v>0.99</v>
      </c>
      <c r="DB287" s="34">
        <f t="shared" si="393"/>
        <v>0.30000000000000004</v>
      </c>
      <c r="DE287" s="34" t="s">
        <v>279</v>
      </c>
      <c r="DF287" s="34">
        <f>SUM(DF35:DF258)</f>
        <v>1.06</v>
      </c>
      <c r="DG287" s="34">
        <f t="shared" ref="DG287:DI287" si="394">SUM(DG35:DG258)</f>
        <v>0.72000000000000008</v>
      </c>
      <c r="DH287" s="34">
        <f t="shared" si="394"/>
        <v>1.1600000000000001</v>
      </c>
      <c r="DI287" s="34">
        <f t="shared" si="394"/>
        <v>0.69000000000000006</v>
      </c>
      <c r="DL287" s="34" t="s">
        <v>279</v>
      </c>
      <c r="DM287" s="34">
        <f>SUM(DM35:DM258)</f>
        <v>1.2600000000000002</v>
      </c>
      <c r="DN287" s="34">
        <f t="shared" ref="DN287:DP287" si="395">SUM(DN35:DN258)</f>
        <v>1.0599999999999998</v>
      </c>
      <c r="DO287" s="34">
        <f t="shared" si="395"/>
        <v>1.4400000000000002</v>
      </c>
      <c r="DP287" s="34">
        <f t="shared" si="395"/>
        <v>0.35</v>
      </c>
      <c r="DS287" s="34" t="s">
        <v>279</v>
      </c>
      <c r="DT287" s="34">
        <f>SUM(DT35:DT258)</f>
        <v>0.9800000000000002</v>
      </c>
      <c r="DU287" s="34">
        <f t="shared" ref="DU287:DW287" si="396">SUM(DU35:DU258)</f>
        <v>0.79</v>
      </c>
      <c r="DV287" s="34">
        <f t="shared" si="396"/>
        <v>1.02</v>
      </c>
      <c r="DW287" s="34">
        <f t="shared" si="396"/>
        <v>0.43</v>
      </c>
    </row>
    <row r="289" spans="2:127" x14ac:dyDescent="0.25">
      <c r="B289" s="1">
        <f>+SUM(B265:B287)</f>
        <v>100.00999999999996</v>
      </c>
      <c r="C289" s="1">
        <f t="shared" ref="C289:E289" si="397">+SUM(C265:C287)</f>
        <v>100.00999999999999</v>
      </c>
      <c r="D289" s="1">
        <f t="shared" si="397"/>
        <v>99.969999999999985</v>
      </c>
      <c r="E289" s="1">
        <f t="shared" si="397"/>
        <v>100.00000000000003</v>
      </c>
      <c r="I289" s="1">
        <f>+SUM(I265:I287)</f>
        <v>99.999999999999986</v>
      </c>
      <c r="J289" s="1">
        <f t="shared" ref="J289:L289" si="398">+SUM(J265:J287)</f>
        <v>99.980000000000018</v>
      </c>
      <c r="K289" s="1">
        <f t="shared" si="398"/>
        <v>99.96</v>
      </c>
      <c r="L289" s="1">
        <f t="shared" si="398"/>
        <v>99.97999999999999</v>
      </c>
      <c r="P289" s="1">
        <f>+SUM(P265:P287)</f>
        <v>99.99</v>
      </c>
      <c r="Q289" s="1">
        <f t="shared" ref="Q289:S289" si="399">+SUM(Q265:Q287)</f>
        <v>100.02</v>
      </c>
      <c r="R289" s="1">
        <f t="shared" si="399"/>
        <v>99.980000000000032</v>
      </c>
      <c r="S289" s="1">
        <f t="shared" si="399"/>
        <v>100</v>
      </c>
      <c r="W289" s="1">
        <f>+SUM(W265:W287)</f>
        <v>99.99</v>
      </c>
      <c r="X289" s="1">
        <f t="shared" ref="X289:Z289" si="400">+SUM(X265:X287)</f>
        <v>99.999999999999986</v>
      </c>
      <c r="Y289" s="1">
        <f t="shared" si="400"/>
        <v>100.00999999999999</v>
      </c>
      <c r="Z289" s="1">
        <f t="shared" si="400"/>
        <v>99.989999999999981</v>
      </c>
      <c r="AD289" s="1">
        <f>+SUM(AD265:AD287)</f>
        <v>99.990000000000009</v>
      </c>
      <c r="AE289" s="1">
        <f t="shared" ref="AE289:AG289" si="401">+SUM(AE265:AE287)</f>
        <v>99.990000000000009</v>
      </c>
      <c r="AF289" s="1">
        <f t="shared" si="401"/>
        <v>100.00999999999998</v>
      </c>
      <c r="AG289" s="1">
        <f t="shared" si="401"/>
        <v>100</v>
      </c>
      <c r="AK289" s="1">
        <f>+SUM(AK265:AK287)</f>
        <v>100.02000000000001</v>
      </c>
      <c r="AL289" s="1">
        <f t="shared" ref="AL289:AN289" si="402">+SUM(AL265:AL287)</f>
        <v>100</v>
      </c>
      <c r="AM289" s="1">
        <f t="shared" si="402"/>
        <v>99.97</v>
      </c>
      <c r="AN289" s="1">
        <f t="shared" si="402"/>
        <v>100.01</v>
      </c>
      <c r="AR289" s="1">
        <f>+SUM(AR265:AR287)</f>
        <v>100.00000000000001</v>
      </c>
      <c r="AS289" s="1">
        <f t="shared" ref="AS289:AU289" si="403">+SUM(AS265:AS287)</f>
        <v>100.02000000000001</v>
      </c>
      <c r="AT289" s="1">
        <f t="shared" si="403"/>
        <v>99.990000000000009</v>
      </c>
      <c r="AU289" s="1">
        <f t="shared" si="403"/>
        <v>99.999999999999986</v>
      </c>
      <c r="AY289" s="1">
        <f>+SUM(AY265:AY287)</f>
        <v>100.00999999999999</v>
      </c>
      <c r="AZ289" s="1">
        <f t="shared" ref="AZ289:BB289" si="404">+SUM(AZ265:AZ287)</f>
        <v>99.999999999999986</v>
      </c>
      <c r="BA289" s="1">
        <f t="shared" si="404"/>
        <v>100.00000000000001</v>
      </c>
      <c r="BB289" s="1">
        <f t="shared" si="404"/>
        <v>99.990000000000038</v>
      </c>
      <c r="BF289" s="1">
        <f>+SUM(BF265:BF287)</f>
        <v>99.969999999999985</v>
      </c>
      <c r="BG289" s="1">
        <f t="shared" ref="BG289:BI289" si="405">+SUM(BG265:BG287)</f>
        <v>99.99</v>
      </c>
      <c r="BH289" s="1">
        <f t="shared" si="405"/>
        <v>100.00999999999998</v>
      </c>
      <c r="BI289" s="1">
        <f t="shared" si="405"/>
        <v>99.99</v>
      </c>
      <c r="BP289" s="1">
        <f>+SUM(BP265:BP287)</f>
        <v>99.98</v>
      </c>
      <c r="BQ289" s="1">
        <f t="shared" ref="BQ289:BS289" si="406">+SUM(BQ265:BQ287)</f>
        <v>100.01999999999998</v>
      </c>
      <c r="BR289" s="1">
        <f t="shared" si="406"/>
        <v>99.990000000000038</v>
      </c>
      <c r="BS289" s="1">
        <f t="shared" si="406"/>
        <v>100.00999999999999</v>
      </c>
      <c r="BW289" s="1">
        <f>+SUM(BW265:BW287)</f>
        <v>100.00000000000003</v>
      </c>
      <c r="BX289" s="1">
        <f t="shared" ref="BX289:BZ289" si="407">+SUM(BX265:BX287)</f>
        <v>100.01</v>
      </c>
      <c r="BY289" s="1">
        <f t="shared" si="407"/>
        <v>99.989999999999981</v>
      </c>
      <c r="BZ289" s="1">
        <f t="shared" si="407"/>
        <v>100</v>
      </c>
      <c r="CD289" s="1">
        <f>+SUM(CD265:CD287)</f>
        <v>100.00999999999999</v>
      </c>
      <c r="CE289" s="1">
        <f t="shared" ref="CE289:CG289" si="408">+SUM(CE265:CE287)</f>
        <v>100</v>
      </c>
      <c r="CF289" s="1">
        <f t="shared" si="408"/>
        <v>99.990000000000038</v>
      </c>
      <c r="CG289" s="1">
        <f t="shared" si="408"/>
        <v>99.98</v>
      </c>
      <c r="CK289" s="1">
        <f>+SUM(CK265:CK287)</f>
        <v>99.989999999999981</v>
      </c>
      <c r="CL289" s="1">
        <f t="shared" ref="CL289:CN289" si="409">+SUM(CL265:CL287)</f>
        <v>99.99</v>
      </c>
      <c r="CM289" s="1">
        <f t="shared" si="409"/>
        <v>99.990000000000009</v>
      </c>
      <c r="CN289" s="1">
        <f t="shared" si="409"/>
        <v>99.98</v>
      </c>
      <c r="CR289" s="1">
        <f>+SUM(CR265:CR287)</f>
        <v>100.00999999999999</v>
      </c>
      <c r="CS289" s="1">
        <f t="shared" ref="CS289:CU289" si="410">+SUM(CS265:CS287)</f>
        <v>99.97999999999999</v>
      </c>
      <c r="CT289" s="1">
        <f t="shared" si="410"/>
        <v>100.01000000000002</v>
      </c>
      <c r="CU289" s="1">
        <f t="shared" si="410"/>
        <v>99.989999999999981</v>
      </c>
      <c r="CY289" s="1">
        <f>+SUM(CY265:CY287)</f>
        <v>99.99</v>
      </c>
      <c r="CZ289" s="1">
        <f t="shared" ref="CZ289:DB289" si="411">+SUM(CZ265:CZ287)</f>
        <v>99.970000000000027</v>
      </c>
      <c r="DA289" s="1">
        <f t="shared" si="411"/>
        <v>99.99</v>
      </c>
      <c r="DB289" s="1">
        <f t="shared" si="411"/>
        <v>100.01000000000003</v>
      </c>
      <c r="DF289" s="1">
        <f>+SUM(DF265:DF287)</f>
        <v>99.990000000000009</v>
      </c>
      <c r="DG289" s="1">
        <f t="shared" ref="DG289:DI289" si="412">+SUM(DG265:DG287)</f>
        <v>100.00000000000001</v>
      </c>
      <c r="DH289" s="1">
        <f t="shared" si="412"/>
        <v>100.00999999999999</v>
      </c>
      <c r="DI289" s="1">
        <f t="shared" si="412"/>
        <v>99.999999999999986</v>
      </c>
      <c r="DM289" s="1">
        <f>+SUM(DM265:DM287)</f>
        <v>99.98</v>
      </c>
      <c r="DN289" s="1">
        <f t="shared" ref="DN289:DP289" si="413">+SUM(DN265:DN287)</f>
        <v>99.980000000000018</v>
      </c>
      <c r="DO289" s="1">
        <f t="shared" si="413"/>
        <v>100.00000000000001</v>
      </c>
      <c r="DP289" s="1">
        <f t="shared" si="413"/>
        <v>100</v>
      </c>
      <c r="DT289" s="1">
        <f>+SUM(DT265:DT287)</f>
        <v>100.01</v>
      </c>
      <c r="DU289" s="1">
        <f t="shared" ref="DU289:DW289" si="414">+SUM(DU265:DU287)</f>
        <v>99.97999999999999</v>
      </c>
      <c r="DV289" s="1">
        <f t="shared" si="414"/>
        <v>100.00999999999999</v>
      </c>
      <c r="DW289" s="1">
        <f t="shared" si="414"/>
        <v>100.00000000000003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/>
  <dimension ref="A1:YT291"/>
  <sheetViews>
    <sheetView showGridLines="0" topLeftCell="DE242" zoomScale="70" zoomScaleNormal="70" workbookViewId="0">
      <selection activeCell="DT256" sqref="DT256"/>
    </sheetView>
  </sheetViews>
  <sheetFormatPr baseColWidth="10" defaultRowHeight="15" x14ac:dyDescent="0.25"/>
  <cols>
    <col min="1" max="40" width="11.42578125" style="32"/>
    <col min="41" max="42" width="11.42578125" style="30"/>
    <col min="43" max="64" width="11.42578125" style="2"/>
    <col min="65" max="65" width="21" style="2" customWidth="1"/>
    <col min="66" max="70" width="11.42578125" style="2"/>
    <col min="71" max="75" width="16.7109375" customWidth="1"/>
    <col min="76" max="76" width="13.5703125" customWidth="1"/>
    <col min="77" max="77" width="11.42578125" customWidth="1"/>
    <col min="78" max="78" width="24.42578125" customWidth="1"/>
    <col min="79" max="79" width="16.28515625" bestFit="1" customWidth="1"/>
    <col min="80" max="80" width="13.5703125" bestFit="1" customWidth="1"/>
    <col min="81" max="81" width="11.140625" bestFit="1" customWidth="1"/>
    <col min="83" max="83" width="11.28515625" customWidth="1"/>
    <col min="85" max="85" width="24.42578125" style="34" customWidth="1"/>
    <col min="86" max="86" width="16.28515625" style="34" bestFit="1" customWidth="1"/>
    <col min="87" max="87" width="13.5703125" style="34" bestFit="1" customWidth="1"/>
    <col min="88" max="88" width="11.140625" style="34" bestFit="1" customWidth="1"/>
    <col min="89" max="89" width="11.42578125" style="34"/>
    <col min="90" max="90" width="14" style="34" bestFit="1" customWidth="1"/>
    <col min="91" max="91" width="11.42578125" style="34"/>
    <col min="92" max="92" width="24.42578125" style="34" customWidth="1"/>
    <col min="93" max="93" width="16.28515625" style="34" bestFit="1" customWidth="1"/>
    <col min="94" max="94" width="13.5703125" style="34" bestFit="1" customWidth="1"/>
    <col min="95" max="95" width="11.140625" style="34" bestFit="1" customWidth="1"/>
    <col min="96" max="96" width="11.42578125" style="34"/>
    <col min="97" max="97" width="14" bestFit="1" customWidth="1"/>
    <col min="99" max="99" width="24.42578125" style="34" customWidth="1"/>
    <col min="100" max="100" width="16.28515625" style="34" bestFit="1" customWidth="1"/>
    <col min="101" max="101" width="13.5703125" style="34" bestFit="1" customWidth="1"/>
    <col min="102" max="102" width="11.140625" style="34" bestFit="1" customWidth="1"/>
    <col min="103" max="103" width="11.42578125" style="34"/>
    <col min="106" max="106" width="24.42578125" style="34" customWidth="1"/>
    <col min="107" max="107" width="19.140625" style="34" customWidth="1"/>
    <col min="108" max="108" width="13.5703125" style="34" bestFit="1" customWidth="1"/>
    <col min="109" max="109" width="11.140625" style="34" bestFit="1" customWidth="1"/>
    <col min="110" max="110" width="11.42578125" style="34"/>
    <col min="113" max="113" width="24.42578125" style="34" customWidth="1"/>
    <col min="114" max="114" width="16.28515625" style="34" bestFit="1" customWidth="1"/>
    <col min="115" max="115" width="13.5703125" style="34" bestFit="1" customWidth="1"/>
    <col min="116" max="116" width="11.140625" style="34" bestFit="1" customWidth="1"/>
    <col min="117" max="117" width="11.42578125" style="34"/>
    <col min="120" max="120" width="24.42578125" style="34" customWidth="1"/>
    <col min="121" max="121" width="16.28515625" style="34" bestFit="1" customWidth="1"/>
    <col min="122" max="122" width="13.5703125" style="34" bestFit="1" customWidth="1"/>
    <col min="123" max="123" width="11.140625" style="34" bestFit="1" customWidth="1"/>
    <col min="124" max="124" width="11.42578125" style="34"/>
    <col min="670" max="670" width="11.42578125" style="27"/>
  </cols>
  <sheetData>
    <row r="1" spans="1:670" s="4" customFormat="1" x14ac:dyDescent="0.25">
      <c r="YT1" s="29"/>
    </row>
    <row r="2" spans="1:670" x14ac:dyDescent="0.25">
      <c r="A2" s="32" t="s">
        <v>280</v>
      </c>
      <c r="H2" s="32" t="s">
        <v>280</v>
      </c>
      <c r="O2" s="32" t="s">
        <v>280</v>
      </c>
      <c r="V2" s="32" t="s">
        <v>280</v>
      </c>
      <c r="AC2" s="32" t="s">
        <v>280</v>
      </c>
      <c r="AJ2" s="32" t="s">
        <v>280</v>
      </c>
      <c r="AQ2" s="30" t="s">
        <v>280</v>
      </c>
      <c r="AR2" s="30"/>
      <c r="AS2" s="30"/>
      <c r="AT2" s="30"/>
      <c r="AU2" s="30"/>
      <c r="AX2" s="2" t="s">
        <v>280</v>
      </c>
      <c r="BE2" s="2" t="s">
        <v>280</v>
      </c>
      <c r="BL2" s="2" t="s">
        <v>280</v>
      </c>
      <c r="BS2" s="2" t="s">
        <v>280</v>
      </c>
      <c r="BT2" s="2"/>
      <c r="BU2" s="2"/>
      <c r="BV2" s="2"/>
      <c r="BW2" s="2"/>
      <c r="BZ2" s="2" t="s">
        <v>280</v>
      </c>
      <c r="CA2" s="2"/>
      <c r="CB2" s="2"/>
      <c r="CC2" s="2"/>
      <c r="CD2" s="2"/>
      <c r="CF2" s="47"/>
      <c r="CG2" s="34" t="s">
        <v>280</v>
      </c>
      <c r="CN2" s="34" t="s">
        <v>280</v>
      </c>
      <c r="CU2" s="34" t="s">
        <v>280</v>
      </c>
      <c r="DB2" s="34" t="s">
        <v>280</v>
      </c>
      <c r="DI2" s="34" t="s">
        <v>280</v>
      </c>
      <c r="DP2" s="34" t="s">
        <v>280</v>
      </c>
    </row>
    <row r="3" spans="1:670" x14ac:dyDescent="0.25">
      <c r="A3" s="32" t="s">
        <v>0</v>
      </c>
      <c r="H3" s="32" t="s">
        <v>0</v>
      </c>
      <c r="O3" s="32" t="s">
        <v>0</v>
      </c>
      <c r="V3" s="32" t="s">
        <v>0</v>
      </c>
      <c r="AC3" s="32" t="s">
        <v>0</v>
      </c>
      <c r="AJ3" s="32" t="s">
        <v>0</v>
      </c>
      <c r="AQ3" s="30" t="s">
        <v>0</v>
      </c>
      <c r="AR3" s="30"/>
      <c r="AS3" s="30"/>
      <c r="AT3" s="30"/>
      <c r="AU3" s="30"/>
      <c r="AX3" s="2" t="s">
        <v>0</v>
      </c>
      <c r="BE3" s="2" t="s">
        <v>0</v>
      </c>
      <c r="BL3" s="2" t="s">
        <v>0</v>
      </c>
      <c r="BS3" s="2" t="s">
        <v>0</v>
      </c>
      <c r="BT3" s="2"/>
      <c r="BU3" s="2"/>
      <c r="BV3" s="2"/>
      <c r="BW3" s="2"/>
      <c r="BZ3" s="2" t="s">
        <v>0</v>
      </c>
      <c r="CA3" s="2"/>
      <c r="CB3" s="2"/>
      <c r="CC3" s="2"/>
      <c r="CD3" s="2"/>
      <c r="CG3" s="34" t="s">
        <v>0</v>
      </c>
      <c r="CN3" s="34" t="s">
        <v>0</v>
      </c>
      <c r="CU3" s="34" t="s">
        <v>0</v>
      </c>
      <c r="DB3" s="34" t="s">
        <v>0</v>
      </c>
      <c r="DI3" s="34" t="s">
        <v>0</v>
      </c>
      <c r="DP3" s="34" t="s">
        <v>0</v>
      </c>
    </row>
    <row r="4" spans="1:670" x14ac:dyDescent="0.25">
      <c r="A4" s="33" t="s">
        <v>318</v>
      </c>
      <c r="H4" s="33" t="s">
        <v>316</v>
      </c>
      <c r="O4" s="33" t="s">
        <v>314</v>
      </c>
      <c r="V4" s="33" t="s">
        <v>312</v>
      </c>
      <c r="AC4" s="33" t="s">
        <v>310</v>
      </c>
      <c r="AJ4" s="33" t="s">
        <v>308</v>
      </c>
      <c r="AQ4" s="31" t="s">
        <v>306</v>
      </c>
      <c r="AR4" s="30"/>
      <c r="AS4" s="30"/>
      <c r="AT4" s="30"/>
      <c r="AU4" s="30"/>
      <c r="AX4" s="31" t="s">
        <v>304</v>
      </c>
      <c r="BE4" s="2" t="s">
        <v>302</v>
      </c>
      <c r="BL4" s="3" t="s">
        <v>300</v>
      </c>
      <c r="BS4" s="3" t="s">
        <v>281</v>
      </c>
      <c r="BT4" s="2"/>
      <c r="BU4" s="2"/>
      <c r="BV4" s="2"/>
      <c r="BW4" s="2"/>
      <c r="BZ4" s="3" t="s">
        <v>283</v>
      </c>
      <c r="CA4" s="2"/>
      <c r="CB4" s="2"/>
      <c r="CC4" s="2"/>
      <c r="CD4" s="2"/>
      <c r="CG4" s="35" t="s">
        <v>353</v>
      </c>
      <c r="CN4" s="35" t="s">
        <v>355</v>
      </c>
      <c r="CU4" s="35" t="s">
        <v>357</v>
      </c>
      <c r="DB4" s="35" t="s">
        <v>359</v>
      </c>
      <c r="DI4" s="35" t="s">
        <v>361</v>
      </c>
      <c r="DP4" s="35" t="s">
        <v>363</v>
      </c>
    </row>
    <row r="5" spans="1:670" x14ac:dyDescent="0.25">
      <c r="A5" s="32" t="s">
        <v>319</v>
      </c>
      <c r="B5" s="32" t="s">
        <v>1</v>
      </c>
      <c r="C5" s="32" t="s">
        <v>2</v>
      </c>
      <c r="D5" s="32" t="s">
        <v>3</v>
      </c>
      <c r="E5" s="32" t="s">
        <v>4</v>
      </c>
      <c r="H5" s="32" t="s">
        <v>317</v>
      </c>
      <c r="I5" s="32" t="s">
        <v>1</v>
      </c>
      <c r="J5" s="32" t="s">
        <v>2</v>
      </c>
      <c r="K5" s="32" t="s">
        <v>3</v>
      </c>
      <c r="L5" s="32" t="s">
        <v>4</v>
      </c>
      <c r="O5" s="32" t="s">
        <v>315</v>
      </c>
      <c r="P5" s="32" t="s">
        <v>1</v>
      </c>
      <c r="Q5" s="32" t="s">
        <v>2</v>
      </c>
      <c r="R5" s="32" t="s">
        <v>3</v>
      </c>
      <c r="S5" s="32" t="s">
        <v>4</v>
      </c>
      <c r="V5" s="32" t="s">
        <v>313</v>
      </c>
      <c r="W5" s="32" t="s">
        <v>1</v>
      </c>
      <c r="X5" s="32" t="s">
        <v>2</v>
      </c>
      <c r="Y5" s="32" t="s">
        <v>3</v>
      </c>
      <c r="Z5" s="32" t="s">
        <v>4</v>
      </c>
      <c r="AC5" s="32" t="s">
        <v>311</v>
      </c>
      <c r="AD5" s="32" t="s">
        <v>1</v>
      </c>
      <c r="AE5" s="32" t="s">
        <v>2</v>
      </c>
      <c r="AF5" s="32" t="s">
        <v>3</v>
      </c>
      <c r="AG5" s="32" t="s">
        <v>4</v>
      </c>
      <c r="AJ5" s="32" t="s">
        <v>309</v>
      </c>
      <c r="AK5" s="32" t="s">
        <v>1</v>
      </c>
      <c r="AL5" s="32" t="s">
        <v>2</v>
      </c>
      <c r="AM5" s="32" t="s">
        <v>3</v>
      </c>
      <c r="AN5" s="32" t="s">
        <v>4</v>
      </c>
      <c r="AQ5" s="30" t="s">
        <v>307</v>
      </c>
      <c r="AR5" s="30" t="s">
        <v>1</v>
      </c>
      <c r="AS5" s="30" t="s">
        <v>2</v>
      </c>
      <c r="AT5" s="30" t="s">
        <v>3</v>
      </c>
      <c r="AU5" s="30" t="s">
        <v>4</v>
      </c>
      <c r="AX5" s="2" t="s">
        <v>305</v>
      </c>
      <c r="AY5" s="2" t="s">
        <v>1</v>
      </c>
      <c r="AZ5" s="2" t="s">
        <v>2</v>
      </c>
      <c r="BA5" s="2" t="s">
        <v>3</v>
      </c>
      <c r="BB5" s="2" t="s">
        <v>4</v>
      </c>
      <c r="BE5" s="2" t="s">
        <v>303</v>
      </c>
      <c r="BF5" s="2" t="s">
        <v>1</v>
      </c>
      <c r="BG5" s="2" t="s">
        <v>2</v>
      </c>
      <c r="BH5" s="2" t="s">
        <v>3</v>
      </c>
      <c r="BI5" s="2" t="s">
        <v>4</v>
      </c>
      <c r="BL5" s="2" t="s">
        <v>301</v>
      </c>
      <c r="BM5" s="2" t="s">
        <v>1</v>
      </c>
      <c r="BN5" s="2" t="s">
        <v>2</v>
      </c>
      <c r="BO5" s="2" t="s">
        <v>3</v>
      </c>
      <c r="BP5" s="2" t="s">
        <v>4</v>
      </c>
      <c r="BS5" s="2" t="s">
        <v>282</v>
      </c>
      <c r="BT5" s="2" t="s">
        <v>1</v>
      </c>
      <c r="BU5" s="2" t="s">
        <v>2</v>
      </c>
      <c r="BV5" s="2" t="s">
        <v>3</v>
      </c>
      <c r="BW5" s="2" t="s">
        <v>4</v>
      </c>
      <c r="BZ5" s="2" t="s">
        <v>284</v>
      </c>
      <c r="CA5" s="2" t="s">
        <v>1</v>
      </c>
      <c r="CB5" s="2" t="s">
        <v>2</v>
      </c>
      <c r="CC5" s="2" t="s">
        <v>3</v>
      </c>
      <c r="CD5" s="2" t="s">
        <v>4</v>
      </c>
      <c r="CG5" s="34" t="s">
        <v>354</v>
      </c>
      <c r="CH5" s="34" t="s">
        <v>1</v>
      </c>
      <c r="CI5" s="34" t="s">
        <v>2</v>
      </c>
      <c r="CJ5" s="34" t="s">
        <v>3</v>
      </c>
      <c r="CK5" s="34" t="s">
        <v>4</v>
      </c>
      <c r="CN5" s="34" t="s">
        <v>356</v>
      </c>
      <c r="CO5" s="34" t="s">
        <v>1</v>
      </c>
      <c r="CP5" s="34" t="s">
        <v>2</v>
      </c>
      <c r="CQ5" s="34" t="s">
        <v>3</v>
      </c>
      <c r="CR5" s="34" t="s">
        <v>4</v>
      </c>
      <c r="CU5" s="34" t="s">
        <v>358</v>
      </c>
      <c r="CV5" s="34" t="s">
        <v>1</v>
      </c>
      <c r="CW5" s="34" t="s">
        <v>2</v>
      </c>
      <c r="CX5" s="34" t="s">
        <v>3</v>
      </c>
      <c r="CY5" s="34" t="s">
        <v>4</v>
      </c>
      <c r="DB5" s="34" t="s">
        <v>360</v>
      </c>
      <c r="DC5" s="34" t="s">
        <v>1</v>
      </c>
      <c r="DD5" s="34" t="s">
        <v>2</v>
      </c>
      <c r="DE5" s="34" t="s">
        <v>3</v>
      </c>
      <c r="DF5" s="34" t="s">
        <v>4</v>
      </c>
      <c r="DI5" s="34" t="s">
        <v>362</v>
      </c>
      <c r="DJ5" s="34" t="s">
        <v>1</v>
      </c>
      <c r="DK5" s="34" t="s">
        <v>2</v>
      </c>
      <c r="DL5" s="34" t="s">
        <v>3</v>
      </c>
      <c r="DM5" s="34" t="s">
        <v>4</v>
      </c>
      <c r="DP5" s="34" t="s">
        <v>364</v>
      </c>
      <c r="DQ5" s="34" t="s">
        <v>1</v>
      </c>
      <c r="DR5" s="34" t="s">
        <v>2</v>
      </c>
      <c r="DS5" s="34" t="s">
        <v>3</v>
      </c>
      <c r="DT5" s="34" t="s">
        <v>4</v>
      </c>
    </row>
    <row r="6" spans="1:670" x14ac:dyDescent="0.25">
      <c r="A6" s="32" t="s">
        <v>5</v>
      </c>
      <c r="B6" s="32">
        <v>100</v>
      </c>
      <c r="C6" s="32">
        <v>100</v>
      </c>
      <c r="D6" s="32">
        <v>100</v>
      </c>
      <c r="E6" s="32">
        <v>100</v>
      </c>
      <c r="H6" s="32" t="s">
        <v>5</v>
      </c>
      <c r="I6" s="32">
        <v>100</v>
      </c>
      <c r="J6" s="32">
        <v>100</v>
      </c>
      <c r="K6" s="32">
        <v>100</v>
      </c>
      <c r="L6" s="32">
        <v>100</v>
      </c>
      <c r="O6" s="32" t="s">
        <v>5</v>
      </c>
      <c r="P6" s="32">
        <v>100</v>
      </c>
      <c r="Q6" s="32">
        <v>100</v>
      </c>
      <c r="R6" s="32">
        <v>100</v>
      </c>
      <c r="S6" s="32">
        <v>100</v>
      </c>
      <c r="V6" s="32" t="s">
        <v>5</v>
      </c>
      <c r="W6" s="32">
        <v>100</v>
      </c>
      <c r="X6" s="32">
        <v>100</v>
      </c>
      <c r="Y6" s="32">
        <v>100</v>
      </c>
      <c r="Z6" s="32">
        <v>100</v>
      </c>
      <c r="AC6" s="32" t="s">
        <v>5</v>
      </c>
      <c r="AD6" s="32">
        <v>100</v>
      </c>
      <c r="AE6" s="32">
        <v>100</v>
      </c>
      <c r="AF6" s="32">
        <v>100</v>
      </c>
      <c r="AG6" s="32">
        <v>100</v>
      </c>
      <c r="AJ6" s="32" t="s">
        <v>5</v>
      </c>
      <c r="AK6" s="32">
        <v>100</v>
      </c>
      <c r="AL6" s="32">
        <v>100</v>
      </c>
      <c r="AM6" s="32">
        <v>100</v>
      </c>
      <c r="AN6" s="32">
        <v>100</v>
      </c>
      <c r="AQ6" s="30" t="s">
        <v>5</v>
      </c>
      <c r="AR6" s="30">
        <v>100</v>
      </c>
      <c r="AS6" s="30">
        <v>100</v>
      </c>
      <c r="AT6" s="30">
        <v>100</v>
      </c>
      <c r="AU6" s="30">
        <v>100</v>
      </c>
      <c r="AX6" s="2" t="s">
        <v>5</v>
      </c>
      <c r="AY6" s="2">
        <v>100</v>
      </c>
      <c r="AZ6" s="2">
        <v>100</v>
      </c>
      <c r="BA6" s="2">
        <v>100</v>
      </c>
      <c r="BB6" s="2">
        <v>100</v>
      </c>
      <c r="BE6" s="2" t="s">
        <v>5</v>
      </c>
      <c r="BF6" s="2">
        <v>100</v>
      </c>
      <c r="BG6" s="2">
        <v>100</v>
      </c>
      <c r="BH6" s="2">
        <v>100</v>
      </c>
      <c r="BI6" s="2">
        <v>100</v>
      </c>
      <c r="BL6" s="2" t="s">
        <v>5</v>
      </c>
      <c r="BM6" s="2">
        <v>100</v>
      </c>
      <c r="BN6" s="2">
        <v>100</v>
      </c>
      <c r="BO6" s="2">
        <v>100</v>
      </c>
      <c r="BP6" s="2">
        <v>100</v>
      </c>
      <c r="BS6" s="2" t="s">
        <v>5</v>
      </c>
      <c r="BT6" s="2">
        <v>100</v>
      </c>
      <c r="BU6" s="2">
        <v>100</v>
      </c>
      <c r="BV6" s="2">
        <v>100</v>
      </c>
      <c r="BW6" s="2">
        <v>100</v>
      </c>
      <c r="BZ6" s="2" t="s">
        <v>5</v>
      </c>
      <c r="CA6" s="2">
        <v>100</v>
      </c>
      <c r="CB6" s="2">
        <v>100</v>
      </c>
      <c r="CC6" s="2">
        <v>100</v>
      </c>
      <c r="CD6" s="2">
        <v>100</v>
      </c>
      <c r="CG6" s="34" t="s">
        <v>5</v>
      </c>
      <c r="CH6" s="34">
        <v>100</v>
      </c>
      <c r="CI6" s="34">
        <v>100</v>
      </c>
      <c r="CJ6" s="34">
        <v>100</v>
      </c>
      <c r="CK6" s="34">
        <v>100</v>
      </c>
      <c r="CN6" s="34" t="s">
        <v>5</v>
      </c>
      <c r="CO6" s="34">
        <v>100</v>
      </c>
      <c r="CP6" s="34">
        <v>100</v>
      </c>
      <c r="CQ6" s="34">
        <v>100</v>
      </c>
      <c r="CR6" s="34">
        <v>100</v>
      </c>
      <c r="CU6" s="34" t="s">
        <v>5</v>
      </c>
      <c r="CV6" s="34">
        <v>100</v>
      </c>
      <c r="CW6" s="34">
        <v>100</v>
      </c>
      <c r="CX6" s="34">
        <v>100</v>
      </c>
      <c r="CY6" s="34">
        <v>100</v>
      </c>
      <c r="DB6" s="34" t="s">
        <v>5</v>
      </c>
      <c r="DC6" s="34">
        <v>100</v>
      </c>
      <c r="DD6" s="34">
        <v>100</v>
      </c>
      <c r="DE6" s="34">
        <v>100</v>
      </c>
      <c r="DF6" s="34">
        <v>100</v>
      </c>
      <c r="DI6" s="34" t="s">
        <v>5</v>
      </c>
      <c r="DJ6" s="34">
        <v>100</v>
      </c>
      <c r="DK6" s="34">
        <v>100</v>
      </c>
      <c r="DL6" s="34">
        <v>100</v>
      </c>
      <c r="DM6" s="34">
        <v>100</v>
      </c>
      <c r="DP6" s="34" t="s">
        <v>5</v>
      </c>
      <c r="DQ6" s="34">
        <v>100</v>
      </c>
      <c r="DR6" s="34">
        <v>100</v>
      </c>
      <c r="DS6" s="34">
        <v>100</v>
      </c>
      <c r="DT6" s="34">
        <v>100</v>
      </c>
    </row>
    <row r="7" spans="1:670" x14ac:dyDescent="0.25">
      <c r="A7" s="32" t="s">
        <v>6</v>
      </c>
      <c r="B7" s="32">
        <v>0.2</v>
      </c>
      <c r="C7" s="32">
        <v>0.16</v>
      </c>
      <c r="D7" s="32">
        <v>0.2</v>
      </c>
      <c r="E7" s="32">
        <v>0.25</v>
      </c>
      <c r="H7" s="32" t="s">
        <v>6</v>
      </c>
      <c r="I7" s="32">
        <v>0.39</v>
      </c>
      <c r="J7" s="32">
        <v>0.39</v>
      </c>
      <c r="K7" s="32">
        <v>0.47</v>
      </c>
      <c r="L7" s="32">
        <v>0.23</v>
      </c>
      <c r="O7" s="32" t="s">
        <v>6</v>
      </c>
      <c r="P7" s="32">
        <v>0.02</v>
      </c>
      <c r="Q7" s="32">
        <v>0.04</v>
      </c>
      <c r="R7" s="32">
        <v>0.02</v>
      </c>
      <c r="S7" s="32">
        <v>0.01</v>
      </c>
      <c r="V7" s="32" t="s">
        <v>6</v>
      </c>
      <c r="W7" s="32">
        <v>0.02</v>
      </c>
      <c r="X7" s="32">
        <v>0</v>
      </c>
      <c r="Y7" s="32">
        <v>0.01</v>
      </c>
      <c r="Z7" s="32">
        <v>0.06</v>
      </c>
      <c r="AC7" s="32" t="s">
        <v>6</v>
      </c>
      <c r="AD7" s="32">
        <v>0.12</v>
      </c>
      <c r="AE7" s="32">
        <v>0.27</v>
      </c>
      <c r="AF7" s="32">
        <v>0.04</v>
      </c>
      <c r="AG7" s="32">
        <v>0.19</v>
      </c>
      <c r="AJ7" s="32" t="s">
        <v>6</v>
      </c>
      <c r="AK7" s="32">
        <v>0.22</v>
      </c>
      <c r="AL7" s="32">
        <v>0.35</v>
      </c>
      <c r="AM7" s="32">
        <v>0.19</v>
      </c>
      <c r="AN7" s="32">
        <v>0.22</v>
      </c>
      <c r="AQ7" s="30" t="s">
        <v>6</v>
      </c>
      <c r="AR7" s="30">
        <v>0.04</v>
      </c>
      <c r="AS7" s="30">
        <v>0.16</v>
      </c>
      <c r="AT7" s="30">
        <v>0.02</v>
      </c>
      <c r="AU7" s="30">
        <v>0.02</v>
      </c>
      <c r="AX7" s="2" t="s">
        <v>6</v>
      </c>
      <c r="AY7" s="2">
        <v>0.05</v>
      </c>
      <c r="AZ7" s="2">
        <v>0.01</v>
      </c>
      <c r="BA7" s="2">
        <v>0.04</v>
      </c>
      <c r="BB7" s="2">
        <v>7.0000000000000007E-2</v>
      </c>
      <c r="BE7" s="2" t="s">
        <v>6</v>
      </c>
      <c r="BF7" s="2">
        <v>0.13</v>
      </c>
      <c r="BG7" s="2">
        <v>0.2</v>
      </c>
      <c r="BH7" s="2">
        <v>0.11</v>
      </c>
      <c r="BI7" s="2">
        <v>0.04</v>
      </c>
      <c r="BL7" s="2" t="s">
        <v>6</v>
      </c>
      <c r="BM7" s="2">
        <v>0.16</v>
      </c>
      <c r="BN7" s="2">
        <v>0.23</v>
      </c>
      <c r="BO7" s="2">
        <v>0.1</v>
      </c>
      <c r="BP7" s="2">
        <v>0.15</v>
      </c>
      <c r="BS7" s="2" t="s">
        <v>6</v>
      </c>
      <c r="BT7" s="2">
        <v>0.09</v>
      </c>
      <c r="BU7" s="2">
        <v>0.02</v>
      </c>
      <c r="BV7" s="2">
        <v>0.01</v>
      </c>
      <c r="BW7" s="2">
        <v>0.06</v>
      </c>
      <c r="BZ7" s="2" t="s">
        <v>6</v>
      </c>
      <c r="CA7" s="2">
        <v>0.14000000000000001</v>
      </c>
      <c r="CB7" s="2">
        <v>0.11</v>
      </c>
      <c r="CC7" s="2">
        <v>0.17</v>
      </c>
      <c r="CD7" s="2">
        <v>7.0000000000000007E-2</v>
      </c>
      <c r="CG7" s="34" t="s">
        <v>6</v>
      </c>
      <c r="CH7" s="34">
        <v>0.23</v>
      </c>
      <c r="CI7" s="34">
        <v>0.21</v>
      </c>
      <c r="CJ7" s="34">
        <v>0.22</v>
      </c>
      <c r="CK7" s="34">
        <v>0.19</v>
      </c>
      <c r="CN7" s="34" t="s">
        <v>6</v>
      </c>
      <c r="CO7" s="34">
        <v>0.05</v>
      </c>
      <c r="CP7" s="34">
        <v>0.09</v>
      </c>
      <c r="CQ7" s="34">
        <v>0.02</v>
      </c>
      <c r="CR7" s="34">
        <v>0.1</v>
      </c>
      <c r="CU7" s="34" t="s">
        <v>6</v>
      </c>
      <c r="CV7" s="34">
        <v>0.04</v>
      </c>
      <c r="CW7" s="34">
        <v>0.06</v>
      </c>
      <c r="CX7" s="34">
        <v>0.05</v>
      </c>
      <c r="CY7" s="34">
        <v>0.02</v>
      </c>
      <c r="DB7" s="34" t="s">
        <v>6</v>
      </c>
      <c r="DC7" s="34">
        <v>0.03</v>
      </c>
      <c r="DD7" s="34">
        <v>0.02</v>
      </c>
      <c r="DE7" s="34">
        <v>0.02</v>
      </c>
      <c r="DF7" s="34">
        <v>0.05</v>
      </c>
      <c r="DI7" s="34" t="s">
        <v>6</v>
      </c>
      <c r="DJ7" s="34">
        <v>0.02</v>
      </c>
      <c r="DK7" s="34">
        <v>0</v>
      </c>
      <c r="DL7" s="34">
        <v>0.01</v>
      </c>
      <c r="DM7" s="34">
        <v>0.04</v>
      </c>
      <c r="DP7" s="34" t="s">
        <v>6</v>
      </c>
      <c r="DQ7" s="34">
        <v>0.02</v>
      </c>
      <c r="DR7" s="34">
        <v>0.03</v>
      </c>
      <c r="DS7" s="34">
        <v>0.01</v>
      </c>
      <c r="DT7" s="34">
        <v>0.06</v>
      </c>
    </row>
    <row r="8" spans="1:670" x14ac:dyDescent="0.25">
      <c r="A8" s="32" t="s">
        <v>7</v>
      </c>
      <c r="B8" s="32">
        <v>0</v>
      </c>
      <c r="C8" s="32">
        <v>0.03</v>
      </c>
      <c r="D8" s="32">
        <v>0</v>
      </c>
      <c r="E8" s="32">
        <v>0</v>
      </c>
      <c r="H8" s="32" t="s">
        <v>7</v>
      </c>
      <c r="I8" s="32">
        <v>0.09</v>
      </c>
      <c r="J8" s="32">
        <v>0.17</v>
      </c>
      <c r="K8" s="32">
        <v>0.09</v>
      </c>
      <c r="L8" s="32">
        <v>0.04</v>
      </c>
      <c r="O8" s="32" t="s">
        <v>7</v>
      </c>
      <c r="P8" s="32">
        <v>0.06</v>
      </c>
      <c r="Q8" s="32">
        <v>0.26</v>
      </c>
      <c r="R8" s="32">
        <v>0.03</v>
      </c>
      <c r="S8" s="32">
        <v>0.06</v>
      </c>
      <c r="V8" s="32" t="s">
        <v>7</v>
      </c>
      <c r="W8" s="32">
        <v>0.11</v>
      </c>
      <c r="X8" s="32">
        <v>0.36</v>
      </c>
      <c r="Y8" s="32">
        <v>0.08</v>
      </c>
      <c r="Z8" s="32">
        <v>0.03</v>
      </c>
      <c r="AC8" s="32" t="s">
        <v>7</v>
      </c>
      <c r="AD8" s="32">
        <v>0.09</v>
      </c>
      <c r="AE8" s="32">
        <v>0.02</v>
      </c>
      <c r="AF8" s="32">
        <v>0.12</v>
      </c>
      <c r="AG8" s="32">
        <v>0.04</v>
      </c>
      <c r="AJ8" s="32" t="s">
        <v>7</v>
      </c>
      <c r="AK8" s="32">
        <v>0.06</v>
      </c>
      <c r="AL8" s="32">
        <v>0.04</v>
      </c>
      <c r="AM8" s="32">
        <v>0.05</v>
      </c>
      <c r="AN8" s="32">
        <v>0.12</v>
      </c>
      <c r="AQ8" s="30" t="s">
        <v>7</v>
      </c>
      <c r="AR8" s="30">
        <v>0.05</v>
      </c>
      <c r="AS8" s="30">
        <v>0.06</v>
      </c>
      <c r="AT8" s="30">
        <v>0.06</v>
      </c>
      <c r="AU8" s="30">
        <v>0.02</v>
      </c>
      <c r="AX8" s="2" t="s">
        <v>7</v>
      </c>
      <c r="AY8" s="2">
        <v>0.09</v>
      </c>
      <c r="AZ8" s="2">
        <v>0.22</v>
      </c>
      <c r="BA8" s="2">
        <v>0.06</v>
      </c>
      <c r="BB8" s="2">
        <v>0.06</v>
      </c>
      <c r="BE8" s="2" t="s">
        <v>7</v>
      </c>
      <c r="BF8" s="2">
        <v>0.06</v>
      </c>
      <c r="BG8" s="2">
        <v>0.15</v>
      </c>
      <c r="BH8" s="2">
        <v>0.04</v>
      </c>
      <c r="BI8" s="2">
        <v>0.06</v>
      </c>
      <c r="BL8" s="2" t="s">
        <v>7</v>
      </c>
      <c r="BM8" s="2">
        <v>0.04</v>
      </c>
      <c r="BN8" s="2">
        <v>0.05</v>
      </c>
      <c r="BO8" s="2">
        <v>0.03</v>
      </c>
      <c r="BP8" s="2">
        <v>0.06</v>
      </c>
      <c r="BS8" s="2" t="s">
        <v>7</v>
      </c>
      <c r="BT8" s="2">
        <v>0.04</v>
      </c>
      <c r="BU8" s="2">
        <v>0.02</v>
      </c>
      <c r="BV8" s="2">
        <v>0.02</v>
      </c>
      <c r="BW8" s="2">
        <v>0.14000000000000001</v>
      </c>
      <c r="BZ8" s="2" t="s">
        <v>7</v>
      </c>
      <c r="CA8" s="2">
        <v>0.06</v>
      </c>
      <c r="CB8" s="2">
        <v>0.23</v>
      </c>
      <c r="CC8" s="2">
        <v>0.02</v>
      </c>
      <c r="CD8" s="2">
        <v>0.09</v>
      </c>
      <c r="CG8" s="34" t="s">
        <v>7</v>
      </c>
      <c r="CH8" s="34">
        <v>0.02</v>
      </c>
      <c r="CI8" s="34">
        <v>0.04</v>
      </c>
      <c r="CJ8" s="34">
        <v>0</v>
      </c>
      <c r="CK8" s="34">
        <v>0.06</v>
      </c>
      <c r="CN8" s="34" t="s">
        <v>7</v>
      </c>
      <c r="CO8" s="34">
        <v>0.05</v>
      </c>
      <c r="CP8" s="34">
        <v>0.11</v>
      </c>
      <c r="CQ8" s="34">
        <v>0.03</v>
      </c>
      <c r="CR8" s="34">
        <v>7.0000000000000007E-2</v>
      </c>
      <c r="CU8" s="34" t="s">
        <v>7</v>
      </c>
      <c r="CV8" s="34">
        <v>7.0000000000000007E-2</v>
      </c>
      <c r="CW8" s="34">
        <v>0.25</v>
      </c>
      <c r="CX8" s="34">
        <v>0.03</v>
      </c>
      <c r="CY8" s="34">
        <v>0.03</v>
      </c>
      <c r="DB8" s="34" t="s">
        <v>7</v>
      </c>
      <c r="DC8" s="34">
        <v>7.0000000000000007E-2</v>
      </c>
      <c r="DD8" s="34">
        <v>0.19</v>
      </c>
      <c r="DE8" s="34">
        <v>0.04</v>
      </c>
      <c r="DF8" s="34">
        <v>0.1</v>
      </c>
      <c r="DI8" s="34" t="s">
        <v>7</v>
      </c>
      <c r="DJ8" s="34">
        <v>0.02</v>
      </c>
      <c r="DK8" s="34">
        <v>0.03</v>
      </c>
      <c r="DL8" s="34">
        <v>0.02</v>
      </c>
      <c r="DM8" s="34">
        <v>0</v>
      </c>
      <c r="DP8" s="34" t="s">
        <v>7</v>
      </c>
      <c r="DQ8" s="34">
        <v>0.04</v>
      </c>
      <c r="DR8" s="34">
        <v>7.0000000000000007E-2</v>
      </c>
      <c r="DS8" s="34">
        <v>0.04</v>
      </c>
      <c r="DT8" s="34">
        <v>0.04</v>
      </c>
    </row>
    <row r="9" spans="1:670" x14ac:dyDescent="0.25">
      <c r="A9" s="32" t="s">
        <v>8</v>
      </c>
      <c r="B9" s="32">
        <v>0</v>
      </c>
      <c r="C9" s="32">
        <v>0</v>
      </c>
      <c r="D9" s="32">
        <v>0</v>
      </c>
      <c r="E9" s="32">
        <v>0</v>
      </c>
      <c r="H9" s="32" t="s">
        <v>8</v>
      </c>
      <c r="I9" s="32">
        <v>0</v>
      </c>
      <c r="J9" s="32">
        <v>0.03</v>
      </c>
      <c r="K9" s="32">
        <v>0</v>
      </c>
      <c r="L9" s="32">
        <v>0</v>
      </c>
      <c r="O9" s="32" t="s">
        <v>8</v>
      </c>
      <c r="P9" s="32">
        <v>0</v>
      </c>
      <c r="Q9" s="32">
        <v>0</v>
      </c>
      <c r="R9" s="32">
        <v>0</v>
      </c>
      <c r="S9" s="32">
        <v>0</v>
      </c>
      <c r="V9" s="32" t="s">
        <v>8</v>
      </c>
      <c r="W9" s="32">
        <v>0.02</v>
      </c>
      <c r="X9" s="32">
        <v>0.09</v>
      </c>
      <c r="Y9" s="32">
        <v>0.02</v>
      </c>
      <c r="Z9" s="32">
        <v>0</v>
      </c>
      <c r="AC9" s="32" t="s">
        <v>8</v>
      </c>
      <c r="AD9" s="32">
        <v>0.01</v>
      </c>
      <c r="AE9" s="32">
        <v>0.01</v>
      </c>
      <c r="AF9" s="32">
        <v>0</v>
      </c>
      <c r="AG9" s="32">
        <v>0.02</v>
      </c>
      <c r="AJ9" s="32" t="s">
        <v>8</v>
      </c>
      <c r="AK9" s="32">
        <v>0.01</v>
      </c>
      <c r="AL9" s="32">
        <v>0.04</v>
      </c>
      <c r="AM9" s="32">
        <v>0.01</v>
      </c>
      <c r="AN9" s="32">
        <v>0</v>
      </c>
      <c r="AQ9" s="30" t="s">
        <v>8</v>
      </c>
      <c r="AR9" s="30">
        <v>0.01</v>
      </c>
      <c r="AS9" s="30">
        <v>0</v>
      </c>
      <c r="AT9" s="30">
        <v>0.02</v>
      </c>
      <c r="AU9" s="30">
        <v>0</v>
      </c>
      <c r="AX9" s="2" t="s">
        <v>8</v>
      </c>
      <c r="AY9" s="2">
        <v>0.03</v>
      </c>
      <c r="AZ9" s="2">
        <v>0.19</v>
      </c>
      <c r="BA9" s="2">
        <v>0</v>
      </c>
      <c r="BB9" s="2">
        <v>0</v>
      </c>
      <c r="BE9" s="2" t="s">
        <v>8</v>
      </c>
      <c r="BF9" s="2">
        <v>0.02</v>
      </c>
      <c r="BG9" s="2">
        <v>0</v>
      </c>
      <c r="BH9" s="2">
        <v>0.01</v>
      </c>
      <c r="BI9" s="2">
        <v>0.04</v>
      </c>
      <c r="BL9" s="2" t="s">
        <v>8</v>
      </c>
      <c r="BM9" s="2">
        <v>0.02</v>
      </c>
      <c r="BN9" s="2">
        <v>0.08</v>
      </c>
      <c r="BO9" s="2">
        <v>0</v>
      </c>
      <c r="BP9" s="2">
        <v>0.02</v>
      </c>
      <c r="BS9" s="2" t="s">
        <v>8</v>
      </c>
      <c r="BT9" s="2">
        <v>0.04</v>
      </c>
      <c r="BU9" s="2">
        <v>0.01</v>
      </c>
      <c r="BV9" s="2">
        <v>0.06</v>
      </c>
      <c r="BW9" s="2">
        <v>0</v>
      </c>
      <c r="BZ9" s="2" t="s">
        <v>8</v>
      </c>
      <c r="CA9" s="2">
        <v>0.01</v>
      </c>
      <c r="CB9" s="2">
        <v>0</v>
      </c>
      <c r="CC9" s="2">
        <v>0</v>
      </c>
      <c r="CD9" s="2">
        <v>0.02</v>
      </c>
      <c r="CG9" s="34" t="s">
        <v>8</v>
      </c>
      <c r="CH9" s="34">
        <v>0.01</v>
      </c>
      <c r="CI9" s="34">
        <v>0.05</v>
      </c>
      <c r="CJ9" s="34">
        <v>0.01</v>
      </c>
      <c r="CK9" s="34">
        <v>0.02</v>
      </c>
      <c r="CN9" s="34" t="s">
        <v>8</v>
      </c>
      <c r="CO9" s="34">
        <v>0</v>
      </c>
      <c r="CP9" s="34">
        <v>0.03</v>
      </c>
      <c r="CQ9" s="34">
        <v>0</v>
      </c>
      <c r="CR9" s="34">
        <v>0</v>
      </c>
      <c r="CU9" s="34" t="s">
        <v>8</v>
      </c>
      <c r="CV9" s="34">
        <v>0.01</v>
      </c>
      <c r="CW9" s="34">
        <v>0.04</v>
      </c>
      <c r="CX9" s="34">
        <v>0.01</v>
      </c>
      <c r="CY9" s="34">
        <v>0</v>
      </c>
      <c r="DB9" s="34" t="s">
        <v>8</v>
      </c>
      <c r="DC9" s="34">
        <v>0.01</v>
      </c>
      <c r="DD9" s="34">
        <v>0</v>
      </c>
      <c r="DE9" s="34">
        <v>0</v>
      </c>
      <c r="DF9" s="34">
        <v>0</v>
      </c>
      <c r="DI9" s="34" t="s">
        <v>8</v>
      </c>
      <c r="DJ9" s="34">
        <v>0</v>
      </c>
      <c r="DK9" s="34">
        <v>0</v>
      </c>
      <c r="DL9" s="34">
        <v>0.01</v>
      </c>
      <c r="DM9" s="34">
        <v>0.01</v>
      </c>
      <c r="DP9" s="34" t="s">
        <v>8</v>
      </c>
      <c r="DQ9" s="34">
        <v>7.0000000000000007E-2</v>
      </c>
      <c r="DR9" s="34">
        <v>0.45</v>
      </c>
      <c r="DS9" s="34">
        <v>0.01</v>
      </c>
      <c r="DT9" s="34">
        <v>0</v>
      </c>
    </row>
    <row r="10" spans="1:670" x14ac:dyDescent="0.25">
      <c r="A10" s="32" t="s">
        <v>9</v>
      </c>
      <c r="B10" s="32">
        <v>0</v>
      </c>
      <c r="C10" s="32">
        <v>0</v>
      </c>
      <c r="D10" s="32">
        <v>0</v>
      </c>
      <c r="E10" s="32">
        <v>0</v>
      </c>
      <c r="H10" s="32" t="s">
        <v>9</v>
      </c>
      <c r="I10" s="32">
        <v>0.01</v>
      </c>
      <c r="J10" s="32">
        <v>0.03</v>
      </c>
      <c r="K10" s="32">
        <v>0.01</v>
      </c>
      <c r="L10" s="32">
        <v>0</v>
      </c>
      <c r="O10" s="32" t="s">
        <v>9</v>
      </c>
      <c r="P10" s="32">
        <v>0.01</v>
      </c>
      <c r="Q10" s="32">
        <v>0</v>
      </c>
      <c r="R10" s="32">
        <v>0</v>
      </c>
      <c r="S10" s="32">
        <v>0.03</v>
      </c>
      <c r="V10" s="32" t="s">
        <v>9</v>
      </c>
      <c r="W10" s="32">
        <v>0.02</v>
      </c>
      <c r="X10" s="32">
        <v>7.0000000000000007E-2</v>
      </c>
      <c r="Y10" s="32">
        <v>0.01</v>
      </c>
      <c r="Z10" s="32">
        <v>0</v>
      </c>
      <c r="AC10" s="32" t="s">
        <v>9</v>
      </c>
      <c r="AD10" s="32">
        <v>0</v>
      </c>
      <c r="AE10" s="32">
        <v>0</v>
      </c>
      <c r="AF10" s="32">
        <v>0</v>
      </c>
      <c r="AG10" s="32">
        <v>0</v>
      </c>
      <c r="AJ10" s="32" t="s">
        <v>9</v>
      </c>
      <c r="AK10" s="32">
        <v>0.01</v>
      </c>
      <c r="AL10" s="32">
        <v>7.0000000000000007E-2</v>
      </c>
      <c r="AM10" s="32">
        <v>0</v>
      </c>
      <c r="AN10" s="32">
        <v>0</v>
      </c>
      <c r="AQ10" s="30" t="s">
        <v>9</v>
      </c>
      <c r="AR10" s="30">
        <v>0</v>
      </c>
      <c r="AS10" s="30">
        <v>0</v>
      </c>
      <c r="AT10" s="30">
        <v>0</v>
      </c>
      <c r="AU10" s="30">
        <v>0</v>
      </c>
      <c r="AX10" s="2" t="s">
        <v>9</v>
      </c>
      <c r="AY10" s="2">
        <v>0</v>
      </c>
      <c r="AZ10" s="2">
        <v>0</v>
      </c>
      <c r="BA10" s="2">
        <v>0</v>
      </c>
      <c r="BB10" s="2">
        <v>0</v>
      </c>
      <c r="BE10" s="2" t="s">
        <v>9</v>
      </c>
      <c r="BF10" s="2">
        <v>0</v>
      </c>
      <c r="BG10" s="2">
        <v>0.03</v>
      </c>
      <c r="BH10" s="2">
        <v>0</v>
      </c>
      <c r="BI10" s="2">
        <v>0</v>
      </c>
      <c r="BL10" s="2" t="s">
        <v>9</v>
      </c>
      <c r="BM10" s="2">
        <v>0</v>
      </c>
      <c r="BN10" s="2">
        <v>0</v>
      </c>
      <c r="BO10" s="2">
        <v>0.01</v>
      </c>
      <c r="BP10" s="2">
        <v>0</v>
      </c>
      <c r="BS10" s="2" t="s">
        <v>9</v>
      </c>
      <c r="BT10" s="2">
        <v>0.01</v>
      </c>
      <c r="BU10" s="2">
        <v>0.01</v>
      </c>
      <c r="BV10" s="2">
        <v>0.01</v>
      </c>
      <c r="BW10" s="2">
        <v>0</v>
      </c>
      <c r="BZ10" s="2" t="s">
        <v>9</v>
      </c>
      <c r="CA10" s="2">
        <v>0.01</v>
      </c>
      <c r="CB10" s="2">
        <v>0</v>
      </c>
      <c r="CC10" s="2">
        <v>0.01</v>
      </c>
      <c r="CD10" s="2">
        <v>0</v>
      </c>
      <c r="CG10" s="34" t="s">
        <v>9</v>
      </c>
      <c r="CH10" s="34">
        <v>0.01</v>
      </c>
      <c r="CI10" s="34">
        <v>0</v>
      </c>
      <c r="CJ10" s="34">
        <v>0.01</v>
      </c>
      <c r="CK10" s="34">
        <v>0</v>
      </c>
      <c r="CN10" s="34" t="s">
        <v>9</v>
      </c>
      <c r="CO10" s="34">
        <v>0</v>
      </c>
      <c r="CP10" s="34">
        <v>0</v>
      </c>
      <c r="CQ10" s="34">
        <v>0</v>
      </c>
      <c r="CR10" s="34">
        <v>0</v>
      </c>
      <c r="CU10" s="34" t="s">
        <v>9</v>
      </c>
      <c r="CV10" s="34">
        <v>0.01</v>
      </c>
      <c r="CW10" s="34">
        <v>0</v>
      </c>
      <c r="CX10" s="34">
        <v>0</v>
      </c>
      <c r="CY10" s="34">
        <v>0.04</v>
      </c>
      <c r="DB10" s="34" t="s">
        <v>9</v>
      </c>
      <c r="DC10" s="34">
        <v>0</v>
      </c>
      <c r="DD10" s="34">
        <v>0</v>
      </c>
      <c r="DE10" s="34">
        <v>0</v>
      </c>
      <c r="DF10" s="34">
        <v>0</v>
      </c>
      <c r="DI10" s="34" t="s">
        <v>9</v>
      </c>
      <c r="DJ10" s="34">
        <v>0.01</v>
      </c>
      <c r="DK10" s="34">
        <v>0</v>
      </c>
      <c r="DL10" s="34">
        <v>0.02</v>
      </c>
      <c r="DM10" s="34">
        <v>0</v>
      </c>
      <c r="DP10" s="34" t="s">
        <v>9</v>
      </c>
      <c r="DQ10" s="34">
        <v>0</v>
      </c>
      <c r="DR10" s="34">
        <v>0</v>
      </c>
      <c r="DS10" s="34">
        <v>0</v>
      </c>
      <c r="DT10" s="34">
        <v>0</v>
      </c>
    </row>
    <row r="11" spans="1:670" x14ac:dyDescent="0.25">
      <c r="A11" s="32" t="s">
        <v>10</v>
      </c>
      <c r="B11" s="32">
        <v>0.01</v>
      </c>
      <c r="C11" s="32">
        <v>0</v>
      </c>
      <c r="D11" s="32">
        <v>0.01</v>
      </c>
      <c r="E11" s="32">
        <v>0.05</v>
      </c>
      <c r="H11" s="32" t="s">
        <v>10</v>
      </c>
      <c r="I11" s="32">
        <v>0.01</v>
      </c>
      <c r="J11" s="32">
        <v>0.04</v>
      </c>
      <c r="K11" s="32">
        <v>0</v>
      </c>
      <c r="L11" s="32">
        <v>0</v>
      </c>
      <c r="O11" s="32" t="s">
        <v>10</v>
      </c>
      <c r="P11" s="32">
        <v>0.01</v>
      </c>
      <c r="Q11" s="32">
        <v>0.06</v>
      </c>
      <c r="R11" s="32">
        <v>0</v>
      </c>
      <c r="S11" s="32">
        <v>0.02</v>
      </c>
      <c r="V11" s="32" t="s">
        <v>10</v>
      </c>
      <c r="W11" s="32">
        <v>0</v>
      </c>
      <c r="X11" s="32">
        <v>0</v>
      </c>
      <c r="Y11" s="32">
        <v>0.01</v>
      </c>
      <c r="Z11" s="32">
        <v>0</v>
      </c>
      <c r="AC11" s="32" t="s">
        <v>10</v>
      </c>
      <c r="AD11" s="32">
        <v>0.01</v>
      </c>
      <c r="AE11" s="32">
        <v>0</v>
      </c>
      <c r="AF11" s="32">
        <v>0.01</v>
      </c>
      <c r="AG11" s="32">
        <v>0</v>
      </c>
      <c r="AJ11" s="32" t="s">
        <v>10</v>
      </c>
      <c r="AK11" s="32">
        <v>0.02</v>
      </c>
      <c r="AL11" s="32">
        <v>0</v>
      </c>
      <c r="AM11" s="32">
        <v>0.02</v>
      </c>
      <c r="AN11" s="32">
        <v>0.02</v>
      </c>
      <c r="AQ11" s="30" t="s">
        <v>10</v>
      </c>
      <c r="AR11" s="30">
        <v>0.02</v>
      </c>
      <c r="AS11" s="30">
        <v>0</v>
      </c>
      <c r="AT11" s="30">
        <v>0.03</v>
      </c>
      <c r="AU11" s="30">
        <v>0</v>
      </c>
      <c r="AX11" s="2" t="s">
        <v>10</v>
      </c>
      <c r="AY11" s="2">
        <v>0.01</v>
      </c>
      <c r="AZ11" s="2">
        <v>0</v>
      </c>
      <c r="BA11" s="2">
        <v>0.01</v>
      </c>
      <c r="BB11" s="2">
        <v>0</v>
      </c>
      <c r="BE11" s="2" t="s">
        <v>10</v>
      </c>
      <c r="BF11" s="2">
        <v>0</v>
      </c>
      <c r="BG11" s="2">
        <v>0</v>
      </c>
      <c r="BH11" s="2">
        <v>0</v>
      </c>
      <c r="BI11" s="2">
        <v>0</v>
      </c>
      <c r="BL11" s="2" t="s">
        <v>10</v>
      </c>
      <c r="BM11" s="2">
        <v>0</v>
      </c>
      <c r="BN11" s="2">
        <v>0</v>
      </c>
      <c r="BO11" s="2">
        <v>0</v>
      </c>
      <c r="BP11" s="2">
        <v>0</v>
      </c>
      <c r="BS11" s="2" t="s">
        <v>10</v>
      </c>
      <c r="BT11" s="2">
        <v>0.01</v>
      </c>
      <c r="BU11" s="2">
        <v>0</v>
      </c>
      <c r="BV11" s="2">
        <v>0</v>
      </c>
      <c r="BW11" s="2">
        <v>0</v>
      </c>
      <c r="BZ11" s="2" t="s">
        <v>10</v>
      </c>
      <c r="CA11" s="2">
        <v>0</v>
      </c>
      <c r="CB11" s="2">
        <v>0</v>
      </c>
      <c r="CC11" s="2">
        <v>0</v>
      </c>
      <c r="CD11" s="2">
        <v>0</v>
      </c>
      <c r="CG11" s="34" t="s">
        <v>10</v>
      </c>
      <c r="CH11" s="34">
        <v>0</v>
      </c>
      <c r="CI11" s="34">
        <v>0</v>
      </c>
      <c r="CJ11" s="34">
        <v>0</v>
      </c>
      <c r="CK11" s="34">
        <v>0</v>
      </c>
      <c r="CN11" s="34" t="s">
        <v>10</v>
      </c>
      <c r="CO11" s="34">
        <v>0</v>
      </c>
      <c r="CP11" s="34">
        <v>0</v>
      </c>
      <c r="CQ11" s="34">
        <v>0</v>
      </c>
      <c r="CR11" s="34">
        <v>0</v>
      </c>
      <c r="CU11" s="34" t="s">
        <v>10</v>
      </c>
      <c r="CV11" s="34">
        <v>0</v>
      </c>
      <c r="CW11" s="34">
        <v>0</v>
      </c>
      <c r="CX11" s="34">
        <v>0</v>
      </c>
      <c r="CY11" s="34">
        <v>0</v>
      </c>
      <c r="DB11" s="34" t="s">
        <v>10</v>
      </c>
      <c r="DC11" s="34">
        <v>0.02</v>
      </c>
      <c r="DD11" s="34">
        <v>0</v>
      </c>
      <c r="DE11" s="34">
        <v>0.04</v>
      </c>
      <c r="DF11" s="34">
        <v>0</v>
      </c>
      <c r="DI11" s="34" t="s">
        <v>10</v>
      </c>
      <c r="DJ11" s="34">
        <v>0</v>
      </c>
      <c r="DK11" s="34">
        <v>0</v>
      </c>
      <c r="DL11" s="34">
        <v>0</v>
      </c>
      <c r="DM11" s="34">
        <v>0</v>
      </c>
      <c r="DP11" s="34" t="s">
        <v>10</v>
      </c>
      <c r="DQ11" s="34">
        <v>0</v>
      </c>
      <c r="DR11" s="34">
        <v>0</v>
      </c>
      <c r="DS11" s="34">
        <v>0</v>
      </c>
      <c r="DT11" s="34">
        <v>0</v>
      </c>
    </row>
    <row r="12" spans="1:670" x14ac:dyDescent="0.25">
      <c r="A12" s="32" t="s">
        <v>11</v>
      </c>
      <c r="B12" s="32">
        <v>0</v>
      </c>
      <c r="C12" s="32">
        <v>0</v>
      </c>
      <c r="D12" s="32">
        <v>0.01</v>
      </c>
      <c r="E12" s="32">
        <v>0</v>
      </c>
      <c r="H12" s="32" t="s">
        <v>11</v>
      </c>
      <c r="I12" s="32">
        <v>0.01</v>
      </c>
      <c r="J12" s="32">
        <v>0.03</v>
      </c>
      <c r="K12" s="32">
        <v>0.01</v>
      </c>
      <c r="L12" s="32">
        <v>0.03</v>
      </c>
      <c r="O12" s="32" t="s">
        <v>11</v>
      </c>
      <c r="P12" s="32">
        <v>0</v>
      </c>
      <c r="Q12" s="32">
        <v>0</v>
      </c>
      <c r="R12" s="32">
        <v>0.01</v>
      </c>
      <c r="S12" s="32">
        <v>0</v>
      </c>
      <c r="V12" s="32" t="s">
        <v>11</v>
      </c>
      <c r="W12" s="32">
        <v>0.01</v>
      </c>
      <c r="X12" s="32">
        <v>0</v>
      </c>
      <c r="Y12" s="32">
        <v>0.01</v>
      </c>
      <c r="Z12" s="32">
        <v>0</v>
      </c>
      <c r="AC12" s="32" t="s">
        <v>11</v>
      </c>
      <c r="AD12" s="32">
        <v>0</v>
      </c>
      <c r="AE12" s="32">
        <v>0.03</v>
      </c>
      <c r="AF12" s="32">
        <v>0</v>
      </c>
      <c r="AG12" s="32">
        <v>0</v>
      </c>
      <c r="AJ12" s="32" t="s">
        <v>11</v>
      </c>
      <c r="AK12" s="32">
        <v>0.01</v>
      </c>
      <c r="AL12" s="32">
        <v>0</v>
      </c>
      <c r="AM12" s="32">
        <v>0.02</v>
      </c>
      <c r="AN12" s="32">
        <v>0</v>
      </c>
      <c r="AQ12" s="30" t="s">
        <v>11</v>
      </c>
      <c r="AR12" s="30">
        <v>0</v>
      </c>
      <c r="AS12" s="30">
        <v>0</v>
      </c>
      <c r="AT12" s="30">
        <v>0</v>
      </c>
      <c r="AU12" s="30">
        <v>0</v>
      </c>
      <c r="AX12" s="2" t="s">
        <v>11</v>
      </c>
      <c r="AY12" s="2">
        <v>7.0000000000000007E-2</v>
      </c>
      <c r="AZ12" s="2">
        <v>0.09</v>
      </c>
      <c r="BA12" s="2">
        <v>0.06</v>
      </c>
      <c r="BB12" s="2">
        <v>7.0000000000000007E-2</v>
      </c>
      <c r="BE12" s="2" t="s">
        <v>11</v>
      </c>
      <c r="BF12" s="2">
        <v>0</v>
      </c>
      <c r="BG12" s="2">
        <v>0</v>
      </c>
      <c r="BH12" s="2">
        <v>0.01</v>
      </c>
      <c r="BI12" s="2">
        <v>0</v>
      </c>
      <c r="BL12" s="2" t="s">
        <v>11</v>
      </c>
      <c r="BM12" s="2">
        <v>0</v>
      </c>
      <c r="BN12" s="2">
        <v>0</v>
      </c>
      <c r="BO12" s="2">
        <v>0</v>
      </c>
      <c r="BP12" s="2">
        <v>0.03</v>
      </c>
      <c r="BS12" s="2" t="s">
        <v>11</v>
      </c>
      <c r="BT12" s="2">
        <v>0.01</v>
      </c>
      <c r="BU12" s="2">
        <v>0</v>
      </c>
      <c r="BV12" s="2">
        <v>0</v>
      </c>
      <c r="BW12" s="2">
        <v>0.01</v>
      </c>
      <c r="BZ12" s="2" t="s">
        <v>11</v>
      </c>
      <c r="CA12" s="2">
        <v>0.02</v>
      </c>
      <c r="CB12" s="2">
        <v>0</v>
      </c>
      <c r="CC12" s="2">
        <v>0</v>
      </c>
      <c r="CD12" s="2">
        <v>0</v>
      </c>
      <c r="CG12" s="34" t="s">
        <v>11</v>
      </c>
      <c r="CH12" s="34">
        <v>0</v>
      </c>
      <c r="CI12" s="34">
        <v>0</v>
      </c>
      <c r="CJ12" s="34">
        <v>0</v>
      </c>
      <c r="CK12" s="34">
        <v>0</v>
      </c>
      <c r="CN12" s="34" t="s">
        <v>11</v>
      </c>
      <c r="CO12" s="34">
        <v>0.01</v>
      </c>
      <c r="CP12" s="34">
        <v>0</v>
      </c>
      <c r="CQ12" s="34">
        <v>0.02</v>
      </c>
      <c r="CR12" s="34">
        <v>0</v>
      </c>
      <c r="CU12" s="34" t="s">
        <v>11</v>
      </c>
      <c r="CV12" s="34">
        <v>0.01</v>
      </c>
      <c r="CW12" s="34">
        <v>0</v>
      </c>
      <c r="CX12" s="34">
        <v>0.01</v>
      </c>
      <c r="CY12" s="34">
        <v>0</v>
      </c>
      <c r="DB12" s="34" t="s">
        <v>11</v>
      </c>
      <c r="DC12" s="34">
        <v>0.02</v>
      </c>
      <c r="DD12" s="34">
        <v>0</v>
      </c>
      <c r="DE12" s="34">
        <v>0.02</v>
      </c>
      <c r="DF12" s="34">
        <v>0.04</v>
      </c>
      <c r="DI12" s="34" t="s">
        <v>11</v>
      </c>
      <c r="DJ12" s="34">
        <v>0</v>
      </c>
      <c r="DK12" s="34">
        <v>0</v>
      </c>
      <c r="DL12" s="34">
        <v>0</v>
      </c>
      <c r="DM12" s="34">
        <v>0</v>
      </c>
      <c r="DP12" s="34" t="s">
        <v>11</v>
      </c>
      <c r="DQ12" s="34">
        <v>0</v>
      </c>
      <c r="DR12" s="34">
        <v>0.02</v>
      </c>
      <c r="DS12" s="34">
        <v>0</v>
      </c>
      <c r="DT12" s="34">
        <v>0</v>
      </c>
    </row>
    <row r="13" spans="1:670" x14ac:dyDescent="0.25">
      <c r="A13" s="32" t="s">
        <v>12</v>
      </c>
      <c r="B13" s="32">
        <v>0</v>
      </c>
      <c r="C13" s="32">
        <v>0</v>
      </c>
      <c r="D13" s="32">
        <v>0</v>
      </c>
      <c r="E13" s="32">
        <v>0.02</v>
      </c>
      <c r="H13" s="32" t="s">
        <v>12</v>
      </c>
      <c r="I13" s="32">
        <v>0</v>
      </c>
      <c r="J13" s="32">
        <v>0</v>
      </c>
      <c r="K13" s="32">
        <v>0.01</v>
      </c>
      <c r="L13" s="32">
        <v>0</v>
      </c>
      <c r="O13" s="32" t="s">
        <v>12</v>
      </c>
      <c r="P13" s="32">
        <v>0.02</v>
      </c>
      <c r="Q13" s="32">
        <v>0.04</v>
      </c>
      <c r="R13" s="32">
        <v>0.01</v>
      </c>
      <c r="S13" s="32">
        <v>0.06</v>
      </c>
      <c r="V13" s="32" t="s">
        <v>12</v>
      </c>
      <c r="W13" s="32">
        <v>0</v>
      </c>
      <c r="X13" s="32">
        <v>0</v>
      </c>
      <c r="Y13" s="32">
        <v>0</v>
      </c>
      <c r="Z13" s="32">
        <v>0.02</v>
      </c>
      <c r="AC13" s="32" t="s">
        <v>12</v>
      </c>
      <c r="AD13" s="32">
        <v>0.02</v>
      </c>
      <c r="AE13" s="32">
        <v>0.09</v>
      </c>
      <c r="AF13" s="32">
        <v>0</v>
      </c>
      <c r="AG13" s="32">
        <v>0</v>
      </c>
      <c r="AJ13" s="32" t="s">
        <v>12</v>
      </c>
      <c r="AK13" s="32">
        <v>0.02</v>
      </c>
      <c r="AL13" s="32">
        <v>0</v>
      </c>
      <c r="AM13" s="32">
        <v>0.03</v>
      </c>
      <c r="AN13" s="32">
        <v>0.02</v>
      </c>
      <c r="AQ13" s="30" t="s">
        <v>12</v>
      </c>
      <c r="AR13" s="30">
        <v>0.04</v>
      </c>
      <c r="AS13" s="30">
        <v>0.18</v>
      </c>
      <c r="AT13" s="30">
        <v>0.01</v>
      </c>
      <c r="AU13" s="30">
        <v>0.02</v>
      </c>
      <c r="AX13" s="2" t="s">
        <v>12</v>
      </c>
      <c r="AY13" s="2">
        <v>0.02</v>
      </c>
      <c r="AZ13" s="2">
        <v>0</v>
      </c>
      <c r="BA13" s="2">
        <v>0.02</v>
      </c>
      <c r="BB13" s="2">
        <v>0</v>
      </c>
      <c r="BE13" s="2" t="s">
        <v>12</v>
      </c>
      <c r="BF13" s="2">
        <v>0.02</v>
      </c>
      <c r="BG13" s="2">
        <v>0</v>
      </c>
      <c r="BH13" s="2">
        <v>0.03</v>
      </c>
      <c r="BI13" s="2">
        <v>0</v>
      </c>
      <c r="BL13" s="2" t="s">
        <v>12</v>
      </c>
      <c r="BM13" s="2">
        <v>0.02</v>
      </c>
      <c r="BN13" s="2">
        <v>0.04</v>
      </c>
      <c r="BO13" s="2">
        <v>0.02</v>
      </c>
      <c r="BP13" s="2">
        <v>0.01</v>
      </c>
      <c r="BS13" s="2" t="s">
        <v>12</v>
      </c>
      <c r="BT13" s="2">
        <v>0</v>
      </c>
      <c r="BU13" s="2">
        <v>0</v>
      </c>
      <c r="BV13" s="2">
        <v>0</v>
      </c>
      <c r="BW13" s="2">
        <v>0</v>
      </c>
      <c r="BZ13" s="2" t="s">
        <v>12</v>
      </c>
      <c r="CA13" s="2">
        <v>0.01</v>
      </c>
      <c r="CB13" s="2">
        <v>0</v>
      </c>
      <c r="CC13" s="2">
        <v>0.02</v>
      </c>
      <c r="CD13" s="2">
        <v>0</v>
      </c>
      <c r="CG13" s="34" t="s">
        <v>12</v>
      </c>
      <c r="CH13" s="34">
        <v>0.01</v>
      </c>
      <c r="CI13" s="34">
        <v>0</v>
      </c>
      <c r="CJ13" s="34">
        <v>0.01</v>
      </c>
      <c r="CK13" s="34">
        <v>0</v>
      </c>
      <c r="CN13" s="34" t="s">
        <v>12</v>
      </c>
      <c r="CO13" s="34">
        <v>0.01</v>
      </c>
      <c r="CP13" s="34">
        <v>0.02</v>
      </c>
      <c r="CQ13" s="34">
        <v>0</v>
      </c>
      <c r="CR13" s="34">
        <v>0.06</v>
      </c>
      <c r="CU13" s="34" t="s">
        <v>12</v>
      </c>
      <c r="CV13" s="34">
        <v>0.01</v>
      </c>
      <c r="CW13" s="34">
        <v>0</v>
      </c>
      <c r="CX13" s="34">
        <v>0.01</v>
      </c>
      <c r="CY13" s="34">
        <v>0.03</v>
      </c>
      <c r="DB13" s="34" t="s">
        <v>12</v>
      </c>
      <c r="DC13" s="34">
        <v>0.02</v>
      </c>
      <c r="DD13" s="34">
        <v>0.08</v>
      </c>
      <c r="DE13" s="34">
        <v>0.01</v>
      </c>
      <c r="DF13" s="34">
        <v>0.03</v>
      </c>
      <c r="DI13" s="34" t="s">
        <v>12</v>
      </c>
      <c r="DJ13" s="34">
        <v>0.03</v>
      </c>
      <c r="DK13" s="34">
        <v>0.19</v>
      </c>
      <c r="DL13" s="34">
        <v>0</v>
      </c>
      <c r="DM13" s="34">
        <v>0</v>
      </c>
      <c r="DP13" s="34" t="s">
        <v>12</v>
      </c>
      <c r="DQ13" s="34">
        <v>0.03</v>
      </c>
      <c r="DR13" s="34">
        <v>0.02</v>
      </c>
      <c r="DS13" s="34">
        <v>0.04</v>
      </c>
      <c r="DT13" s="34">
        <v>0</v>
      </c>
    </row>
    <row r="14" spans="1:670" x14ac:dyDescent="0.25">
      <c r="A14" s="32" t="s">
        <v>13</v>
      </c>
      <c r="B14" s="32">
        <v>0.17</v>
      </c>
      <c r="C14" s="32">
        <v>0.09</v>
      </c>
      <c r="D14" s="32">
        <v>0.03</v>
      </c>
      <c r="E14" s="32">
        <v>0</v>
      </c>
      <c r="H14" s="32" t="s">
        <v>13</v>
      </c>
      <c r="I14" s="32">
        <v>0.18</v>
      </c>
      <c r="J14" s="32">
        <v>0.05</v>
      </c>
      <c r="K14" s="32">
        <v>0.06</v>
      </c>
      <c r="L14" s="32">
        <v>0</v>
      </c>
      <c r="O14" s="32" t="s">
        <v>13</v>
      </c>
      <c r="P14" s="32">
        <v>0.17</v>
      </c>
      <c r="Q14" s="32">
        <v>0</v>
      </c>
      <c r="R14" s="32">
        <v>0.03</v>
      </c>
      <c r="S14" s="32">
        <v>0.13</v>
      </c>
      <c r="V14" s="32" t="s">
        <v>13</v>
      </c>
      <c r="W14" s="32">
        <v>0.21</v>
      </c>
      <c r="X14" s="32">
        <v>0.08</v>
      </c>
      <c r="Y14" s="32">
        <v>0.04</v>
      </c>
      <c r="Z14" s="32">
        <v>0.02</v>
      </c>
      <c r="AC14" s="32" t="s">
        <v>13</v>
      </c>
      <c r="AD14" s="32">
        <v>0.22</v>
      </c>
      <c r="AE14" s="32">
        <v>7.0000000000000007E-2</v>
      </c>
      <c r="AF14" s="32">
        <v>0</v>
      </c>
      <c r="AG14" s="32">
        <v>0.02</v>
      </c>
      <c r="AJ14" s="32" t="s">
        <v>13</v>
      </c>
      <c r="AK14" s="32">
        <v>0.21</v>
      </c>
      <c r="AL14" s="32">
        <v>0.05</v>
      </c>
      <c r="AM14" s="32">
        <v>0.05</v>
      </c>
      <c r="AN14" s="32">
        <v>0.01</v>
      </c>
      <c r="AQ14" s="30" t="s">
        <v>13</v>
      </c>
      <c r="AR14" s="30">
        <v>0.24</v>
      </c>
      <c r="AS14" s="30">
        <v>0.24</v>
      </c>
      <c r="AT14" s="30">
        <v>0.04</v>
      </c>
      <c r="AU14" s="30">
        <v>0.06</v>
      </c>
      <c r="AX14" s="2" t="s">
        <v>13</v>
      </c>
      <c r="AY14" s="2">
        <v>0.17</v>
      </c>
      <c r="AZ14" s="2">
        <v>0.12</v>
      </c>
      <c r="BA14" s="2">
        <v>0.01</v>
      </c>
      <c r="BB14" s="2">
        <v>0.05</v>
      </c>
      <c r="BE14" s="2" t="s">
        <v>13</v>
      </c>
      <c r="BF14" s="2">
        <v>0.08</v>
      </c>
      <c r="BG14" s="2">
        <v>0</v>
      </c>
      <c r="BH14" s="2">
        <v>0.06</v>
      </c>
      <c r="BI14" s="2">
        <v>0</v>
      </c>
      <c r="BL14" s="2" t="s">
        <v>13</v>
      </c>
      <c r="BM14" s="2">
        <v>0.1</v>
      </c>
      <c r="BN14" s="2">
        <v>0.02</v>
      </c>
      <c r="BO14" s="2">
        <v>0.01</v>
      </c>
      <c r="BP14" s="2">
        <v>0.01</v>
      </c>
      <c r="BS14" s="2" t="s">
        <v>13</v>
      </c>
      <c r="BT14" s="2">
        <v>0.16</v>
      </c>
      <c r="BU14" s="2">
        <v>0</v>
      </c>
      <c r="BV14" s="2">
        <v>0.02</v>
      </c>
      <c r="BW14" s="2">
        <v>0.02</v>
      </c>
      <c r="BZ14" s="2" t="s">
        <v>13</v>
      </c>
      <c r="CA14" s="2">
        <v>0.11</v>
      </c>
      <c r="CB14" s="2">
        <v>0.08</v>
      </c>
      <c r="CC14" s="2">
        <v>0.03</v>
      </c>
      <c r="CD14" s="2">
        <v>0</v>
      </c>
      <c r="CG14" s="34" t="s">
        <v>13</v>
      </c>
      <c r="CH14" s="34">
        <v>0.17</v>
      </c>
      <c r="CI14" s="34">
        <v>0.15</v>
      </c>
      <c r="CJ14" s="34">
        <v>7.0000000000000007E-2</v>
      </c>
      <c r="CK14" s="34">
        <v>0</v>
      </c>
      <c r="CN14" s="34" t="s">
        <v>13</v>
      </c>
      <c r="CO14" s="34">
        <v>0.22</v>
      </c>
      <c r="CP14" s="34">
        <v>0</v>
      </c>
      <c r="CQ14" s="34">
        <v>0.03</v>
      </c>
      <c r="CR14" s="34">
        <v>0.15</v>
      </c>
      <c r="CU14" s="34" t="s">
        <v>13</v>
      </c>
      <c r="CV14" s="34">
        <v>0.15</v>
      </c>
      <c r="CW14" s="34">
        <v>0</v>
      </c>
      <c r="CX14" s="34">
        <v>0.05</v>
      </c>
      <c r="CY14" s="34">
        <v>0.11</v>
      </c>
      <c r="DB14" s="34" t="s">
        <v>13</v>
      </c>
      <c r="DC14" s="34">
        <v>0.15</v>
      </c>
      <c r="DD14" s="34">
        <v>0.3</v>
      </c>
      <c r="DE14" s="34">
        <v>0.05</v>
      </c>
      <c r="DF14" s="34">
        <v>0.09</v>
      </c>
      <c r="DI14" s="34" t="s">
        <v>13</v>
      </c>
      <c r="DJ14" s="34">
        <v>0.15</v>
      </c>
      <c r="DK14" s="34">
        <v>0.2</v>
      </c>
      <c r="DL14" s="34">
        <v>0.02</v>
      </c>
      <c r="DM14" s="34">
        <v>0.17</v>
      </c>
      <c r="DP14" s="34" t="s">
        <v>13</v>
      </c>
      <c r="DQ14" s="34">
        <v>0.14000000000000001</v>
      </c>
      <c r="DR14" s="34">
        <v>0.01</v>
      </c>
      <c r="DS14" s="34">
        <v>0.02</v>
      </c>
      <c r="DT14" s="34">
        <v>0.18</v>
      </c>
    </row>
    <row r="15" spans="1:670" x14ac:dyDescent="0.25">
      <c r="A15" s="32" t="s">
        <v>14</v>
      </c>
      <c r="B15" s="32">
        <v>0.38</v>
      </c>
      <c r="C15" s="32">
        <v>0.59</v>
      </c>
      <c r="D15" s="32">
        <v>0.26</v>
      </c>
      <c r="E15" s="32">
        <v>0.27</v>
      </c>
      <c r="H15" s="32" t="s">
        <v>14</v>
      </c>
      <c r="I15" s="32">
        <v>0.46</v>
      </c>
      <c r="J15" s="32">
        <v>0.57999999999999996</v>
      </c>
      <c r="K15" s="32">
        <v>0.28000000000000003</v>
      </c>
      <c r="L15" s="32">
        <v>0.61</v>
      </c>
      <c r="O15" s="32" t="s">
        <v>14</v>
      </c>
      <c r="P15" s="32">
        <v>0.62</v>
      </c>
      <c r="Q15" s="32">
        <v>1.24</v>
      </c>
      <c r="R15" s="32">
        <v>0.38</v>
      </c>
      <c r="S15" s="32">
        <v>0.4</v>
      </c>
      <c r="V15" s="32" t="s">
        <v>14</v>
      </c>
      <c r="W15" s="32">
        <v>0.67</v>
      </c>
      <c r="X15" s="32">
        <v>1.33</v>
      </c>
      <c r="Y15" s="32">
        <v>0.33</v>
      </c>
      <c r="Z15" s="32">
        <v>0.53</v>
      </c>
      <c r="AC15" s="32" t="s">
        <v>14</v>
      </c>
      <c r="AD15" s="32">
        <v>0.37</v>
      </c>
      <c r="AE15" s="32">
        <v>0.4</v>
      </c>
      <c r="AF15" s="32">
        <v>0.27</v>
      </c>
      <c r="AG15" s="32">
        <v>0.37</v>
      </c>
      <c r="AJ15" s="32" t="s">
        <v>14</v>
      </c>
      <c r="AK15" s="32">
        <v>0.7</v>
      </c>
      <c r="AL15" s="32">
        <v>0.72</v>
      </c>
      <c r="AM15" s="32">
        <v>0.15</v>
      </c>
      <c r="AN15" s="32">
        <v>1.82</v>
      </c>
      <c r="AQ15" s="30" t="s">
        <v>14</v>
      </c>
      <c r="AR15" s="30">
        <v>0.71</v>
      </c>
      <c r="AS15" s="30">
        <v>0.24</v>
      </c>
      <c r="AT15" s="30">
        <v>0.19</v>
      </c>
      <c r="AU15" s="30">
        <v>2.15</v>
      </c>
      <c r="AX15" s="2" t="s">
        <v>14</v>
      </c>
      <c r="AY15" s="2">
        <v>0.47</v>
      </c>
      <c r="AZ15" s="2">
        <v>0.72</v>
      </c>
      <c r="BA15" s="2">
        <v>0.26</v>
      </c>
      <c r="BB15" s="2">
        <v>0.43</v>
      </c>
      <c r="BE15" s="2" t="s">
        <v>14</v>
      </c>
      <c r="BF15" s="2">
        <v>0.47</v>
      </c>
      <c r="BG15" s="2">
        <v>0.64</v>
      </c>
      <c r="BH15" s="2">
        <v>0.26</v>
      </c>
      <c r="BI15" s="2">
        <v>0.48</v>
      </c>
      <c r="BL15" s="2" t="s">
        <v>14</v>
      </c>
      <c r="BM15" s="2">
        <v>0.33</v>
      </c>
      <c r="BN15" s="2">
        <v>0.28999999999999998</v>
      </c>
      <c r="BO15" s="2">
        <v>0.2</v>
      </c>
      <c r="BP15" s="2">
        <v>0.49</v>
      </c>
      <c r="BS15" s="2" t="s">
        <v>14</v>
      </c>
      <c r="BT15" s="2">
        <v>0.32</v>
      </c>
      <c r="BU15" s="2">
        <v>0.16</v>
      </c>
      <c r="BV15" s="2">
        <v>0.1</v>
      </c>
      <c r="BW15" s="2">
        <v>0.65</v>
      </c>
      <c r="BZ15" s="2" t="s">
        <v>14</v>
      </c>
      <c r="CA15" s="2">
        <v>0.28000000000000003</v>
      </c>
      <c r="CB15" s="2">
        <v>0.49</v>
      </c>
      <c r="CC15" s="2">
        <v>0.14000000000000001</v>
      </c>
      <c r="CD15" s="2">
        <v>0.39</v>
      </c>
      <c r="CG15" s="34" t="s">
        <v>14</v>
      </c>
      <c r="CH15" s="34">
        <v>0.4</v>
      </c>
      <c r="CI15" s="34">
        <v>1.17</v>
      </c>
      <c r="CJ15" s="34">
        <v>0.1</v>
      </c>
      <c r="CK15" s="34">
        <v>0.34</v>
      </c>
      <c r="CN15" s="34" t="s">
        <v>14</v>
      </c>
      <c r="CO15" s="34">
        <v>0.33</v>
      </c>
      <c r="CP15" s="34">
        <v>0.52</v>
      </c>
      <c r="CQ15" s="34">
        <v>0.1</v>
      </c>
      <c r="CR15" s="34">
        <v>0.45</v>
      </c>
      <c r="CU15" s="34" t="s">
        <v>14</v>
      </c>
      <c r="CV15" s="34">
        <v>0.47</v>
      </c>
      <c r="CW15" s="34">
        <v>0.39</v>
      </c>
      <c r="CX15" s="34">
        <v>0.34</v>
      </c>
      <c r="CY15" s="34">
        <v>0.53</v>
      </c>
      <c r="DB15" s="34" t="s">
        <v>14</v>
      </c>
      <c r="DC15" s="34">
        <v>0.45</v>
      </c>
      <c r="DD15" s="34">
        <v>0.53</v>
      </c>
      <c r="DE15" s="34">
        <v>0.13</v>
      </c>
      <c r="DF15" s="34">
        <v>0.97</v>
      </c>
      <c r="DI15" s="34" t="s">
        <v>14</v>
      </c>
      <c r="DJ15" s="34">
        <v>0.53</v>
      </c>
      <c r="DK15" s="34">
        <v>0.35</v>
      </c>
      <c r="DL15" s="34">
        <v>0.18</v>
      </c>
      <c r="DM15" s="34">
        <v>1.34</v>
      </c>
      <c r="DP15" s="34" t="s">
        <v>14</v>
      </c>
      <c r="DQ15" s="34">
        <v>0.66</v>
      </c>
      <c r="DR15" s="34">
        <v>0.49</v>
      </c>
      <c r="DS15" s="34">
        <v>0.27</v>
      </c>
      <c r="DT15" s="34">
        <v>1.47</v>
      </c>
    </row>
    <row r="16" spans="1:670" x14ac:dyDescent="0.25">
      <c r="A16" s="32" t="s">
        <v>15</v>
      </c>
      <c r="B16" s="32">
        <v>1.6</v>
      </c>
      <c r="C16" s="32">
        <v>1.71</v>
      </c>
      <c r="D16" s="32">
        <v>1.28</v>
      </c>
      <c r="E16" s="32">
        <v>0.99</v>
      </c>
      <c r="H16" s="32" t="s">
        <v>15</v>
      </c>
      <c r="I16" s="32">
        <v>1.66</v>
      </c>
      <c r="J16" s="32">
        <v>2.1</v>
      </c>
      <c r="K16" s="32">
        <v>1.41</v>
      </c>
      <c r="L16" s="32">
        <v>0.78</v>
      </c>
      <c r="O16" s="32" t="s">
        <v>15</v>
      </c>
      <c r="P16" s="32">
        <v>1.67</v>
      </c>
      <c r="Q16" s="32">
        <v>1.59</v>
      </c>
      <c r="R16" s="32">
        <v>1.58</v>
      </c>
      <c r="S16" s="32">
        <v>0.61</v>
      </c>
      <c r="V16" s="32" t="s">
        <v>15</v>
      </c>
      <c r="W16" s="32">
        <v>1.51</v>
      </c>
      <c r="X16" s="32">
        <v>1.22</v>
      </c>
      <c r="Y16" s="32">
        <v>1.57</v>
      </c>
      <c r="Z16" s="32">
        <v>0.76</v>
      </c>
      <c r="AC16" s="32" t="s">
        <v>15</v>
      </c>
      <c r="AD16" s="32">
        <v>1.53</v>
      </c>
      <c r="AE16" s="32">
        <v>1.58</v>
      </c>
      <c r="AF16" s="32">
        <v>1.31</v>
      </c>
      <c r="AG16" s="32">
        <v>1.24</v>
      </c>
      <c r="AJ16" s="32" t="s">
        <v>15</v>
      </c>
      <c r="AK16" s="32">
        <v>1.68</v>
      </c>
      <c r="AL16" s="32">
        <v>2.08</v>
      </c>
      <c r="AM16" s="32">
        <v>1.39</v>
      </c>
      <c r="AN16" s="32">
        <v>0.83</v>
      </c>
      <c r="AQ16" s="30" t="s">
        <v>15</v>
      </c>
      <c r="AR16" s="30">
        <v>1.63</v>
      </c>
      <c r="AS16" s="30">
        <v>1.51</v>
      </c>
      <c r="AT16" s="30">
        <v>1.43</v>
      </c>
      <c r="AU16" s="30">
        <v>1.28</v>
      </c>
      <c r="AX16" s="2" t="s">
        <v>15</v>
      </c>
      <c r="AY16" s="2">
        <v>1.59</v>
      </c>
      <c r="AZ16" s="2">
        <v>2.4700000000000002</v>
      </c>
      <c r="BA16" s="2">
        <v>1.32</v>
      </c>
      <c r="BB16" s="2">
        <v>1.1000000000000001</v>
      </c>
      <c r="BE16" s="2" t="s">
        <v>15</v>
      </c>
      <c r="BF16" s="2">
        <v>1.95</v>
      </c>
      <c r="BG16" s="2">
        <v>3.64</v>
      </c>
      <c r="BH16" s="2">
        <v>1.49</v>
      </c>
      <c r="BI16" s="2">
        <v>0.77</v>
      </c>
      <c r="BL16" s="2" t="s">
        <v>15</v>
      </c>
      <c r="BM16" s="2">
        <v>1.9</v>
      </c>
      <c r="BN16" s="2">
        <v>3.87</v>
      </c>
      <c r="BO16" s="2">
        <v>1.54</v>
      </c>
      <c r="BP16" s="2">
        <v>0.41</v>
      </c>
      <c r="BS16" s="2" t="s">
        <v>15</v>
      </c>
      <c r="BT16" s="2">
        <v>1.69</v>
      </c>
      <c r="BU16" s="2">
        <v>3.32</v>
      </c>
      <c r="BV16" s="2">
        <v>1.39</v>
      </c>
      <c r="BW16" s="2">
        <v>0.67</v>
      </c>
      <c r="BZ16" s="2" t="s">
        <v>15</v>
      </c>
      <c r="CA16" s="2">
        <v>1.94</v>
      </c>
      <c r="CB16" s="2">
        <v>4.05</v>
      </c>
      <c r="CC16" s="2">
        <v>1.62</v>
      </c>
      <c r="CD16" s="2">
        <v>0.57999999999999996</v>
      </c>
      <c r="CG16" s="34" t="s">
        <v>15</v>
      </c>
      <c r="CH16" s="34">
        <v>1.81</v>
      </c>
      <c r="CI16" s="34">
        <v>3.8</v>
      </c>
      <c r="CJ16" s="34">
        <v>1.45</v>
      </c>
      <c r="CK16" s="34">
        <v>0.44</v>
      </c>
      <c r="CN16" s="34" t="s">
        <v>15</v>
      </c>
      <c r="CO16" s="34">
        <v>2.02</v>
      </c>
      <c r="CP16" s="34">
        <v>3.8</v>
      </c>
      <c r="CQ16" s="34">
        <v>1.74</v>
      </c>
      <c r="CR16" s="34">
        <v>0.48</v>
      </c>
      <c r="CU16" s="34" t="s">
        <v>15</v>
      </c>
      <c r="CV16" s="34">
        <v>2.48</v>
      </c>
      <c r="CW16" s="34">
        <v>5.32</v>
      </c>
      <c r="CX16" s="34">
        <v>2.0099999999999998</v>
      </c>
      <c r="CY16" s="34">
        <v>0.68</v>
      </c>
      <c r="DB16" s="34" t="s">
        <v>15</v>
      </c>
      <c r="DC16" s="34">
        <v>2.09</v>
      </c>
      <c r="DD16" s="34">
        <v>4.37</v>
      </c>
      <c r="DE16" s="34">
        <v>1.58</v>
      </c>
      <c r="DF16" s="34">
        <v>1.04</v>
      </c>
      <c r="DI16" s="34" t="s">
        <v>15</v>
      </c>
      <c r="DJ16" s="34">
        <v>2.02</v>
      </c>
      <c r="DK16" s="34">
        <v>3.7</v>
      </c>
      <c r="DL16" s="34">
        <v>1.81</v>
      </c>
      <c r="DM16" s="34">
        <v>0.88</v>
      </c>
      <c r="DP16" s="34" t="s">
        <v>15</v>
      </c>
      <c r="DQ16" s="34">
        <v>2.35</v>
      </c>
      <c r="DR16" s="34">
        <v>3.37</v>
      </c>
      <c r="DS16" s="34">
        <v>2.25</v>
      </c>
      <c r="DT16" s="34">
        <v>0.87</v>
      </c>
    </row>
    <row r="17" spans="1:124" x14ac:dyDescent="0.25">
      <c r="A17" s="32" t="s">
        <v>16</v>
      </c>
      <c r="B17" s="32">
        <v>30.6</v>
      </c>
      <c r="C17" s="32">
        <v>17.11</v>
      </c>
      <c r="D17" s="32">
        <v>35.770000000000003</v>
      </c>
      <c r="E17" s="32">
        <v>28.08</v>
      </c>
      <c r="H17" s="32" t="s">
        <v>16</v>
      </c>
      <c r="I17" s="32">
        <v>29.4</v>
      </c>
      <c r="J17" s="32">
        <v>14.48</v>
      </c>
      <c r="K17" s="32">
        <v>34.909999999999997</v>
      </c>
      <c r="L17" s="32">
        <v>26.38</v>
      </c>
      <c r="O17" s="32" t="s">
        <v>16</v>
      </c>
      <c r="P17" s="32">
        <v>31.74</v>
      </c>
      <c r="Q17" s="32">
        <v>16.61</v>
      </c>
      <c r="R17" s="32">
        <v>35.799999999999997</v>
      </c>
      <c r="S17" s="32">
        <v>33.619999999999997</v>
      </c>
      <c r="V17" s="32" t="s">
        <v>16</v>
      </c>
      <c r="W17" s="32">
        <v>31.58</v>
      </c>
      <c r="X17" s="32">
        <v>15.32</v>
      </c>
      <c r="Y17" s="32">
        <v>35.71</v>
      </c>
      <c r="Z17" s="32">
        <v>33.65</v>
      </c>
      <c r="AC17" s="32" t="s">
        <v>16</v>
      </c>
      <c r="AD17" s="32">
        <v>31.95</v>
      </c>
      <c r="AE17" s="32">
        <v>16.52</v>
      </c>
      <c r="AF17" s="32">
        <v>35.89</v>
      </c>
      <c r="AG17" s="32">
        <v>34.44</v>
      </c>
      <c r="AJ17" s="32" t="s">
        <v>16</v>
      </c>
      <c r="AK17" s="32">
        <v>36.880000000000003</v>
      </c>
      <c r="AL17" s="32">
        <v>16.61</v>
      </c>
      <c r="AM17" s="32">
        <v>38.14</v>
      </c>
      <c r="AN17" s="32">
        <v>50.16</v>
      </c>
      <c r="AQ17" s="30" t="s">
        <v>16</v>
      </c>
      <c r="AR17" s="30">
        <v>36.78</v>
      </c>
      <c r="AS17" s="30">
        <v>19.25</v>
      </c>
      <c r="AT17" s="30">
        <v>38.54</v>
      </c>
      <c r="AU17" s="30">
        <v>50.98</v>
      </c>
      <c r="AX17" s="2" t="s">
        <v>16</v>
      </c>
      <c r="AY17" s="2">
        <v>35.619999999999997</v>
      </c>
      <c r="AZ17" s="2">
        <v>33.200000000000003</v>
      </c>
      <c r="BA17" s="2">
        <v>37.880000000000003</v>
      </c>
      <c r="BB17" s="2">
        <v>35.29</v>
      </c>
      <c r="BE17" s="2" t="s">
        <v>16</v>
      </c>
      <c r="BF17" s="2">
        <v>36.65</v>
      </c>
      <c r="BG17" s="2">
        <v>32.9</v>
      </c>
      <c r="BH17" s="2">
        <v>39.89</v>
      </c>
      <c r="BI17" s="2">
        <v>35.25</v>
      </c>
      <c r="BL17" s="2" t="s">
        <v>16</v>
      </c>
      <c r="BM17" s="2">
        <v>37.11</v>
      </c>
      <c r="BN17" s="2">
        <v>32.56</v>
      </c>
      <c r="BO17" s="2">
        <v>40.26</v>
      </c>
      <c r="BP17" s="2">
        <v>35.659999999999997</v>
      </c>
      <c r="BS17" s="2" t="s">
        <v>16</v>
      </c>
      <c r="BT17" s="2">
        <v>36.549999999999997</v>
      </c>
      <c r="BU17" s="2">
        <v>33.03</v>
      </c>
      <c r="BV17" s="2">
        <v>40.03</v>
      </c>
      <c r="BW17" s="2">
        <v>33.479999999999997</v>
      </c>
      <c r="BZ17" s="2" t="s">
        <v>16</v>
      </c>
      <c r="CA17" s="2">
        <v>35.9</v>
      </c>
      <c r="CB17" s="2">
        <v>31.65</v>
      </c>
      <c r="CC17" s="2">
        <v>38.94</v>
      </c>
      <c r="CD17" s="2">
        <v>33.630000000000003</v>
      </c>
      <c r="CG17" s="34" t="s">
        <v>16</v>
      </c>
      <c r="CH17" s="34">
        <v>35.81</v>
      </c>
      <c r="CI17" s="34">
        <v>30.01</v>
      </c>
      <c r="CJ17" s="34">
        <v>39.35</v>
      </c>
      <c r="CK17" s="34">
        <v>34.35</v>
      </c>
      <c r="CN17" s="34" t="s">
        <v>16</v>
      </c>
      <c r="CO17" s="34">
        <v>36.450000000000003</v>
      </c>
      <c r="CP17" s="34">
        <v>30.83</v>
      </c>
      <c r="CQ17" s="34">
        <v>39.869999999999997</v>
      </c>
      <c r="CR17" s="34">
        <v>34.36</v>
      </c>
      <c r="CU17" s="34" t="s">
        <v>16</v>
      </c>
      <c r="CV17" s="34">
        <v>36.590000000000003</v>
      </c>
      <c r="CW17" s="34">
        <v>27.55</v>
      </c>
      <c r="CX17" s="34">
        <v>40.68</v>
      </c>
      <c r="CY17" s="34">
        <v>35.61</v>
      </c>
      <c r="DB17" s="34" t="s">
        <v>16</v>
      </c>
      <c r="DC17" s="34">
        <v>34.99</v>
      </c>
      <c r="DD17" s="34">
        <v>29.74</v>
      </c>
      <c r="DE17" s="34">
        <v>38.35</v>
      </c>
      <c r="DF17" s="34">
        <v>31.9</v>
      </c>
      <c r="DI17" s="34" t="s">
        <v>16</v>
      </c>
      <c r="DJ17" s="34">
        <v>35.479999999999997</v>
      </c>
      <c r="DK17" s="34">
        <v>29.54</v>
      </c>
      <c r="DL17" s="34">
        <v>39.47</v>
      </c>
      <c r="DM17" s="34">
        <v>31.94</v>
      </c>
      <c r="DP17" s="34" t="s">
        <v>16</v>
      </c>
      <c r="DQ17" s="34">
        <v>35.270000000000003</v>
      </c>
      <c r="DR17" s="34">
        <v>30.97</v>
      </c>
      <c r="DS17" s="34">
        <v>38.53</v>
      </c>
      <c r="DT17" s="34">
        <v>32.79</v>
      </c>
    </row>
    <row r="18" spans="1:124" x14ac:dyDescent="0.25">
      <c r="A18" s="32" t="s">
        <v>17</v>
      </c>
      <c r="B18" s="32">
        <v>12.65</v>
      </c>
      <c r="C18" s="32">
        <v>20.96</v>
      </c>
      <c r="D18" s="32">
        <v>6.99</v>
      </c>
      <c r="E18" s="32">
        <v>26.41</v>
      </c>
      <c r="H18" s="32" t="s">
        <v>17</v>
      </c>
      <c r="I18" s="32">
        <v>13.24</v>
      </c>
      <c r="J18" s="32">
        <v>21.73</v>
      </c>
      <c r="K18" s="32">
        <v>7.28</v>
      </c>
      <c r="L18" s="32">
        <v>27.86</v>
      </c>
      <c r="O18" s="32" t="s">
        <v>17</v>
      </c>
      <c r="P18" s="32">
        <v>11.45</v>
      </c>
      <c r="Q18" s="32">
        <v>19.03</v>
      </c>
      <c r="R18" s="32">
        <v>7.11</v>
      </c>
      <c r="S18" s="32">
        <v>21.84</v>
      </c>
      <c r="V18" s="32" t="s">
        <v>17</v>
      </c>
      <c r="W18" s="32">
        <v>11.29</v>
      </c>
      <c r="X18" s="32">
        <v>20.91</v>
      </c>
      <c r="Y18" s="32">
        <v>6.94</v>
      </c>
      <c r="Z18" s="32">
        <v>20.170000000000002</v>
      </c>
      <c r="AC18" s="32" t="s">
        <v>17</v>
      </c>
      <c r="AD18" s="32">
        <v>11.31</v>
      </c>
      <c r="AE18" s="32">
        <v>19.82</v>
      </c>
      <c r="AF18" s="32">
        <v>6.9</v>
      </c>
      <c r="AG18" s="32">
        <v>20.49</v>
      </c>
      <c r="AJ18" s="32" t="s">
        <v>17</v>
      </c>
      <c r="AK18" s="32">
        <v>6.69</v>
      </c>
      <c r="AL18" s="32">
        <v>20.68</v>
      </c>
      <c r="AM18" s="32">
        <v>4.75</v>
      </c>
      <c r="AN18" s="32">
        <v>3.87</v>
      </c>
      <c r="AQ18" s="30" t="s">
        <v>17</v>
      </c>
      <c r="AR18" s="30">
        <v>6.53</v>
      </c>
      <c r="AS18" s="30">
        <v>18.14</v>
      </c>
      <c r="AT18" s="30">
        <v>4.4800000000000004</v>
      </c>
      <c r="AU18" s="30">
        <v>4.0599999999999996</v>
      </c>
      <c r="AX18" s="2" t="s">
        <v>17</v>
      </c>
      <c r="AY18" s="2">
        <v>7.87</v>
      </c>
      <c r="AZ18" s="2">
        <v>5</v>
      </c>
      <c r="BA18" s="2">
        <v>4.9400000000000004</v>
      </c>
      <c r="BB18" s="2">
        <v>19.559999999999999</v>
      </c>
      <c r="BE18" s="2" t="s">
        <v>17</v>
      </c>
      <c r="BF18" s="2">
        <v>7.82</v>
      </c>
      <c r="BG18" s="2">
        <v>6.3</v>
      </c>
      <c r="BH18" s="2">
        <v>4.21</v>
      </c>
      <c r="BI18" s="2">
        <v>19.920000000000002</v>
      </c>
      <c r="BL18" s="2" t="s">
        <v>17</v>
      </c>
      <c r="BM18" s="2">
        <v>8.3699999999999992</v>
      </c>
      <c r="BN18" s="2">
        <v>4.41</v>
      </c>
      <c r="BO18" s="2">
        <v>4.93</v>
      </c>
      <c r="BP18" s="2">
        <v>22.95</v>
      </c>
      <c r="BS18" s="2" t="s">
        <v>17</v>
      </c>
      <c r="BT18" s="2">
        <v>8.4600000000000009</v>
      </c>
      <c r="BU18" s="2">
        <v>3.95</v>
      </c>
      <c r="BV18" s="2">
        <v>5.14</v>
      </c>
      <c r="BW18" s="2">
        <v>22.57</v>
      </c>
      <c r="BZ18" s="2" t="s">
        <v>17</v>
      </c>
      <c r="CA18" s="2">
        <v>7.24</v>
      </c>
      <c r="CB18" s="2">
        <v>2.48</v>
      </c>
      <c r="CC18" s="2">
        <v>4.08</v>
      </c>
      <c r="CD18" s="2">
        <v>19.670000000000002</v>
      </c>
      <c r="CG18" s="34" t="s">
        <v>17</v>
      </c>
      <c r="CH18" s="34">
        <v>6.54</v>
      </c>
      <c r="CI18" s="34">
        <v>2.94</v>
      </c>
      <c r="CJ18" s="34">
        <v>3.22</v>
      </c>
      <c r="CK18" s="34">
        <v>19.98</v>
      </c>
      <c r="CN18" s="34" t="s">
        <v>17</v>
      </c>
      <c r="CO18" s="34">
        <v>7.09</v>
      </c>
      <c r="CP18" s="34">
        <v>3.38</v>
      </c>
      <c r="CQ18" s="34">
        <v>3.72</v>
      </c>
      <c r="CR18" s="34">
        <v>20.61</v>
      </c>
      <c r="CU18" s="34" t="s">
        <v>17</v>
      </c>
      <c r="CV18" s="34">
        <v>6.6</v>
      </c>
      <c r="CW18" s="34">
        <v>2.75</v>
      </c>
      <c r="CX18" s="34">
        <v>3.58</v>
      </c>
      <c r="CY18" s="34">
        <v>19.09</v>
      </c>
      <c r="DB18" s="34" t="s">
        <v>17</v>
      </c>
      <c r="DC18" s="34">
        <v>6.71</v>
      </c>
      <c r="DD18" s="34">
        <v>2.25</v>
      </c>
      <c r="DE18" s="34">
        <v>4</v>
      </c>
      <c r="DF18" s="34">
        <v>18.850000000000001</v>
      </c>
      <c r="DI18" s="34" t="s">
        <v>17</v>
      </c>
      <c r="DJ18" s="34">
        <v>7.36</v>
      </c>
      <c r="DK18" s="34">
        <v>4.13</v>
      </c>
      <c r="DL18" s="34">
        <v>3.93</v>
      </c>
      <c r="DM18" s="34">
        <v>20.43</v>
      </c>
      <c r="DP18" s="34" t="s">
        <v>17</v>
      </c>
      <c r="DQ18" s="34">
        <v>7.6</v>
      </c>
      <c r="DR18" s="34">
        <v>6.19</v>
      </c>
      <c r="DS18" s="34">
        <v>3.33</v>
      </c>
      <c r="DT18" s="34">
        <v>21.66</v>
      </c>
    </row>
    <row r="19" spans="1:124" x14ac:dyDescent="0.25">
      <c r="A19" s="32" t="s">
        <v>18</v>
      </c>
      <c r="B19" s="32">
        <v>5.32</v>
      </c>
      <c r="C19" s="32">
        <v>5.77</v>
      </c>
      <c r="D19" s="32">
        <v>5.79</v>
      </c>
      <c r="E19" s="32">
        <v>2.39</v>
      </c>
      <c r="H19" s="32" t="s">
        <v>18</v>
      </c>
      <c r="I19" s="32">
        <v>5.38</v>
      </c>
      <c r="J19" s="32">
        <v>7.62</v>
      </c>
      <c r="K19" s="32">
        <v>5.87</v>
      </c>
      <c r="L19" s="32">
        <v>1.81</v>
      </c>
      <c r="O19" s="32" t="s">
        <v>18</v>
      </c>
      <c r="P19" s="32">
        <v>4.9800000000000004</v>
      </c>
      <c r="Q19" s="32">
        <v>6.76</v>
      </c>
      <c r="R19" s="32">
        <v>5.0199999999999996</v>
      </c>
      <c r="S19" s="32">
        <v>2.54</v>
      </c>
      <c r="V19" s="32" t="s">
        <v>18</v>
      </c>
      <c r="W19" s="32">
        <v>6.36</v>
      </c>
      <c r="X19" s="32">
        <v>10.4</v>
      </c>
      <c r="Y19" s="32">
        <v>6.31</v>
      </c>
      <c r="Z19" s="32">
        <v>2.8</v>
      </c>
      <c r="AC19" s="32" t="s">
        <v>18</v>
      </c>
      <c r="AD19" s="32">
        <v>6.02</v>
      </c>
      <c r="AE19" s="32">
        <v>8.76</v>
      </c>
      <c r="AF19" s="32">
        <v>6.1</v>
      </c>
      <c r="AG19" s="32">
        <v>3.08</v>
      </c>
      <c r="AJ19" s="32" t="s">
        <v>18</v>
      </c>
      <c r="AK19" s="32">
        <v>5.56</v>
      </c>
      <c r="AL19" s="32">
        <v>7.32</v>
      </c>
      <c r="AM19" s="32">
        <v>5.8</v>
      </c>
      <c r="AN19" s="32">
        <v>2.75</v>
      </c>
      <c r="AQ19" s="30" t="s">
        <v>18</v>
      </c>
      <c r="AR19" s="30">
        <v>5.41</v>
      </c>
      <c r="AS19" s="30">
        <v>7.42</v>
      </c>
      <c r="AT19" s="30">
        <v>5.65</v>
      </c>
      <c r="AU19" s="30">
        <v>2.13</v>
      </c>
      <c r="AX19" s="2" t="s">
        <v>18</v>
      </c>
      <c r="AY19" s="2">
        <v>6.32</v>
      </c>
      <c r="AZ19" s="2">
        <v>11.03</v>
      </c>
      <c r="BA19" s="2">
        <v>5.95</v>
      </c>
      <c r="BB19" s="2">
        <v>2.73</v>
      </c>
      <c r="BE19" s="2" t="s">
        <v>18</v>
      </c>
      <c r="BF19" s="2">
        <v>5.77</v>
      </c>
      <c r="BG19" s="2">
        <v>6.5</v>
      </c>
      <c r="BH19" s="2">
        <v>6</v>
      </c>
      <c r="BI19" s="2">
        <v>3.11</v>
      </c>
      <c r="BL19" s="2" t="s">
        <v>18</v>
      </c>
      <c r="BM19" s="2">
        <v>4.9400000000000004</v>
      </c>
      <c r="BN19" s="2">
        <v>7.25</v>
      </c>
      <c r="BO19" s="2">
        <v>5.15</v>
      </c>
      <c r="BP19" s="2">
        <v>1.54</v>
      </c>
      <c r="BS19" s="2" t="s">
        <v>18</v>
      </c>
      <c r="BT19" s="2">
        <v>4.82</v>
      </c>
      <c r="BU19" s="2">
        <v>6.04</v>
      </c>
      <c r="BV19" s="2">
        <v>5.3</v>
      </c>
      <c r="BW19" s="2">
        <v>1.48</v>
      </c>
      <c r="BZ19" s="2" t="s">
        <v>18</v>
      </c>
      <c r="CA19" s="2">
        <v>5.48</v>
      </c>
      <c r="CB19" s="2">
        <v>7.39</v>
      </c>
      <c r="CC19" s="2">
        <v>6.03</v>
      </c>
      <c r="CD19" s="2">
        <v>1.6</v>
      </c>
      <c r="CG19" s="34" t="s">
        <v>18</v>
      </c>
      <c r="CH19" s="34">
        <v>5.37</v>
      </c>
      <c r="CI19" s="34">
        <v>8.31</v>
      </c>
      <c r="CJ19" s="34">
        <v>5.26</v>
      </c>
      <c r="CK19" s="34">
        <v>2.4700000000000002</v>
      </c>
      <c r="CN19" s="34" t="s">
        <v>18</v>
      </c>
      <c r="CO19" s="34">
        <v>5.43</v>
      </c>
      <c r="CP19" s="34">
        <v>8.94</v>
      </c>
      <c r="CQ19" s="34">
        <v>5.42</v>
      </c>
      <c r="CR19" s="34">
        <v>1.83</v>
      </c>
      <c r="CU19" s="34" t="s">
        <v>18</v>
      </c>
      <c r="CV19" s="34">
        <v>4.8899999999999997</v>
      </c>
      <c r="CW19" s="34">
        <v>9.15</v>
      </c>
      <c r="CX19" s="34">
        <v>4.78</v>
      </c>
      <c r="CY19" s="34">
        <v>1.52</v>
      </c>
      <c r="DB19" s="34" t="s">
        <v>18</v>
      </c>
      <c r="DC19" s="34">
        <v>4.9400000000000004</v>
      </c>
      <c r="DD19" s="34">
        <v>9.25</v>
      </c>
      <c r="DE19" s="34">
        <v>4.8099999999999996</v>
      </c>
      <c r="DF19" s="34">
        <v>1.3</v>
      </c>
      <c r="DI19" s="34" t="s">
        <v>18</v>
      </c>
      <c r="DJ19" s="34">
        <v>5.26</v>
      </c>
      <c r="DK19" s="34">
        <v>10.97</v>
      </c>
      <c r="DL19" s="34">
        <v>4.87</v>
      </c>
      <c r="DM19" s="34">
        <v>1.7</v>
      </c>
      <c r="DP19" s="34" t="s">
        <v>18</v>
      </c>
      <c r="DQ19" s="34">
        <v>4.37</v>
      </c>
      <c r="DR19" s="34">
        <v>6.77</v>
      </c>
      <c r="DS19" s="34">
        <v>4.47</v>
      </c>
      <c r="DT19" s="34">
        <v>1.46</v>
      </c>
    </row>
    <row r="20" spans="1:124" x14ac:dyDescent="0.25">
      <c r="A20" s="32" t="s">
        <v>19</v>
      </c>
      <c r="B20" s="32">
        <v>12.39</v>
      </c>
      <c r="C20" s="32">
        <v>9.84</v>
      </c>
      <c r="D20" s="32">
        <v>13.69</v>
      </c>
      <c r="E20" s="32">
        <v>11.57</v>
      </c>
      <c r="H20" s="32" t="s">
        <v>19</v>
      </c>
      <c r="I20" s="32">
        <v>12.6</v>
      </c>
      <c r="J20" s="32">
        <v>8.16</v>
      </c>
      <c r="K20" s="32">
        <v>14.41</v>
      </c>
      <c r="L20" s="32">
        <v>11.48</v>
      </c>
      <c r="O20" s="32" t="s">
        <v>19</v>
      </c>
      <c r="P20" s="32">
        <v>12.26</v>
      </c>
      <c r="Q20" s="32">
        <v>7.86</v>
      </c>
      <c r="R20" s="32">
        <v>13.85</v>
      </c>
      <c r="S20" s="32">
        <v>11.27</v>
      </c>
      <c r="V20" s="32" t="s">
        <v>19</v>
      </c>
      <c r="W20" s="32">
        <v>12.3</v>
      </c>
      <c r="X20" s="32">
        <v>5.13</v>
      </c>
      <c r="Y20" s="32">
        <v>13.67</v>
      </c>
      <c r="Z20" s="32">
        <v>14.12</v>
      </c>
      <c r="AC20" s="32" t="s">
        <v>19</v>
      </c>
      <c r="AD20" s="32">
        <v>12.29</v>
      </c>
      <c r="AE20" s="32">
        <v>9.1300000000000008</v>
      </c>
      <c r="AF20" s="32">
        <v>13.23</v>
      </c>
      <c r="AG20" s="32">
        <v>12.92</v>
      </c>
      <c r="AJ20" s="32" t="s">
        <v>19</v>
      </c>
      <c r="AK20" s="32">
        <v>12.24</v>
      </c>
      <c r="AL20" s="32">
        <v>8.32</v>
      </c>
      <c r="AM20" s="32">
        <v>13.85</v>
      </c>
      <c r="AN20" s="32">
        <v>10.98</v>
      </c>
      <c r="AQ20" s="30" t="s">
        <v>19</v>
      </c>
      <c r="AR20" s="30">
        <v>12.31</v>
      </c>
      <c r="AS20" s="30">
        <v>9.3800000000000008</v>
      </c>
      <c r="AT20" s="30">
        <v>14.08</v>
      </c>
      <c r="AU20" s="30">
        <v>10.56</v>
      </c>
      <c r="AX20" s="2" t="s">
        <v>19</v>
      </c>
      <c r="AY20" s="2">
        <v>12</v>
      </c>
      <c r="AZ20" s="2">
        <v>7.35</v>
      </c>
      <c r="BA20" s="2">
        <v>13.59</v>
      </c>
      <c r="BB20" s="2">
        <v>11.65</v>
      </c>
      <c r="BE20" s="2" t="s">
        <v>19</v>
      </c>
      <c r="BF20" s="2">
        <v>11.76</v>
      </c>
      <c r="BG20" s="2">
        <v>7.14</v>
      </c>
      <c r="BH20" s="2">
        <v>13.29</v>
      </c>
      <c r="BI20" s="2">
        <v>11.79</v>
      </c>
      <c r="BL20" s="2" t="s">
        <v>19</v>
      </c>
      <c r="BM20" s="2">
        <v>11.77</v>
      </c>
      <c r="BN20" s="2">
        <v>5.86</v>
      </c>
      <c r="BO20" s="2">
        <v>13.45</v>
      </c>
      <c r="BP20" s="2">
        <v>11.69</v>
      </c>
      <c r="BS20" s="2" t="s">
        <v>19</v>
      </c>
      <c r="BT20" s="2">
        <v>12.66</v>
      </c>
      <c r="BU20" s="2">
        <v>7.93</v>
      </c>
      <c r="BV20" s="2">
        <v>13.79</v>
      </c>
      <c r="BW20" s="2">
        <v>13.34</v>
      </c>
      <c r="BZ20" s="2" t="s">
        <v>19</v>
      </c>
      <c r="CA20" s="2">
        <v>12.8</v>
      </c>
      <c r="CB20" s="2">
        <v>8.9600000000000009</v>
      </c>
      <c r="CC20" s="2">
        <v>14.02</v>
      </c>
      <c r="CD20" s="2">
        <v>13.07</v>
      </c>
      <c r="CG20" s="34" t="s">
        <v>19</v>
      </c>
      <c r="CH20" s="34">
        <v>12.63</v>
      </c>
      <c r="CI20" s="34">
        <v>7.81</v>
      </c>
      <c r="CJ20" s="34">
        <v>14.86</v>
      </c>
      <c r="CK20" s="34">
        <v>10.51</v>
      </c>
      <c r="CN20" s="34" t="s">
        <v>19</v>
      </c>
      <c r="CO20" s="34">
        <v>12.87</v>
      </c>
      <c r="CP20" s="34">
        <v>8.58</v>
      </c>
      <c r="CQ20" s="34">
        <v>14.51</v>
      </c>
      <c r="CR20" s="34">
        <v>12.44</v>
      </c>
      <c r="CU20" s="34" t="s">
        <v>19</v>
      </c>
      <c r="CV20" s="34">
        <v>12.53</v>
      </c>
      <c r="CW20" s="34">
        <v>9.43</v>
      </c>
      <c r="CX20" s="34">
        <v>13.68</v>
      </c>
      <c r="CY20" s="34">
        <v>12.48</v>
      </c>
      <c r="DB20" s="34" t="s">
        <v>19</v>
      </c>
      <c r="DC20" s="34">
        <v>12.72</v>
      </c>
      <c r="DD20" s="34">
        <v>7.37</v>
      </c>
      <c r="DE20" s="34">
        <v>14.24</v>
      </c>
      <c r="DF20" s="34">
        <v>12.99</v>
      </c>
      <c r="DI20" s="34" t="s">
        <v>19</v>
      </c>
      <c r="DJ20" s="34">
        <v>12.06</v>
      </c>
      <c r="DK20" s="34">
        <v>5.22</v>
      </c>
      <c r="DL20" s="34">
        <v>14.16</v>
      </c>
      <c r="DM20" s="34">
        <v>10.57</v>
      </c>
      <c r="DP20" s="34" t="s">
        <v>19</v>
      </c>
      <c r="DQ20" s="34">
        <v>12.03</v>
      </c>
      <c r="DR20" s="34">
        <v>7.56</v>
      </c>
      <c r="DS20" s="34">
        <v>14.01</v>
      </c>
      <c r="DT20" s="34">
        <v>10.5</v>
      </c>
    </row>
    <row r="21" spans="1:124" x14ac:dyDescent="0.25">
      <c r="A21" s="32" t="s">
        <v>20</v>
      </c>
      <c r="B21" s="32">
        <v>15.56</v>
      </c>
      <c r="C21" s="32">
        <v>15.13</v>
      </c>
      <c r="D21" s="32">
        <v>14.7</v>
      </c>
      <c r="E21" s="32">
        <v>18.78</v>
      </c>
      <c r="H21" s="32" t="s">
        <v>20</v>
      </c>
      <c r="I21" s="32">
        <v>14.55</v>
      </c>
      <c r="J21" s="32">
        <v>15.32</v>
      </c>
      <c r="K21" s="32">
        <v>12.89</v>
      </c>
      <c r="L21" s="32">
        <v>20.170000000000002</v>
      </c>
      <c r="O21" s="32" t="s">
        <v>20</v>
      </c>
      <c r="P21" s="32">
        <v>15.63</v>
      </c>
      <c r="Q21" s="32">
        <v>17.03</v>
      </c>
      <c r="R21" s="32">
        <v>15.3</v>
      </c>
      <c r="S21" s="32">
        <v>16.43</v>
      </c>
      <c r="V21" s="32" t="s">
        <v>20</v>
      </c>
      <c r="W21" s="32">
        <v>14.82</v>
      </c>
      <c r="X21" s="32">
        <v>15.54</v>
      </c>
      <c r="Y21" s="32">
        <v>14.26</v>
      </c>
      <c r="Z21" s="32">
        <v>16.52</v>
      </c>
      <c r="AC21" s="32" t="s">
        <v>20</v>
      </c>
      <c r="AD21" s="32">
        <v>14.55</v>
      </c>
      <c r="AE21" s="32">
        <v>14.05</v>
      </c>
      <c r="AF21" s="32">
        <v>14.49</v>
      </c>
      <c r="AG21" s="32">
        <v>16.03</v>
      </c>
      <c r="AJ21" s="32" t="s">
        <v>20</v>
      </c>
      <c r="AK21" s="32">
        <v>15.56</v>
      </c>
      <c r="AL21" s="32">
        <v>13.69</v>
      </c>
      <c r="AM21" s="32">
        <v>15.26</v>
      </c>
      <c r="AN21" s="32">
        <v>18.48</v>
      </c>
      <c r="AQ21" s="30" t="s">
        <v>20</v>
      </c>
      <c r="AR21" s="30">
        <v>15.2</v>
      </c>
      <c r="AS21" s="30">
        <v>12.49</v>
      </c>
      <c r="AT21" s="30">
        <v>15.07</v>
      </c>
      <c r="AU21" s="30">
        <v>18.27</v>
      </c>
      <c r="AX21" s="2" t="s">
        <v>20</v>
      </c>
      <c r="AY21" s="2">
        <v>14.99</v>
      </c>
      <c r="AZ21" s="2">
        <v>11.56</v>
      </c>
      <c r="BA21" s="2">
        <v>15</v>
      </c>
      <c r="BB21" s="2">
        <v>18.23</v>
      </c>
      <c r="BE21" s="2" t="s">
        <v>20</v>
      </c>
      <c r="BF21" s="2">
        <v>15.39</v>
      </c>
      <c r="BG21" s="2">
        <v>12.85</v>
      </c>
      <c r="BH21" s="2">
        <v>15.1</v>
      </c>
      <c r="BI21" s="2">
        <v>18.87</v>
      </c>
      <c r="BL21" s="2" t="s">
        <v>20</v>
      </c>
      <c r="BM21" s="2">
        <v>15.19</v>
      </c>
      <c r="BN21" s="2">
        <v>14.57</v>
      </c>
      <c r="BO21" s="2">
        <v>15.03</v>
      </c>
      <c r="BP21" s="2">
        <v>16.760000000000002</v>
      </c>
      <c r="BS21" s="2" t="s">
        <v>20</v>
      </c>
      <c r="BT21" s="2">
        <v>15.48</v>
      </c>
      <c r="BU21" s="2">
        <v>15.08</v>
      </c>
      <c r="BV21" s="2">
        <v>14.81</v>
      </c>
      <c r="BW21" s="2">
        <v>18.39</v>
      </c>
      <c r="BZ21" s="2" t="s">
        <v>20</v>
      </c>
      <c r="CA21" s="2">
        <v>15.29</v>
      </c>
      <c r="CB21" s="2">
        <v>13.96</v>
      </c>
      <c r="CC21" s="2">
        <v>14.54</v>
      </c>
      <c r="CD21" s="2">
        <v>19.34</v>
      </c>
      <c r="CG21" s="34" t="s">
        <v>20</v>
      </c>
      <c r="CH21" s="34">
        <v>15.89</v>
      </c>
      <c r="CI21" s="34">
        <v>16.18</v>
      </c>
      <c r="CJ21" s="34">
        <v>14.18</v>
      </c>
      <c r="CK21" s="34">
        <v>21.76</v>
      </c>
      <c r="CN21" s="34" t="s">
        <v>20</v>
      </c>
      <c r="CO21" s="34">
        <v>14.6</v>
      </c>
      <c r="CP21" s="34">
        <v>14.85</v>
      </c>
      <c r="CQ21" s="34">
        <v>13.33</v>
      </c>
      <c r="CR21" s="34">
        <v>19.72</v>
      </c>
      <c r="CU21" s="34" t="s">
        <v>20</v>
      </c>
      <c r="CV21" s="34">
        <v>15.68</v>
      </c>
      <c r="CW21" s="34">
        <v>14.85</v>
      </c>
      <c r="CX21" s="34">
        <v>14.77</v>
      </c>
      <c r="CY21" s="34">
        <v>19.95</v>
      </c>
      <c r="DB21" s="34" t="s">
        <v>20</v>
      </c>
      <c r="DC21" s="34">
        <v>16.11</v>
      </c>
      <c r="DD21" s="34">
        <v>14.11</v>
      </c>
      <c r="DE21" s="34">
        <v>15.21</v>
      </c>
      <c r="DF21" s="34">
        <v>21.8</v>
      </c>
      <c r="DI21" s="34" t="s">
        <v>20</v>
      </c>
      <c r="DJ21" s="34">
        <v>15.63</v>
      </c>
      <c r="DK21" s="34">
        <v>14.96</v>
      </c>
      <c r="DL21" s="34">
        <v>13.95</v>
      </c>
      <c r="DM21" s="34">
        <v>22.63</v>
      </c>
      <c r="DP21" s="34" t="s">
        <v>20</v>
      </c>
      <c r="DQ21" s="34">
        <v>16.309999999999999</v>
      </c>
      <c r="DR21" s="34">
        <v>14.73</v>
      </c>
      <c r="DS21" s="34">
        <v>15.28</v>
      </c>
      <c r="DT21" s="34">
        <v>21.73</v>
      </c>
    </row>
    <row r="22" spans="1:124" x14ac:dyDescent="0.25">
      <c r="A22" s="32" t="s">
        <v>21</v>
      </c>
      <c r="B22" s="32">
        <v>4.63</v>
      </c>
      <c r="C22" s="32">
        <v>4.78</v>
      </c>
      <c r="D22" s="32">
        <v>4.74</v>
      </c>
      <c r="E22" s="32">
        <v>3.26</v>
      </c>
      <c r="H22" s="32" t="s">
        <v>21</v>
      </c>
      <c r="I22" s="32">
        <v>5.37</v>
      </c>
      <c r="J22" s="32">
        <v>5.35</v>
      </c>
      <c r="K22" s="32">
        <v>5.57</v>
      </c>
      <c r="L22" s="32">
        <v>3.9</v>
      </c>
      <c r="O22" s="32" t="s">
        <v>21</v>
      </c>
      <c r="P22" s="32">
        <v>5.41</v>
      </c>
      <c r="Q22" s="32">
        <v>5.8</v>
      </c>
      <c r="R22" s="32">
        <v>5.25</v>
      </c>
      <c r="S22" s="32">
        <v>4.91</v>
      </c>
      <c r="V22" s="32" t="s">
        <v>21</v>
      </c>
      <c r="W22" s="32">
        <v>6.09</v>
      </c>
      <c r="X22" s="32">
        <v>6.26</v>
      </c>
      <c r="Y22" s="32">
        <v>6.6</v>
      </c>
      <c r="Z22" s="32">
        <v>3.73</v>
      </c>
      <c r="AC22" s="32" t="s">
        <v>21</v>
      </c>
      <c r="AD22" s="32">
        <v>6.77</v>
      </c>
      <c r="AE22" s="32">
        <v>7.03</v>
      </c>
      <c r="AF22" s="32">
        <v>7.8</v>
      </c>
      <c r="AG22" s="32">
        <v>2.83</v>
      </c>
      <c r="AJ22" s="32" t="s">
        <v>21</v>
      </c>
      <c r="AK22" s="32">
        <v>5.19</v>
      </c>
      <c r="AL22" s="32">
        <v>4.63</v>
      </c>
      <c r="AM22" s="32">
        <v>5.77</v>
      </c>
      <c r="AN22" s="32">
        <v>3.51</v>
      </c>
      <c r="AQ22" s="30" t="s">
        <v>21</v>
      </c>
      <c r="AR22" s="30">
        <v>4.7699999999999996</v>
      </c>
      <c r="AS22" s="30">
        <v>4.7699999999999996</v>
      </c>
      <c r="AT22" s="30">
        <v>5.28</v>
      </c>
      <c r="AU22" s="30">
        <v>2.42</v>
      </c>
      <c r="AX22" s="2" t="s">
        <v>21</v>
      </c>
      <c r="AY22" s="2">
        <v>5.21</v>
      </c>
      <c r="AZ22" s="2">
        <v>5.01</v>
      </c>
      <c r="BA22" s="2">
        <v>5.36</v>
      </c>
      <c r="BB22" s="2">
        <v>3.74</v>
      </c>
      <c r="BE22" s="2" t="s">
        <v>21</v>
      </c>
      <c r="BF22" s="2">
        <v>5.36</v>
      </c>
      <c r="BG22" s="2">
        <v>7.33</v>
      </c>
      <c r="BH22" s="2">
        <v>5.3</v>
      </c>
      <c r="BI22" s="2">
        <v>3.52</v>
      </c>
      <c r="BL22" s="2" t="s">
        <v>21</v>
      </c>
      <c r="BM22" s="2">
        <v>4.7300000000000004</v>
      </c>
      <c r="BN22" s="2">
        <v>5.51</v>
      </c>
      <c r="BO22" s="2">
        <v>4.9800000000000004</v>
      </c>
      <c r="BP22" s="2">
        <v>2.96</v>
      </c>
      <c r="BS22" s="2" t="s">
        <v>21</v>
      </c>
      <c r="BT22" s="2">
        <v>4.21</v>
      </c>
      <c r="BU22" s="2">
        <v>4.91</v>
      </c>
      <c r="BV22" s="2">
        <v>4.28</v>
      </c>
      <c r="BW22" s="2">
        <v>2.94</v>
      </c>
      <c r="BZ22" s="2" t="s">
        <v>21</v>
      </c>
      <c r="CA22" s="2">
        <v>5.24</v>
      </c>
      <c r="CB22" s="2">
        <v>5.81</v>
      </c>
      <c r="CC22" s="2">
        <v>5.45</v>
      </c>
      <c r="CD22" s="2">
        <v>3.21</v>
      </c>
      <c r="CG22" s="34" t="s">
        <v>21</v>
      </c>
      <c r="CH22" s="34">
        <v>4.6100000000000003</v>
      </c>
      <c r="CI22" s="34">
        <v>4.57</v>
      </c>
      <c r="CJ22" s="34">
        <v>5.1100000000000003</v>
      </c>
      <c r="CK22" s="34">
        <v>2.54</v>
      </c>
      <c r="CN22" s="34" t="s">
        <v>21</v>
      </c>
      <c r="CO22" s="34">
        <v>5.0199999999999996</v>
      </c>
      <c r="CP22" s="34">
        <v>4.97</v>
      </c>
      <c r="CQ22" s="34">
        <v>5.6</v>
      </c>
      <c r="CR22" s="34">
        <v>2.12</v>
      </c>
      <c r="CU22" s="34" t="s">
        <v>21</v>
      </c>
      <c r="CV22" s="34">
        <v>4.8499999999999996</v>
      </c>
      <c r="CW22" s="34">
        <v>7.14</v>
      </c>
      <c r="CX22" s="34">
        <v>4.6900000000000004</v>
      </c>
      <c r="CY22" s="34">
        <v>2.5299999999999998</v>
      </c>
      <c r="DB22" s="34" t="s">
        <v>21</v>
      </c>
      <c r="DC22" s="34">
        <v>5.73</v>
      </c>
      <c r="DD22" s="34">
        <v>8.3000000000000007</v>
      </c>
      <c r="DE22" s="34">
        <v>5.8</v>
      </c>
      <c r="DF22" s="34">
        <v>2.91</v>
      </c>
      <c r="DI22" s="34" t="s">
        <v>21</v>
      </c>
      <c r="DJ22" s="34">
        <v>4.8099999999999996</v>
      </c>
      <c r="DK22" s="34">
        <v>6.55</v>
      </c>
      <c r="DL22" s="34">
        <v>5.15</v>
      </c>
      <c r="DM22" s="34">
        <v>1.8</v>
      </c>
      <c r="DP22" s="34" t="s">
        <v>21</v>
      </c>
      <c r="DQ22" s="34">
        <v>4.6500000000000004</v>
      </c>
      <c r="DR22" s="34">
        <v>4.9000000000000004</v>
      </c>
      <c r="DS22" s="34">
        <v>5.47</v>
      </c>
      <c r="DT22" s="34">
        <v>1.86</v>
      </c>
    </row>
    <row r="23" spans="1:124" x14ac:dyDescent="0.25">
      <c r="A23" s="32" t="s">
        <v>22</v>
      </c>
      <c r="B23" s="32">
        <v>6.91</v>
      </c>
      <c r="C23" s="32">
        <v>10.1</v>
      </c>
      <c r="D23" s="32">
        <v>7.3</v>
      </c>
      <c r="E23" s="32">
        <v>3.21</v>
      </c>
      <c r="H23" s="32" t="s">
        <v>22</v>
      </c>
      <c r="I23" s="32">
        <v>7.24</v>
      </c>
      <c r="J23" s="32">
        <v>11.21</v>
      </c>
      <c r="K23" s="32">
        <v>7.48</v>
      </c>
      <c r="L23" s="32">
        <v>2.78</v>
      </c>
      <c r="O23" s="32" t="s">
        <v>22</v>
      </c>
      <c r="P23" s="32">
        <v>6.57</v>
      </c>
      <c r="Q23" s="32">
        <v>8.99</v>
      </c>
      <c r="R23" s="32">
        <v>6.73</v>
      </c>
      <c r="S23" s="32">
        <v>3.3</v>
      </c>
      <c r="V23" s="32" t="s">
        <v>22</v>
      </c>
      <c r="W23" s="32">
        <v>5.78</v>
      </c>
      <c r="X23" s="32">
        <v>11.05</v>
      </c>
      <c r="Y23" s="32">
        <v>5.3</v>
      </c>
      <c r="Z23" s="32">
        <v>2.87</v>
      </c>
      <c r="AC23" s="32" t="s">
        <v>22</v>
      </c>
      <c r="AD23" s="32">
        <v>5.71</v>
      </c>
      <c r="AE23" s="32">
        <v>8.14</v>
      </c>
      <c r="AF23" s="32">
        <v>5.68</v>
      </c>
      <c r="AG23" s="32">
        <v>3.15</v>
      </c>
      <c r="AJ23" s="32" t="s">
        <v>22</v>
      </c>
      <c r="AK23" s="32">
        <v>6.25</v>
      </c>
      <c r="AL23" s="32">
        <v>10.6</v>
      </c>
      <c r="AM23" s="32">
        <v>6.19</v>
      </c>
      <c r="AN23" s="32">
        <v>3.13</v>
      </c>
      <c r="AQ23" s="30" t="s">
        <v>22</v>
      </c>
      <c r="AR23" s="30">
        <v>7.38</v>
      </c>
      <c r="AS23" s="30">
        <v>11.76</v>
      </c>
      <c r="AT23" s="30">
        <v>7.09</v>
      </c>
      <c r="AU23" s="30">
        <v>4.1900000000000004</v>
      </c>
      <c r="AX23" s="2" t="s">
        <v>22</v>
      </c>
      <c r="AY23" s="2">
        <v>6.08</v>
      </c>
      <c r="AZ23" s="2">
        <v>8.36</v>
      </c>
      <c r="BA23" s="2">
        <v>6.46</v>
      </c>
      <c r="BB23" s="2">
        <v>2.85</v>
      </c>
      <c r="BE23" s="2" t="s">
        <v>22</v>
      </c>
      <c r="BF23" s="2">
        <v>5.62</v>
      </c>
      <c r="BG23" s="2">
        <v>9.09</v>
      </c>
      <c r="BH23" s="2">
        <v>5.89</v>
      </c>
      <c r="BI23" s="2">
        <v>2.1800000000000002</v>
      </c>
      <c r="BL23" s="2" t="s">
        <v>22</v>
      </c>
      <c r="BM23" s="2">
        <v>6.06</v>
      </c>
      <c r="BN23" s="2">
        <v>9.76</v>
      </c>
      <c r="BO23" s="2">
        <v>6.04</v>
      </c>
      <c r="BP23" s="2">
        <v>2.44</v>
      </c>
      <c r="BS23" s="2" t="s">
        <v>22</v>
      </c>
      <c r="BT23" s="2">
        <v>5.68</v>
      </c>
      <c r="BU23" s="2">
        <v>8.52</v>
      </c>
      <c r="BV23" s="2">
        <v>6.19</v>
      </c>
      <c r="BW23" s="2">
        <v>1.43</v>
      </c>
      <c r="BZ23" s="2" t="s">
        <v>22</v>
      </c>
      <c r="CA23" s="2">
        <v>5.56</v>
      </c>
      <c r="CB23" s="2">
        <v>8.76</v>
      </c>
      <c r="CC23" s="2">
        <v>5.9</v>
      </c>
      <c r="CD23" s="2">
        <v>2.2200000000000002</v>
      </c>
      <c r="CG23" s="34" t="s">
        <v>22</v>
      </c>
      <c r="CH23" s="34">
        <v>5.93</v>
      </c>
      <c r="CI23" s="34">
        <v>8.75</v>
      </c>
      <c r="CJ23" s="34">
        <v>6.13</v>
      </c>
      <c r="CK23" s="34">
        <v>2.38</v>
      </c>
      <c r="CN23" s="34" t="s">
        <v>22</v>
      </c>
      <c r="CO23" s="34">
        <v>5.66</v>
      </c>
      <c r="CP23" s="34">
        <v>8.06</v>
      </c>
      <c r="CQ23" s="34">
        <v>5.76</v>
      </c>
      <c r="CR23" s="34">
        <v>3.37</v>
      </c>
      <c r="CU23" s="34" t="s">
        <v>22</v>
      </c>
      <c r="CV23" s="34">
        <v>4.87</v>
      </c>
      <c r="CW23" s="34">
        <v>5.54</v>
      </c>
      <c r="CX23" s="34">
        <v>5.39</v>
      </c>
      <c r="CY23" s="34">
        <v>2.57</v>
      </c>
      <c r="DB23" s="34" t="s">
        <v>22</v>
      </c>
      <c r="DC23" s="34">
        <v>5.34</v>
      </c>
      <c r="DD23" s="34">
        <v>7.54</v>
      </c>
      <c r="DE23" s="34">
        <v>5.81</v>
      </c>
      <c r="DF23" s="34">
        <v>2.09</v>
      </c>
      <c r="DI23" s="34" t="s">
        <v>22</v>
      </c>
      <c r="DJ23" s="34">
        <v>5.57</v>
      </c>
      <c r="DK23" s="34">
        <v>8.1199999999999992</v>
      </c>
      <c r="DL23" s="34">
        <v>5.8</v>
      </c>
      <c r="DM23" s="34">
        <v>2.38</v>
      </c>
      <c r="DP23" s="34" t="s">
        <v>22</v>
      </c>
      <c r="DQ23" s="34">
        <v>7.04</v>
      </c>
      <c r="DR23" s="34">
        <v>10.79</v>
      </c>
      <c r="DS23" s="34">
        <v>7.35</v>
      </c>
      <c r="DT23" s="34">
        <v>2.0499999999999998</v>
      </c>
    </row>
    <row r="24" spans="1:124" x14ac:dyDescent="0.25">
      <c r="A24" s="32" t="s">
        <v>23</v>
      </c>
      <c r="B24" s="32">
        <v>0.69</v>
      </c>
      <c r="C24" s="32">
        <v>1.43</v>
      </c>
      <c r="D24" s="32">
        <v>0.55000000000000004</v>
      </c>
      <c r="E24" s="32">
        <v>0.6</v>
      </c>
      <c r="H24" s="32" t="s">
        <v>23</v>
      </c>
      <c r="I24" s="32">
        <v>0.72</v>
      </c>
      <c r="J24" s="32">
        <v>1.1100000000000001</v>
      </c>
      <c r="K24" s="32">
        <v>0.64</v>
      </c>
      <c r="L24" s="32">
        <v>0.33</v>
      </c>
      <c r="O24" s="32" t="s">
        <v>23</v>
      </c>
      <c r="P24" s="32">
        <v>0.72</v>
      </c>
      <c r="Q24" s="32">
        <v>1.44</v>
      </c>
      <c r="R24" s="32">
        <v>0.66</v>
      </c>
      <c r="S24" s="32">
        <v>0.28000000000000003</v>
      </c>
      <c r="V24" s="32" t="s">
        <v>23</v>
      </c>
      <c r="W24" s="32">
        <v>0.74</v>
      </c>
      <c r="X24" s="32">
        <v>0.95</v>
      </c>
      <c r="Y24" s="32">
        <v>0.85</v>
      </c>
      <c r="Z24" s="32">
        <v>0.12</v>
      </c>
      <c r="AC24" s="32" t="s">
        <v>23</v>
      </c>
      <c r="AD24" s="32">
        <v>0.83</v>
      </c>
      <c r="AE24" s="32">
        <v>2</v>
      </c>
      <c r="AF24" s="32">
        <v>0.71</v>
      </c>
      <c r="AG24" s="32">
        <v>0.28999999999999998</v>
      </c>
      <c r="AJ24" s="32" t="s">
        <v>23</v>
      </c>
      <c r="AK24" s="32">
        <v>0.6</v>
      </c>
      <c r="AL24" s="32">
        <v>1.49</v>
      </c>
      <c r="AM24" s="32">
        <v>0.48</v>
      </c>
      <c r="AN24" s="32">
        <v>0.24</v>
      </c>
      <c r="AQ24" s="30" t="s">
        <v>23</v>
      </c>
      <c r="AR24" s="30">
        <v>0.6</v>
      </c>
      <c r="AS24" s="30">
        <v>1.25</v>
      </c>
      <c r="AT24" s="30">
        <v>0.48</v>
      </c>
      <c r="AU24" s="30">
        <v>0.15</v>
      </c>
      <c r="AX24" s="2" t="s">
        <v>23</v>
      </c>
      <c r="AY24" s="2">
        <v>1.37</v>
      </c>
      <c r="AZ24" s="2">
        <v>2.4</v>
      </c>
      <c r="BA24" s="2">
        <v>1.22</v>
      </c>
      <c r="BB24" s="2">
        <v>0.98</v>
      </c>
      <c r="BE24" s="2" t="s">
        <v>23</v>
      </c>
      <c r="BF24" s="2">
        <v>1.29</v>
      </c>
      <c r="BG24" s="2">
        <v>2.5</v>
      </c>
      <c r="BH24" s="2">
        <v>1.03</v>
      </c>
      <c r="BI24" s="2">
        <v>1.04</v>
      </c>
      <c r="BL24" s="2" t="s">
        <v>23</v>
      </c>
      <c r="BM24" s="2">
        <v>1.62</v>
      </c>
      <c r="BN24" s="2">
        <v>3.49</v>
      </c>
      <c r="BO24" s="2">
        <v>1.24</v>
      </c>
      <c r="BP24" s="2">
        <v>1.31</v>
      </c>
      <c r="BS24" s="2" t="s">
        <v>23</v>
      </c>
      <c r="BT24" s="2">
        <v>1.67</v>
      </c>
      <c r="BU24" s="2">
        <v>4.38</v>
      </c>
      <c r="BV24" s="2">
        <v>1.32</v>
      </c>
      <c r="BW24" s="2">
        <v>0.86</v>
      </c>
      <c r="BZ24" s="2" t="s">
        <v>23</v>
      </c>
      <c r="CA24" s="2">
        <v>1.52</v>
      </c>
      <c r="CB24" s="2">
        <v>2.54</v>
      </c>
      <c r="CC24" s="2">
        <v>1.31</v>
      </c>
      <c r="CD24" s="2">
        <v>1.48</v>
      </c>
      <c r="CG24" s="34" t="s">
        <v>23</v>
      </c>
      <c r="CH24" s="34">
        <v>1.71</v>
      </c>
      <c r="CI24" s="34">
        <v>2.96</v>
      </c>
      <c r="CJ24" s="34">
        <v>1.67</v>
      </c>
      <c r="CK24" s="34">
        <v>0.77</v>
      </c>
      <c r="CN24" s="34" t="s">
        <v>23</v>
      </c>
      <c r="CO24" s="34">
        <v>1.79</v>
      </c>
      <c r="CP24" s="34">
        <v>3.02</v>
      </c>
      <c r="CQ24" s="34">
        <v>1.63</v>
      </c>
      <c r="CR24" s="34">
        <v>0.91</v>
      </c>
      <c r="CU24" s="34" t="s">
        <v>23</v>
      </c>
      <c r="CV24" s="34">
        <v>2.1</v>
      </c>
      <c r="CW24" s="34">
        <v>4.03</v>
      </c>
      <c r="CX24" s="34">
        <v>1.9</v>
      </c>
      <c r="CY24" s="34">
        <v>1.25</v>
      </c>
      <c r="DB24" s="34" t="s">
        <v>23</v>
      </c>
      <c r="DC24" s="34">
        <v>1.62</v>
      </c>
      <c r="DD24" s="34">
        <v>2.42</v>
      </c>
      <c r="DE24" s="34">
        <v>1.48</v>
      </c>
      <c r="DF24" s="34">
        <v>0.8</v>
      </c>
      <c r="DI24" s="34" t="s">
        <v>23</v>
      </c>
      <c r="DJ24" s="34">
        <v>2.15</v>
      </c>
      <c r="DK24" s="34">
        <v>3.47</v>
      </c>
      <c r="DL24" s="34">
        <v>2.08</v>
      </c>
      <c r="DM24" s="34">
        <v>1.56</v>
      </c>
      <c r="DP24" s="34" t="s">
        <v>23</v>
      </c>
      <c r="DQ24" s="34">
        <v>1.56</v>
      </c>
      <c r="DR24" s="34">
        <v>1.95</v>
      </c>
      <c r="DS24" s="34">
        <v>1.55</v>
      </c>
      <c r="DT24" s="34">
        <v>1.26</v>
      </c>
    </row>
    <row r="25" spans="1:124" x14ac:dyDescent="0.25">
      <c r="A25" s="32" t="s">
        <v>24</v>
      </c>
      <c r="B25" s="32">
        <v>1.26</v>
      </c>
      <c r="C25" s="32">
        <v>1.47</v>
      </c>
      <c r="D25" s="32">
        <v>1.05</v>
      </c>
      <c r="E25" s="32">
        <v>0.59</v>
      </c>
      <c r="H25" s="32" t="s">
        <v>24</v>
      </c>
      <c r="I25" s="32">
        <v>1.49</v>
      </c>
      <c r="J25" s="32">
        <v>2.12</v>
      </c>
      <c r="K25" s="32">
        <v>1.23</v>
      </c>
      <c r="L25" s="32">
        <v>0.91</v>
      </c>
      <c r="O25" s="32" t="s">
        <v>24</v>
      </c>
      <c r="P25" s="32">
        <v>1.54</v>
      </c>
      <c r="Q25" s="32">
        <v>2.59</v>
      </c>
      <c r="R25" s="32">
        <v>1.33</v>
      </c>
      <c r="S25" s="32">
        <v>0.86</v>
      </c>
      <c r="V25" s="32" t="s">
        <v>24</v>
      </c>
      <c r="W25" s="32">
        <v>1.46</v>
      </c>
      <c r="X25" s="32">
        <v>1.37</v>
      </c>
      <c r="Y25" s="32">
        <v>1.26</v>
      </c>
      <c r="Z25" s="32">
        <v>1.37</v>
      </c>
      <c r="AC25" s="32" t="s">
        <v>24</v>
      </c>
      <c r="AD25" s="32">
        <v>1.65</v>
      </c>
      <c r="AE25" s="32">
        <v>2.09</v>
      </c>
      <c r="AF25" s="32">
        <v>1.2</v>
      </c>
      <c r="AG25" s="32">
        <v>1.33</v>
      </c>
      <c r="AJ25" s="32" t="s">
        <v>24</v>
      </c>
      <c r="AK25" s="32">
        <v>1.38</v>
      </c>
      <c r="AL25" s="32">
        <v>2.23</v>
      </c>
      <c r="AM25" s="32">
        <v>1.24</v>
      </c>
      <c r="AN25" s="32">
        <v>0.62</v>
      </c>
      <c r="AQ25" s="30" t="s">
        <v>24</v>
      </c>
      <c r="AR25" s="30">
        <v>1.65</v>
      </c>
      <c r="AS25" s="30">
        <v>2.04</v>
      </c>
      <c r="AT25" s="30">
        <v>1.31</v>
      </c>
      <c r="AU25" s="30">
        <v>1.18</v>
      </c>
      <c r="AX25" s="2" t="s">
        <v>24</v>
      </c>
      <c r="AY25" s="2">
        <v>1.56</v>
      </c>
      <c r="AZ25" s="2">
        <v>2.34</v>
      </c>
      <c r="BA25" s="2">
        <v>1.36</v>
      </c>
      <c r="BB25" s="2">
        <v>1.0900000000000001</v>
      </c>
      <c r="BE25" s="2" t="s">
        <v>24</v>
      </c>
      <c r="BF25" s="2">
        <v>1.34</v>
      </c>
      <c r="BG25" s="2">
        <v>1.74</v>
      </c>
      <c r="BH25" s="2">
        <v>1.21</v>
      </c>
      <c r="BI25" s="2">
        <v>0.68</v>
      </c>
      <c r="BL25" s="2" t="s">
        <v>24</v>
      </c>
      <c r="BM25" s="2">
        <v>1.33</v>
      </c>
      <c r="BN25" s="2">
        <v>2.81</v>
      </c>
      <c r="BO25" s="2">
        <v>0.94</v>
      </c>
      <c r="BP25" s="2">
        <v>0.75</v>
      </c>
      <c r="BS25" s="2" t="s">
        <v>24</v>
      </c>
      <c r="BT25" s="2">
        <v>1.6</v>
      </c>
      <c r="BU25" s="2">
        <v>2.93</v>
      </c>
      <c r="BV25" s="2">
        <v>1.0900000000000001</v>
      </c>
      <c r="BW25" s="2">
        <v>1.1200000000000001</v>
      </c>
      <c r="BZ25" s="2" t="s">
        <v>24</v>
      </c>
      <c r="CA25" s="2">
        <v>1.79</v>
      </c>
      <c r="CB25" s="2">
        <v>3.71</v>
      </c>
      <c r="CC25" s="2">
        <v>1.49</v>
      </c>
      <c r="CD25" s="2">
        <v>0.8</v>
      </c>
      <c r="CG25" s="34" t="s">
        <v>24</v>
      </c>
      <c r="CH25" s="34">
        <v>1.92</v>
      </c>
      <c r="CI25" s="34">
        <v>3.41</v>
      </c>
      <c r="CJ25" s="34">
        <v>1.59</v>
      </c>
      <c r="CK25" s="34">
        <v>0.94</v>
      </c>
      <c r="CN25" s="34" t="s">
        <v>24</v>
      </c>
      <c r="CO25" s="34">
        <v>1.43</v>
      </c>
      <c r="CP25" s="34">
        <v>2.06</v>
      </c>
      <c r="CQ25" s="34">
        <v>1.18</v>
      </c>
      <c r="CR25" s="34">
        <v>0.87</v>
      </c>
      <c r="CU25" s="34" t="s">
        <v>24</v>
      </c>
      <c r="CV25" s="34">
        <v>1.74</v>
      </c>
      <c r="CW25" s="34">
        <v>2.81</v>
      </c>
      <c r="CX25" s="34">
        <v>1.52</v>
      </c>
      <c r="CY25" s="34">
        <v>0.98</v>
      </c>
      <c r="DB25" s="34" t="s">
        <v>24</v>
      </c>
      <c r="DC25" s="34">
        <v>1.68</v>
      </c>
      <c r="DD25" s="34">
        <v>2.4500000000000002</v>
      </c>
      <c r="DE25" s="34">
        <v>1.4</v>
      </c>
      <c r="DF25" s="34">
        <v>1.08</v>
      </c>
      <c r="DI25" s="34" t="s">
        <v>24</v>
      </c>
      <c r="DJ25" s="34">
        <v>2.0099999999999998</v>
      </c>
      <c r="DK25" s="34">
        <v>3.1</v>
      </c>
      <c r="DL25" s="34">
        <v>1.68</v>
      </c>
      <c r="DM25" s="34">
        <v>1.59</v>
      </c>
      <c r="DP25" s="34" t="s">
        <v>24</v>
      </c>
      <c r="DQ25" s="34">
        <v>1.35</v>
      </c>
      <c r="DR25" s="34">
        <v>1.99</v>
      </c>
      <c r="DS25" s="34">
        <v>1.01</v>
      </c>
      <c r="DT25" s="34">
        <v>1.33</v>
      </c>
    </row>
    <row r="26" spans="1:124" x14ac:dyDescent="0.25">
      <c r="A26" s="32" t="s">
        <v>25</v>
      </c>
      <c r="B26" s="32">
        <v>0.73</v>
      </c>
      <c r="C26" s="32">
        <v>1.1100000000000001</v>
      </c>
      <c r="D26" s="32">
        <v>0.6</v>
      </c>
      <c r="E26" s="32">
        <v>0.39</v>
      </c>
      <c r="H26" s="32" t="s">
        <v>25</v>
      </c>
      <c r="I26" s="32">
        <v>0.73</v>
      </c>
      <c r="J26" s="32">
        <v>1.2</v>
      </c>
      <c r="K26" s="32">
        <v>0.72</v>
      </c>
      <c r="L26" s="32">
        <v>0.05</v>
      </c>
      <c r="O26" s="32" t="s">
        <v>25</v>
      </c>
      <c r="P26" s="32">
        <v>0.89</v>
      </c>
      <c r="Q26" s="32">
        <v>1.19</v>
      </c>
      <c r="R26" s="32">
        <v>0.84</v>
      </c>
      <c r="S26" s="32">
        <v>0.44</v>
      </c>
      <c r="V26" s="32" t="s">
        <v>25</v>
      </c>
      <c r="W26" s="32">
        <v>0.7</v>
      </c>
      <c r="X26" s="32">
        <v>1.82</v>
      </c>
      <c r="Y26" s="32">
        <v>0.46</v>
      </c>
      <c r="Z26" s="32">
        <v>0.27</v>
      </c>
      <c r="AC26" s="32" t="s">
        <v>25</v>
      </c>
      <c r="AD26" s="32">
        <v>0.87</v>
      </c>
      <c r="AE26" s="32">
        <v>2.2200000000000002</v>
      </c>
      <c r="AF26" s="32">
        <v>0.61</v>
      </c>
      <c r="AG26" s="32">
        <v>0.27</v>
      </c>
      <c r="AJ26" s="32" t="s">
        <v>25</v>
      </c>
      <c r="AK26" s="32">
        <v>1.0900000000000001</v>
      </c>
      <c r="AL26" s="32">
        <v>2.0499999999999998</v>
      </c>
      <c r="AM26" s="32">
        <v>1.04</v>
      </c>
      <c r="AN26" s="32">
        <v>0.22</v>
      </c>
      <c r="AQ26" s="30" t="s">
        <v>25</v>
      </c>
      <c r="AR26" s="30">
        <v>0.95</v>
      </c>
      <c r="AS26" s="30">
        <v>1.95</v>
      </c>
      <c r="AT26" s="30">
        <v>0.77</v>
      </c>
      <c r="AU26" s="30">
        <v>0.41</v>
      </c>
      <c r="AX26" s="2" t="s">
        <v>25</v>
      </c>
      <c r="AY26" s="2">
        <v>0.9</v>
      </c>
      <c r="AZ26" s="2">
        <v>1.98</v>
      </c>
      <c r="BA26" s="2">
        <v>0.6</v>
      </c>
      <c r="BB26" s="2">
        <v>0.16</v>
      </c>
      <c r="BE26" s="2" t="s">
        <v>25</v>
      </c>
      <c r="BF26" s="2">
        <v>1.06</v>
      </c>
      <c r="BG26" s="2">
        <v>1.8</v>
      </c>
      <c r="BH26" s="2">
        <v>0.97</v>
      </c>
      <c r="BI26" s="2">
        <v>0.2</v>
      </c>
      <c r="BL26" s="2" t="s">
        <v>25</v>
      </c>
      <c r="BM26" s="2">
        <v>1.0900000000000001</v>
      </c>
      <c r="BN26" s="2">
        <v>1.63</v>
      </c>
      <c r="BO26" s="2">
        <v>0.84</v>
      </c>
      <c r="BP26" s="2">
        <v>0.71</v>
      </c>
      <c r="BS26" s="2" t="s">
        <v>25</v>
      </c>
      <c r="BT26" s="2">
        <v>0.82</v>
      </c>
      <c r="BU26" s="2">
        <v>1.06</v>
      </c>
      <c r="BV26" s="2">
        <v>0.81</v>
      </c>
      <c r="BW26" s="2">
        <v>0.52</v>
      </c>
      <c r="BZ26" s="2" t="s">
        <v>25</v>
      </c>
      <c r="CA26" s="2">
        <v>0.81</v>
      </c>
      <c r="CB26" s="2">
        <v>1.5</v>
      </c>
      <c r="CC26" s="2">
        <v>0.72</v>
      </c>
      <c r="CD26" s="2">
        <v>7.0000000000000007E-2</v>
      </c>
      <c r="CG26" s="34" t="s">
        <v>25</v>
      </c>
      <c r="CH26" s="34">
        <v>0.91</v>
      </c>
      <c r="CI26" s="34">
        <v>1.17</v>
      </c>
      <c r="CJ26" s="34">
        <v>0.85</v>
      </c>
      <c r="CK26" s="34">
        <v>0.26</v>
      </c>
      <c r="CN26" s="34" t="s">
        <v>25</v>
      </c>
      <c r="CO26" s="34">
        <v>1.3</v>
      </c>
      <c r="CP26" s="34">
        <v>2.14</v>
      </c>
      <c r="CQ26" s="34">
        <v>1.26</v>
      </c>
      <c r="CR26" s="34">
        <v>0.49</v>
      </c>
      <c r="CU26" s="34" t="s">
        <v>25</v>
      </c>
      <c r="CV26" s="34">
        <v>1.1000000000000001</v>
      </c>
      <c r="CW26" s="34">
        <v>1.87</v>
      </c>
      <c r="CX26" s="34">
        <v>0.88</v>
      </c>
      <c r="CY26" s="34">
        <v>0.25</v>
      </c>
      <c r="DB26" s="34" t="s">
        <v>25</v>
      </c>
      <c r="DC26" s="34">
        <v>1.47</v>
      </c>
      <c r="DD26" s="34">
        <v>2.56</v>
      </c>
      <c r="DE26" s="34">
        <v>1.2</v>
      </c>
      <c r="DF26" s="34">
        <v>1.03</v>
      </c>
      <c r="DI26" s="34" t="s">
        <v>25</v>
      </c>
      <c r="DJ26" s="34">
        <v>1.58</v>
      </c>
      <c r="DK26" s="34">
        <v>2.75</v>
      </c>
      <c r="DL26" s="34">
        <v>1.38</v>
      </c>
      <c r="DM26" s="34">
        <v>0.72</v>
      </c>
      <c r="DP26" s="34" t="s">
        <v>25</v>
      </c>
      <c r="DQ26" s="34">
        <v>1.18</v>
      </c>
      <c r="DR26" s="34">
        <v>1.99</v>
      </c>
      <c r="DS26" s="34">
        <v>0.95</v>
      </c>
      <c r="DT26" s="34">
        <v>0.91</v>
      </c>
    </row>
    <row r="27" spans="1:124" x14ac:dyDescent="0.25">
      <c r="A27" s="32" t="s">
        <v>26</v>
      </c>
      <c r="B27" s="32">
        <v>0.71</v>
      </c>
      <c r="C27" s="32">
        <v>0.96</v>
      </c>
      <c r="D27" s="32">
        <v>0.77</v>
      </c>
      <c r="E27" s="32">
        <v>0.31</v>
      </c>
      <c r="H27" s="32" t="s">
        <v>26</v>
      </c>
      <c r="I27" s="32">
        <v>0.54</v>
      </c>
      <c r="J27" s="32">
        <v>0.52</v>
      </c>
      <c r="K27" s="32">
        <v>0.54</v>
      </c>
      <c r="L27" s="32">
        <v>0.39</v>
      </c>
      <c r="O27" s="32" t="s">
        <v>26</v>
      </c>
      <c r="P27" s="32">
        <v>0.35</v>
      </c>
      <c r="Q27" s="32">
        <v>0.23</v>
      </c>
      <c r="R27" s="32">
        <v>0.41</v>
      </c>
      <c r="S27" s="32">
        <v>0.18</v>
      </c>
      <c r="V27" s="32" t="s">
        <v>26</v>
      </c>
      <c r="W27" s="32">
        <v>0.46</v>
      </c>
      <c r="X27" s="32">
        <v>0.25</v>
      </c>
      <c r="Y27" s="32">
        <v>0.47</v>
      </c>
      <c r="Z27" s="32">
        <v>0.26</v>
      </c>
      <c r="AC27" s="32" t="s">
        <v>26</v>
      </c>
      <c r="AD27" s="32">
        <v>0.46</v>
      </c>
      <c r="AE27" s="32">
        <v>1.34</v>
      </c>
      <c r="AF27" s="32">
        <v>0.32</v>
      </c>
      <c r="AG27" s="32">
        <v>0.08</v>
      </c>
      <c r="AJ27" s="32" t="s">
        <v>26</v>
      </c>
      <c r="AK27" s="32">
        <v>0.48</v>
      </c>
      <c r="AL27" s="32">
        <v>1.1599999999999999</v>
      </c>
      <c r="AM27" s="32">
        <v>0.36</v>
      </c>
      <c r="AN27" s="32">
        <v>0.24</v>
      </c>
      <c r="AQ27" s="30" t="s">
        <v>26</v>
      </c>
      <c r="AR27" s="30">
        <v>0.44</v>
      </c>
      <c r="AS27" s="30">
        <v>1.03</v>
      </c>
      <c r="AT27" s="30">
        <v>0.28000000000000003</v>
      </c>
      <c r="AU27" s="30">
        <v>0.28000000000000003</v>
      </c>
      <c r="AX27" s="2" t="s">
        <v>26</v>
      </c>
      <c r="AY27" s="2">
        <v>0.56999999999999995</v>
      </c>
      <c r="AZ27" s="2">
        <v>1.17</v>
      </c>
      <c r="BA27" s="2">
        <v>0.47</v>
      </c>
      <c r="BB27" s="2">
        <v>0.18</v>
      </c>
      <c r="BE27" s="2" t="s">
        <v>26</v>
      </c>
      <c r="BF27" s="2">
        <v>0.46</v>
      </c>
      <c r="BG27" s="2">
        <v>1.19</v>
      </c>
      <c r="BH27" s="2">
        <v>0.31</v>
      </c>
      <c r="BI27" s="2">
        <v>0.21</v>
      </c>
      <c r="BL27" s="2" t="s">
        <v>26</v>
      </c>
      <c r="BM27" s="2">
        <v>0.4</v>
      </c>
      <c r="BN27" s="2">
        <v>0.86</v>
      </c>
      <c r="BO27" s="2">
        <v>0.34</v>
      </c>
      <c r="BP27" s="2">
        <v>0.15</v>
      </c>
      <c r="BS27" s="2" t="s">
        <v>26</v>
      </c>
      <c r="BT27" s="2">
        <v>0.55000000000000004</v>
      </c>
      <c r="BU27" s="2">
        <v>1.08</v>
      </c>
      <c r="BV27" s="2">
        <v>0.39</v>
      </c>
      <c r="BW27" s="2">
        <v>0.24</v>
      </c>
      <c r="BZ27" s="2" t="s">
        <v>26</v>
      </c>
      <c r="CA27" s="2">
        <v>0.46</v>
      </c>
      <c r="CB27" s="2">
        <v>0.5</v>
      </c>
      <c r="CC27" s="2">
        <v>0.47</v>
      </c>
      <c r="CD27" s="2">
        <v>0.22</v>
      </c>
      <c r="CG27" s="34" t="s">
        <v>26</v>
      </c>
      <c r="CH27" s="34">
        <v>0.44</v>
      </c>
      <c r="CI27" s="34">
        <v>1.02</v>
      </c>
      <c r="CJ27" s="34">
        <v>0.26</v>
      </c>
      <c r="CK27" s="34">
        <v>0.12</v>
      </c>
      <c r="CN27" s="34" t="s">
        <v>26</v>
      </c>
      <c r="CO27" s="34">
        <v>0.63</v>
      </c>
      <c r="CP27" s="34">
        <v>0.89</v>
      </c>
      <c r="CQ27" s="34">
        <v>0.51</v>
      </c>
      <c r="CR27" s="34">
        <v>0.12</v>
      </c>
      <c r="CU27" s="34" t="s">
        <v>26</v>
      </c>
      <c r="CV27" s="34">
        <v>0.64</v>
      </c>
      <c r="CW27" s="34">
        <v>0.82</v>
      </c>
      <c r="CX27" s="34">
        <v>0.61</v>
      </c>
      <c r="CY27" s="34">
        <v>0.28999999999999998</v>
      </c>
      <c r="DB27" s="34" t="s">
        <v>26</v>
      </c>
      <c r="DC27" s="34">
        <v>0.52</v>
      </c>
      <c r="DD27" s="34">
        <v>0.8</v>
      </c>
      <c r="DE27" s="34">
        <v>0.36</v>
      </c>
      <c r="DF27" s="34">
        <v>0.23</v>
      </c>
      <c r="DI27" s="34" t="s">
        <v>26</v>
      </c>
      <c r="DJ27" s="34">
        <v>0.5</v>
      </c>
      <c r="DK27" s="34">
        <v>1.19</v>
      </c>
      <c r="DL27" s="34">
        <v>0.35</v>
      </c>
      <c r="DM27" s="34">
        <v>0.16</v>
      </c>
      <c r="DP27" s="34" t="s">
        <v>26</v>
      </c>
      <c r="DQ27" s="34">
        <v>0.9</v>
      </c>
      <c r="DR27" s="34">
        <v>1.49</v>
      </c>
      <c r="DS27" s="34">
        <v>0.78</v>
      </c>
      <c r="DT27" s="34">
        <v>0.31</v>
      </c>
    </row>
    <row r="28" spans="1:124" x14ac:dyDescent="0.25">
      <c r="A28" s="32" t="s">
        <v>27</v>
      </c>
      <c r="B28" s="32">
        <v>0.56999999999999995</v>
      </c>
      <c r="C28" s="32">
        <v>1.22</v>
      </c>
      <c r="D28" s="32">
        <v>0.48</v>
      </c>
      <c r="E28" s="32">
        <v>0.28000000000000003</v>
      </c>
      <c r="H28" s="32" t="s">
        <v>27</v>
      </c>
      <c r="I28" s="32">
        <v>0.52</v>
      </c>
      <c r="J28" s="32">
        <v>0.98</v>
      </c>
      <c r="K28" s="32">
        <v>0.5</v>
      </c>
      <c r="L28" s="32">
        <v>0.17</v>
      </c>
      <c r="O28" s="32" t="s">
        <v>27</v>
      </c>
      <c r="P28" s="32">
        <v>0.46</v>
      </c>
      <c r="Q28" s="32">
        <v>1.0900000000000001</v>
      </c>
      <c r="R28" s="32">
        <v>0.34</v>
      </c>
      <c r="S28" s="32">
        <v>0.37</v>
      </c>
      <c r="V28" s="32" t="s">
        <v>27</v>
      </c>
      <c r="W28" s="32">
        <v>0.49</v>
      </c>
      <c r="X28" s="32">
        <v>0.89</v>
      </c>
      <c r="Y28" s="32">
        <v>0.33</v>
      </c>
      <c r="Z28" s="32">
        <v>0.4</v>
      </c>
      <c r="AC28" s="32" t="s">
        <v>27</v>
      </c>
      <c r="AD28" s="32">
        <v>0.55000000000000004</v>
      </c>
      <c r="AE28" s="32">
        <v>0.53</v>
      </c>
      <c r="AF28" s="32">
        <v>0.42</v>
      </c>
      <c r="AG28" s="32">
        <v>0.7</v>
      </c>
      <c r="AJ28" s="32" t="s">
        <v>27</v>
      </c>
      <c r="AK28" s="32">
        <v>0.56000000000000005</v>
      </c>
      <c r="AL28" s="32">
        <v>1.34</v>
      </c>
      <c r="AM28" s="32">
        <v>0.37</v>
      </c>
      <c r="AN28" s="32">
        <v>0.47</v>
      </c>
      <c r="AQ28" s="30" t="s">
        <v>27</v>
      </c>
      <c r="AR28" s="30">
        <v>0.49</v>
      </c>
      <c r="AS28" s="30">
        <v>1.4</v>
      </c>
      <c r="AT28" s="30">
        <v>0.28999999999999998</v>
      </c>
      <c r="AU28" s="30">
        <v>0.24</v>
      </c>
      <c r="AX28" s="2" t="s">
        <v>27</v>
      </c>
      <c r="AY28" s="2">
        <v>0.51</v>
      </c>
      <c r="AZ28" s="2">
        <v>1.0900000000000001</v>
      </c>
      <c r="BA28" s="2">
        <v>0.47</v>
      </c>
      <c r="BB28" s="2">
        <v>0.27</v>
      </c>
      <c r="BE28" s="2" t="s">
        <v>27</v>
      </c>
      <c r="BF28" s="2">
        <v>0.64</v>
      </c>
      <c r="BG28" s="2">
        <v>0.55000000000000004</v>
      </c>
      <c r="BH28" s="2">
        <v>0.68</v>
      </c>
      <c r="BI28" s="2">
        <v>0.36</v>
      </c>
      <c r="BL28" s="2" t="s">
        <v>27</v>
      </c>
      <c r="BM28" s="2">
        <v>0.52</v>
      </c>
      <c r="BN28" s="2">
        <v>0.65</v>
      </c>
      <c r="BO28" s="2">
        <v>0.51</v>
      </c>
      <c r="BP28" s="2">
        <v>0.16</v>
      </c>
      <c r="BS28" s="2" t="s">
        <v>27</v>
      </c>
      <c r="BT28" s="2">
        <v>0.34</v>
      </c>
      <c r="BU28" s="2">
        <v>0.33</v>
      </c>
      <c r="BV28" s="2">
        <v>0.37</v>
      </c>
      <c r="BW28" s="2">
        <v>7.0000000000000007E-2</v>
      </c>
      <c r="BZ28" s="2" t="s">
        <v>27</v>
      </c>
      <c r="CA28" s="2">
        <v>0.35</v>
      </c>
      <c r="CB28" s="2">
        <v>0.67</v>
      </c>
      <c r="CC28" s="2">
        <v>0.32</v>
      </c>
      <c r="CD28" s="2">
        <v>7.0000000000000007E-2</v>
      </c>
      <c r="CG28" s="34" t="s">
        <v>27</v>
      </c>
      <c r="CH28" s="34">
        <v>0.54</v>
      </c>
      <c r="CI28" s="34">
        <v>0.64</v>
      </c>
      <c r="CJ28" s="34">
        <v>0.48</v>
      </c>
      <c r="CK28" s="34">
        <v>0.17</v>
      </c>
      <c r="CN28" s="34" t="s">
        <v>27</v>
      </c>
      <c r="CO28" s="34">
        <v>0.45</v>
      </c>
      <c r="CP28" s="34">
        <v>1.2</v>
      </c>
      <c r="CQ28" s="34">
        <v>0.31</v>
      </c>
      <c r="CR28" s="34">
        <v>0.32</v>
      </c>
      <c r="CU28" s="34" t="s">
        <v>27</v>
      </c>
      <c r="CV28" s="34">
        <v>0.48</v>
      </c>
      <c r="CW28" s="34">
        <v>0.84</v>
      </c>
      <c r="CX28" s="34">
        <v>0.39</v>
      </c>
      <c r="CY28" s="34">
        <v>0.11</v>
      </c>
      <c r="DB28" s="34" t="s">
        <v>27</v>
      </c>
      <c r="DC28" s="34">
        <v>0.64</v>
      </c>
      <c r="DD28" s="34">
        <v>1.66</v>
      </c>
      <c r="DE28" s="34">
        <v>0.49</v>
      </c>
      <c r="DF28" s="34">
        <v>7.0000000000000007E-2</v>
      </c>
      <c r="DI28" s="34" t="s">
        <v>27</v>
      </c>
      <c r="DJ28" s="34">
        <v>0.42</v>
      </c>
      <c r="DK28" s="34">
        <v>0.93</v>
      </c>
      <c r="DL28" s="34">
        <v>0.45</v>
      </c>
      <c r="DM28" s="34">
        <v>0</v>
      </c>
      <c r="DP28" s="34" t="s">
        <v>27</v>
      </c>
      <c r="DQ28" s="34">
        <v>0.44</v>
      </c>
      <c r="DR28" s="34">
        <v>1.67</v>
      </c>
      <c r="DS28" s="34">
        <v>0.26</v>
      </c>
      <c r="DT28" s="34">
        <v>0.11</v>
      </c>
    </row>
    <row r="29" spans="1:124" x14ac:dyDescent="0.25">
      <c r="A29" s="32" t="s">
        <v>28</v>
      </c>
      <c r="B29" s="32">
        <v>0.83</v>
      </c>
      <c r="C29" s="32">
        <v>1.07</v>
      </c>
      <c r="D29" s="32">
        <v>0.8</v>
      </c>
      <c r="E29" s="32">
        <v>0.32</v>
      </c>
      <c r="H29" s="32" t="s">
        <v>28</v>
      </c>
      <c r="I29" s="32">
        <v>0.88</v>
      </c>
      <c r="J29" s="32">
        <v>1.35</v>
      </c>
      <c r="K29" s="32">
        <v>0.91</v>
      </c>
      <c r="L29" s="32">
        <v>0.28999999999999998</v>
      </c>
      <c r="O29" s="32" t="s">
        <v>28</v>
      </c>
      <c r="P29" s="32">
        <v>0.88</v>
      </c>
      <c r="Q29" s="32">
        <v>1.84</v>
      </c>
      <c r="R29" s="32">
        <v>0.74</v>
      </c>
      <c r="S29" s="32">
        <v>0.39</v>
      </c>
      <c r="V29" s="32" t="s">
        <v>28</v>
      </c>
      <c r="W29" s="32">
        <v>0.91</v>
      </c>
      <c r="X29" s="32">
        <v>1.46</v>
      </c>
      <c r="Y29" s="32">
        <v>0.94</v>
      </c>
      <c r="Z29" s="32">
        <v>0.36</v>
      </c>
      <c r="AC29" s="32" t="s">
        <v>28</v>
      </c>
      <c r="AD29" s="32">
        <v>0.63</v>
      </c>
      <c r="AE29" s="32">
        <v>1.38</v>
      </c>
      <c r="AF29" s="32">
        <v>0.56000000000000005</v>
      </c>
      <c r="AG29" s="32">
        <v>0.31</v>
      </c>
      <c r="AJ29" s="32" t="s">
        <v>28</v>
      </c>
      <c r="AK29" s="32">
        <v>0.91</v>
      </c>
      <c r="AL29" s="32">
        <v>2.34</v>
      </c>
      <c r="AM29" s="32">
        <v>0.8</v>
      </c>
      <c r="AN29" s="32">
        <v>0.21</v>
      </c>
      <c r="AQ29" s="30" t="s">
        <v>28</v>
      </c>
      <c r="AR29" s="30">
        <v>1.21</v>
      </c>
      <c r="AS29" s="30">
        <v>2.16</v>
      </c>
      <c r="AT29" s="30">
        <v>1.1499999999999999</v>
      </c>
      <c r="AU29" s="30">
        <v>0.24</v>
      </c>
      <c r="AX29" s="2" t="s">
        <v>28</v>
      </c>
      <c r="AY29" s="2">
        <v>0.8</v>
      </c>
      <c r="AZ29" s="2">
        <v>1.56</v>
      </c>
      <c r="BA29" s="2">
        <v>0.66</v>
      </c>
      <c r="BB29" s="2">
        <v>0.26</v>
      </c>
      <c r="BE29" s="2" t="s">
        <v>28</v>
      </c>
      <c r="BF29" s="2">
        <v>0.83</v>
      </c>
      <c r="BG29" s="2">
        <v>1.52</v>
      </c>
      <c r="BH29" s="2">
        <v>0.74</v>
      </c>
      <c r="BI29" s="2">
        <v>0.33</v>
      </c>
      <c r="BL29" s="2" t="s">
        <v>28</v>
      </c>
      <c r="BM29" s="2">
        <v>0.6</v>
      </c>
      <c r="BN29" s="2">
        <v>1.63</v>
      </c>
      <c r="BO29" s="2">
        <v>0.43</v>
      </c>
      <c r="BP29" s="2">
        <v>0.23</v>
      </c>
      <c r="BS29" s="2" t="s">
        <v>28</v>
      </c>
      <c r="BT29" s="2">
        <v>0.85</v>
      </c>
      <c r="BU29" s="2">
        <v>2.08</v>
      </c>
      <c r="BV29" s="2">
        <v>0.68</v>
      </c>
      <c r="BW29" s="2">
        <v>0.37</v>
      </c>
      <c r="BZ29" s="2" t="s">
        <v>28</v>
      </c>
      <c r="CA29" s="2">
        <v>0.86</v>
      </c>
      <c r="CB29" s="2">
        <v>1.71</v>
      </c>
      <c r="CC29" s="2">
        <v>0.62</v>
      </c>
      <c r="CD29" s="2">
        <v>0.82</v>
      </c>
      <c r="CG29" s="34" t="s">
        <v>28</v>
      </c>
      <c r="CH29" s="34">
        <v>0.78</v>
      </c>
      <c r="CI29" s="34">
        <v>1.52</v>
      </c>
      <c r="CJ29" s="34">
        <v>0.57999999999999996</v>
      </c>
      <c r="CK29" s="34">
        <v>0.57999999999999996</v>
      </c>
      <c r="CN29" s="34" t="s">
        <v>28</v>
      </c>
      <c r="CO29" s="34">
        <v>0.7</v>
      </c>
      <c r="CP29" s="34">
        <v>1.45</v>
      </c>
      <c r="CQ29" s="34">
        <v>0.55000000000000004</v>
      </c>
      <c r="CR29" s="34">
        <v>0.57999999999999996</v>
      </c>
      <c r="CU29" s="34" t="s">
        <v>28</v>
      </c>
      <c r="CV29" s="34">
        <v>0.82</v>
      </c>
      <c r="CW29" s="34">
        <v>1.1000000000000001</v>
      </c>
      <c r="CX29" s="34">
        <v>0.77</v>
      </c>
      <c r="CY29" s="34">
        <v>0.68</v>
      </c>
      <c r="DB29" s="34" t="s">
        <v>28</v>
      </c>
      <c r="DC29" s="34">
        <v>0.56999999999999995</v>
      </c>
      <c r="DD29" s="34">
        <v>0.65</v>
      </c>
      <c r="DE29" s="34">
        <v>0.6</v>
      </c>
      <c r="DF29" s="34">
        <v>0.41</v>
      </c>
      <c r="DI29" s="34" t="s">
        <v>28</v>
      </c>
      <c r="DJ29" s="34">
        <v>0.71</v>
      </c>
      <c r="DK29" s="34">
        <v>0.79</v>
      </c>
      <c r="DL29" s="34">
        <v>0.72</v>
      </c>
      <c r="DM29" s="34">
        <v>0.27</v>
      </c>
      <c r="DP29" s="34" t="s">
        <v>28</v>
      </c>
      <c r="DQ29" s="34">
        <v>0.79</v>
      </c>
      <c r="DR29" s="34">
        <v>0.83</v>
      </c>
      <c r="DS29" s="34">
        <v>0.87</v>
      </c>
      <c r="DT29" s="34">
        <v>0.44</v>
      </c>
    </row>
    <row r="30" spans="1:124" x14ac:dyDescent="0.25">
      <c r="A30" s="32" t="s">
        <v>29</v>
      </c>
      <c r="B30" s="32">
        <v>0.85</v>
      </c>
      <c r="C30" s="32">
        <v>0.87</v>
      </c>
      <c r="D30" s="32">
        <v>0.92</v>
      </c>
      <c r="E30" s="32">
        <v>0.65</v>
      </c>
      <c r="H30" s="32" t="s">
        <v>29</v>
      </c>
      <c r="I30" s="32">
        <v>0.8</v>
      </c>
      <c r="J30" s="32">
        <v>1.64</v>
      </c>
      <c r="K30" s="32">
        <v>0.68</v>
      </c>
      <c r="L30" s="32">
        <v>0.45</v>
      </c>
      <c r="O30" s="32" t="s">
        <v>29</v>
      </c>
      <c r="P30" s="32">
        <v>0.68</v>
      </c>
      <c r="Q30" s="32">
        <v>1.26</v>
      </c>
      <c r="R30" s="32">
        <v>0.51</v>
      </c>
      <c r="S30" s="32">
        <v>0.82</v>
      </c>
      <c r="V30" s="32" t="s">
        <v>29</v>
      </c>
      <c r="W30" s="32">
        <v>0.99</v>
      </c>
      <c r="X30" s="32">
        <v>0.87</v>
      </c>
      <c r="Y30" s="32">
        <v>1.03</v>
      </c>
      <c r="Z30" s="32">
        <v>0.92</v>
      </c>
      <c r="AC30" s="32" t="s">
        <v>29</v>
      </c>
      <c r="AD30" s="32">
        <v>0.91</v>
      </c>
      <c r="AE30" s="32">
        <v>0.68</v>
      </c>
      <c r="AF30" s="32">
        <v>0.9</v>
      </c>
      <c r="AG30" s="32">
        <v>0.93</v>
      </c>
      <c r="AJ30" s="32" t="s">
        <v>29</v>
      </c>
      <c r="AK30" s="32">
        <v>0.64</v>
      </c>
      <c r="AL30" s="32">
        <v>0.48</v>
      </c>
      <c r="AM30" s="32">
        <v>0.69</v>
      </c>
      <c r="AN30" s="32">
        <v>0.62</v>
      </c>
      <c r="AQ30" s="30" t="s">
        <v>29</v>
      </c>
      <c r="AR30" s="30">
        <v>0.79</v>
      </c>
      <c r="AS30" s="30">
        <v>0.62</v>
      </c>
      <c r="AT30" s="30">
        <v>0.86</v>
      </c>
      <c r="AU30" s="30">
        <v>0.64</v>
      </c>
      <c r="AX30" s="2" t="s">
        <v>29</v>
      </c>
      <c r="AY30" s="2">
        <v>0.52</v>
      </c>
      <c r="AZ30" s="2">
        <v>0.37</v>
      </c>
      <c r="BA30" s="2">
        <v>0.52</v>
      </c>
      <c r="BB30" s="2">
        <v>0.51</v>
      </c>
      <c r="BE30" s="2" t="s">
        <v>29</v>
      </c>
      <c r="BF30" s="2">
        <v>0.56999999999999995</v>
      </c>
      <c r="BG30" s="2">
        <v>0.63</v>
      </c>
      <c r="BH30" s="2">
        <v>0.44</v>
      </c>
      <c r="BI30" s="2">
        <v>0.5</v>
      </c>
      <c r="BL30" s="2" t="s">
        <v>29</v>
      </c>
      <c r="BM30" s="2">
        <v>0.45</v>
      </c>
      <c r="BN30" s="2">
        <v>0.51</v>
      </c>
      <c r="BO30" s="2">
        <v>0.33</v>
      </c>
      <c r="BP30" s="2">
        <v>0.74</v>
      </c>
      <c r="BS30" s="2" t="s">
        <v>29</v>
      </c>
      <c r="BT30" s="2">
        <v>0.55000000000000004</v>
      </c>
      <c r="BU30" s="2">
        <v>0.65</v>
      </c>
      <c r="BV30" s="2">
        <v>0.5</v>
      </c>
      <c r="BW30" s="2">
        <v>0.57999999999999996</v>
      </c>
      <c r="BZ30" s="2" t="s">
        <v>29</v>
      </c>
      <c r="CA30" s="2">
        <v>0.71</v>
      </c>
      <c r="CB30" s="2">
        <v>1.03</v>
      </c>
      <c r="CC30" s="2">
        <v>0.55000000000000004</v>
      </c>
      <c r="CD30" s="2">
        <v>0.99</v>
      </c>
      <c r="CG30" s="34" t="s">
        <v>29</v>
      </c>
      <c r="CH30" s="34">
        <v>0.73</v>
      </c>
      <c r="CI30" s="34">
        <v>0.87</v>
      </c>
      <c r="CJ30" s="34">
        <v>0.76</v>
      </c>
      <c r="CK30" s="34">
        <v>0.45</v>
      </c>
      <c r="CN30" s="34" t="s">
        <v>29</v>
      </c>
      <c r="CO30" s="34">
        <v>0.69</v>
      </c>
      <c r="CP30" s="34">
        <v>1.1100000000000001</v>
      </c>
      <c r="CQ30" s="34">
        <v>0.71</v>
      </c>
      <c r="CR30" s="34">
        <v>0.21</v>
      </c>
      <c r="CU30" s="34" t="s">
        <v>29</v>
      </c>
      <c r="CV30" s="34">
        <v>0.46</v>
      </c>
      <c r="CW30" s="34">
        <v>0.38</v>
      </c>
      <c r="CX30" s="34">
        <v>0.46</v>
      </c>
      <c r="CY30" s="34">
        <v>0.43</v>
      </c>
      <c r="DB30" s="34" t="s">
        <v>29</v>
      </c>
      <c r="DC30" s="34">
        <v>0.38</v>
      </c>
      <c r="DD30" s="34">
        <v>0.46</v>
      </c>
      <c r="DE30" s="34">
        <v>0.37</v>
      </c>
      <c r="DF30" s="34">
        <v>0.28999999999999998</v>
      </c>
      <c r="DI30" s="34" t="s">
        <v>29</v>
      </c>
      <c r="DJ30" s="34">
        <v>0.3</v>
      </c>
      <c r="DK30" s="34">
        <v>0.11</v>
      </c>
      <c r="DL30" s="34">
        <v>0.35</v>
      </c>
      <c r="DM30" s="34">
        <v>0.17</v>
      </c>
      <c r="DP30" s="34" t="s">
        <v>29</v>
      </c>
      <c r="DQ30" s="34">
        <v>0.23</v>
      </c>
      <c r="DR30" s="34">
        <v>0.15</v>
      </c>
      <c r="DS30" s="34">
        <v>0.17</v>
      </c>
      <c r="DT30" s="34">
        <v>0.31</v>
      </c>
    </row>
    <row r="31" spans="1:124" x14ac:dyDescent="0.25">
      <c r="A31" s="32" t="s">
        <v>30</v>
      </c>
      <c r="B31" s="32">
        <v>1.41</v>
      </c>
      <c r="C31" s="32">
        <v>1.5</v>
      </c>
      <c r="D31" s="32">
        <v>1.73</v>
      </c>
      <c r="E31" s="32">
        <v>0.26</v>
      </c>
      <c r="H31" s="32" t="s">
        <v>30</v>
      </c>
      <c r="I31" s="32">
        <v>1.4</v>
      </c>
      <c r="J31" s="32">
        <v>1.08</v>
      </c>
      <c r="K31" s="32">
        <v>1.7</v>
      </c>
      <c r="L31" s="32">
        <v>0.27</v>
      </c>
      <c r="O31" s="32" t="s">
        <v>30</v>
      </c>
      <c r="P31" s="32">
        <v>1.44</v>
      </c>
      <c r="Q31" s="32">
        <v>1.47</v>
      </c>
      <c r="R31" s="32">
        <v>1.76</v>
      </c>
      <c r="S31" s="32">
        <v>0.46</v>
      </c>
      <c r="V31" s="32" t="s">
        <v>30</v>
      </c>
      <c r="W31" s="32">
        <v>1.1499999999999999</v>
      </c>
      <c r="X31" s="32">
        <v>1.27</v>
      </c>
      <c r="Y31" s="32">
        <v>1.44</v>
      </c>
      <c r="Z31" s="32">
        <v>0.23</v>
      </c>
      <c r="AC31" s="32" t="s">
        <v>30</v>
      </c>
      <c r="AD31" s="32">
        <v>1.23</v>
      </c>
      <c r="AE31" s="32">
        <v>0.88</v>
      </c>
      <c r="AF31" s="32">
        <v>1.64</v>
      </c>
      <c r="AG31" s="32">
        <v>0.14000000000000001</v>
      </c>
      <c r="AJ31" s="32" t="s">
        <v>30</v>
      </c>
      <c r="AK31" s="32">
        <v>1.1399999999999999</v>
      </c>
      <c r="AL31" s="32">
        <v>0.4</v>
      </c>
      <c r="AM31" s="32">
        <v>1.55</v>
      </c>
      <c r="AN31" s="32">
        <v>0.42</v>
      </c>
      <c r="AQ31" s="30" t="s">
        <v>30</v>
      </c>
      <c r="AR31" s="30">
        <v>0.95</v>
      </c>
      <c r="AS31" s="30">
        <v>0.51</v>
      </c>
      <c r="AT31" s="30">
        <v>1.26</v>
      </c>
      <c r="AU31" s="30">
        <v>0.17</v>
      </c>
      <c r="AX31" s="2" t="s">
        <v>30</v>
      </c>
      <c r="AY31" s="2">
        <v>1.3</v>
      </c>
      <c r="AZ31" s="2">
        <v>0.55000000000000004</v>
      </c>
      <c r="BA31" s="2">
        <v>1.88</v>
      </c>
      <c r="BB31" s="2">
        <v>0.1</v>
      </c>
      <c r="BE31" s="2" t="s">
        <v>30</v>
      </c>
      <c r="BF31" s="2">
        <v>1.04</v>
      </c>
      <c r="BG31" s="2">
        <v>0.51</v>
      </c>
      <c r="BH31" s="2">
        <v>1.39</v>
      </c>
      <c r="BI31" s="2">
        <v>0.11</v>
      </c>
      <c r="BL31" s="2" t="s">
        <v>30</v>
      </c>
      <c r="BM31" s="2">
        <v>1.23</v>
      </c>
      <c r="BN31" s="2">
        <v>0.76</v>
      </c>
      <c r="BO31" s="2">
        <v>1.71</v>
      </c>
      <c r="BP31" s="2">
        <v>0.04</v>
      </c>
      <c r="BS31" s="2" t="s">
        <v>30</v>
      </c>
      <c r="BT31" s="2">
        <v>1.47</v>
      </c>
      <c r="BU31" s="2">
        <v>1.1000000000000001</v>
      </c>
      <c r="BV31" s="2">
        <v>1.9</v>
      </c>
      <c r="BW31" s="2">
        <v>0.47</v>
      </c>
      <c r="BZ31" s="2" t="s">
        <v>30</v>
      </c>
      <c r="CA31" s="2">
        <v>1.56</v>
      </c>
      <c r="CB31" s="2">
        <v>1.38</v>
      </c>
      <c r="CC31" s="2">
        <v>1.88</v>
      </c>
      <c r="CD31" s="2">
        <v>0.56999999999999995</v>
      </c>
      <c r="CG31" s="34" t="s">
        <v>30</v>
      </c>
      <c r="CH31" s="34">
        <v>1.42</v>
      </c>
      <c r="CI31" s="34">
        <v>1.34</v>
      </c>
      <c r="CJ31" s="34">
        <v>1.78</v>
      </c>
      <c r="CK31" s="34">
        <v>0.28999999999999998</v>
      </c>
      <c r="CN31" s="34" t="s">
        <v>30</v>
      </c>
      <c r="CO31" s="34">
        <v>1.24</v>
      </c>
      <c r="CP31" s="34">
        <v>0.84</v>
      </c>
      <c r="CQ31" s="34">
        <v>1.66</v>
      </c>
      <c r="CR31" s="34">
        <v>0.17</v>
      </c>
      <c r="CU31" s="34" t="s">
        <v>30</v>
      </c>
      <c r="CV31" s="34">
        <v>1.43</v>
      </c>
      <c r="CW31" s="34">
        <v>1.88</v>
      </c>
      <c r="CX31" s="34">
        <v>1.69</v>
      </c>
      <c r="CY31" s="34">
        <v>0.15</v>
      </c>
      <c r="DB31" s="34" t="s">
        <v>30</v>
      </c>
      <c r="DC31" s="34">
        <v>1.87</v>
      </c>
      <c r="DD31" s="34">
        <v>1.24</v>
      </c>
      <c r="DE31" s="34">
        <v>2.46</v>
      </c>
      <c r="DF31" s="34">
        <v>0.51</v>
      </c>
      <c r="DI31" s="34" t="s">
        <v>30</v>
      </c>
      <c r="DJ31" s="34">
        <v>1.68</v>
      </c>
      <c r="DK31" s="34">
        <v>1.04</v>
      </c>
      <c r="DL31" s="34">
        <v>2.04</v>
      </c>
      <c r="DM31" s="34">
        <v>0.53</v>
      </c>
      <c r="DP31" s="34" t="s">
        <v>30</v>
      </c>
      <c r="DQ31" s="34">
        <v>1.5</v>
      </c>
      <c r="DR31" s="34">
        <v>1.0900000000000001</v>
      </c>
      <c r="DS31" s="34">
        <v>1.96</v>
      </c>
      <c r="DT31" s="34">
        <v>0.26</v>
      </c>
    </row>
    <row r="32" spans="1:124" x14ac:dyDescent="0.25">
      <c r="A32" s="32" t="s">
        <v>31</v>
      </c>
      <c r="B32" s="32">
        <v>0.39</v>
      </c>
      <c r="C32" s="32">
        <v>0.6</v>
      </c>
      <c r="D32" s="32">
        <v>0.33</v>
      </c>
      <c r="E32" s="32">
        <v>0.17</v>
      </c>
      <c r="H32" s="32" t="s">
        <v>31</v>
      </c>
      <c r="I32" s="32">
        <v>0.31</v>
      </c>
      <c r="J32" s="32">
        <v>0.59</v>
      </c>
      <c r="K32" s="32">
        <v>0.12</v>
      </c>
      <c r="L32" s="32">
        <v>0.09</v>
      </c>
      <c r="O32" s="32" t="s">
        <v>31</v>
      </c>
      <c r="P32" s="32">
        <v>0.36</v>
      </c>
      <c r="Q32" s="32">
        <v>0.67</v>
      </c>
      <c r="R32" s="32">
        <v>0.27</v>
      </c>
      <c r="S32" s="32">
        <v>0.18</v>
      </c>
      <c r="V32" s="32" t="s">
        <v>31</v>
      </c>
      <c r="W32" s="32">
        <v>0.38</v>
      </c>
      <c r="X32" s="32">
        <v>0.54</v>
      </c>
      <c r="Y32" s="32">
        <v>0.35</v>
      </c>
      <c r="Z32" s="32">
        <v>0.28000000000000003</v>
      </c>
      <c r="AC32" s="32" t="s">
        <v>31</v>
      </c>
      <c r="AD32" s="32">
        <v>0.33</v>
      </c>
      <c r="AE32" s="32">
        <v>0.41</v>
      </c>
      <c r="AF32" s="32">
        <v>0.19</v>
      </c>
      <c r="AG32" s="32">
        <v>0.54</v>
      </c>
      <c r="AJ32" s="32" t="s">
        <v>31</v>
      </c>
      <c r="AK32" s="32">
        <v>0.34</v>
      </c>
      <c r="AL32" s="32">
        <v>0.89</v>
      </c>
      <c r="AM32" s="32">
        <v>0.12</v>
      </c>
      <c r="AN32" s="32">
        <v>0.59</v>
      </c>
      <c r="AQ32" s="30" t="s">
        <v>31</v>
      </c>
      <c r="AR32" s="30">
        <v>0.28000000000000003</v>
      </c>
      <c r="AS32" s="30">
        <v>0.56000000000000005</v>
      </c>
      <c r="AT32" s="30">
        <v>0.22</v>
      </c>
      <c r="AU32" s="30">
        <v>0.09</v>
      </c>
      <c r="AX32" s="2" t="s">
        <v>31</v>
      </c>
      <c r="AY32" s="2">
        <v>0.3</v>
      </c>
      <c r="AZ32" s="2">
        <v>1.03</v>
      </c>
      <c r="BA32" s="2">
        <v>0.15</v>
      </c>
      <c r="BB32" s="2">
        <v>0.27</v>
      </c>
      <c r="BE32" s="2" t="s">
        <v>31</v>
      </c>
      <c r="BF32" s="2">
        <v>0.24</v>
      </c>
      <c r="BG32" s="2">
        <v>0.69</v>
      </c>
      <c r="BH32" s="2">
        <v>0.16</v>
      </c>
      <c r="BI32" s="2">
        <v>0.08</v>
      </c>
      <c r="BL32" s="2" t="s">
        <v>31</v>
      </c>
      <c r="BM32" s="2">
        <v>0.21</v>
      </c>
      <c r="BN32" s="2">
        <v>0.6</v>
      </c>
      <c r="BO32" s="2">
        <v>0.15</v>
      </c>
      <c r="BP32" s="2">
        <v>0.09</v>
      </c>
      <c r="BS32" s="2" t="s">
        <v>31</v>
      </c>
      <c r="BT32" s="2">
        <v>0.26</v>
      </c>
      <c r="BU32" s="2">
        <v>0.73</v>
      </c>
      <c r="BV32" s="2">
        <v>0.19</v>
      </c>
      <c r="BW32" s="2">
        <v>0.06</v>
      </c>
      <c r="BZ32" s="2" t="s">
        <v>31</v>
      </c>
      <c r="CA32" s="2">
        <v>0.28000000000000003</v>
      </c>
      <c r="CB32" s="2">
        <v>0.53</v>
      </c>
      <c r="CC32" s="2">
        <v>0.17</v>
      </c>
      <c r="CD32" s="2">
        <v>0.28000000000000003</v>
      </c>
      <c r="CG32" s="34" t="s">
        <v>31</v>
      </c>
      <c r="CH32" s="34">
        <v>0.37</v>
      </c>
      <c r="CI32" s="34">
        <v>0.66</v>
      </c>
      <c r="CJ32" s="34">
        <v>0.31</v>
      </c>
      <c r="CK32" s="34">
        <v>0.41</v>
      </c>
      <c r="CN32" s="34" t="s">
        <v>31</v>
      </c>
      <c r="CO32" s="34">
        <v>0.2</v>
      </c>
      <c r="CP32" s="34">
        <v>0.4</v>
      </c>
      <c r="CQ32" s="34">
        <v>0.21</v>
      </c>
      <c r="CR32" s="34">
        <v>0.03</v>
      </c>
      <c r="CU32" s="34" t="s">
        <v>31</v>
      </c>
      <c r="CV32" s="34">
        <v>0.28000000000000003</v>
      </c>
      <c r="CW32" s="34">
        <v>0.66</v>
      </c>
      <c r="CX32" s="34">
        <v>0.24</v>
      </c>
      <c r="CY32" s="34">
        <v>0.02</v>
      </c>
      <c r="DB32" s="34" t="s">
        <v>31</v>
      </c>
      <c r="DC32" s="34">
        <v>0.31</v>
      </c>
      <c r="DD32" s="34">
        <v>0.57999999999999996</v>
      </c>
      <c r="DE32" s="34">
        <v>0.12</v>
      </c>
      <c r="DF32" s="34">
        <v>0.72</v>
      </c>
      <c r="DI32" s="34" t="s">
        <v>31</v>
      </c>
      <c r="DJ32" s="34">
        <v>0.21</v>
      </c>
      <c r="DK32" s="34">
        <v>0.47</v>
      </c>
      <c r="DL32" s="34">
        <v>0.08</v>
      </c>
      <c r="DM32" s="34">
        <v>0.42</v>
      </c>
      <c r="DP32" s="34" t="s">
        <v>31</v>
      </c>
      <c r="DQ32" s="34">
        <v>0.1</v>
      </c>
      <c r="DR32" s="34">
        <v>0.21</v>
      </c>
      <c r="DS32" s="34">
        <v>0.05</v>
      </c>
      <c r="DT32" s="34">
        <v>0.18</v>
      </c>
    </row>
    <row r="33" spans="1:124" x14ac:dyDescent="0.25">
      <c r="A33" s="32" t="s">
        <v>32</v>
      </c>
      <c r="B33" s="32">
        <v>0.85</v>
      </c>
      <c r="C33" s="32">
        <v>1.65</v>
      </c>
      <c r="D33" s="32">
        <v>0.7</v>
      </c>
      <c r="E33" s="32">
        <v>0.52</v>
      </c>
      <c r="H33" s="32" t="s">
        <v>32</v>
      </c>
      <c r="I33" s="32">
        <v>0.86</v>
      </c>
      <c r="J33" s="32">
        <v>1.02</v>
      </c>
      <c r="K33" s="32">
        <v>0.95</v>
      </c>
      <c r="L33" s="32">
        <v>0.46</v>
      </c>
      <c r="O33" s="32" t="s">
        <v>32</v>
      </c>
      <c r="P33" s="32">
        <v>0.71</v>
      </c>
      <c r="Q33" s="32">
        <v>1.31</v>
      </c>
      <c r="R33" s="32">
        <v>0.65</v>
      </c>
      <c r="S33" s="32">
        <v>0.24</v>
      </c>
      <c r="V33" s="32" t="s">
        <v>32</v>
      </c>
      <c r="W33" s="32">
        <v>0.78</v>
      </c>
      <c r="X33" s="32">
        <v>0.86</v>
      </c>
      <c r="Y33" s="32">
        <v>0.82</v>
      </c>
      <c r="Z33" s="32">
        <v>0.16</v>
      </c>
      <c r="AC33" s="32" t="s">
        <v>32</v>
      </c>
      <c r="AD33" s="32">
        <v>0.53</v>
      </c>
      <c r="AE33" s="32">
        <v>0.63</v>
      </c>
      <c r="AF33" s="32">
        <v>0.55000000000000004</v>
      </c>
      <c r="AG33" s="32">
        <v>0.36</v>
      </c>
      <c r="AJ33" s="32" t="s">
        <v>32</v>
      </c>
      <c r="AK33" s="32">
        <v>0.6</v>
      </c>
      <c r="AL33" s="32">
        <v>0.62</v>
      </c>
      <c r="AM33" s="32">
        <v>0.74</v>
      </c>
      <c r="AN33" s="32">
        <v>0.19</v>
      </c>
      <c r="AQ33" s="30" t="s">
        <v>32</v>
      </c>
      <c r="AR33" s="30">
        <v>0.74</v>
      </c>
      <c r="AS33" s="30">
        <v>1.58</v>
      </c>
      <c r="AT33" s="30">
        <v>0.64</v>
      </c>
      <c r="AU33" s="30">
        <v>0.26</v>
      </c>
      <c r="AX33" s="2" t="s">
        <v>32</v>
      </c>
      <c r="AY33" s="2">
        <v>0.51</v>
      </c>
      <c r="AZ33" s="2">
        <v>0.73</v>
      </c>
      <c r="BA33" s="2">
        <v>0.52</v>
      </c>
      <c r="BB33" s="2">
        <v>0.21</v>
      </c>
      <c r="BE33" s="2" t="s">
        <v>32</v>
      </c>
      <c r="BF33" s="2">
        <v>0.51</v>
      </c>
      <c r="BG33" s="2">
        <v>0.82</v>
      </c>
      <c r="BH33" s="2">
        <v>0.5</v>
      </c>
      <c r="BI33" s="2">
        <v>0.16</v>
      </c>
      <c r="BL33" s="2" t="s">
        <v>32</v>
      </c>
      <c r="BM33" s="2">
        <v>0.54</v>
      </c>
      <c r="BN33" s="2">
        <v>0.75</v>
      </c>
      <c r="BO33" s="2">
        <v>0.55000000000000004</v>
      </c>
      <c r="BP33" s="2">
        <v>0.22</v>
      </c>
      <c r="BS33" s="2" t="s">
        <v>32</v>
      </c>
      <c r="BT33" s="2">
        <v>0.64</v>
      </c>
      <c r="BU33" s="2">
        <v>0.97</v>
      </c>
      <c r="BV33" s="2">
        <v>0.63</v>
      </c>
      <c r="BW33" s="2">
        <v>0.4</v>
      </c>
      <c r="BZ33" s="2" t="s">
        <v>32</v>
      </c>
      <c r="CA33" s="2">
        <v>0.67</v>
      </c>
      <c r="CB33" s="2">
        <v>0.94</v>
      </c>
      <c r="CC33" s="2">
        <v>0.57999999999999996</v>
      </c>
      <c r="CD33" s="2">
        <v>0.6</v>
      </c>
      <c r="CG33" s="34" t="s">
        <v>32</v>
      </c>
      <c r="CH33" s="34">
        <v>0.81</v>
      </c>
      <c r="CI33" s="34">
        <v>1.19</v>
      </c>
      <c r="CJ33" s="34">
        <v>0.76</v>
      </c>
      <c r="CK33" s="34">
        <v>0.64</v>
      </c>
      <c r="CN33" s="34" t="s">
        <v>32</v>
      </c>
      <c r="CO33" s="34">
        <v>0.63</v>
      </c>
      <c r="CP33" s="34">
        <v>1.19</v>
      </c>
      <c r="CQ33" s="34">
        <v>0.57999999999999996</v>
      </c>
      <c r="CR33" s="34">
        <v>0.28000000000000003</v>
      </c>
      <c r="CU33" s="34" t="s">
        <v>32</v>
      </c>
      <c r="CV33" s="34">
        <v>0.68</v>
      </c>
      <c r="CW33" s="34">
        <v>1.48</v>
      </c>
      <c r="CX33" s="34">
        <v>0.55000000000000004</v>
      </c>
      <c r="CY33" s="34">
        <v>0.39</v>
      </c>
      <c r="DB33" s="34" t="s">
        <v>32</v>
      </c>
      <c r="DC33" s="34">
        <v>0.73</v>
      </c>
      <c r="DD33" s="34">
        <v>1.1499999999999999</v>
      </c>
      <c r="DE33" s="34">
        <v>0.74</v>
      </c>
      <c r="DF33" s="34">
        <v>0.3</v>
      </c>
      <c r="DI33" s="34" t="s">
        <v>32</v>
      </c>
      <c r="DJ33" s="34">
        <v>0.68</v>
      </c>
      <c r="DK33" s="34">
        <v>1.42</v>
      </c>
      <c r="DL33" s="34">
        <v>0.63</v>
      </c>
      <c r="DM33" s="34">
        <v>0.41</v>
      </c>
      <c r="DP33" s="34" t="s">
        <v>32</v>
      </c>
      <c r="DQ33" s="34">
        <v>0.5</v>
      </c>
      <c r="DR33" s="34">
        <v>0.93</v>
      </c>
      <c r="DS33" s="34">
        <v>0.48</v>
      </c>
      <c r="DT33" s="34">
        <v>0.05</v>
      </c>
    </row>
    <row r="34" spans="1:124" x14ac:dyDescent="0.25">
      <c r="A34" s="32" t="s">
        <v>33</v>
      </c>
      <c r="B34" s="32">
        <v>0.4</v>
      </c>
      <c r="C34" s="32">
        <v>0.36</v>
      </c>
      <c r="D34" s="32">
        <v>0.52</v>
      </c>
      <c r="E34" s="32">
        <v>0.04</v>
      </c>
      <c r="H34" s="32" t="s">
        <v>33</v>
      </c>
      <c r="I34" s="32">
        <v>0.45</v>
      </c>
      <c r="J34" s="32">
        <v>0.3</v>
      </c>
      <c r="K34" s="32">
        <v>0.5</v>
      </c>
      <c r="L34" s="32">
        <v>0.26</v>
      </c>
      <c r="O34" s="32" t="s">
        <v>33</v>
      </c>
      <c r="P34" s="32">
        <v>0.41</v>
      </c>
      <c r="Q34" s="32">
        <v>0.25</v>
      </c>
      <c r="R34" s="32">
        <v>0.45</v>
      </c>
      <c r="S34" s="32">
        <v>0.18</v>
      </c>
      <c r="V34" s="32" t="s">
        <v>33</v>
      </c>
      <c r="W34" s="32">
        <v>0.41</v>
      </c>
      <c r="X34" s="32">
        <v>0.37</v>
      </c>
      <c r="Y34" s="32">
        <v>0.44</v>
      </c>
      <c r="Z34" s="32">
        <v>0.15</v>
      </c>
      <c r="AC34" s="32" t="s">
        <v>33</v>
      </c>
      <c r="AD34" s="32">
        <v>0.25</v>
      </c>
      <c r="AE34" s="32">
        <v>0.21</v>
      </c>
      <c r="AF34" s="32">
        <v>0.32</v>
      </c>
      <c r="AG34" s="32">
        <v>0.09</v>
      </c>
      <c r="AJ34" s="32" t="s">
        <v>33</v>
      </c>
      <c r="AK34" s="32">
        <v>0.32</v>
      </c>
      <c r="AL34" s="32">
        <v>0.19</v>
      </c>
      <c r="AM34" s="32">
        <v>0.39</v>
      </c>
      <c r="AN34" s="32">
        <v>0.06</v>
      </c>
      <c r="AQ34" s="30" t="s">
        <v>33</v>
      </c>
      <c r="AR34" s="30">
        <v>0.13</v>
      </c>
      <c r="AS34" s="30">
        <v>0.04</v>
      </c>
      <c r="AT34" s="30">
        <v>0.14000000000000001</v>
      </c>
      <c r="AU34" s="30">
        <v>0.17</v>
      </c>
      <c r="AX34" s="2" t="s">
        <v>33</v>
      </c>
      <c r="AY34" s="2">
        <v>0.37</v>
      </c>
      <c r="AZ34" s="2">
        <v>0.14000000000000001</v>
      </c>
      <c r="BA34" s="2">
        <v>0.49</v>
      </c>
      <c r="BB34" s="2">
        <v>0.1</v>
      </c>
      <c r="BE34" s="2" t="s">
        <v>33</v>
      </c>
      <c r="BF34" s="2">
        <v>0.32</v>
      </c>
      <c r="BG34" s="2">
        <v>0.14000000000000001</v>
      </c>
      <c r="BH34" s="2">
        <v>0.39</v>
      </c>
      <c r="BI34" s="2">
        <v>0</v>
      </c>
      <c r="BL34" s="2" t="s">
        <v>33</v>
      </c>
      <c r="BM34" s="2">
        <v>0.55000000000000004</v>
      </c>
      <c r="BN34" s="2">
        <v>0.64</v>
      </c>
      <c r="BO34" s="2">
        <v>0.56000000000000005</v>
      </c>
      <c r="BP34" s="2">
        <v>0.23</v>
      </c>
      <c r="BS34" s="2" t="s">
        <v>33</v>
      </c>
      <c r="BT34" s="2">
        <v>0.42</v>
      </c>
      <c r="BU34" s="2">
        <v>0.76</v>
      </c>
      <c r="BV34" s="2">
        <v>0.42</v>
      </c>
      <c r="BW34" s="2">
        <v>0.08</v>
      </c>
      <c r="BZ34" s="2" t="s">
        <v>33</v>
      </c>
      <c r="CA34" s="2">
        <v>0.31</v>
      </c>
      <c r="CB34" s="2">
        <v>0.31</v>
      </c>
      <c r="CC34" s="2">
        <v>0.38</v>
      </c>
      <c r="CD34" s="2">
        <v>0.05</v>
      </c>
      <c r="CG34" s="34" t="s">
        <v>33</v>
      </c>
      <c r="CH34" s="34">
        <v>0.42</v>
      </c>
      <c r="CI34" s="34">
        <v>0.49</v>
      </c>
      <c r="CJ34" s="34">
        <v>0.44</v>
      </c>
      <c r="CK34" s="34">
        <v>0.28000000000000003</v>
      </c>
      <c r="CN34" s="34" t="s">
        <v>33</v>
      </c>
      <c r="CO34" s="34">
        <v>0.43</v>
      </c>
      <c r="CP34" s="34">
        <v>0.28000000000000003</v>
      </c>
      <c r="CQ34" s="34">
        <v>0.54</v>
      </c>
      <c r="CR34" s="34">
        <v>0.18</v>
      </c>
      <c r="CU34" s="34" t="s">
        <v>33</v>
      </c>
      <c r="CV34" s="34">
        <v>0.25</v>
      </c>
      <c r="CW34" s="34">
        <v>0.13</v>
      </c>
      <c r="CX34" s="34">
        <v>0.32</v>
      </c>
      <c r="CY34" s="34">
        <v>0.03</v>
      </c>
      <c r="DB34" s="34" t="s">
        <v>33</v>
      </c>
      <c r="DC34" s="34">
        <v>0.18</v>
      </c>
      <c r="DD34" s="34">
        <v>0.52</v>
      </c>
      <c r="DE34" s="34">
        <v>0.15</v>
      </c>
      <c r="DF34" s="34">
        <v>0</v>
      </c>
      <c r="DI34" s="34" t="s">
        <v>33</v>
      </c>
      <c r="DJ34" s="34">
        <v>0.14000000000000001</v>
      </c>
      <c r="DK34" s="34">
        <v>0.12</v>
      </c>
      <c r="DL34" s="34">
        <v>0.14000000000000001</v>
      </c>
      <c r="DM34" s="34">
        <v>0</v>
      </c>
      <c r="DP34" s="34" t="s">
        <v>33</v>
      </c>
      <c r="DQ34" s="34">
        <v>0.11</v>
      </c>
      <c r="DR34" s="34">
        <v>0.12</v>
      </c>
      <c r="DS34" s="34">
        <v>0.12</v>
      </c>
      <c r="DT34" s="34">
        <v>0.02</v>
      </c>
    </row>
    <row r="35" spans="1:124" x14ac:dyDescent="0.25">
      <c r="A35" s="32" t="s">
        <v>34</v>
      </c>
      <c r="B35" s="32">
        <v>0.49</v>
      </c>
      <c r="C35" s="32">
        <v>0.68</v>
      </c>
      <c r="D35" s="32">
        <v>0.42</v>
      </c>
      <c r="E35" s="32">
        <v>0.51</v>
      </c>
      <c r="H35" s="32" t="s">
        <v>34</v>
      </c>
      <c r="I35" s="32">
        <v>0.25</v>
      </c>
      <c r="J35" s="32">
        <v>0.22</v>
      </c>
      <c r="K35" s="32">
        <v>0.3</v>
      </c>
      <c r="L35" s="32">
        <v>0.15</v>
      </c>
      <c r="O35" s="32" t="s">
        <v>34</v>
      </c>
      <c r="P35" s="32">
        <v>0.26</v>
      </c>
      <c r="Q35" s="32">
        <v>0.18</v>
      </c>
      <c r="R35" s="32">
        <v>0.27</v>
      </c>
      <c r="S35" s="32">
        <v>0.27</v>
      </c>
      <c r="V35" s="32" t="s">
        <v>34</v>
      </c>
      <c r="W35" s="32">
        <v>0.19</v>
      </c>
      <c r="X35" s="32">
        <v>0.35</v>
      </c>
      <c r="Y35" s="32">
        <v>0.23</v>
      </c>
      <c r="Z35" s="32">
        <v>0</v>
      </c>
      <c r="AC35" s="32" t="s">
        <v>34</v>
      </c>
      <c r="AD35" s="32">
        <v>0.19</v>
      </c>
      <c r="AE35" s="32">
        <v>0.46</v>
      </c>
      <c r="AF35" s="32">
        <v>0.15</v>
      </c>
      <c r="AG35" s="32">
        <v>0.05</v>
      </c>
      <c r="AJ35" s="32" t="s">
        <v>34</v>
      </c>
      <c r="AK35" s="32">
        <v>0.21</v>
      </c>
      <c r="AL35" s="32">
        <v>0.42</v>
      </c>
      <c r="AM35" s="32">
        <v>0.22</v>
      </c>
      <c r="AN35" s="32">
        <v>0.09</v>
      </c>
      <c r="AQ35" s="30" t="s">
        <v>34</v>
      </c>
      <c r="AR35" s="30">
        <v>0.18</v>
      </c>
      <c r="AS35" s="30">
        <v>0.38</v>
      </c>
      <c r="AT35" s="30">
        <v>0.13</v>
      </c>
      <c r="AU35" s="30">
        <v>0</v>
      </c>
      <c r="AX35" s="2" t="s">
        <v>34</v>
      </c>
      <c r="AY35" s="2">
        <v>0.17</v>
      </c>
      <c r="AZ35" s="2">
        <v>0.39</v>
      </c>
      <c r="BA35" s="2">
        <v>0.16</v>
      </c>
      <c r="BB35" s="2">
        <v>0</v>
      </c>
      <c r="BE35" s="2" t="s">
        <v>34</v>
      </c>
      <c r="BF35" s="2">
        <v>0.14000000000000001</v>
      </c>
      <c r="BG35" s="2">
        <v>0.27</v>
      </c>
      <c r="BH35" s="2">
        <v>0.13</v>
      </c>
      <c r="BI35" s="2">
        <v>0.05</v>
      </c>
      <c r="BL35" s="2" t="s">
        <v>34</v>
      </c>
      <c r="BM35" s="2">
        <v>0.17</v>
      </c>
      <c r="BN35" s="2">
        <v>0.38</v>
      </c>
      <c r="BO35" s="2">
        <v>0.15</v>
      </c>
      <c r="BP35" s="2">
        <v>0</v>
      </c>
      <c r="BS35" s="2" t="s">
        <v>34</v>
      </c>
      <c r="BT35" s="2">
        <v>0.19</v>
      </c>
      <c r="BU35" s="2">
        <v>0.34</v>
      </c>
      <c r="BV35" s="2">
        <v>0.12</v>
      </c>
      <c r="BW35" s="2">
        <v>0</v>
      </c>
      <c r="BZ35" s="2" t="s">
        <v>34</v>
      </c>
      <c r="CA35" s="2">
        <v>0.12</v>
      </c>
      <c r="CB35" s="2">
        <v>0.14000000000000001</v>
      </c>
      <c r="CC35" s="2">
        <v>0.14000000000000001</v>
      </c>
      <c r="CD35" s="2">
        <v>0.05</v>
      </c>
      <c r="CG35" s="34" t="s">
        <v>34</v>
      </c>
      <c r="CH35" s="34">
        <v>0.18</v>
      </c>
      <c r="CI35" s="34">
        <v>0.25</v>
      </c>
      <c r="CJ35" s="34">
        <v>0.21</v>
      </c>
      <c r="CK35" s="34">
        <v>0</v>
      </c>
      <c r="CN35" s="34" t="s">
        <v>34</v>
      </c>
      <c r="CO35" s="34">
        <v>0.15</v>
      </c>
      <c r="CP35" s="34">
        <v>0.05</v>
      </c>
      <c r="CQ35" s="34">
        <v>0.2</v>
      </c>
      <c r="CR35" s="34">
        <v>0.03</v>
      </c>
      <c r="CU35" s="34" t="s">
        <v>34</v>
      </c>
      <c r="CV35" s="34">
        <v>0.17</v>
      </c>
      <c r="CW35" s="34">
        <v>0.21</v>
      </c>
      <c r="CX35" s="34">
        <v>0.18</v>
      </c>
      <c r="CY35" s="34">
        <v>0</v>
      </c>
      <c r="DB35" s="34" t="s">
        <v>34</v>
      </c>
      <c r="DC35" s="34">
        <v>0.14000000000000001</v>
      </c>
      <c r="DD35" s="34">
        <v>0.28000000000000003</v>
      </c>
      <c r="DE35" s="34">
        <v>0.11</v>
      </c>
      <c r="DF35" s="34">
        <v>0.16</v>
      </c>
      <c r="DI35" s="34" t="s">
        <v>34</v>
      </c>
      <c r="DJ35" s="34">
        <v>0.19</v>
      </c>
      <c r="DK35" s="34">
        <v>0.16</v>
      </c>
      <c r="DL35" s="34">
        <v>0.22</v>
      </c>
      <c r="DM35" s="34">
        <v>0.1</v>
      </c>
      <c r="DP35" s="34" t="s">
        <v>34</v>
      </c>
      <c r="DQ35" s="34">
        <v>0.1</v>
      </c>
      <c r="DR35" s="34">
        <v>0.23</v>
      </c>
      <c r="DS35" s="34">
        <v>0.1</v>
      </c>
      <c r="DT35" s="34">
        <v>0.06</v>
      </c>
    </row>
    <row r="36" spans="1:124" x14ac:dyDescent="0.25">
      <c r="A36" s="32" t="s">
        <v>35</v>
      </c>
      <c r="B36" s="32">
        <v>0.04</v>
      </c>
      <c r="C36" s="32">
        <v>0.05</v>
      </c>
      <c r="D36" s="32">
        <v>0.06</v>
      </c>
      <c r="E36" s="32">
        <v>0</v>
      </c>
      <c r="H36" s="32" t="s">
        <v>35</v>
      </c>
      <c r="I36" s="32">
        <v>0.04</v>
      </c>
      <c r="J36" s="32">
        <v>0</v>
      </c>
      <c r="K36" s="32">
        <v>0.04</v>
      </c>
      <c r="L36" s="32">
        <v>0</v>
      </c>
      <c r="O36" s="32" t="s">
        <v>35</v>
      </c>
      <c r="P36" s="32">
        <v>0.16</v>
      </c>
      <c r="Q36" s="32">
        <v>0.25</v>
      </c>
      <c r="R36" s="32">
        <v>0.14000000000000001</v>
      </c>
      <c r="S36" s="32">
        <v>0.04</v>
      </c>
      <c r="V36" s="32" t="s">
        <v>35</v>
      </c>
      <c r="W36" s="32">
        <v>0.09</v>
      </c>
      <c r="X36" s="32">
        <v>0.11</v>
      </c>
      <c r="Y36" s="32">
        <v>0.09</v>
      </c>
      <c r="Z36" s="32">
        <v>0.05</v>
      </c>
      <c r="AC36" s="32" t="s">
        <v>35</v>
      </c>
      <c r="AD36" s="32">
        <v>0.1</v>
      </c>
      <c r="AE36" s="32">
        <v>0.11</v>
      </c>
      <c r="AF36" s="32">
        <v>0.14000000000000001</v>
      </c>
      <c r="AG36" s="32">
        <v>0</v>
      </c>
      <c r="AJ36" s="32" t="s">
        <v>35</v>
      </c>
      <c r="AK36" s="32">
        <v>0.02</v>
      </c>
      <c r="AL36" s="32">
        <v>0.05</v>
      </c>
      <c r="AM36" s="32">
        <v>0.02</v>
      </c>
      <c r="AN36" s="32">
        <v>0</v>
      </c>
      <c r="AQ36" s="30" t="s">
        <v>35</v>
      </c>
      <c r="AR36" s="30">
        <v>7.0000000000000007E-2</v>
      </c>
      <c r="AS36" s="30">
        <v>0.16</v>
      </c>
      <c r="AT36" s="30">
        <v>0.06</v>
      </c>
      <c r="AU36" s="30">
        <v>0</v>
      </c>
      <c r="AX36" s="2" t="s">
        <v>35</v>
      </c>
      <c r="AY36" s="2">
        <v>0.05</v>
      </c>
      <c r="AZ36" s="2">
        <v>0.12</v>
      </c>
      <c r="BA36" s="2">
        <v>0.05</v>
      </c>
      <c r="BB36" s="2">
        <v>0</v>
      </c>
      <c r="BE36" s="2" t="s">
        <v>35</v>
      </c>
      <c r="BF36" s="2">
        <v>0.03</v>
      </c>
      <c r="BG36" s="2">
        <v>0.06</v>
      </c>
      <c r="BH36" s="2">
        <v>0</v>
      </c>
      <c r="BI36" s="2">
        <v>0</v>
      </c>
      <c r="BL36" s="2" t="s">
        <v>35</v>
      </c>
      <c r="BM36" s="2">
        <v>0.11</v>
      </c>
      <c r="BN36" s="2">
        <v>0.04</v>
      </c>
      <c r="BO36" s="2">
        <v>0.11</v>
      </c>
      <c r="BP36" s="2">
        <v>7.0000000000000007E-2</v>
      </c>
      <c r="BS36" s="2" t="s">
        <v>35</v>
      </c>
      <c r="BT36" s="2">
        <v>0.04</v>
      </c>
      <c r="BU36" s="2">
        <v>0.02</v>
      </c>
      <c r="BV36" s="2">
        <v>0.06</v>
      </c>
      <c r="BW36" s="2">
        <v>0</v>
      </c>
      <c r="BZ36" s="2" t="s">
        <v>35</v>
      </c>
      <c r="CA36" s="2">
        <v>7.0000000000000007E-2</v>
      </c>
      <c r="CB36" s="2">
        <v>0.21</v>
      </c>
      <c r="CC36" s="2">
        <v>7.0000000000000007E-2</v>
      </c>
      <c r="CD36" s="2">
        <v>0</v>
      </c>
      <c r="CG36" s="34" t="s">
        <v>35</v>
      </c>
      <c r="CH36" s="34">
        <v>0.04</v>
      </c>
      <c r="CI36" s="34">
        <v>0.1</v>
      </c>
      <c r="CJ36" s="34">
        <v>0.04</v>
      </c>
      <c r="CK36" s="34">
        <v>0</v>
      </c>
      <c r="CN36" s="34" t="s">
        <v>35</v>
      </c>
      <c r="CO36" s="34">
        <v>0.15</v>
      </c>
      <c r="CP36" s="34">
        <v>0.36</v>
      </c>
      <c r="CQ36" s="34">
        <v>0.14000000000000001</v>
      </c>
      <c r="CR36" s="34">
        <v>0.02</v>
      </c>
      <c r="CU36" s="34" t="s">
        <v>35</v>
      </c>
      <c r="CV36" s="34">
        <v>0.17</v>
      </c>
      <c r="CW36" s="34">
        <v>0.53</v>
      </c>
      <c r="CX36" s="34">
        <v>0.09</v>
      </c>
      <c r="CY36" s="34">
        <v>0</v>
      </c>
      <c r="DB36" s="34" t="s">
        <v>35</v>
      </c>
      <c r="DC36" s="34">
        <v>0.1</v>
      </c>
      <c r="DD36" s="34">
        <v>0.41</v>
      </c>
      <c r="DE36" s="34">
        <v>0.06</v>
      </c>
      <c r="DF36" s="34">
        <v>0</v>
      </c>
      <c r="DI36" s="34" t="s">
        <v>35</v>
      </c>
      <c r="DJ36" s="34">
        <v>0.11</v>
      </c>
      <c r="DK36" s="34">
        <v>0.1</v>
      </c>
      <c r="DL36" s="34">
        <v>0.09</v>
      </c>
      <c r="DM36" s="34">
        <v>0.01</v>
      </c>
      <c r="DP36" s="34" t="s">
        <v>35</v>
      </c>
      <c r="DQ36" s="34">
        <v>0.17</v>
      </c>
      <c r="DR36" s="34">
        <v>0.11</v>
      </c>
      <c r="DS36" s="34">
        <v>0.16</v>
      </c>
      <c r="DT36" s="34">
        <v>0.01</v>
      </c>
    </row>
    <row r="37" spans="1:124" x14ac:dyDescent="0.25">
      <c r="A37" s="32" t="s">
        <v>36</v>
      </c>
      <c r="B37" s="32">
        <v>0.02</v>
      </c>
      <c r="C37" s="32">
        <v>7.0000000000000007E-2</v>
      </c>
      <c r="D37" s="32">
        <v>0.01</v>
      </c>
      <c r="E37" s="32">
        <v>0.02</v>
      </c>
      <c r="H37" s="32" t="s">
        <v>36</v>
      </c>
      <c r="I37" s="32">
        <v>0.08</v>
      </c>
      <c r="J37" s="32">
        <v>0</v>
      </c>
      <c r="K37" s="32">
        <v>0.12</v>
      </c>
      <c r="L37" s="32">
        <v>0</v>
      </c>
      <c r="O37" s="32" t="s">
        <v>36</v>
      </c>
      <c r="P37" s="32">
        <v>0.13</v>
      </c>
      <c r="Q37" s="32">
        <v>0.1</v>
      </c>
      <c r="R37" s="32">
        <v>0.15</v>
      </c>
      <c r="S37" s="32">
        <v>0</v>
      </c>
      <c r="V37" s="32" t="s">
        <v>36</v>
      </c>
      <c r="W37" s="32">
        <v>0.11</v>
      </c>
      <c r="X37" s="32">
        <v>0.17</v>
      </c>
      <c r="Y37" s="32">
        <v>0.13</v>
      </c>
      <c r="Z37" s="32">
        <v>0</v>
      </c>
      <c r="AC37" s="32" t="s">
        <v>36</v>
      </c>
      <c r="AD37" s="32">
        <v>0.12</v>
      </c>
      <c r="AE37" s="32">
        <v>0.06</v>
      </c>
      <c r="AF37" s="32">
        <v>0.17</v>
      </c>
      <c r="AG37" s="32">
        <v>0</v>
      </c>
      <c r="AJ37" s="32" t="s">
        <v>36</v>
      </c>
      <c r="AK37" s="32">
        <v>0.08</v>
      </c>
      <c r="AL37" s="32">
        <v>0.15</v>
      </c>
      <c r="AM37" s="32">
        <v>0.05</v>
      </c>
      <c r="AN37" s="32">
        <v>0</v>
      </c>
      <c r="AQ37" s="30" t="s">
        <v>36</v>
      </c>
      <c r="AR37" s="30">
        <v>0.05</v>
      </c>
      <c r="AS37" s="30">
        <v>0</v>
      </c>
      <c r="AT37" s="30">
        <v>7.0000000000000007E-2</v>
      </c>
      <c r="AU37" s="30">
        <v>0</v>
      </c>
      <c r="AX37" s="2" t="s">
        <v>36</v>
      </c>
      <c r="AY37" s="2">
        <v>0.12</v>
      </c>
      <c r="AZ37" s="2">
        <v>0.13</v>
      </c>
      <c r="BA37" s="2">
        <v>0.15</v>
      </c>
      <c r="BB37" s="2">
        <v>0</v>
      </c>
      <c r="BE37" s="2" t="s">
        <v>36</v>
      </c>
      <c r="BF37" s="2">
        <v>0.03</v>
      </c>
      <c r="BG37" s="2">
        <v>0</v>
      </c>
      <c r="BH37" s="2">
        <v>0.04</v>
      </c>
      <c r="BI37" s="2">
        <v>0</v>
      </c>
      <c r="BL37" s="2" t="s">
        <v>36</v>
      </c>
      <c r="BM37" s="2">
        <v>0.09</v>
      </c>
      <c r="BN37" s="2">
        <v>0.05</v>
      </c>
      <c r="BO37" s="2">
        <v>0.11</v>
      </c>
      <c r="BP37" s="2">
        <v>0</v>
      </c>
      <c r="BS37" s="2" t="s">
        <v>36</v>
      </c>
      <c r="BT37" s="2">
        <v>0.09</v>
      </c>
      <c r="BU37" s="2">
        <v>0.06</v>
      </c>
      <c r="BV37" s="2">
        <v>0.1</v>
      </c>
      <c r="BW37" s="2">
        <v>0.05</v>
      </c>
      <c r="BZ37" s="2" t="s">
        <v>36</v>
      </c>
      <c r="CA37" s="2">
        <v>0.1</v>
      </c>
      <c r="CB37" s="2">
        <v>0.11</v>
      </c>
      <c r="CC37" s="2">
        <v>0.12</v>
      </c>
      <c r="CD37" s="2">
        <v>0.06</v>
      </c>
      <c r="CG37" s="34" t="s">
        <v>36</v>
      </c>
      <c r="CH37" s="34">
        <v>0.06</v>
      </c>
      <c r="CI37" s="34">
        <v>0.06</v>
      </c>
      <c r="CJ37" s="34">
        <v>0.06</v>
      </c>
      <c r="CK37" s="34">
        <v>0</v>
      </c>
      <c r="CN37" s="34" t="s">
        <v>36</v>
      </c>
      <c r="CO37" s="34">
        <v>0.1</v>
      </c>
      <c r="CP37" s="34">
        <v>0.17</v>
      </c>
      <c r="CQ37" s="34">
        <v>0.12</v>
      </c>
      <c r="CR37" s="34">
        <v>0</v>
      </c>
      <c r="CU37" s="34" t="s">
        <v>36</v>
      </c>
      <c r="CV37" s="34">
        <v>0.08</v>
      </c>
      <c r="CW37" s="34">
        <v>0.05</v>
      </c>
      <c r="CX37" s="34">
        <v>0.05</v>
      </c>
      <c r="CY37" s="34">
        <v>0.08</v>
      </c>
      <c r="DB37" s="34" t="s">
        <v>36</v>
      </c>
      <c r="DC37" s="34">
        <v>0.09</v>
      </c>
      <c r="DD37" s="34">
        <v>0.24</v>
      </c>
      <c r="DE37" s="34">
        <v>7.0000000000000007E-2</v>
      </c>
      <c r="DF37" s="34">
        <v>0.01</v>
      </c>
      <c r="DI37" s="34" t="s">
        <v>36</v>
      </c>
      <c r="DJ37" s="34">
        <v>0.09</v>
      </c>
      <c r="DK37" s="34">
        <v>0.16</v>
      </c>
      <c r="DL37" s="34">
        <v>0.1</v>
      </c>
      <c r="DM37" s="34">
        <v>0</v>
      </c>
      <c r="DP37" s="34" t="s">
        <v>36</v>
      </c>
      <c r="DQ37" s="34">
        <v>0.12</v>
      </c>
      <c r="DR37" s="34">
        <v>0.2</v>
      </c>
      <c r="DS37" s="34">
        <v>0.11</v>
      </c>
      <c r="DT37" s="34">
        <v>0.04</v>
      </c>
    </row>
    <row r="38" spans="1:124" x14ac:dyDescent="0.25">
      <c r="A38" s="32" t="s">
        <v>37</v>
      </c>
      <c r="B38" s="32">
        <v>0.02</v>
      </c>
      <c r="C38" s="32">
        <v>0.02</v>
      </c>
      <c r="D38" s="32">
        <v>0.02</v>
      </c>
      <c r="E38" s="32">
        <v>0</v>
      </c>
      <c r="H38" s="32" t="s">
        <v>37</v>
      </c>
      <c r="I38" s="32">
        <v>0</v>
      </c>
      <c r="J38" s="32">
        <v>0.03</v>
      </c>
      <c r="K38" s="32">
        <v>0</v>
      </c>
      <c r="L38" s="32">
        <v>0</v>
      </c>
      <c r="O38" s="32" t="s">
        <v>37</v>
      </c>
      <c r="P38" s="32">
        <v>0.01</v>
      </c>
      <c r="Q38" s="32">
        <v>0</v>
      </c>
      <c r="R38" s="32">
        <v>0.02</v>
      </c>
      <c r="S38" s="32">
        <v>0</v>
      </c>
      <c r="V38" s="32" t="s">
        <v>37</v>
      </c>
      <c r="W38" s="32">
        <v>0</v>
      </c>
      <c r="X38" s="32">
        <v>0</v>
      </c>
      <c r="Y38" s="32">
        <v>0</v>
      </c>
      <c r="Z38" s="32">
        <v>0</v>
      </c>
      <c r="AC38" s="32" t="s">
        <v>37</v>
      </c>
      <c r="AD38" s="32">
        <v>0</v>
      </c>
      <c r="AE38" s="32">
        <v>0</v>
      </c>
      <c r="AF38" s="32">
        <v>0</v>
      </c>
      <c r="AG38" s="32">
        <v>0</v>
      </c>
      <c r="AJ38" s="32" t="s">
        <v>37</v>
      </c>
      <c r="AK38" s="32">
        <v>0</v>
      </c>
      <c r="AL38" s="32">
        <v>0</v>
      </c>
      <c r="AM38" s="32">
        <v>0</v>
      </c>
      <c r="AN38" s="32">
        <v>0</v>
      </c>
      <c r="AQ38" s="30" t="s">
        <v>37</v>
      </c>
      <c r="AR38" s="30">
        <v>0.01</v>
      </c>
      <c r="AS38" s="30">
        <v>0</v>
      </c>
      <c r="AT38" s="30">
        <v>0.01</v>
      </c>
      <c r="AU38" s="30">
        <v>0</v>
      </c>
      <c r="AX38" s="2" t="s">
        <v>37</v>
      </c>
      <c r="AY38" s="2">
        <v>0</v>
      </c>
      <c r="AZ38" s="2">
        <v>0</v>
      </c>
      <c r="BA38" s="2">
        <v>0</v>
      </c>
      <c r="BB38" s="2">
        <v>0</v>
      </c>
      <c r="BE38" s="2" t="s">
        <v>37</v>
      </c>
      <c r="BF38" s="2">
        <v>0.01</v>
      </c>
      <c r="BG38" s="2">
        <v>0</v>
      </c>
      <c r="BH38" s="2">
        <v>0.01</v>
      </c>
      <c r="BI38" s="2">
        <v>0</v>
      </c>
      <c r="BL38" s="2" t="s">
        <v>37</v>
      </c>
      <c r="BM38" s="2">
        <v>0.01</v>
      </c>
      <c r="BN38" s="2">
        <v>0</v>
      </c>
      <c r="BO38" s="2">
        <v>0</v>
      </c>
      <c r="BP38" s="2">
        <v>0</v>
      </c>
      <c r="BS38" s="2" t="s">
        <v>37</v>
      </c>
      <c r="BT38" s="2">
        <v>0.01</v>
      </c>
      <c r="BU38" s="2">
        <v>0</v>
      </c>
      <c r="BV38" s="2">
        <v>0</v>
      </c>
      <c r="BW38" s="2">
        <v>0</v>
      </c>
      <c r="BZ38" s="2" t="s">
        <v>37</v>
      </c>
      <c r="CA38" s="2">
        <v>0.01</v>
      </c>
      <c r="CB38" s="2">
        <v>0</v>
      </c>
      <c r="CC38" s="2">
        <v>0</v>
      </c>
      <c r="CD38" s="2">
        <v>0</v>
      </c>
      <c r="CG38" s="34" t="s">
        <v>37</v>
      </c>
      <c r="CH38" s="34">
        <v>0.01</v>
      </c>
      <c r="CI38" s="34">
        <v>0.02</v>
      </c>
      <c r="CJ38" s="34">
        <v>0</v>
      </c>
      <c r="CK38" s="34">
        <v>0</v>
      </c>
      <c r="CN38" s="34" t="s">
        <v>37</v>
      </c>
      <c r="CO38" s="34">
        <v>0.01</v>
      </c>
      <c r="CP38" s="34">
        <v>0.02</v>
      </c>
      <c r="CQ38" s="34">
        <v>0.01</v>
      </c>
      <c r="CR38" s="34">
        <v>0</v>
      </c>
      <c r="CU38" s="34" t="s">
        <v>37</v>
      </c>
      <c r="CV38" s="34">
        <v>0</v>
      </c>
      <c r="CW38" s="34">
        <v>0</v>
      </c>
      <c r="CX38" s="34">
        <v>0</v>
      </c>
      <c r="CY38" s="34">
        <v>0</v>
      </c>
      <c r="DB38" s="34" t="s">
        <v>37</v>
      </c>
      <c r="DC38" s="34">
        <v>0.01</v>
      </c>
      <c r="DD38" s="34">
        <v>0</v>
      </c>
      <c r="DE38" s="34">
        <v>0.01</v>
      </c>
      <c r="DF38" s="34">
        <v>0</v>
      </c>
      <c r="DI38" s="34" t="s">
        <v>37</v>
      </c>
      <c r="DJ38" s="34">
        <v>0.02</v>
      </c>
      <c r="DK38" s="34">
        <v>0</v>
      </c>
      <c r="DL38" s="34">
        <v>0.03</v>
      </c>
      <c r="DM38" s="34">
        <v>0</v>
      </c>
      <c r="DP38" s="34" t="s">
        <v>37</v>
      </c>
      <c r="DQ38" s="34">
        <v>0.02</v>
      </c>
      <c r="DR38" s="34">
        <v>0.1</v>
      </c>
      <c r="DS38" s="34">
        <v>0</v>
      </c>
      <c r="DT38" s="34">
        <v>0</v>
      </c>
    </row>
    <row r="39" spans="1:124" x14ac:dyDescent="0.25">
      <c r="A39" s="32" t="s">
        <v>38</v>
      </c>
      <c r="B39" s="32">
        <v>0.08</v>
      </c>
      <c r="C39" s="32">
        <v>0.28999999999999998</v>
      </c>
      <c r="D39" s="32">
        <v>0.06</v>
      </c>
      <c r="E39" s="32">
        <v>0</v>
      </c>
      <c r="H39" s="32" t="s">
        <v>38</v>
      </c>
      <c r="I39" s="32">
        <v>0.05</v>
      </c>
      <c r="J39" s="32">
        <v>0.2</v>
      </c>
      <c r="K39" s="32">
        <v>0.03</v>
      </c>
      <c r="L39" s="32">
        <v>0</v>
      </c>
      <c r="O39" s="32" t="s">
        <v>38</v>
      </c>
      <c r="P39" s="32">
        <v>0.13</v>
      </c>
      <c r="Q39" s="32">
        <v>0.25</v>
      </c>
      <c r="R39" s="32">
        <v>0.15</v>
      </c>
      <c r="S39" s="32">
        <v>0</v>
      </c>
      <c r="V39" s="32" t="s">
        <v>38</v>
      </c>
      <c r="W39" s="32">
        <v>0.08</v>
      </c>
      <c r="X39" s="32">
        <v>0.2</v>
      </c>
      <c r="Y39" s="32">
        <v>7.0000000000000007E-2</v>
      </c>
      <c r="Z39" s="32">
        <v>0</v>
      </c>
      <c r="AC39" s="32" t="s">
        <v>38</v>
      </c>
      <c r="AD39" s="32">
        <v>0.12</v>
      </c>
      <c r="AE39" s="32">
        <v>0.56999999999999995</v>
      </c>
      <c r="AF39" s="32">
        <v>0.06</v>
      </c>
      <c r="AG39" s="32">
        <v>0</v>
      </c>
      <c r="AJ39" s="32" t="s">
        <v>38</v>
      </c>
      <c r="AK39" s="32">
        <v>0.02</v>
      </c>
      <c r="AL39" s="32">
        <v>0.08</v>
      </c>
      <c r="AM39" s="32">
        <v>0.01</v>
      </c>
      <c r="AN39" s="32">
        <v>0</v>
      </c>
      <c r="AQ39" s="30" t="s">
        <v>38</v>
      </c>
      <c r="AR39" s="30">
        <v>0.08</v>
      </c>
      <c r="AS39" s="30">
        <v>0.24</v>
      </c>
      <c r="AT39" s="30">
        <v>0.06</v>
      </c>
      <c r="AU39" s="30">
        <v>0</v>
      </c>
      <c r="AX39" s="2" t="s">
        <v>38</v>
      </c>
      <c r="AY39" s="2">
        <v>0.06</v>
      </c>
      <c r="AZ39" s="2">
        <v>0.14000000000000001</v>
      </c>
      <c r="BA39" s="2">
        <v>0.05</v>
      </c>
      <c r="BB39" s="2">
        <v>0.01</v>
      </c>
      <c r="BE39" s="2" t="s">
        <v>38</v>
      </c>
      <c r="BF39" s="2">
        <v>0.05</v>
      </c>
      <c r="BG39" s="2">
        <v>0.13</v>
      </c>
      <c r="BH39" s="2">
        <v>0.05</v>
      </c>
      <c r="BI39" s="2">
        <v>0</v>
      </c>
      <c r="BL39" s="2" t="s">
        <v>38</v>
      </c>
      <c r="BM39" s="2">
        <v>0.06</v>
      </c>
      <c r="BN39" s="2">
        <v>0.03</v>
      </c>
      <c r="BO39" s="2">
        <v>0.06</v>
      </c>
      <c r="BP39" s="2">
        <v>0.09</v>
      </c>
      <c r="BS39" s="2" t="s">
        <v>38</v>
      </c>
      <c r="BT39" s="2">
        <v>0.01</v>
      </c>
      <c r="BU39" s="2">
        <v>0</v>
      </c>
      <c r="BV39" s="2">
        <v>0.01</v>
      </c>
      <c r="BW39" s="2">
        <v>0</v>
      </c>
      <c r="BZ39" s="2" t="s">
        <v>38</v>
      </c>
      <c r="CA39" s="2">
        <v>0.06</v>
      </c>
      <c r="CB39" s="2">
        <v>0.17</v>
      </c>
      <c r="CC39" s="2">
        <v>0.04</v>
      </c>
      <c r="CD39" s="2">
        <v>0</v>
      </c>
      <c r="CG39" s="34" t="s">
        <v>38</v>
      </c>
      <c r="CH39" s="34">
        <v>0.01</v>
      </c>
      <c r="CI39" s="34">
        <v>0</v>
      </c>
      <c r="CJ39" s="34">
        <v>0.01</v>
      </c>
      <c r="CK39" s="34">
        <v>0</v>
      </c>
      <c r="CN39" s="34" t="s">
        <v>38</v>
      </c>
      <c r="CO39" s="34">
        <v>0.02</v>
      </c>
      <c r="CP39" s="34">
        <v>0.05</v>
      </c>
      <c r="CQ39" s="34">
        <v>0.01</v>
      </c>
      <c r="CR39" s="34">
        <v>0</v>
      </c>
      <c r="CU39" s="34" t="s">
        <v>38</v>
      </c>
      <c r="CV39" s="34">
        <v>0.04</v>
      </c>
      <c r="CW39" s="34">
        <v>0.05</v>
      </c>
      <c r="CX39" s="34">
        <v>0.05</v>
      </c>
      <c r="CY39" s="34">
        <v>0</v>
      </c>
      <c r="DB39" s="34" t="s">
        <v>38</v>
      </c>
      <c r="DC39" s="34">
        <v>0.1</v>
      </c>
      <c r="DD39" s="34">
        <v>0.25</v>
      </c>
      <c r="DE39" s="34">
        <v>0.08</v>
      </c>
      <c r="DF39" s="34">
        <v>0.05</v>
      </c>
      <c r="DI39" s="34" t="s">
        <v>38</v>
      </c>
      <c r="DJ39" s="34">
        <v>0.11</v>
      </c>
      <c r="DK39" s="34">
        <v>0.13</v>
      </c>
      <c r="DL39" s="34">
        <v>0.11</v>
      </c>
      <c r="DM39" s="34">
        <v>7.0000000000000007E-2</v>
      </c>
      <c r="DP39" s="34" t="s">
        <v>38</v>
      </c>
      <c r="DQ39" s="34">
        <v>0.06</v>
      </c>
      <c r="DR39" s="34">
        <v>0.05</v>
      </c>
      <c r="DS39" s="34">
        <v>0.09</v>
      </c>
      <c r="DT39" s="34">
        <v>0.02</v>
      </c>
    </row>
    <row r="40" spans="1:124" x14ac:dyDescent="0.25">
      <c r="A40" s="32" t="s">
        <v>39</v>
      </c>
      <c r="B40" s="32">
        <v>0</v>
      </c>
      <c r="C40" s="32">
        <v>0.02</v>
      </c>
      <c r="D40" s="32">
        <v>0</v>
      </c>
      <c r="E40" s="32">
        <v>0</v>
      </c>
      <c r="H40" s="32" t="s">
        <v>39</v>
      </c>
      <c r="I40" s="32">
        <v>0</v>
      </c>
      <c r="J40" s="32">
        <v>0</v>
      </c>
      <c r="K40" s="32">
        <v>0.01</v>
      </c>
      <c r="L40" s="32">
        <v>0</v>
      </c>
      <c r="O40" s="32" t="s">
        <v>39</v>
      </c>
      <c r="P40" s="32">
        <v>0</v>
      </c>
      <c r="Q40" s="32">
        <v>0.03</v>
      </c>
      <c r="R40" s="32">
        <v>0</v>
      </c>
      <c r="S40" s="32">
        <v>0</v>
      </c>
      <c r="V40" s="32" t="s">
        <v>39</v>
      </c>
      <c r="W40" s="32">
        <v>0.01</v>
      </c>
      <c r="X40" s="32">
        <v>0.04</v>
      </c>
      <c r="Y40" s="32">
        <v>0</v>
      </c>
      <c r="Z40" s="32">
        <v>0</v>
      </c>
      <c r="AC40" s="32" t="s">
        <v>39</v>
      </c>
      <c r="AD40" s="32">
        <v>0.02</v>
      </c>
      <c r="AE40" s="32">
        <v>0.02</v>
      </c>
      <c r="AF40" s="32">
        <v>0.03</v>
      </c>
      <c r="AG40" s="32">
        <v>0</v>
      </c>
      <c r="AJ40" s="32" t="s">
        <v>39</v>
      </c>
      <c r="AK40" s="32">
        <v>0.03</v>
      </c>
      <c r="AL40" s="32">
        <v>0.26</v>
      </c>
      <c r="AM40" s="32">
        <v>0</v>
      </c>
      <c r="AN40" s="32">
        <v>0</v>
      </c>
      <c r="AQ40" s="30" t="s">
        <v>39</v>
      </c>
      <c r="AR40" s="30">
        <v>0.04</v>
      </c>
      <c r="AS40" s="30">
        <v>0.21</v>
      </c>
      <c r="AT40" s="30">
        <v>0.02</v>
      </c>
      <c r="AU40" s="30">
        <v>0</v>
      </c>
      <c r="AX40" s="2" t="s">
        <v>39</v>
      </c>
      <c r="AY40" s="2">
        <v>0.03</v>
      </c>
      <c r="AZ40" s="2">
        <v>0.11</v>
      </c>
      <c r="BA40" s="2">
        <v>0.01</v>
      </c>
      <c r="BB40" s="2">
        <v>0</v>
      </c>
      <c r="BE40" s="2" t="s">
        <v>39</v>
      </c>
      <c r="BF40" s="2">
        <v>0.05</v>
      </c>
      <c r="BG40" s="2">
        <v>0.26</v>
      </c>
      <c r="BH40" s="2">
        <v>0.03</v>
      </c>
      <c r="BI40" s="2">
        <v>0</v>
      </c>
      <c r="BL40" s="2" t="s">
        <v>39</v>
      </c>
      <c r="BM40" s="2">
        <v>0.01</v>
      </c>
      <c r="BN40" s="2">
        <v>0.01</v>
      </c>
      <c r="BO40" s="2">
        <v>0.02</v>
      </c>
      <c r="BP40" s="2">
        <v>0</v>
      </c>
      <c r="BS40" s="2" t="s">
        <v>39</v>
      </c>
      <c r="BT40" s="2">
        <v>0</v>
      </c>
      <c r="BU40" s="2">
        <v>0</v>
      </c>
      <c r="BV40" s="2">
        <v>0</v>
      </c>
      <c r="BW40" s="2">
        <v>0</v>
      </c>
      <c r="BZ40" s="2" t="s">
        <v>39</v>
      </c>
      <c r="CA40" s="2">
        <v>0</v>
      </c>
      <c r="CB40" s="2">
        <v>0</v>
      </c>
      <c r="CC40" s="2">
        <v>0</v>
      </c>
      <c r="CD40" s="2">
        <v>0</v>
      </c>
      <c r="CG40" s="34" t="s">
        <v>39</v>
      </c>
      <c r="CH40" s="34">
        <v>0</v>
      </c>
      <c r="CI40" s="34">
        <v>0</v>
      </c>
      <c r="CJ40" s="34">
        <v>0</v>
      </c>
      <c r="CK40" s="34">
        <v>0</v>
      </c>
      <c r="CN40" s="34" t="s">
        <v>39</v>
      </c>
      <c r="CO40" s="34">
        <v>0.02</v>
      </c>
      <c r="CP40" s="34">
        <v>0.09</v>
      </c>
      <c r="CQ40" s="34">
        <v>0</v>
      </c>
      <c r="CR40" s="34">
        <v>0.03</v>
      </c>
      <c r="CU40" s="34" t="s">
        <v>39</v>
      </c>
      <c r="CV40" s="34">
        <v>0.02</v>
      </c>
      <c r="CW40" s="34">
        <v>0.04</v>
      </c>
      <c r="CX40" s="34">
        <v>0.02</v>
      </c>
      <c r="CY40" s="34">
        <v>0</v>
      </c>
      <c r="DB40" s="34" t="s">
        <v>39</v>
      </c>
      <c r="DC40" s="34">
        <v>0.01</v>
      </c>
      <c r="DD40" s="34">
        <v>0</v>
      </c>
      <c r="DE40" s="34">
        <v>0.01</v>
      </c>
      <c r="DF40" s="34">
        <v>0</v>
      </c>
      <c r="DI40" s="34" t="s">
        <v>39</v>
      </c>
      <c r="DJ40" s="34">
        <v>0</v>
      </c>
      <c r="DK40" s="34">
        <v>0</v>
      </c>
      <c r="DL40" s="34">
        <v>0</v>
      </c>
      <c r="DM40" s="34">
        <v>0</v>
      </c>
      <c r="DP40" s="34" t="s">
        <v>39</v>
      </c>
      <c r="DQ40" s="34">
        <v>0</v>
      </c>
      <c r="DR40" s="34">
        <v>0</v>
      </c>
      <c r="DS40" s="34">
        <v>0</v>
      </c>
      <c r="DT40" s="34">
        <v>0</v>
      </c>
    </row>
    <row r="41" spans="1:124" x14ac:dyDescent="0.25">
      <c r="A41" s="32" t="s">
        <v>40</v>
      </c>
      <c r="B41" s="32">
        <v>0</v>
      </c>
      <c r="C41" s="32">
        <v>0.04</v>
      </c>
      <c r="D41" s="32">
        <v>0</v>
      </c>
      <c r="E41" s="32">
        <v>0</v>
      </c>
      <c r="H41" s="32" t="s">
        <v>40</v>
      </c>
      <c r="I41" s="32">
        <v>0.03</v>
      </c>
      <c r="J41" s="32">
        <v>0</v>
      </c>
      <c r="K41" s="32">
        <v>0.01</v>
      </c>
      <c r="L41" s="32">
        <v>0.11</v>
      </c>
      <c r="O41" s="32" t="s">
        <v>40</v>
      </c>
      <c r="P41" s="32">
        <v>0.02</v>
      </c>
      <c r="Q41" s="32">
        <v>0.03</v>
      </c>
      <c r="R41" s="32">
        <v>0.02</v>
      </c>
      <c r="S41" s="32">
        <v>0</v>
      </c>
      <c r="V41" s="32" t="s">
        <v>40</v>
      </c>
      <c r="W41" s="32">
        <v>0.01</v>
      </c>
      <c r="X41" s="32">
        <v>0.03</v>
      </c>
      <c r="Y41" s="32">
        <v>0.01</v>
      </c>
      <c r="Z41" s="32">
        <v>0</v>
      </c>
      <c r="AC41" s="32" t="s">
        <v>40</v>
      </c>
      <c r="AD41" s="32">
        <v>0.02</v>
      </c>
      <c r="AE41" s="32">
        <v>0.1</v>
      </c>
      <c r="AF41" s="32">
        <v>0</v>
      </c>
      <c r="AG41" s="32">
        <v>0</v>
      </c>
      <c r="AJ41" s="32" t="s">
        <v>40</v>
      </c>
      <c r="AK41" s="32">
        <v>0.06</v>
      </c>
      <c r="AL41" s="32">
        <v>0.28999999999999998</v>
      </c>
      <c r="AM41" s="32">
        <v>0.03</v>
      </c>
      <c r="AN41" s="32">
        <v>0</v>
      </c>
      <c r="AQ41" s="30" t="s">
        <v>40</v>
      </c>
      <c r="AR41" s="30">
        <v>0.01</v>
      </c>
      <c r="AS41" s="30">
        <v>0.05</v>
      </c>
      <c r="AT41" s="30">
        <v>0</v>
      </c>
      <c r="AU41" s="30">
        <v>0</v>
      </c>
      <c r="AX41" s="2" t="s">
        <v>40</v>
      </c>
      <c r="AY41" s="2">
        <v>0.03</v>
      </c>
      <c r="AZ41" s="2">
        <v>0</v>
      </c>
      <c r="BA41" s="2">
        <v>0</v>
      </c>
      <c r="BB41" s="2">
        <v>0</v>
      </c>
      <c r="BE41" s="2" t="s">
        <v>40</v>
      </c>
      <c r="BF41" s="2">
        <v>0.01</v>
      </c>
      <c r="BG41" s="2">
        <v>0.01</v>
      </c>
      <c r="BH41" s="2">
        <v>0</v>
      </c>
      <c r="BI41" s="2">
        <v>0</v>
      </c>
      <c r="BL41" s="2" t="s">
        <v>40</v>
      </c>
      <c r="BM41" s="2">
        <v>0.01</v>
      </c>
      <c r="BN41" s="2">
        <v>7.0000000000000007E-2</v>
      </c>
      <c r="BO41" s="2">
        <v>0.01</v>
      </c>
      <c r="BP41" s="2">
        <v>0</v>
      </c>
      <c r="BS41" s="2" t="s">
        <v>40</v>
      </c>
      <c r="BT41" s="2">
        <v>0.02</v>
      </c>
      <c r="BU41" s="2">
        <v>7.0000000000000007E-2</v>
      </c>
      <c r="BV41" s="2">
        <v>0.02</v>
      </c>
      <c r="BW41" s="2">
        <v>0</v>
      </c>
      <c r="BZ41" s="2" t="s">
        <v>40</v>
      </c>
      <c r="CA41" s="2">
        <v>0.02</v>
      </c>
      <c r="CB41" s="2">
        <v>0.08</v>
      </c>
      <c r="CC41" s="2">
        <v>0.02</v>
      </c>
      <c r="CD41" s="2">
        <v>0</v>
      </c>
      <c r="CG41" s="34" t="s">
        <v>40</v>
      </c>
      <c r="CH41" s="34">
        <v>0.01</v>
      </c>
      <c r="CI41" s="34">
        <v>0.04</v>
      </c>
      <c r="CJ41" s="34">
        <v>0.01</v>
      </c>
      <c r="CK41" s="34">
        <v>0</v>
      </c>
      <c r="CN41" s="34" t="s">
        <v>40</v>
      </c>
      <c r="CO41" s="34">
        <v>0.03</v>
      </c>
      <c r="CP41" s="34">
        <v>0.13</v>
      </c>
      <c r="CQ41" s="34">
        <v>0.01</v>
      </c>
      <c r="CR41" s="34">
        <v>0.03</v>
      </c>
      <c r="CU41" s="34" t="s">
        <v>40</v>
      </c>
      <c r="CV41" s="34">
        <v>0.05</v>
      </c>
      <c r="CW41" s="34">
        <v>0.22</v>
      </c>
      <c r="CX41" s="34">
        <v>0.02</v>
      </c>
      <c r="CY41" s="34">
        <v>0.02</v>
      </c>
      <c r="DB41" s="34" t="s">
        <v>40</v>
      </c>
      <c r="DC41" s="34">
        <v>0.03</v>
      </c>
      <c r="DD41" s="34">
        <v>0.04</v>
      </c>
      <c r="DE41" s="34">
        <v>0.03</v>
      </c>
      <c r="DF41" s="34">
        <v>0</v>
      </c>
      <c r="DI41" s="34" t="s">
        <v>40</v>
      </c>
      <c r="DJ41" s="34">
        <v>0.02</v>
      </c>
      <c r="DK41" s="34">
        <v>0.03</v>
      </c>
      <c r="DL41" s="34">
        <v>0.02</v>
      </c>
      <c r="DM41" s="34">
        <v>0.01</v>
      </c>
      <c r="DP41" s="34" t="s">
        <v>40</v>
      </c>
      <c r="DQ41" s="34">
        <v>0.03</v>
      </c>
      <c r="DR41" s="34">
        <v>0.09</v>
      </c>
      <c r="DS41" s="34">
        <v>0.03</v>
      </c>
      <c r="DT41" s="34">
        <v>0</v>
      </c>
    </row>
    <row r="42" spans="1:124" x14ac:dyDescent="0.25">
      <c r="A42" s="32" t="s">
        <v>41</v>
      </c>
      <c r="B42" s="32">
        <v>0.01</v>
      </c>
      <c r="C42" s="32">
        <v>0</v>
      </c>
      <c r="D42" s="32">
        <v>0.01</v>
      </c>
      <c r="E42" s="32">
        <v>0</v>
      </c>
      <c r="H42" s="32" t="s">
        <v>41</v>
      </c>
      <c r="I42" s="32">
        <v>0.02</v>
      </c>
      <c r="J42" s="32">
        <v>0</v>
      </c>
      <c r="K42" s="32">
        <v>0.02</v>
      </c>
      <c r="L42" s="32">
        <v>0</v>
      </c>
      <c r="O42" s="32" t="s">
        <v>41</v>
      </c>
      <c r="P42" s="32">
        <v>0.01</v>
      </c>
      <c r="Q42" s="32">
        <v>0</v>
      </c>
      <c r="R42" s="32">
        <v>0</v>
      </c>
      <c r="S42" s="32">
        <v>0</v>
      </c>
      <c r="V42" s="32" t="s">
        <v>41</v>
      </c>
      <c r="W42" s="32">
        <v>0.02</v>
      </c>
      <c r="X42" s="32">
        <v>0</v>
      </c>
      <c r="Y42" s="32">
        <v>0.02</v>
      </c>
      <c r="Z42" s="32">
        <v>0</v>
      </c>
      <c r="AC42" s="32" t="s">
        <v>41</v>
      </c>
      <c r="AD42" s="32">
        <v>0.01</v>
      </c>
      <c r="AE42" s="32">
        <v>0</v>
      </c>
      <c r="AF42" s="32">
        <v>0.01</v>
      </c>
      <c r="AG42" s="32">
        <v>0</v>
      </c>
      <c r="AJ42" s="32" t="s">
        <v>41</v>
      </c>
      <c r="AK42" s="32">
        <v>0.01</v>
      </c>
      <c r="AL42" s="32">
        <v>0.05</v>
      </c>
      <c r="AM42" s="32">
        <v>0</v>
      </c>
      <c r="AN42" s="32">
        <v>0</v>
      </c>
      <c r="AQ42" s="30" t="s">
        <v>41</v>
      </c>
      <c r="AR42" s="30">
        <v>0.01</v>
      </c>
      <c r="AS42" s="30">
        <v>0</v>
      </c>
      <c r="AT42" s="30">
        <v>0.01</v>
      </c>
      <c r="AU42" s="30">
        <v>0</v>
      </c>
      <c r="AX42" s="2" t="s">
        <v>41</v>
      </c>
      <c r="AY42" s="2">
        <v>0.02</v>
      </c>
      <c r="AZ42" s="2">
        <v>0</v>
      </c>
      <c r="BA42" s="2">
        <v>0.03</v>
      </c>
      <c r="BB42" s="2">
        <v>0</v>
      </c>
      <c r="BE42" s="2" t="s">
        <v>41</v>
      </c>
      <c r="BF42" s="2">
        <v>0.04</v>
      </c>
      <c r="BG42" s="2">
        <v>0.1</v>
      </c>
      <c r="BH42" s="2">
        <v>0.04</v>
      </c>
      <c r="BI42" s="2">
        <v>0</v>
      </c>
      <c r="BL42" s="2" t="s">
        <v>41</v>
      </c>
      <c r="BM42" s="2">
        <v>0.03</v>
      </c>
      <c r="BN42" s="2">
        <v>0.18</v>
      </c>
      <c r="BO42" s="2">
        <v>0.01</v>
      </c>
      <c r="BP42" s="2">
        <v>0</v>
      </c>
      <c r="BS42" s="2" t="s">
        <v>41</v>
      </c>
      <c r="BT42" s="2">
        <v>0.01</v>
      </c>
      <c r="BU42" s="2">
        <v>0.02</v>
      </c>
      <c r="BV42" s="2">
        <v>0.01</v>
      </c>
      <c r="BW42" s="2">
        <v>0</v>
      </c>
      <c r="BZ42" s="2" t="s">
        <v>41</v>
      </c>
      <c r="CA42" s="2">
        <v>0.02</v>
      </c>
      <c r="CB42" s="2">
        <v>7.0000000000000007E-2</v>
      </c>
      <c r="CC42" s="2">
        <v>0.01</v>
      </c>
      <c r="CD42" s="2">
        <v>0</v>
      </c>
      <c r="CG42" s="34" t="s">
        <v>41</v>
      </c>
      <c r="CH42" s="34">
        <v>0.01</v>
      </c>
      <c r="CI42" s="34">
        <v>0</v>
      </c>
      <c r="CJ42" s="34">
        <v>0.02</v>
      </c>
      <c r="CK42" s="34">
        <v>0</v>
      </c>
      <c r="CN42" s="34" t="s">
        <v>41</v>
      </c>
      <c r="CO42" s="34">
        <v>0.04</v>
      </c>
      <c r="CP42" s="34">
        <v>0.11</v>
      </c>
      <c r="CQ42" s="34">
        <v>0.03</v>
      </c>
      <c r="CR42" s="34">
        <v>0</v>
      </c>
      <c r="CU42" s="34" t="s">
        <v>41</v>
      </c>
      <c r="CV42" s="34">
        <v>0.02</v>
      </c>
      <c r="CW42" s="34">
        <v>0</v>
      </c>
      <c r="CX42" s="34">
        <v>0.02</v>
      </c>
      <c r="CY42" s="34">
        <v>0</v>
      </c>
      <c r="DB42" s="34" t="s">
        <v>41</v>
      </c>
      <c r="DC42" s="34">
        <v>0.02</v>
      </c>
      <c r="DD42" s="34">
        <v>0</v>
      </c>
      <c r="DE42" s="34">
        <v>0.03</v>
      </c>
      <c r="DF42" s="34">
        <v>0</v>
      </c>
      <c r="DI42" s="34" t="s">
        <v>41</v>
      </c>
      <c r="DJ42" s="34">
        <v>0</v>
      </c>
      <c r="DK42" s="34">
        <v>0</v>
      </c>
      <c r="DL42" s="34">
        <v>0</v>
      </c>
      <c r="DM42" s="34">
        <v>0</v>
      </c>
      <c r="DP42" s="34" t="s">
        <v>41</v>
      </c>
      <c r="DQ42" s="34">
        <v>0.01</v>
      </c>
      <c r="DR42" s="34">
        <v>0</v>
      </c>
      <c r="DS42" s="34">
        <v>0.02</v>
      </c>
      <c r="DT42" s="34">
        <v>0</v>
      </c>
    </row>
    <row r="43" spans="1:124" x14ac:dyDescent="0.25">
      <c r="A43" s="32" t="s">
        <v>42</v>
      </c>
      <c r="B43" s="32">
        <v>0.01</v>
      </c>
      <c r="C43" s="32">
        <v>0</v>
      </c>
      <c r="D43" s="32">
        <v>0</v>
      </c>
      <c r="E43" s="32">
        <v>0.04</v>
      </c>
      <c r="H43" s="32" t="s">
        <v>42</v>
      </c>
      <c r="I43" s="32">
        <v>0.03</v>
      </c>
      <c r="J43" s="32">
        <v>0</v>
      </c>
      <c r="K43" s="32">
        <v>0.04</v>
      </c>
      <c r="L43" s="32">
        <v>0</v>
      </c>
      <c r="O43" s="32" t="s">
        <v>42</v>
      </c>
      <c r="P43" s="32">
        <v>0</v>
      </c>
      <c r="Q43" s="32">
        <v>0</v>
      </c>
      <c r="R43" s="32">
        <v>0.01</v>
      </c>
      <c r="S43" s="32">
        <v>0</v>
      </c>
      <c r="V43" s="32" t="s">
        <v>42</v>
      </c>
      <c r="W43" s="32">
        <v>0</v>
      </c>
      <c r="X43" s="32">
        <v>0</v>
      </c>
      <c r="Y43" s="32">
        <v>0</v>
      </c>
      <c r="Z43" s="32">
        <v>0</v>
      </c>
      <c r="AC43" s="32" t="s">
        <v>42</v>
      </c>
      <c r="AD43" s="32">
        <v>0</v>
      </c>
      <c r="AE43" s="32">
        <v>0</v>
      </c>
      <c r="AF43" s="32">
        <v>0</v>
      </c>
      <c r="AG43" s="32">
        <v>0</v>
      </c>
      <c r="AJ43" s="32" t="s">
        <v>42</v>
      </c>
      <c r="AK43" s="32">
        <v>0</v>
      </c>
      <c r="AL43" s="32">
        <v>0</v>
      </c>
      <c r="AM43" s="32">
        <v>0</v>
      </c>
      <c r="AN43" s="32">
        <v>0</v>
      </c>
      <c r="AQ43" s="30" t="s">
        <v>42</v>
      </c>
      <c r="AR43" s="30">
        <v>0</v>
      </c>
      <c r="AS43" s="30">
        <v>0</v>
      </c>
      <c r="AT43" s="30">
        <v>0</v>
      </c>
      <c r="AU43" s="30">
        <v>0</v>
      </c>
      <c r="AX43" s="2" t="s">
        <v>42</v>
      </c>
      <c r="AY43" s="2">
        <v>0</v>
      </c>
      <c r="AZ43" s="2">
        <v>0</v>
      </c>
      <c r="BA43" s="2">
        <v>0</v>
      </c>
      <c r="BB43" s="2">
        <v>0</v>
      </c>
      <c r="BE43" s="2" t="s">
        <v>42</v>
      </c>
      <c r="BF43" s="2">
        <v>0.01</v>
      </c>
      <c r="BG43" s="2">
        <v>0</v>
      </c>
      <c r="BH43" s="2">
        <v>0.01</v>
      </c>
      <c r="BI43" s="2">
        <v>0</v>
      </c>
      <c r="BL43" s="2" t="s">
        <v>42</v>
      </c>
      <c r="BM43" s="2">
        <v>0</v>
      </c>
      <c r="BN43" s="2">
        <v>0</v>
      </c>
      <c r="BO43" s="2">
        <v>0</v>
      </c>
      <c r="BP43" s="2">
        <v>0</v>
      </c>
      <c r="BS43" s="2" t="s">
        <v>42</v>
      </c>
      <c r="BT43" s="2">
        <v>0</v>
      </c>
      <c r="BU43" s="2">
        <v>0</v>
      </c>
      <c r="BV43" s="2">
        <v>0</v>
      </c>
      <c r="BW43" s="2">
        <v>0</v>
      </c>
      <c r="BZ43" s="2" t="s">
        <v>42</v>
      </c>
      <c r="CA43" s="2">
        <v>0</v>
      </c>
      <c r="CB43" s="2">
        <v>0</v>
      </c>
      <c r="CC43" s="2">
        <v>0</v>
      </c>
      <c r="CD43" s="2">
        <v>0</v>
      </c>
      <c r="CG43" s="34" t="s">
        <v>42</v>
      </c>
      <c r="CH43" s="34">
        <v>0.01</v>
      </c>
      <c r="CI43" s="34">
        <v>0.05</v>
      </c>
      <c r="CJ43" s="34">
        <v>0</v>
      </c>
      <c r="CK43" s="34">
        <v>0</v>
      </c>
      <c r="CN43" s="34" t="s">
        <v>42</v>
      </c>
      <c r="CO43" s="34">
        <v>0</v>
      </c>
      <c r="CP43" s="34">
        <v>0.02</v>
      </c>
      <c r="CQ43" s="34">
        <v>0</v>
      </c>
      <c r="CR43" s="34">
        <v>0</v>
      </c>
      <c r="CU43" s="34" t="s">
        <v>42</v>
      </c>
      <c r="CV43" s="34">
        <v>0</v>
      </c>
      <c r="CW43" s="34">
        <v>0</v>
      </c>
      <c r="CX43" s="34">
        <v>0</v>
      </c>
      <c r="CY43" s="34">
        <v>0</v>
      </c>
      <c r="DB43" s="34" t="s">
        <v>42</v>
      </c>
      <c r="DC43" s="34">
        <v>0</v>
      </c>
      <c r="DD43" s="34">
        <v>0</v>
      </c>
      <c r="DE43" s="34">
        <v>0.01</v>
      </c>
      <c r="DF43" s="34">
        <v>0</v>
      </c>
      <c r="DI43" s="34" t="s">
        <v>42</v>
      </c>
      <c r="DJ43" s="34">
        <v>0.01</v>
      </c>
      <c r="DK43" s="34">
        <v>0.05</v>
      </c>
      <c r="DL43" s="34">
        <v>0</v>
      </c>
      <c r="DM43" s="34">
        <v>0</v>
      </c>
      <c r="DP43" s="34" t="s">
        <v>42</v>
      </c>
      <c r="DQ43" s="34">
        <v>0.03</v>
      </c>
      <c r="DR43" s="34">
        <v>0.05</v>
      </c>
      <c r="DS43" s="34">
        <v>0.03</v>
      </c>
      <c r="DT43" s="34">
        <v>0</v>
      </c>
    </row>
    <row r="44" spans="1:124" x14ac:dyDescent="0.25">
      <c r="A44" s="32" t="s">
        <v>43</v>
      </c>
      <c r="B44" s="32">
        <v>0</v>
      </c>
      <c r="C44" s="32">
        <v>0</v>
      </c>
      <c r="D44" s="32">
        <v>0.01</v>
      </c>
      <c r="E44" s="32">
        <v>0</v>
      </c>
      <c r="H44" s="32" t="s">
        <v>43</v>
      </c>
      <c r="I44" s="32">
        <v>0.01</v>
      </c>
      <c r="J44" s="32">
        <v>0.02</v>
      </c>
      <c r="K44" s="32">
        <v>0.01</v>
      </c>
      <c r="L44" s="32">
        <v>0</v>
      </c>
      <c r="O44" s="32" t="s">
        <v>43</v>
      </c>
      <c r="P44" s="32">
        <v>0</v>
      </c>
      <c r="Q44" s="32">
        <v>0</v>
      </c>
      <c r="R44" s="32">
        <v>0</v>
      </c>
      <c r="S44" s="32">
        <v>0</v>
      </c>
      <c r="V44" s="32" t="s">
        <v>43</v>
      </c>
      <c r="W44" s="32">
        <v>0.02</v>
      </c>
      <c r="X44" s="32">
        <v>0.16</v>
      </c>
      <c r="Y44" s="32">
        <v>0</v>
      </c>
      <c r="Z44" s="32">
        <v>0</v>
      </c>
      <c r="AC44" s="32" t="s">
        <v>43</v>
      </c>
      <c r="AD44" s="32">
        <v>0.01</v>
      </c>
      <c r="AE44" s="32">
        <v>0.02</v>
      </c>
      <c r="AF44" s="32">
        <v>0.02</v>
      </c>
      <c r="AG44" s="32">
        <v>0</v>
      </c>
      <c r="AJ44" s="32" t="s">
        <v>43</v>
      </c>
      <c r="AK44" s="32">
        <v>0.01</v>
      </c>
      <c r="AL44" s="32">
        <v>0</v>
      </c>
      <c r="AM44" s="32">
        <v>0.01</v>
      </c>
      <c r="AN44" s="32">
        <v>0</v>
      </c>
      <c r="AQ44" s="30" t="s">
        <v>43</v>
      </c>
      <c r="AR44" s="30">
        <v>0.01</v>
      </c>
      <c r="AS44" s="30">
        <v>0</v>
      </c>
      <c r="AT44" s="30">
        <v>0</v>
      </c>
      <c r="AU44" s="30">
        <v>0</v>
      </c>
      <c r="AX44" s="2" t="s">
        <v>43</v>
      </c>
      <c r="AY44" s="2">
        <v>0</v>
      </c>
      <c r="AZ44" s="2">
        <v>0</v>
      </c>
      <c r="BA44" s="2">
        <v>0</v>
      </c>
      <c r="BB44" s="2">
        <v>0</v>
      </c>
      <c r="BE44" s="2" t="s">
        <v>43</v>
      </c>
      <c r="BF44" s="2">
        <v>0.01</v>
      </c>
      <c r="BG44" s="2">
        <v>0</v>
      </c>
      <c r="BH44" s="2">
        <v>0.01</v>
      </c>
      <c r="BI44" s="2">
        <v>0</v>
      </c>
      <c r="BL44" s="2" t="s">
        <v>43</v>
      </c>
      <c r="BM44" s="2">
        <v>0.03</v>
      </c>
      <c r="BN44" s="2">
        <v>0.01</v>
      </c>
      <c r="BO44" s="2">
        <v>0.03</v>
      </c>
      <c r="BP44" s="2">
        <v>0</v>
      </c>
      <c r="BS44" s="2" t="s">
        <v>43</v>
      </c>
      <c r="BT44" s="2">
        <v>0.01</v>
      </c>
      <c r="BU44" s="2">
        <v>0</v>
      </c>
      <c r="BV44" s="2">
        <v>0.01</v>
      </c>
      <c r="BW44" s="2">
        <v>0</v>
      </c>
      <c r="BZ44" s="2" t="s">
        <v>43</v>
      </c>
      <c r="CA44" s="2">
        <v>0</v>
      </c>
      <c r="CB44" s="2">
        <v>0</v>
      </c>
      <c r="CC44" s="2">
        <v>0</v>
      </c>
      <c r="CD44" s="2">
        <v>0</v>
      </c>
      <c r="CG44" s="34" t="s">
        <v>43</v>
      </c>
      <c r="CH44" s="34">
        <v>0</v>
      </c>
      <c r="CI44" s="34">
        <v>0</v>
      </c>
      <c r="CJ44" s="34">
        <v>0</v>
      </c>
      <c r="CK44" s="34">
        <v>0</v>
      </c>
      <c r="CN44" s="34" t="s">
        <v>43</v>
      </c>
      <c r="CO44" s="34">
        <v>0</v>
      </c>
      <c r="CP44" s="34">
        <v>0</v>
      </c>
      <c r="CQ44" s="34">
        <v>0</v>
      </c>
      <c r="CR44" s="34">
        <v>0</v>
      </c>
      <c r="CU44" s="34" t="s">
        <v>43</v>
      </c>
      <c r="CV44" s="34">
        <v>0.01</v>
      </c>
      <c r="CW44" s="34">
        <v>0</v>
      </c>
      <c r="CX44" s="34">
        <v>0.02</v>
      </c>
      <c r="CY44" s="34">
        <v>0</v>
      </c>
      <c r="DB44" s="34" t="s">
        <v>43</v>
      </c>
      <c r="DC44" s="34">
        <v>0</v>
      </c>
      <c r="DD44" s="34">
        <v>0</v>
      </c>
      <c r="DE44" s="34">
        <v>0</v>
      </c>
      <c r="DF44" s="34">
        <v>0</v>
      </c>
      <c r="DI44" s="34" t="s">
        <v>43</v>
      </c>
      <c r="DJ44" s="34">
        <v>0.01</v>
      </c>
      <c r="DK44" s="34">
        <v>0.02</v>
      </c>
      <c r="DL44" s="34">
        <v>0.01</v>
      </c>
      <c r="DM44" s="34">
        <v>0</v>
      </c>
      <c r="DP44" s="34" t="s">
        <v>43</v>
      </c>
      <c r="DQ44" s="34">
        <v>0.01</v>
      </c>
      <c r="DR44" s="34">
        <v>0.03</v>
      </c>
      <c r="DS44" s="34">
        <v>0.01</v>
      </c>
      <c r="DT44" s="34">
        <v>0</v>
      </c>
    </row>
    <row r="45" spans="1:124" x14ac:dyDescent="0.25">
      <c r="A45" s="32" t="s">
        <v>44</v>
      </c>
      <c r="B45" s="32">
        <v>0.09</v>
      </c>
      <c r="C45" s="32">
        <v>0.2</v>
      </c>
      <c r="D45" s="32">
        <v>0.11</v>
      </c>
      <c r="E45" s="32">
        <v>0</v>
      </c>
      <c r="H45" s="32" t="s">
        <v>44</v>
      </c>
      <c r="I45" s="32">
        <v>0.03</v>
      </c>
      <c r="J45" s="32">
        <v>0.12</v>
      </c>
      <c r="K45" s="32">
        <v>0.03</v>
      </c>
      <c r="L45" s="32">
        <v>0</v>
      </c>
      <c r="O45" s="32" t="s">
        <v>44</v>
      </c>
      <c r="P45" s="32">
        <v>0.06</v>
      </c>
      <c r="Q45" s="32">
        <v>0.25</v>
      </c>
      <c r="R45" s="32">
        <v>0.04</v>
      </c>
      <c r="S45" s="32">
        <v>0</v>
      </c>
      <c r="V45" s="32" t="s">
        <v>44</v>
      </c>
      <c r="W45" s="32">
        <v>0.02</v>
      </c>
      <c r="X45" s="32">
        <v>0.03</v>
      </c>
      <c r="Y45" s="32">
        <v>0</v>
      </c>
      <c r="Z45" s="32">
        <v>0.04</v>
      </c>
      <c r="AC45" s="32" t="s">
        <v>44</v>
      </c>
      <c r="AD45" s="32">
        <v>0.06</v>
      </c>
      <c r="AE45" s="32">
        <v>0.25</v>
      </c>
      <c r="AF45" s="32">
        <v>0.01</v>
      </c>
      <c r="AG45" s="32">
        <v>7.0000000000000007E-2</v>
      </c>
      <c r="AJ45" s="32" t="s">
        <v>44</v>
      </c>
      <c r="AK45" s="32">
        <v>0.09</v>
      </c>
      <c r="AL45" s="32">
        <v>0.21</v>
      </c>
      <c r="AM45" s="32">
        <v>0.08</v>
      </c>
      <c r="AN45" s="32">
        <v>0.04</v>
      </c>
      <c r="AQ45" s="30" t="s">
        <v>44</v>
      </c>
      <c r="AR45" s="30">
        <v>0.09</v>
      </c>
      <c r="AS45" s="30">
        <v>0.11</v>
      </c>
      <c r="AT45" s="30">
        <v>0.12</v>
      </c>
      <c r="AU45" s="30">
        <v>0</v>
      </c>
      <c r="AX45" s="2" t="s">
        <v>44</v>
      </c>
      <c r="AY45" s="2">
        <v>0.14000000000000001</v>
      </c>
      <c r="AZ45" s="2">
        <v>0.3</v>
      </c>
      <c r="BA45" s="2">
        <v>0.15</v>
      </c>
      <c r="BB45" s="2">
        <v>0</v>
      </c>
      <c r="BE45" s="2" t="s">
        <v>44</v>
      </c>
      <c r="BF45" s="2">
        <v>0.1</v>
      </c>
      <c r="BG45" s="2">
        <v>0.22</v>
      </c>
      <c r="BH45" s="2">
        <v>0.08</v>
      </c>
      <c r="BI45" s="2">
        <v>0.05</v>
      </c>
      <c r="BL45" s="2" t="s">
        <v>44</v>
      </c>
      <c r="BM45" s="2">
        <v>0.11</v>
      </c>
      <c r="BN45" s="2">
        <v>0.16</v>
      </c>
      <c r="BO45" s="2">
        <v>0.13</v>
      </c>
      <c r="BP45" s="2">
        <v>0</v>
      </c>
      <c r="BS45" s="2" t="s">
        <v>44</v>
      </c>
      <c r="BT45" s="2">
        <v>0.09</v>
      </c>
      <c r="BU45" s="2">
        <v>0.18</v>
      </c>
      <c r="BV45" s="2">
        <v>0.09</v>
      </c>
      <c r="BW45" s="2">
        <v>0</v>
      </c>
      <c r="BZ45" s="2" t="s">
        <v>44</v>
      </c>
      <c r="CA45" s="2">
        <v>0.08</v>
      </c>
      <c r="CB45" s="2">
        <v>0.2</v>
      </c>
      <c r="CC45" s="2">
        <v>7.0000000000000007E-2</v>
      </c>
      <c r="CD45" s="2">
        <v>0</v>
      </c>
      <c r="CG45" s="34" t="s">
        <v>44</v>
      </c>
      <c r="CH45" s="34">
        <v>0.12</v>
      </c>
      <c r="CI45" s="34">
        <v>0.08</v>
      </c>
      <c r="CJ45" s="34">
        <v>0.16</v>
      </c>
      <c r="CK45" s="34">
        <v>0</v>
      </c>
      <c r="CN45" s="34" t="s">
        <v>44</v>
      </c>
      <c r="CO45" s="34">
        <v>0.06</v>
      </c>
      <c r="CP45" s="34">
        <v>0.03</v>
      </c>
      <c r="CQ45" s="34">
        <v>0.09</v>
      </c>
      <c r="CR45" s="34">
        <v>0</v>
      </c>
      <c r="CU45" s="34" t="s">
        <v>44</v>
      </c>
      <c r="CV45" s="34">
        <v>7.0000000000000007E-2</v>
      </c>
      <c r="CW45" s="34">
        <v>0.1</v>
      </c>
      <c r="CX45" s="34">
        <v>0.08</v>
      </c>
      <c r="CY45" s="34">
        <v>0</v>
      </c>
      <c r="DB45" s="34" t="s">
        <v>44</v>
      </c>
      <c r="DC45" s="34">
        <v>0.05</v>
      </c>
      <c r="DD45" s="34">
        <v>0.02</v>
      </c>
      <c r="DE45" s="34">
        <v>0.05</v>
      </c>
      <c r="DF45" s="34">
        <v>0.09</v>
      </c>
      <c r="DI45" s="34" t="s">
        <v>44</v>
      </c>
      <c r="DJ45" s="34">
        <v>0.03</v>
      </c>
      <c r="DK45" s="34">
        <v>0</v>
      </c>
      <c r="DL45" s="34">
        <v>0.05</v>
      </c>
      <c r="DM45" s="34">
        <v>0</v>
      </c>
      <c r="DP45" s="34" t="s">
        <v>44</v>
      </c>
      <c r="DQ45" s="34">
        <v>0.1</v>
      </c>
      <c r="DR45" s="34">
        <v>0.24</v>
      </c>
      <c r="DS45" s="34">
        <v>0.09</v>
      </c>
      <c r="DT45" s="34">
        <v>0</v>
      </c>
    </row>
    <row r="46" spans="1:124" x14ac:dyDescent="0.25">
      <c r="A46" s="32" t="s">
        <v>45</v>
      </c>
      <c r="B46" s="32">
        <v>0.02</v>
      </c>
      <c r="C46" s="32">
        <v>0</v>
      </c>
      <c r="D46" s="32">
        <v>0</v>
      </c>
      <c r="E46" s="32">
        <v>0</v>
      </c>
      <c r="H46" s="32" t="s">
        <v>45</v>
      </c>
      <c r="I46" s="32">
        <v>0.01</v>
      </c>
      <c r="J46" s="32">
        <v>0</v>
      </c>
      <c r="K46" s="32">
        <v>0</v>
      </c>
      <c r="L46" s="32">
        <v>0</v>
      </c>
      <c r="O46" s="32" t="s">
        <v>45</v>
      </c>
      <c r="P46" s="32">
        <v>0.01</v>
      </c>
      <c r="Q46" s="32">
        <v>0</v>
      </c>
      <c r="R46" s="32">
        <v>0</v>
      </c>
      <c r="S46" s="32">
        <v>0</v>
      </c>
      <c r="V46" s="32" t="s">
        <v>45</v>
      </c>
      <c r="W46" s="32">
        <v>0.02</v>
      </c>
      <c r="X46" s="32">
        <v>0</v>
      </c>
      <c r="Y46" s="32">
        <v>0.01</v>
      </c>
      <c r="Z46" s="32">
        <v>0</v>
      </c>
      <c r="AC46" s="32" t="s">
        <v>45</v>
      </c>
      <c r="AD46" s="32">
        <v>0.03</v>
      </c>
      <c r="AE46" s="32">
        <v>0</v>
      </c>
      <c r="AF46" s="32">
        <v>0</v>
      </c>
      <c r="AG46" s="32">
        <v>0</v>
      </c>
      <c r="AJ46" s="32" t="s">
        <v>45</v>
      </c>
      <c r="AK46" s="32">
        <v>0.01</v>
      </c>
      <c r="AL46" s="32">
        <v>0</v>
      </c>
      <c r="AM46" s="32">
        <v>0</v>
      </c>
      <c r="AN46" s="32">
        <v>0</v>
      </c>
      <c r="AQ46" s="30" t="s">
        <v>45</v>
      </c>
      <c r="AR46" s="30">
        <v>0.02</v>
      </c>
      <c r="AS46" s="30">
        <v>0</v>
      </c>
      <c r="AT46" s="30">
        <v>0</v>
      </c>
      <c r="AU46" s="30">
        <v>0</v>
      </c>
      <c r="AX46" s="2" t="s">
        <v>45</v>
      </c>
      <c r="AY46" s="2">
        <v>0.02</v>
      </c>
      <c r="AZ46" s="2">
        <v>0</v>
      </c>
      <c r="BA46" s="2">
        <v>0.01</v>
      </c>
      <c r="BB46" s="2">
        <v>0</v>
      </c>
      <c r="BE46" s="2" t="s">
        <v>45</v>
      </c>
      <c r="BF46" s="2">
        <v>0.02</v>
      </c>
      <c r="BG46" s="2">
        <v>0</v>
      </c>
      <c r="BH46" s="2">
        <v>0</v>
      </c>
      <c r="BI46" s="2">
        <v>0</v>
      </c>
      <c r="BL46" s="2" t="s">
        <v>45</v>
      </c>
      <c r="BM46" s="2">
        <v>0.01</v>
      </c>
      <c r="BN46" s="2">
        <v>0</v>
      </c>
      <c r="BO46" s="2">
        <v>0</v>
      </c>
      <c r="BP46" s="2">
        <v>0</v>
      </c>
      <c r="BS46" s="2" t="s">
        <v>45</v>
      </c>
      <c r="BT46" s="2">
        <v>0.02</v>
      </c>
      <c r="BU46" s="2">
        <v>0</v>
      </c>
      <c r="BV46" s="2">
        <v>0.01</v>
      </c>
      <c r="BW46" s="2">
        <v>0</v>
      </c>
      <c r="BZ46" s="2" t="s">
        <v>45</v>
      </c>
      <c r="CA46" s="2">
        <v>0.02</v>
      </c>
      <c r="CB46" s="2">
        <v>0</v>
      </c>
      <c r="CC46" s="2">
        <v>0</v>
      </c>
      <c r="CD46" s="2">
        <v>0</v>
      </c>
      <c r="CG46" s="34" t="s">
        <v>45</v>
      </c>
      <c r="CH46" s="34">
        <v>0.01</v>
      </c>
      <c r="CI46" s="34">
        <v>0</v>
      </c>
      <c r="CJ46" s="34">
        <v>0</v>
      </c>
      <c r="CK46" s="34">
        <v>0</v>
      </c>
      <c r="CN46" s="34" t="s">
        <v>45</v>
      </c>
      <c r="CO46" s="34">
        <v>0.03</v>
      </c>
      <c r="CP46" s="34">
        <v>0.03</v>
      </c>
      <c r="CQ46" s="34">
        <v>0.01</v>
      </c>
      <c r="CR46" s="34">
        <v>0</v>
      </c>
      <c r="CU46" s="34" t="s">
        <v>45</v>
      </c>
      <c r="CV46" s="34">
        <v>0.02</v>
      </c>
      <c r="CW46" s="34">
        <v>0</v>
      </c>
      <c r="CX46" s="34">
        <v>0.01</v>
      </c>
      <c r="CY46" s="34">
        <v>0</v>
      </c>
      <c r="DB46" s="34" t="s">
        <v>45</v>
      </c>
      <c r="DC46" s="34">
        <v>0.02</v>
      </c>
      <c r="DD46" s="34">
        <v>0</v>
      </c>
      <c r="DE46" s="34">
        <v>0</v>
      </c>
      <c r="DF46" s="34">
        <v>0</v>
      </c>
      <c r="DI46" s="34" t="s">
        <v>45</v>
      </c>
      <c r="DJ46" s="34">
        <v>0.01</v>
      </c>
      <c r="DK46" s="34">
        <v>0</v>
      </c>
      <c r="DL46" s="34">
        <v>0</v>
      </c>
      <c r="DM46" s="34">
        <v>0</v>
      </c>
      <c r="DP46" s="34" t="s">
        <v>45</v>
      </c>
      <c r="DQ46" s="34">
        <v>0.03</v>
      </c>
      <c r="DR46" s="34">
        <v>0</v>
      </c>
      <c r="DS46" s="34">
        <v>0.03</v>
      </c>
      <c r="DT46" s="34">
        <v>0</v>
      </c>
    </row>
    <row r="47" spans="1:124" x14ac:dyDescent="0.25">
      <c r="A47" s="32" t="s">
        <v>46</v>
      </c>
      <c r="B47" s="32">
        <v>0.01</v>
      </c>
      <c r="C47" s="32">
        <v>0</v>
      </c>
      <c r="D47" s="32">
        <v>0.01</v>
      </c>
      <c r="E47" s="32">
        <v>0</v>
      </c>
      <c r="H47" s="32" t="s">
        <v>46</v>
      </c>
      <c r="I47" s="32">
        <v>0.01</v>
      </c>
      <c r="J47" s="32">
        <v>0.09</v>
      </c>
      <c r="K47" s="32">
        <v>0</v>
      </c>
      <c r="L47" s="32">
        <v>0</v>
      </c>
      <c r="O47" s="32" t="s">
        <v>46</v>
      </c>
      <c r="P47" s="32">
        <v>0</v>
      </c>
      <c r="Q47" s="32">
        <v>0</v>
      </c>
      <c r="R47" s="32">
        <v>0</v>
      </c>
      <c r="S47" s="32">
        <v>0</v>
      </c>
      <c r="V47" s="32" t="s">
        <v>46</v>
      </c>
      <c r="W47" s="32">
        <v>0.03</v>
      </c>
      <c r="X47" s="32">
        <v>0.16</v>
      </c>
      <c r="Y47" s="32">
        <v>0</v>
      </c>
      <c r="Z47" s="32">
        <v>0.04</v>
      </c>
      <c r="AC47" s="32" t="s">
        <v>46</v>
      </c>
      <c r="AD47" s="32">
        <v>0</v>
      </c>
      <c r="AE47" s="32">
        <v>0</v>
      </c>
      <c r="AF47" s="32">
        <v>0</v>
      </c>
      <c r="AG47" s="32">
        <v>0</v>
      </c>
      <c r="AJ47" s="32" t="s">
        <v>46</v>
      </c>
      <c r="AK47" s="32">
        <v>0</v>
      </c>
      <c r="AL47" s="32">
        <v>0</v>
      </c>
      <c r="AM47" s="32">
        <v>0</v>
      </c>
      <c r="AN47" s="32">
        <v>0</v>
      </c>
      <c r="AQ47" s="30" t="s">
        <v>46</v>
      </c>
      <c r="AR47" s="30">
        <v>0</v>
      </c>
      <c r="AS47" s="30">
        <v>0</v>
      </c>
      <c r="AT47" s="30">
        <v>0</v>
      </c>
      <c r="AU47" s="30">
        <v>0</v>
      </c>
      <c r="AX47" s="2" t="s">
        <v>46</v>
      </c>
      <c r="AY47" s="2">
        <v>0.01</v>
      </c>
      <c r="AZ47" s="2">
        <v>0.09</v>
      </c>
      <c r="BA47" s="2">
        <v>0</v>
      </c>
      <c r="BB47" s="2">
        <v>0</v>
      </c>
      <c r="BE47" s="2" t="s">
        <v>46</v>
      </c>
      <c r="BF47" s="2">
        <v>0</v>
      </c>
      <c r="BG47" s="2">
        <v>0.02</v>
      </c>
      <c r="BH47" s="2">
        <v>0</v>
      </c>
      <c r="BI47" s="2">
        <v>0</v>
      </c>
      <c r="BL47" s="2" t="s">
        <v>46</v>
      </c>
      <c r="BM47" s="2">
        <v>0.01</v>
      </c>
      <c r="BN47" s="2">
        <v>0.11</v>
      </c>
      <c r="BO47" s="2">
        <v>0</v>
      </c>
      <c r="BP47" s="2">
        <v>0</v>
      </c>
      <c r="BS47" s="2" t="s">
        <v>46</v>
      </c>
      <c r="BT47" s="2">
        <v>0</v>
      </c>
      <c r="BU47" s="2">
        <v>0.03</v>
      </c>
      <c r="BV47" s="2">
        <v>0</v>
      </c>
      <c r="BW47" s="2">
        <v>0</v>
      </c>
      <c r="BZ47" s="2" t="s">
        <v>46</v>
      </c>
      <c r="CA47" s="2">
        <v>0.02</v>
      </c>
      <c r="CB47" s="2">
        <v>0.09</v>
      </c>
      <c r="CC47" s="2">
        <v>0.01</v>
      </c>
      <c r="CD47" s="2">
        <v>0</v>
      </c>
      <c r="CG47" s="34" t="s">
        <v>46</v>
      </c>
      <c r="CH47" s="34">
        <v>0.01</v>
      </c>
      <c r="CI47" s="34">
        <v>0.04</v>
      </c>
      <c r="CJ47" s="34">
        <v>0</v>
      </c>
      <c r="CK47" s="34">
        <v>0</v>
      </c>
      <c r="CN47" s="34" t="s">
        <v>46</v>
      </c>
      <c r="CO47" s="34">
        <v>0</v>
      </c>
      <c r="CP47" s="34">
        <v>0</v>
      </c>
      <c r="CQ47" s="34">
        <v>0.01</v>
      </c>
      <c r="CR47" s="34">
        <v>0</v>
      </c>
      <c r="CU47" s="34" t="s">
        <v>46</v>
      </c>
      <c r="CV47" s="34">
        <v>0.01</v>
      </c>
      <c r="CW47" s="34">
        <v>0.04</v>
      </c>
      <c r="CX47" s="34">
        <v>0</v>
      </c>
      <c r="CY47" s="34">
        <v>0</v>
      </c>
      <c r="DB47" s="34" t="s">
        <v>46</v>
      </c>
      <c r="DC47" s="34">
        <v>0</v>
      </c>
      <c r="DD47" s="34">
        <v>0.01</v>
      </c>
      <c r="DE47" s="34">
        <v>0</v>
      </c>
      <c r="DF47" s="34">
        <v>0</v>
      </c>
      <c r="DI47" s="34" t="s">
        <v>46</v>
      </c>
      <c r="DJ47" s="34">
        <v>0</v>
      </c>
      <c r="DK47" s="34">
        <v>0</v>
      </c>
      <c r="DL47" s="34">
        <v>0</v>
      </c>
      <c r="DM47" s="34">
        <v>0</v>
      </c>
      <c r="DP47" s="34" t="s">
        <v>46</v>
      </c>
      <c r="DQ47" s="34">
        <v>0</v>
      </c>
      <c r="DR47" s="34">
        <v>0</v>
      </c>
      <c r="DS47" s="34">
        <v>0</v>
      </c>
      <c r="DT47" s="34">
        <v>0</v>
      </c>
    </row>
    <row r="48" spans="1:124" x14ac:dyDescent="0.25">
      <c r="A48" s="32" t="s">
        <v>47</v>
      </c>
      <c r="B48" s="32">
        <v>0</v>
      </c>
      <c r="C48" s="32">
        <v>0</v>
      </c>
      <c r="D48" s="32">
        <v>0</v>
      </c>
      <c r="E48" s="32">
        <v>0</v>
      </c>
      <c r="H48" s="32" t="s">
        <v>47</v>
      </c>
      <c r="I48" s="32">
        <v>0</v>
      </c>
      <c r="J48" s="32">
        <v>0</v>
      </c>
      <c r="K48" s="32">
        <v>0</v>
      </c>
      <c r="L48" s="32">
        <v>0</v>
      </c>
      <c r="O48" s="32" t="s">
        <v>47</v>
      </c>
      <c r="P48" s="32">
        <v>0</v>
      </c>
      <c r="Q48" s="32">
        <v>0</v>
      </c>
      <c r="R48" s="32">
        <v>0</v>
      </c>
      <c r="S48" s="32">
        <v>0</v>
      </c>
      <c r="V48" s="32" t="s">
        <v>47</v>
      </c>
      <c r="W48" s="32">
        <v>0</v>
      </c>
      <c r="X48" s="32">
        <v>0</v>
      </c>
      <c r="Y48" s="32">
        <v>0</v>
      </c>
      <c r="Z48" s="32">
        <v>0</v>
      </c>
      <c r="AC48" s="32" t="s">
        <v>47</v>
      </c>
      <c r="AD48" s="32">
        <v>0</v>
      </c>
      <c r="AE48" s="32">
        <v>0</v>
      </c>
      <c r="AF48" s="32">
        <v>0</v>
      </c>
      <c r="AG48" s="32">
        <v>0</v>
      </c>
      <c r="AJ48" s="32" t="s">
        <v>47</v>
      </c>
      <c r="AK48" s="32">
        <v>0</v>
      </c>
      <c r="AL48" s="32">
        <v>0</v>
      </c>
      <c r="AM48" s="32">
        <v>0</v>
      </c>
      <c r="AN48" s="32">
        <v>0</v>
      </c>
      <c r="AQ48" s="30" t="s">
        <v>47</v>
      </c>
      <c r="AR48" s="30">
        <v>0</v>
      </c>
      <c r="AS48" s="30">
        <v>0</v>
      </c>
      <c r="AT48" s="30">
        <v>0</v>
      </c>
      <c r="AU48" s="30">
        <v>0</v>
      </c>
      <c r="AX48" s="2" t="s">
        <v>47</v>
      </c>
      <c r="AY48" s="2">
        <v>0</v>
      </c>
      <c r="AZ48" s="2">
        <v>0</v>
      </c>
      <c r="BA48" s="2">
        <v>0</v>
      </c>
      <c r="BB48" s="2">
        <v>0</v>
      </c>
      <c r="BE48" s="2" t="s">
        <v>47</v>
      </c>
      <c r="BF48" s="2">
        <v>0</v>
      </c>
      <c r="BG48" s="2">
        <v>0</v>
      </c>
      <c r="BH48" s="2">
        <v>0</v>
      </c>
      <c r="BI48" s="2">
        <v>0</v>
      </c>
      <c r="BL48" s="2" t="s">
        <v>47</v>
      </c>
      <c r="BM48" s="2">
        <v>0</v>
      </c>
      <c r="BN48" s="2">
        <v>0</v>
      </c>
      <c r="BO48" s="2">
        <v>0</v>
      </c>
      <c r="BP48" s="2">
        <v>0</v>
      </c>
      <c r="BS48" s="2" t="s">
        <v>47</v>
      </c>
      <c r="BT48" s="2">
        <v>0</v>
      </c>
      <c r="BU48" s="2">
        <v>0</v>
      </c>
      <c r="BV48" s="2">
        <v>0</v>
      </c>
      <c r="BW48" s="2">
        <v>0</v>
      </c>
      <c r="BZ48" s="2" t="s">
        <v>47</v>
      </c>
      <c r="CA48" s="2">
        <v>0</v>
      </c>
      <c r="CB48" s="2">
        <v>0</v>
      </c>
      <c r="CC48" s="2">
        <v>0</v>
      </c>
      <c r="CD48" s="2">
        <v>0</v>
      </c>
      <c r="CG48" s="34" t="s">
        <v>47</v>
      </c>
      <c r="CH48" s="34">
        <v>0</v>
      </c>
      <c r="CI48" s="34">
        <v>0</v>
      </c>
      <c r="CJ48" s="34">
        <v>0</v>
      </c>
      <c r="CK48" s="34">
        <v>0</v>
      </c>
      <c r="CN48" s="34" t="s">
        <v>47</v>
      </c>
      <c r="CO48" s="34">
        <v>0.01</v>
      </c>
      <c r="CP48" s="34">
        <v>0.04</v>
      </c>
      <c r="CQ48" s="34">
        <v>0</v>
      </c>
      <c r="CR48" s="34">
        <v>0</v>
      </c>
      <c r="CU48" s="34" t="s">
        <v>47</v>
      </c>
      <c r="CV48" s="34">
        <v>0</v>
      </c>
      <c r="CW48" s="34">
        <v>0</v>
      </c>
      <c r="CX48" s="34">
        <v>0</v>
      </c>
      <c r="CY48" s="34">
        <v>0</v>
      </c>
      <c r="DB48" s="34" t="s">
        <v>47</v>
      </c>
      <c r="DC48" s="34">
        <v>0</v>
      </c>
      <c r="DD48" s="34">
        <v>0</v>
      </c>
      <c r="DE48" s="34">
        <v>0</v>
      </c>
      <c r="DF48" s="34">
        <v>0</v>
      </c>
      <c r="DI48" s="34" t="s">
        <v>47</v>
      </c>
      <c r="DJ48" s="34">
        <v>0</v>
      </c>
      <c r="DK48" s="34">
        <v>0</v>
      </c>
      <c r="DL48" s="34">
        <v>0</v>
      </c>
      <c r="DM48" s="34">
        <v>0</v>
      </c>
      <c r="DP48" s="34" t="s">
        <v>47</v>
      </c>
      <c r="DQ48" s="34">
        <v>0</v>
      </c>
      <c r="DR48" s="34">
        <v>0</v>
      </c>
      <c r="DS48" s="34">
        <v>0.01</v>
      </c>
      <c r="DT48" s="34">
        <v>0</v>
      </c>
    </row>
    <row r="49" spans="1:124" x14ac:dyDescent="0.25">
      <c r="A49" s="32" t="s">
        <v>48</v>
      </c>
      <c r="B49" s="32">
        <v>0.01</v>
      </c>
      <c r="C49" s="32">
        <v>7.0000000000000007E-2</v>
      </c>
      <c r="D49" s="32">
        <v>0</v>
      </c>
      <c r="E49" s="32">
        <v>0</v>
      </c>
      <c r="H49" s="32" t="s">
        <v>48</v>
      </c>
      <c r="I49" s="32">
        <v>7.0000000000000007E-2</v>
      </c>
      <c r="J49" s="32">
        <v>0.1</v>
      </c>
      <c r="K49" s="32">
        <v>0.09</v>
      </c>
      <c r="L49" s="32">
        <v>0</v>
      </c>
      <c r="O49" s="32" t="s">
        <v>48</v>
      </c>
      <c r="P49" s="32">
        <v>7.0000000000000007E-2</v>
      </c>
      <c r="Q49" s="32">
        <v>0.17</v>
      </c>
      <c r="R49" s="32">
        <v>0.08</v>
      </c>
      <c r="S49" s="32">
        <v>0</v>
      </c>
      <c r="V49" s="32" t="s">
        <v>48</v>
      </c>
      <c r="W49" s="32">
        <v>0.08</v>
      </c>
      <c r="X49" s="32">
        <v>0.21</v>
      </c>
      <c r="Y49" s="32">
        <v>0.09</v>
      </c>
      <c r="Z49" s="32">
        <v>0</v>
      </c>
      <c r="AC49" s="32" t="s">
        <v>48</v>
      </c>
      <c r="AD49" s="32">
        <v>0.04</v>
      </c>
      <c r="AE49" s="32">
        <v>0.1</v>
      </c>
      <c r="AF49" s="32">
        <v>0.05</v>
      </c>
      <c r="AG49" s="32">
        <v>0</v>
      </c>
      <c r="AJ49" s="32" t="s">
        <v>48</v>
      </c>
      <c r="AK49" s="32">
        <v>0</v>
      </c>
      <c r="AL49" s="32">
        <v>0</v>
      </c>
      <c r="AM49" s="32">
        <v>0</v>
      </c>
      <c r="AN49" s="32">
        <v>0</v>
      </c>
      <c r="AQ49" s="30" t="s">
        <v>48</v>
      </c>
      <c r="AR49" s="30">
        <v>0</v>
      </c>
      <c r="AS49" s="30">
        <v>0</v>
      </c>
      <c r="AT49" s="30">
        <v>0</v>
      </c>
      <c r="AU49" s="30">
        <v>0</v>
      </c>
      <c r="AX49" s="2" t="s">
        <v>48</v>
      </c>
      <c r="AY49" s="2">
        <v>0</v>
      </c>
      <c r="AZ49" s="2">
        <v>0</v>
      </c>
      <c r="BA49" s="2">
        <v>0</v>
      </c>
      <c r="BB49" s="2">
        <v>0</v>
      </c>
      <c r="BE49" s="2" t="s">
        <v>48</v>
      </c>
      <c r="BF49" s="2">
        <v>0</v>
      </c>
      <c r="BG49" s="2">
        <v>0</v>
      </c>
      <c r="BH49" s="2">
        <v>0</v>
      </c>
      <c r="BI49" s="2">
        <v>0</v>
      </c>
      <c r="BL49" s="2" t="s">
        <v>48</v>
      </c>
      <c r="BM49" s="2">
        <v>0</v>
      </c>
      <c r="BN49" s="2">
        <v>0</v>
      </c>
      <c r="BO49" s="2">
        <v>0</v>
      </c>
      <c r="BP49" s="2">
        <v>0</v>
      </c>
      <c r="BS49" s="2" t="s">
        <v>48</v>
      </c>
      <c r="BT49" s="2">
        <v>0</v>
      </c>
      <c r="BU49" s="2">
        <v>0</v>
      </c>
      <c r="BV49" s="2">
        <v>0</v>
      </c>
      <c r="BW49" s="2">
        <v>0</v>
      </c>
      <c r="BZ49" s="2" t="s">
        <v>48</v>
      </c>
      <c r="CA49" s="2">
        <v>0</v>
      </c>
      <c r="CB49" s="2">
        <v>0</v>
      </c>
      <c r="CC49" s="2">
        <v>0</v>
      </c>
      <c r="CD49" s="2">
        <v>0</v>
      </c>
      <c r="CG49" s="34" t="s">
        <v>48</v>
      </c>
      <c r="CH49" s="34">
        <v>0</v>
      </c>
      <c r="CI49" s="34">
        <v>0</v>
      </c>
      <c r="CJ49" s="34">
        <v>0</v>
      </c>
      <c r="CK49" s="34">
        <v>0</v>
      </c>
      <c r="CN49" s="34" t="s">
        <v>48</v>
      </c>
      <c r="CO49" s="34">
        <v>0</v>
      </c>
      <c r="CP49" s="34">
        <v>0</v>
      </c>
      <c r="CQ49" s="34">
        <v>0</v>
      </c>
      <c r="CR49" s="34">
        <v>0</v>
      </c>
      <c r="CU49" s="34" t="s">
        <v>48</v>
      </c>
      <c r="CV49" s="34">
        <v>0</v>
      </c>
      <c r="CW49" s="34">
        <v>0</v>
      </c>
      <c r="CX49" s="34">
        <v>0</v>
      </c>
      <c r="CY49" s="34">
        <v>0</v>
      </c>
      <c r="DB49" s="34" t="s">
        <v>48</v>
      </c>
      <c r="DC49" s="34">
        <v>0</v>
      </c>
      <c r="DD49" s="34">
        <v>0</v>
      </c>
      <c r="DE49" s="34">
        <v>0</v>
      </c>
      <c r="DF49" s="34">
        <v>0</v>
      </c>
      <c r="DI49" s="34" t="s">
        <v>48</v>
      </c>
      <c r="DJ49" s="34">
        <v>0</v>
      </c>
      <c r="DK49" s="34">
        <v>0</v>
      </c>
      <c r="DL49" s="34">
        <v>0</v>
      </c>
      <c r="DM49" s="34">
        <v>0</v>
      </c>
      <c r="DP49" s="34" t="s">
        <v>48</v>
      </c>
      <c r="DQ49" s="34">
        <v>0</v>
      </c>
      <c r="DR49" s="34">
        <v>0</v>
      </c>
      <c r="DS49" s="34">
        <v>0</v>
      </c>
      <c r="DT49" s="34">
        <v>0</v>
      </c>
    </row>
    <row r="50" spans="1:124" x14ac:dyDescent="0.25">
      <c r="A50" s="32" t="s">
        <v>49</v>
      </c>
      <c r="B50" s="32">
        <v>0</v>
      </c>
      <c r="C50" s="32">
        <v>0</v>
      </c>
      <c r="D50" s="32">
        <v>0</v>
      </c>
      <c r="E50" s="32">
        <v>0</v>
      </c>
      <c r="H50" s="32" t="s">
        <v>49</v>
      </c>
      <c r="I50" s="32">
        <v>0</v>
      </c>
      <c r="J50" s="32">
        <v>0</v>
      </c>
      <c r="K50" s="32">
        <v>0</v>
      </c>
      <c r="L50" s="32">
        <v>0</v>
      </c>
      <c r="O50" s="32" t="s">
        <v>49</v>
      </c>
      <c r="P50" s="32">
        <v>0</v>
      </c>
      <c r="Q50" s="32">
        <v>0</v>
      </c>
      <c r="R50" s="32">
        <v>0</v>
      </c>
      <c r="S50" s="32">
        <v>0</v>
      </c>
      <c r="V50" s="32" t="s">
        <v>49</v>
      </c>
      <c r="W50" s="32">
        <v>0</v>
      </c>
      <c r="X50" s="32">
        <v>0</v>
      </c>
      <c r="Y50" s="32">
        <v>0</v>
      </c>
      <c r="Z50" s="32">
        <v>0</v>
      </c>
      <c r="AC50" s="32" t="s">
        <v>49</v>
      </c>
      <c r="AD50" s="32">
        <v>0</v>
      </c>
      <c r="AE50" s="32">
        <v>0</v>
      </c>
      <c r="AF50" s="32">
        <v>0</v>
      </c>
      <c r="AG50" s="32">
        <v>0</v>
      </c>
      <c r="AJ50" s="32" t="s">
        <v>49</v>
      </c>
      <c r="AK50" s="32">
        <v>0</v>
      </c>
      <c r="AL50" s="32">
        <v>0</v>
      </c>
      <c r="AM50" s="32">
        <v>0</v>
      </c>
      <c r="AN50" s="32">
        <v>0</v>
      </c>
      <c r="AQ50" s="30" t="s">
        <v>49</v>
      </c>
      <c r="AR50" s="30">
        <v>0</v>
      </c>
      <c r="AS50" s="30">
        <v>0</v>
      </c>
      <c r="AT50" s="30">
        <v>0</v>
      </c>
      <c r="AU50" s="30">
        <v>0</v>
      </c>
      <c r="AX50" s="2" t="s">
        <v>49</v>
      </c>
      <c r="AY50" s="2">
        <v>0</v>
      </c>
      <c r="AZ50" s="2">
        <v>0</v>
      </c>
      <c r="BA50" s="2">
        <v>0</v>
      </c>
      <c r="BB50" s="2">
        <v>0</v>
      </c>
      <c r="BE50" s="2" t="s">
        <v>49</v>
      </c>
      <c r="BF50" s="2">
        <v>0</v>
      </c>
      <c r="BG50" s="2">
        <v>0</v>
      </c>
      <c r="BH50" s="2">
        <v>0</v>
      </c>
      <c r="BI50" s="2">
        <v>0</v>
      </c>
      <c r="BL50" s="2" t="s">
        <v>49</v>
      </c>
      <c r="BM50" s="2">
        <v>0</v>
      </c>
      <c r="BN50" s="2">
        <v>0</v>
      </c>
      <c r="BO50" s="2">
        <v>0</v>
      </c>
      <c r="BP50" s="2">
        <v>0</v>
      </c>
      <c r="BS50" s="2" t="s">
        <v>49</v>
      </c>
      <c r="BT50" s="2">
        <v>0.01</v>
      </c>
      <c r="BU50" s="2">
        <v>0</v>
      </c>
      <c r="BV50" s="2">
        <v>0.01</v>
      </c>
      <c r="BW50" s="2">
        <v>0</v>
      </c>
      <c r="BZ50" s="2" t="s">
        <v>49</v>
      </c>
      <c r="CA50" s="2">
        <v>0</v>
      </c>
      <c r="CB50" s="2">
        <v>0</v>
      </c>
      <c r="CC50" s="2">
        <v>0</v>
      </c>
      <c r="CD50" s="2">
        <v>0</v>
      </c>
      <c r="CG50" s="34" t="s">
        <v>49</v>
      </c>
      <c r="CH50" s="34">
        <v>0</v>
      </c>
      <c r="CI50" s="34">
        <v>0</v>
      </c>
      <c r="CJ50" s="34">
        <v>0</v>
      </c>
      <c r="CK50" s="34">
        <v>0</v>
      </c>
      <c r="CN50" s="34" t="s">
        <v>49</v>
      </c>
      <c r="CO50" s="34">
        <v>0</v>
      </c>
      <c r="CP50" s="34">
        <v>0</v>
      </c>
      <c r="CQ50" s="34">
        <v>0</v>
      </c>
      <c r="CR50" s="34">
        <v>0</v>
      </c>
      <c r="CU50" s="34" t="s">
        <v>49</v>
      </c>
      <c r="CV50" s="34">
        <v>0</v>
      </c>
      <c r="CW50" s="34">
        <v>0</v>
      </c>
      <c r="CX50" s="34">
        <v>0</v>
      </c>
      <c r="CY50" s="34">
        <v>0</v>
      </c>
      <c r="DB50" s="34" t="s">
        <v>49</v>
      </c>
      <c r="DC50" s="34">
        <v>0</v>
      </c>
      <c r="DD50" s="34">
        <v>0</v>
      </c>
      <c r="DE50" s="34">
        <v>0</v>
      </c>
      <c r="DF50" s="34">
        <v>0</v>
      </c>
      <c r="DI50" s="34" t="s">
        <v>49</v>
      </c>
      <c r="DJ50" s="34">
        <v>0</v>
      </c>
      <c r="DK50" s="34">
        <v>0</v>
      </c>
      <c r="DL50" s="34">
        <v>0</v>
      </c>
      <c r="DM50" s="34">
        <v>0</v>
      </c>
      <c r="DP50" s="34" t="s">
        <v>49</v>
      </c>
      <c r="DQ50" s="34">
        <v>0</v>
      </c>
      <c r="DR50" s="34">
        <v>0</v>
      </c>
      <c r="DS50" s="34">
        <v>0</v>
      </c>
      <c r="DT50" s="34">
        <v>0</v>
      </c>
    </row>
    <row r="51" spans="1:124" x14ac:dyDescent="0.25">
      <c r="A51" s="32" t="s">
        <v>50</v>
      </c>
      <c r="B51" s="32">
        <v>0</v>
      </c>
      <c r="C51" s="32">
        <v>0</v>
      </c>
      <c r="D51" s="32">
        <v>0</v>
      </c>
      <c r="E51" s="32">
        <v>0</v>
      </c>
      <c r="H51" s="32" t="s">
        <v>50</v>
      </c>
      <c r="I51" s="32">
        <v>0</v>
      </c>
      <c r="J51" s="32">
        <v>0</v>
      </c>
      <c r="K51" s="32">
        <v>0</v>
      </c>
      <c r="L51" s="32">
        <v>0</v>
      </c>
      <c r="O51" s="32" t="s">
        <v>50</v>
      </c>
      <c r="P51" s="32">
        <v>0</v>
      </c>
      <c r="Q51" s="32">
        <v>0</v>
      </c>
      <c r="R51" s="32">
        <v>0</v>
      </c>
      <c r="S51" s="32">
        <v>0</v>
      </c>
      <c r="V51" s="32" t="s">
        <v>50</v>
      </c>
      <c r="W51" s="32">
        <v>0</v>
      </c>
      <c r="X51" s="32">
        <v>0</v>
      </c>
      <c r="Y51" s="32">
        <v>0</v>
      </c>
      <c r="Z51" s="32">
        <v>0</v>
      </c>
      <c r="AC51" s="32" t="s">
        <v>50</v>
      </c>
      <c r="AD51" s="32">
        <v>0</v>
      </c>
      <c r="AE51" s="32">
        <v>0</v>
      </c>
      <c r="AF51" s="32">
        <v>0</v>
      </c>
      <c r="AG51" s="32">
        <v>0</v>
      </c>
      <c r="AJ51" s="32" t="s">
        <v>50</v>
      </c>
      <c r="AK51" s="32">
        <v>0</v>
      </c>
      <c r="AL51" s="32">
        <v>0.03</v>
      </c>
      <c r="AM51" s="32">
        <v>0</v>
      </c>
      <c r="AN51" s="32">
        <v>0</v>
      </c>
      <c r="AQ51" s="30" t="s">
        <v>50</v>
      </c>
      <c r="AR51" s="30">
        <v>0</v>
      </c>
      <c r="AS51" s="30">
        <v>0</v>
      </c>
      <c r="AT51" s="30">
        <v>0</v>
      </c>
      <c r="AU51" s="30">
        <v>0</v>
      </c>
      <c r="AX51" s="2" t="s">
        <v>50</v>
      </c>
      <c r="AY51" s="2">
        <v>0</v>
      </c>
      <c r="AZ51" s="2">
        <v>0</v>
      </c>
      <c r="BA51" s="2">
        <v>0</v>
      </c>
      <c r="BB51" s="2">
        <v>0</v>
      </c>
      <c r="BE51" s="2" t="s">
        <v>50</v>
      </c>
      <c r="BF51" s="2">
        <v>0</v>
      </c>
      <c r="BG51" s="2">
        <v>0</v>
      </c>
      <c r="BH51" s="2">
        <v>0</v>
      </c>
      <c r="BI51" s="2">
        <v>0</v>
      </c>
      <c r="BL51" s="2" t="s">
        <v>50</v>
      </c>
      <c r="BM51" s="2">
        <v>0</v>
      </c>
      <c r="BN51" s="2">
        <v>0</v>
      </c>
      <c r="BO51" s="2">
        <v>0</v>
      </c>
      <c r="BP51" s="2">
        <v>0</v>
      </c>
      <c r="BS51" s="2" t="s">
        <v>50</v>
      </c>
      <c r="BT51" s="2">
        <v>0.01</v>
      </c>
      <c r="BU51" s="2">
        <v>0.05</v>
      </c>
      <c r="BV51" s="2">
        <v>0</v>
      </c>
      <c r="BW51" s="2">
        <v>0</v>
      </c>
      <c r="BZ51" s="2" t="s">
        <v>50</v>
      </c>
      <c r="CA51" s="2">
        <v>0</v>
      </c>
      <c r="CB51" s="2">
        <v>0</v>
      </c>
      <c r="CC51" s="2">
        <v>0</v>
      </c>
      <c r="CD51" s="2">
        <v>0</v>
      </c>
      <c r="CG51" s="34" t="s">
        <v>50</v>
      </c>
      <c r="CH51" s="34">
        <v>0</v>
      </c>
      <c r="CI51" s="34">
        <v>0</v>
      </c>
      <c r="CJ51" s="34">
        <v>0</v>
      </c>
      <c r="CK51" s="34">
        <v>0</v>
      </c>
      <c r="CN51" s="34" t="s">
        <v>50</v>
      </c>
      <c r="CO51" s="34">
        <v>0</v>
      </c>
      <c r="CP51" s="34">
        <v>0</v>
      </c>
      <c r="CQ51" s="34">
        <v>0</v>
      </c>
      <c r="CR51" s="34">
        <v>0</v>
      </c>
      <c r="CU51" s="34" t="s">
        <v>50</v>
      </c>
      <c r="CV51" s="34">
        <v>0</v>
      </c>
      <c r="CW51" s="34">
        <v>0</v>
      </c>
      <c r="CX51" s="34">
        <v>0</v>
      </c>
      <c r="CY51" s="34">
        <v>0</v>
      </c>
      <c r="DB51" s="34" t="s">
        <v>50</v>
      </c>
      <c r="DC51" s="34">
        <v>0</v>
      </c>
      <c r="DD51" s="34">
        <v>0</v>
      </c>
      <c r="DE51" s="34">
        <v>0</v>
      </c>
      <c r="DF51" s="34">
        <v>0</v>
      </c>
      <c r="DI51" s="34" t="s">
        <v>50</v>
      </c>
      <c r="DJ51" s="34">
        <v>0</v>
      </c>
      <c r="DK51" s="34">
        <v>0</v>
      </c>
      <c r="DL51" s="34">
        <v>0</v>
      </c>
      <c r="DM51" s="34">
        <v>0</v>
      </c>
      <c r="DP51" s="34" t="s">
        <v>50</v>
      </c>
      <c r="DQ51" s="34">
        <v>0</v>
      </c>
      <c r="DR51" s="34">
        <v>0</v>
      </c>
      <c r="DS51" s="34">
        <v>0</v>
      </c>
      <c r="DT51" s="34">
        <v>0</v>
      </c>
    </row>
    <row r="52" spans="1:124" x14ac:dyDescent="0.25">
      <c r="A52" s="32" t="s">
        <v>51</v>
      </c>
      <c r="B52" s="32">
        <v>0</v>
      </c>
      <c r="C52" s="32">
        <v>0</v>
      </c>
      <c r="D52" s="32">
        <v>0</v>
      </c>
      <c r="E52" s="32">
        <v>0</v>
      </c>
      <c r="H52" s="32" t="s">
        <v>51</v>
      </c>
      <c r="I52" s="32">
        <v>0</v>
      </c>
      <c r="J52" s="32">
        <v>0</v>
      </c>
      <c r="K52" s="32">
        <v>0.01</v>
      </c>
      <c r="L52" s="32">
        <v>0</v>
      </c>
      <c r="O52" s="32" t="s">
        <v>51</v>
      </c>
      <c r="P52" s="32">
        <v>0</v>
      </c>
      <c r="Q52" s="32">
        <v>0</v>
      </c>
      <c r="R52" s="32">
        <v>0</v>
      </c>
      <c r="S52" s="32">
        <v>0</v>
      </c>
      <c r="V52" s="32" t="s">
        <v>51</v>
      </c>
      <c r="W52" s="32">
        <v>0</v>
      </c>
      <c r="X52" s="32">
        <v>0</v>
      </c>
      <c r="Y52" s="32">
        <v>0</v>
      </c>
      <c r="Z52" s="32">
        <v>0</v>
      </c>
      <c r="AC52" s="32" t="s">
        <v>51</v>
      </c>
      <c r="AD52" s="32">
        <v>0</v>
      </c>
      <c r="AE52" s="32">
        <v>0</v>
      </c>
      <c r="AF52" s="32">
        <v>0</v>
      </c>
      <c r="AG52" s="32">
        <v>0</v>
      </c>
      <c r="AJ52" s="32" t="s">
        <v>51</v>
      </c>
      <c r="AK52" s="32">
        <v>0</v>
      </c>
      <c r="AL52" s="32">
        <v>0</v>
      </c>
      <c r="AM52" s="32">
        <v>0</v>
      </c>
      <c r="AN52" s="32">
        <v>0</v>
      </c>
      <c r="AQ52" s="30" t="s">
        <v>51</v>
      </c>
      <c r="AR52" s="30">
        <v>0</v>
      </c>
      <c r="AS52" s="30">
        <v>0</v>
      </c>
      <c r="AT52" s="30">
        <v>0</v>
      </c>
      <c r="AU52" s="30">
        <v>0</v>
      </c>
      <c r="AX52" s="2" t="s">
        <v>51</v>
      </c>
      <c r="AY52" s="2">
        <v>0</v>
      </c>
      <c r="AZ52" s="2">
        <v>0</v>
      </c>
      <c r="BA52" s="2">
        <v>0</v>
      </c>
      <c r="BB52" s="2">
        <v>0</v>
      </c>
      <c r="BE52" s="2" t="s">
        <v>51</v>
      </c>
      <c r="BF52" s="2">
        <v>0</v>
      </c>
      <c r="BG52" s="2">
        <v>0</v>
      </c>
      <c r="BH52" s="2">
        <v>0</v>
      </c>
      <c r="BI52" s="2">
        <v>0</v>
      </c>
      <c r="BL52" s="2" t="s">
        <v>51</v>
      </c>
      <c r="BM52" s="2">
        <v>0</v>
      </c>
      <c r="BN52" s="2">
        <v>0</v>
      </c>
      <c r="BO52" s="2">
        <v>0</v>
      </c>
      <c r="BP52" s="2">
        <v>0</v>
      </c>
      <c r="BS52" s="2" t="s">
        <v>51</v>
      </c>
      <c r="BT52" s="2">
        <v>0</v>
      </c>
      <c r="BU52" s="2">
        <v>0</v>
      </c>
      <c r="BV52" s="2">
        <v>0</v>
      </c>
      <c r="BW52" s="2">
        <v>0</v>
      </c>
      <c r="BZ52" s="2" t="s">
        <v>51</v>
      </c>
      <c r="CA52" s="2">
        <v>0</v>
      </c>
      <c r="CB52" s="2">
        <v>0</v>
      </c>
      <c r="CC52" s="2">
        <v>0</v>
      </c>
      <c r="CD52" s="2">
        <v>0</v>
      </c>
      <c r="CG52" s="34" t="s">
        <v>51</v>
      </c>
      <c r="CH52" s="34">
        <v>0.01</v>
      </c>
      <c r="CI52" s="34">
        <v>0</v>
      </c>
      <c r="CJ52" s="34">
        <v>0</v>
      </c>
      <c r="CK52" s="34">
        <v>0.03</v>
      </c>
      <c r="CN52" s="34" t="s">
        <v>51</v>
      </c>
      <c r="CO52" s="34">
        <v>0</v>
      </c>
      <c r="CP52" s="34">
        <v>0</v>
      </c>
      <c r="CQ52" s="34">
        <v>0</v>
      </c>
      <c r="CR52" s="34">
        <v>0</v>
      </c>
      <c r="CU52" s="34" t="s">
        <v>51</v>
      </c>
      <c r="CV52" s="34">
        <v>0</v>
      </c>
      <c r="CW52" s="34">
        <v>0</v>
      </c>
      <c r="CX52" s="34">
        <v>0</v>
      </c>
      <c r="CY52" s="34">
        <v>0</v>
      </c>
      <c r="DB52" s="34" t="s">
        <v>51</v>
      </c>
      <c r="DC52" s="34">
        <v>0</v>
      </c>
      <c r="DD52" s="34">
        <v>0</v>
      </c>
      <c r="DE52" s="34">
        <v>0</v>
      </c>
      <c r="DF52" s="34">
        <v>0</v>
      </c>
      <c r="DI52" s="34" t="s">
        <v>51</v>
      </c>
      <c r="DJ52" s="34">
        <v>0</v>
      </c>
      <c r="DK52" s="34">
        <v>0</v>
      </c>
      <c r="DL52" s="34">
        <v>0</v>
      </c>
      <c r="DM52" s="34">
        <v>0</v>
      </c>
      <c r="DP52" s="34" t="s">
        <v>51</v>
      </c>
      <c r="DQ52" s="34">
        <v>0</v>
      </c>
      <c r="DR52" s="34">
        <v>0</v>
      </c>
      <c r="DS52" s="34">
        <v>0</v>
      </c>
      <c r="DT52" s="34">
        <v>0</v>
      </c>
    </row>
    <row r="53" spans="1:124" x14ac:dyDescent="0.25">
      <c r="A53" s="32" t="s">
        <v>52</v>
      </c>
      <c r="B53" s="32">
        <v>0.03</v>
      </c>
      <c r="C53" s="32">
        <v>0</v>
      </c>
      <c r="D53" s="32">
        <v>0.05</v>
      </c>
      <c r="E53" s="32">
        <v>0</v>
      </c>
      <c r="H53" s="32" t="s">
        <v>52</v>
      </c>
      <c r="I53" s="32">
        <v>0</v>
      </c>
      <c r="J53" s="32">
        <v>0</v>
      </c>
      <c r="K53" s="32">
        <v>0</v>
      </c>
      <c r="L53" s="32">
        <v>0</v>
      </c>
      <c r="O53" s="32" t="s">
        <v>52</v>
      </c>
      <c r="P53" s="32">
        <v>0</v>
      </c>
      <c r="Q53" s="32">
        <v>0</v>
      </c>
      <c r="R53" s="32">
        <v>0</v>
      </c>
      <c r="S53" s="32">
        <v>0</v>
      </c>
      <c r="V53" s="32" t="s">
        <v>52</v>
      </c>
      <c r="W53" s="32">
        <v>0</v>
      </c>
      <c r="X53" s="32">
        <v>0</v>
      </c>
      <c r="Y53" s="32">
        <v>0</v>
      </c>
      <c r="Z53" s="32">
        <v>0</v>
      </c>
      <c r="AC53" s="32" t="s">
        <v>52</v>
      </c>
      <c r="AD53" s="32">
        <v>0</v>
      </c>
      <c r="AE53" s="32">
        <v>0</v>
      </c>
      <c r="AF53" s="32">
        <v>0</v>
      </c>
      <c r="AG53" s="32">
        <v>0</v>
      </c>
      <c r="AJ53" s="32" t="s">
        <v>52</v>
      </c>
      <c r="AK53" s="32">
        <v>0</v>
      </c>
      <c r="AL53" s="32">
        <v>0</v>
      </c>
      <c r="AM53" s="32">
        <v>0</v>
      </c>
      <c r="AN53" s="32">
        <v>0</v>
      </c>
      <c r="AQ53" s="30" t="s">
        <v>52</v>
      </c>
      <c r="AR53" s="30">
        <v>0</v>
      </c>
      <c r="AS53" s="30">
        <v>0</v>
      </c>
      <c r="AT53" s="30">
        <v>0</v>
      </c>
      <c r="AU53" s="30">
        <v>0</v>
      </c>
      <c r="AX53" s="2" t="s">
        <v>52</v>
      </c>
      <c r="AY53" s="2">
        <v>0</v>
      </c>
      <c r="AZ53" s="2">
        <v>0</v>
      </c>
      <c r="BA53" s="2">
        <v>0</v>
      </c>
      <c r="BB53" s="2">
        <v>0</v>
      </c>
      <c r="BE53" s="2" t="s">
        <v>52</v>
      </c>
      <c r="BF53" s="2">
        <v>0</v>
      </c>
      <c r="BG53" s="2">
        <v>0</v>
      </c>
      <c r="BH53" s="2">
        <v>0</v>
      </c>
      <c r="BI53" s="2">
        <v>0</v>
      </c>
      <c r="BL53" s="2" t="s">
        <v>52</v>
      </c>
      <c r="BM53" s="2">
        <v>0</v>
      </c>
      <c r="BN53" s="2">
        <v>0</v>
      </c>
      <c r="BO53" s="2">
        <v>0</v>
      </c>
      <c r="BP53" s="2">
        <v>0</v>
      </c>
      <c r="BS53" s="2" t="s">
        <v>52</v>
      </c>
      <c r="BT53" s="2">
        <v>0</v>
      </c>
      <c r="BU53" s="2">
        <v>0</v>
      </c>
      <c r="BV53" s="2">
        <v>0</v>
      </c>
      <c r="BW53" s="2">
        <v>0</v>
      </c>
      <c r="BZ53" s="2" t="s">
        <v>52</v>
      </c>
      <c r="CA53" s="2">
        <v>0</v>
      </c>
      <c r="CB53" s="2">
        <v>0</v>
      </c>
      <c r="CC53" s="2">
        <v>0</v>
      </c>
      <c r="CD53" s="2">
        <v>0</v>
      </c>
      <c r="CG53" s="34" t="s">
        <v>52</v>
      </c>
      <c r="CH53" s="34">
        <v>0</v>
      </c>
      <c r="CI53" s="34">
        <v>0</v>
      </c>
      <c r="CJ53" s="34">
        <v>0</v>
      </c>
      <c r="CK53" s="34">
        <v>0</v>
      </c>
      <c r="CN53" s="34" t="s">
        <v>52</v>
      </c>
      <c r="CO53" s="34">
        <v>0</v>
      </c>
      <c r="CP53" s="34">
        <v>0</v>
      </c>
      <c r="CQ53" s="34">
        <v>0</v>
      </c>
      <c r="CR53" s="34">
        <v>0</v>
      </c>
      <c r="CU53" s="34" t="s">
        <v>52</v>
      </c>
      <c r="CV53" s="34">
        <v>0</v>
      </c>
      <c r="CW53" s="34">
        <v>0</v>
      </c>
      <c r="CX53" s="34">
        <v>0</v>
      </c>
      <c r="CY53" s="34">
        <v>0</v>
      </c>
      <c r="DB53" s="34" t="s">
        <v>52</v>
      </c>
      <c r="DC53" s="34">
        <v>0</v>
      </c>
      <c r="DD53" s="34">
        <v>0</v>
      </c>
      <c r="DE53" s="34">
        <v>0</v>
      </c>
      <c r="DF53" s="34">
        <v>0</v>
      </c>
      <c r="DI53" s="34" t="s">
        <v>52</v>
      </c>
      <c r="DJ53" s="34">
        <v>0</v>
      </c>
      <c r="DK53" s="34">
        <v>0</v>
      </c>
      <c r="DL53" s="34">
        <v>0</v>
      </c>
      <c r="DM53" s="34">
        <v>0</v>
      </c>
      <c r="DP53" s="34" t="s">
        <v>52</v>
      </c>
      <c r="DQ53" s="34">
        <v>0</v>
      </c>
      <c r="DR53" s="34">
        <v>0</v>
      </c>
      <c r="DS53" s="34">
        <v>0</v>
      </c>
      <c r="DT53" s="34">
        <v>0.02</v>
      </c>
    </row>
    <row r="54" spans="1:124" x14ac:dyDescent="0.25">
      <c r="A54" s="32" t="s">
        <v>53</v>
      </c>
      <c r="B54" s="32">
        <v>0</v>
      </c>
      <c r="C54" s="32">
        <v>0</v>
      </c>
      <c r="D54" s="32">
        <v>0</v>
      </c>
      <c r="E54" s="32">
        <v>0</v>
      </c>
      <c r="H54" s="32" t="s">
        <v>53</v>
      </c>
      <c r="I54" s="32">
        <v>0</v>
      </c>
      <c r="J54" s="32">
        <v>0</v>
      </c>
      <c r="K54" s="32">
        <v>0</v>
      </c>
      <c r="L54" s="32">
        <v>0</v>
      </c>
      <c r="O54" s="32" t="s">
        <v>53</v>
      </c>
      <c r="P54" s="32">
        <v>0</v>
      </c>
      <c r="Q54" s="32">
        <v>0</v>
      </c>
      <c r="R54" s="32">
        <v>0</v>
      </c>
      <c r="S54" s="32">
        <v>0</v>
      </c>
      <c r="V54" s="32" t="s">
        <v>53</v>
      </c>
      <c r="W54" s="32">
        <v>0</v>
      </c>
      <c r="X54" s="32">
        <v>0</v>
      </c>
      <c r="Y54" s="32">
        <v>0</v>
      </c>
      <c r="Z54" s="32">
        <v>0</v>
      </c>
      <c r="AC54" s="32" t="s">
        <v>53</v>
      </c>
      <c r="AD54" s="32">
        <v>0.01</v>
      </c>
      <c r="AE54" s="32">
        <v>0</v>
      </c>
      <c r="AF54" s="32">
        <v>0</v>
      </c>
      <c r="AG54" s="32">
        <v>0</v>
      </c>
      <c r="AJ54" s="32" t="s">
        <v>53</v>
      </c>
      <c r="AK54" s="32">
        <v>0</v>
      </c>
      <c r="AL54" s="32">
        <v>0</v>
      </c>
      <c r="AM54" s="32">
        <v>0</v>
      </c>
      <c r="AN54" s="32">
        <v>0</v>
      </c>
      <c r="AQ54" s="30" t="s">
        <v>53</v>
      </c>
      <c r="AR54" s="30">
        <v>0.02</v>
      </c>
      <c r="AS54" s="30">
        <v>0</v>
      </c>
      <c r="AT54" s="30">
        <v>0</v>
      </c>
      <c r="AU54" s="30">
        <v>0</v>
      </c>
      <c r="AX54" s="2" t="s">
        <v>53</v>
      </c>
      <c r="AY54" s="2">
        <v>0.01</v>
      </c>
      <c r="AZ54" s="2">
        <v>0</v>
      </c>
      <c r="BA54" s="2">
        <v>0</v>
      </c>
      <c r="BB54" s="2">
        <v>0</v>
      </c>
      <c r="BE54" s="2" t="s">
        <v>53</v>
      </c>
      <c r="BF54" s="2">
        <v>0.01</v>
      </c>
      <c r="BG54" s="2">
        <v>0.02</v>
      </c>
      <c r="BH54" s="2">
        <v>0</v>
      </c>
      <c r="BI54" s="2">
        <v>0</v>
      </c>
      <c r="BL54" s="2" t="s">
        <v>53</v>
      </c>
      <c r="BM54" s="2">
        <v>0.01</v>
      </c>
      <c r="BN54" s="2">
        <v>0</v>
      </c>
      <c r="BO54" s="2">
        <v>0</v>
      </c>
      <c r="BP54" s="2">
        <v>0</v>
      </c>
      <c r="BS54" s="2" t="s">
        <v>53</v>
      </c>
      <c r="BT54" s="2">
        <v>0.01</v>
      </c>
      <c r="BU54" s="2">
        <v>0</v>
      </c>
      <c r="BV54" s="2">
        <v>0</v>
      </c>
      <c r="BW54" s="2">
        <v>0</v>
      </c>
      <c r="BZ54" s="2" t="s">
        <v>53</v>
      </c>
      <c r="CA54" s="2">
        <v>0.01</v>
      </c>
      <c r="CB54" s="2">
        <v>0</v>
      </c>
      <c r="CC54" s="2">
        <v>0</v>
      </c>
      <c r="CD54" s="2">
        <v>0</v>
      </c>
      <c r="CG54" s="34" t="s">
        <v>53</v>
      </c>
      <c r="CH54" s="34">
        <v>0.01</v>
      </c>
      <c r="CI54" s="34">
        <v>0</v>
      </c>
      <c r="CJ54" s="34">
        <v>0</v>
      </c>
      <c r="CK54" s="34">
        <v>0</v>
      </c>
      <c r="CN54" s="34" t="s">
        <v>53</v>
      </c>
      <c r="CO54" s="34">
        <v>0.01</v>
      </c>
      <c r="CP54" s="34">
        <v>0</v>
      </c>
      <c r="CQ54" s="34">
        <v>0</v>
      </c>
      <c r="CR54" s="34">
        <v>0</v>
      </c>
      <c r="CU54" s="34" t="s">
        <v>53</v>
      </c>
      <c r="CV54" s="34">
        <v>0.01</v>
      </c>
      <c r="CW54" s="34">
        <v>0</v>
      </c>
      <c r="CX54" s="34">
        <v>0</v>
      </c>
      <c r="CY54" s="34">
        <v>0</v>
      </c>
      <c r="DB54" s="34" t="s">
        <v>53</v>
      </c>
      <c r="DC54" s="34">
        <v>0</v>
      </c>
      <c r="DD54" s="34">
        <v>0</v>
      </c>
      <c r="DE54" s="34">
        <v>0</v>
      </c>
      <c r="DF54" s="34">
        <v>0</v>
      </c>
      <c r="DI54" s="34" t="s">
        <v>53</v>
      </c>
      <c r="DJ54" s="34">
        <v>0.01</v>
      </c>
      <c r="DK54" s="34">
        <v>0</v>
      </c>
      <c r="DL54" s="34">
        <v>0</v>
      </c>
      <c r="DM54" s="34">
        <v>0</v>
      </c>
      <c r="DP54" s="34" t="s">
        <v>53</v>
      </c>
      <c r="DQ54" s="34">
        <v>0.02</v>
      </c>
      <c r="DR54" s="34">
        <v>0</v>
      </c>
      <c r="DS54" s="34">
        <v>0</v>
      </c>
      <c r="DT54" s="34">
        <v>0</v>
      </c>
    </row>
    <row r="55" spans="1:124" x14ac:dyDescent="0.25">
      <c r="A55" s="32" t="s">
        <v>54</v>
      </c>
      <c r="B55" s="32">
        <v>0</v>
      </c>
      <c r="C55" s="32">
        <v>0</v>
      </c>
      <c r="D55" s="32">
        <v>0</v>
      </c>
      <c r="E55" s="32">
        <v>0</v>
      </c>
      <c r="H55" s="32" t="s">
        <v>54</v>
      </c>
      <c r="I55" s="32">
        <v>0</v>
      </c>
      <c r="J55" s="32">
        <v>0</v>
      </c>
      <c r="K55" s="32">
        <v>0</v>
      </c>
      <c r="L55" s="32">
        <v>0</v>
      </c>
      <c r="O55" s="32" t="s">
        <v>54</v>
      </c>
      <c r="P55" s="32">
        <v>0.01</v>
      </c>
      <c r="Q55" s="32">
        <v>0.08</v>
      </c>
      <c r="R55" s="32">
        <v>0</v>
      </c>
      <c r="S55" s="32">
        <v>0</v>
      </c>
      <c r="V55" s="32" t="s">
        <v>54</v>
      </c>
      <c r="W55" s="32">
        <v>0</v>
      </c>
      <c r="X55" s="32">
        <v>0</v>
      </c>
      <c r="Y55" s="32">
        <v>0</v>
      </c>
      <c r="Z55" s="32">
        <v>0</v>
      </c>
      <c r="AC55" s="32" t="s">
        <v>54</v>
      </c>
      <c r="AD55" s="32">
        <v>0</v>
      </c>
      <c r="AE55" s="32">
        <v>0</v>
      </c>
      <c r="AF55" s="32">
        <v>0</v>
      </c>
      <c r="AG55" s="32">
        <v>0</v>
      </c>
      <c r="AJ55" s="32" t="s">
        <v>54</v>
      </c>
      <c r="AK55" s="32">
        <v>0</v>
      </c>
      <c r="AL55" s="32">
        <v>0</v>
      </c>
      <c r="AM55" s="32">
        <v>0</v>
      </c>
      <c r="AN55" s="32">
        <v>0</v>
      </c>
      <c r="AQ55" s="30" t="s">
        <v>54</v>
      </c>
      <c r="AR55" s="30">
        <v>0</v>
      </c>
      <c r="AS55" s="30">
        <v>0</v>
      </c>
      <c r="AT55" s="30">
        <v>0</v>
      </c>
      <c r="AU55" s="30">
        <v>0</v>
      </c>
      <c r="AX55" s="2" t="s">
        <v>54</v>
      </c>
      <c r="AY55" s="2">
        <v>0</v>
      </c>
      <c r="AZ55" s="2">
        <v>0</v>
      </c>
      <c r="BA55" s="2">
        <v>0</v>
      </c>
      <c r="BB55" s="2">
        <v>0</v>
      </c>
      <c r="BE55" s="2" t="s">
        <v>54</v>
      </c>
      <c r="BF55" s="2">
        <v>0</v>
      </c>
      <c r="BG55" s="2">
        <v>0</v>
      </c>
      <c r="BH55" s="2">
        <v>0</v>
      </c>
      <c r="BI55" s="2">
        <v>0</v>
      </c>
      <c r="BL55" s="2" t="s">
        <v>54</v>
      </c>
      <c r="BM55" s="2">
        <v>0</v>
      </c>
      <c r="BN55" s="2">
        <v>0</v>
      </c>
      <c r="BO55" s="2">
        <v>0</v>
      </c>
      <c r="BP55" s="2">
        <v>0</v>
      </c>
      <c r="BS55" s="2" t="s">
        <v>54</v>
      </c>
      <c r="BT55" s="2">
        <v>0</v>
      </c>
      <c r="BU55" s="2">
        <v>0</v>
      </c>
      <c r="BV55" s="2">
        <v>0</v>
      </c>
      <c r="BW55" s="2">
        <v>0</v>
      </c>
      <c r="BZ55" s="2" t="s">
        <v>54</v>
      </c>
      <c r="CA55" s="2">
        <v>0</v>
      </c>
      <c r="CB55" s="2">
        <v>0</v>
      </c>
      <c r="CC55" s="2">
        <v>0</v>
      </c>
      <c r="CD55" s="2">
        <v>0</v>
      </c>
      <c r="CG55" s="34" t="s">
        <v>54</v>
      </c>
      <c r="CH55" s="34">
        <v>0</v>
      </c>
      <c r="CI55" s="34">
        <v>0</v>
      </c>
      <c r="CJ55" s="34">
        <v>0</v>
      </c>
      <c r="CK55" s="34">
        <v>0</v>
      </c>
      <c r="CN55" s="34" t="s">
        <v>54</v>
      </c>
      <c r="CO55" s="34">
        <v>0</v>
      </c>
      <c r="CP55" s="34">
        <v>0</v>
      </c>
      <c r="CQ55" s="34">
        <v>0</v>
      </c>
      <c r="CR55" s="34">
        <v>0</v>
      </c>
      <c r="CU55" s="34" t="s">
        <v>54</v>
      </c>
      <c r="CV55" s="34">
        <v>0</v>
      </c>
      <c r="CW55" s="34">
        <v>0</v>
      </c>
      <c r="CX55" s="34">
        <v>0</v>
      </c>
      <c r="CY55" s="34">
        <v>0</v>
      </c>
      <c r="DB55" s="34" t="s">
        <v>54</v>
      </c>
      <c r="DC55" s="34">
        <v>0</v>
      </c>
      <c r="DD55" s="34">
        <v>0</v>
      </c>
      <c r="DE55" s="34">
        <v>0</v>
      </c>
      <c r="DF55" s="34">
        <v>0</v>
      </c>
      <c r="DI55" s="34" t="s">
        <v>54</v>
      </c>
      <c r="DJ55" s="34">
        <v>0</v>
      </c>
      <c r="DK55" s="34">
        <v>0</v>
      </c>
      <c r="DL55" s="34">
        <v>0</v>
      </c>
      <c r="DM55" s="34">
        <v>0</v>
      </c>
      <c r="DP55" s="34" t="s">
        <v>54</v>
      </c>
      <c r="DQ55" s="34">
        <v>0</v>
      </c>
      <c r="DR55" s="34">
        <v>0</v>
      </c>
      <c r="DS55" s="34">
        <v>0</v>
      </c>
      <c r="DT55" s="34">
        <v>0</v>
      </c>
    </row>
    <row r="56" spans="1:124" x14ac:dyDescent="0.25">
      <c r="A56" s="32" t="s">
        <v>55</v>
      </c>
      <c r="B56" s="32">
        <v>0</v>
      </c>
      <c r="C56" s="32">
        <v>0</v>
      </c>
      <c r="D56" s="32">
        <v>0</v>
      </c>
      <c r="E56" s="32">
        <v>0</v>
      </c>
      <c r="H56" s="32" t="s">
        <v>55</v>
      </c>
      <c r="I56" s="32">
        <v>0.01</v>
      </c>
      <c r="J56" s="32">
        <v>0</v>
      </c>
      <c r="K56" s="32">
        <v>0.01</v>
      </c>
      <c r="L56" s="32">
        <v>0</v>
      </c>
      <c r="O56" s="32" t="s">
        <v>55</v>
      </c>
      <c r="P56" s="32">
        <v>0.01</v>
      </c>
      <c r="Q56" s="32">
        <v>0</v>
      </c>
      <c r="R56" s="32">
        <v>0.02</v>
      </c>
      <c r="S56" s="32">
        <v>0</v>
      </c>
      <c r="V56" s="32" t="s">
        <v>55</v>
      </c>
      <c r="W56" s="32">
        <v>0.01</v>
      </c>
      <c r="X56" s="32">
        <v>0.02</v>
      </c>
      <c r="Y56" s="32">
        <v>0.01</v>
      </c>
      <c r="Z56" s="32">
        <v>0</v>
      </c>
      <c r="AC56" s="32" t="s">
        <v>55</v>
      </c>
      <c r="AD56" s="32">
        <v>0</v>
      </c>
      <c r="AE56" s="32">
        <v>0</v>
      </c>
      <c r="AF56" s="32">
        <v>0</v>
      </c>
      <c r="AG56" s="32">
        <v>0</v>
      </c>
      <c r="AJ56" s="32" t="s">
        <v>55</v>
      </c>
      <c r="AK56" s="32">
        <v>0.01</v>
      </c>
      <c r="AL56" s="32">
        <v>0</v>
      </c>
      <c r="AM56" s="32">
        <v>0.01</v>
      </c>
      <c r="AN56" s="32">
        <v>0</v>
      </c>
      <c r="AQ56" s="30" t="s">
        <v>55</v>
      </c>
      <c r="AR56" s="30">
        <v>0.01</v>
      </c>
      <c r="AS56" s="30">
        <v>0</v>
      </c>
      <c r="AT56" s="30">
        <v>0.01</v>
      </c>
      <c r="AU56" s="30">
        <v>0</v>
      </c>
      <c r="AX56" s="2" t="s">
        <v>55</v>
      </c>
      <c r="AY56" s="2">
        <v>0</v>
      </c>
      <c r="AZ56" s="2">
        <v>0</v>
      </c>
      <c r="BA56" s="2">
        <v>0</v>
      </c>
      <c r="BB56" s="2">
        <v>0</v>
      </c>
      <c r="BE56" s="2" t="s">
        <v>55</v>
      </c>
      <c r="BF56" s="2">
        <v>0.02</v>
      </c>
      <c r="BG56" s="2">
        <v>0.04</v>
      </c>
      <c r="BH56" s="2">
        <v>0.01</v>
      </c>
      <c r="BI56" s="2">
        <v>0</v>
      </c>
      <c r="BL56" s="2" t="s">
        <v>55</v>
      </c>
      <c r="BM56" s="2">
        <v>0</v>
      </c>
      <c r="BN56" s="2">
        <v>0.03</v>
      </c>
      <c r="BO56" s="2">
        <v>0</v>
      </c>
      <c r="BP56" s="2">
        <v>0</v>
      </c>
      <c r="BS56" s="2" t="s">
        <v>55</v>
      </c>
      <c r="BT56" s="2">
        <v>0.01</v>
      </c>
      <c r="BU56" s="2">
        <v>0.04</v>
      </c>
      <c r="BV56" s="2">
        <v>0</v>
      </c>
      <c r="BW56" s="2">
        <v>0</v>
      </c>
      <c r="BZ56" s="2" t="s">
        <v>55</v>
      </c>
      <c r="CA56" s="2">
        <v>0.02</v>
      </c>
      <c r="CB56" s="2">
        <v>0.08</v>
      </c>
      <c r="CC56" s="2">
        <v>0.02</v>
      </c>
      <c r="CD56" s="2">
        <v>0</v>
      </c>
      <c r="CG56" s="34" t="s">
        <v>55</v>
      </c>
      <c r="CH56" s="34">
        <v>0.01</v>
      </c>
      <c r="CI56" s="34">
        <v>0.01</v>
      </c>
      <c r="CJ56" s="34">
        <v>0.01</v>
      </c>
      <c r="CK56" s="34">
        <v>0</v>
      </c>
      <c r="CN56" s="34" t="s">
        <v>55</v>
      </c>
      <c r="CO56" s="34">
        <v>0.03</v>
      </c>
      <c r="CP56" s="34">
        <v>0.05</v>
      </c>
      <c r="CQ56" s="34">
        <v>0.03</v>
      </c>
      <c r="CR56" s="34">
        <v>0</v>
      </c>
      <c r="CU56" s="34" t="s">
        <v>55</v>
      </c>
      <c r="CV56" s="34">
        <v>0</v>
      </c>
      <c r="CW56" s="34">
        <v>0</v>
      </c>
      <c r="CX56" s="34">
        <v>0</v>
      </c>
      <c r="CY56" s="34">
        <v>0</v>
      </c>
      <c r="DB56" s="34" t="s">
        <v>55</v>
      </c>
      <c r="DC56" s="34">
        <v>0.02</v>
      </c>
      <c r="DD56" s="34">
        <v>0.11</v>
      </c>
      <c r="DE56" s="34">
        <v>0.01</v>
      </c>
      <c r="DF56" s="34">
        <v>0</v>
      </c>
      <c r="DI56" s="34" t="s">
        <v>55</v>
      </c>
      <c r="DJ56" s="34">
        <v>0.01</v>
      </c>
      <c r="DK56" s="34">
        <v>0</v>
      </c>
      <c r="DL56" s="34">
        <v>0</v>
      </c>
      <c r="DM56" s="34">
        <v>0</v>
      </c>
      <c r="DP56" s="34" t="s">
        <v>55</v>
      </c>
      <c r="DQ56" s="34">
        <v>0.01</v>
      </c>
      <c r="DR56" s="34">
        <v>0</v>
      </c>
      <c r="DS56" s="34">
        <v>0.01</v>
      </c>
      <c r="DT56" s="34">
        <v>0</v>
      </c>
    </row>
    <row r="57" spans="1:124" x14ac:dyDescent="0.25">
      <c r="A57" s="32" t="s">
        <v>56</v>
      </c>
      <c r="B57" s="32">
        <v>0</v>
      </c>
      <c r="C57" s="32">
        <v>0</v>
      </c>
      <c r="D57" s="32">
        <v>0</v>
      </c>
      <c r="E57" s="32">
        <v>0</v>
      </c>
      <c r="H57" s="32" t="s">
        <v>56</v>
      </c>
      <c r="I57" s="32">
        <v>0</v>
      </c>
      <c r="J57" s="32">
        <v>0</v>
      </c>
      <c r="K57" s="32">
        <v>0</v>
      </c>
      <c r="L57" s="32">
        <v>0</v>
      </c>
      <c r="O57" s="32" t="s">
        <v>56</v>
      </c>
      <c r="P57" s="32">
        <v>0</v>
      </c>
      <c r="Q57" s="32">
        <v>0</v>
      </c>
      <c r="R57" s="32">
        <v>0</v>
      </c>
      <c r="S57" s="32">
        <v>0</v>
      </c>
      <c r="V57" s="32" t="s">
        <v>56</v>
      </c>
      <c r="W57" s="32">
        <v>0</v>
      </c>
      <c r="X57" s="32">
        <v>0</v>
      </c>
      <c r="Y57" s="32">
        <v>0</v>
      </c>
      <c r="Z57" s="32">
        <v>0</v>
      </c>
      <c r="AC57" s="32" t="s">
        <v>56</v>
      </c>
      <c r="AD57" s="32">
        <v>0</v>
      </c>
      <c r="AE57" s="32">
        <v>0</v>
      </c>
      <c r="AF57" s="32">
        <v>0</v>
      </c>
      <c r="AG57" s="32">
        <v>0</v>
      </c>
      <c r="AJ57" s="32" t="s">
        <v>56</v>
      </c>
      <c r="AK57" s="32">
        <v>0</v>
      </c>
      <c r="AL57" s="32">
        <v>0</v>
      </c>
      <c r="AM57" s="32">
        <v>0</v>
      </c>
      <c r="AN57" s="32">
        <v>0</v>
      </c>
      <c r="AQ57" s="30" t="s">
        <v>56</v>
      </c>
      <c r="AR57" s="30">
        <v>0</v>
      </c>
      <c r="AS57" s="30">
        <v>0</v>
      </c>
      <c r="AT57" s="30">
        <v>0</v>
      </c>
      <c r="AU57" s="30">
        <v>0</v>
      </c>
      <c r="AX57" s="2" t="s">
        <v>56</v>
      </c>
      <c r="AY57" s="2">
        <v>0</v>
      </c>
      <c r="AZ57" s="2">
        <v>0</v>
      </c>
      <c r="BA57" s="2">
        <v>0</v>
      </c>
      <c r="BB57" s="2">
        <v>0</v>
      </c>
      <c r="BE57" s="2" t="s">
        <v>56</v>
      </c>
      <c r="BF57" s="2">
        <v>0</v>
      </c>
      <c r="BG57" s="2">
        <v>0</v>
      </c>
      <c r="BH57" s="2">
        <v>0</v>
      </c>
      <c r="BI57" s="2">
        <v>0</v>
      </c>
      <c r="BL57" s="2" t="s">
        <v>56</v>
      </c>
      <c r="BM57" s="2">
        <v>0</v>
      </c>
      <c r="BN57" s="2">
        <v>0</v>
      </c>
      <c r="BO57" s="2">
        <v>0</v>
      </c>
      <c r="BP57" s="2">
        <v>0</v>
      </c>
      <c r="BS57" s="2" t="s">
        <v>56</v>
      </c>
      <c r="BT57" s="2">
        <v>0</v>
      </c>
      <c r="BU57" s="2">
        <v>0</v>
      </c>
      <c r="BV57" s="2">
        <v>0</v>
      </c>
      <c r="BW57" s="2">
        <v>0</v>
      </c>
      <c r="BZ57" s="2" t="s">
        <v>56</v>
      </c>
      <c r="CA57" s="2">
        <v>0</v>
      </c>
      <c r="CB57" s="2">
        <v>0</v>
      </c>
      <c r="CC57" s="2">
        <v>0</v>
      </c>
      <c r="CD57" s="2">
        <v>0</v>
      </c>
      <c r="CG57" s="34" t="s">
        <v>56</v>
      </c>
      <c r="CH57" s="34">
        <v>0</v>
      </c>
      <c r="CI57" s="34">
        <v>0</v>
      </c>
      <c r="CJ57" s="34">
        <v>0</v>
      </c>
      <c r="CK57" s="34">
        <v>0</v>
      </c>
      <c r="CN57" s="34" t="s">
        <v>56</v>
      </c>
      <c r="CO57" s="34">
        <v>0</v>
      </c>
      <c r="CP57" s="34">
        <v>0</v>
      </c>
      <c r="CQ57" s="34">
        <v>0</v>
      </c>
      <c r="CR57" s="34">
        <v>0</v>
      </c>
      <c r="CU57" s="34" t="s">
        <v>56</v>
      </c>
      <c r="CV57" s="34">
        <v>0</v>
      </c>
      <c r="CW57" s="34">
        <v>0</v>
      </c>
      <c r="CX57" s="34">
        <v>0</v>
      </c>
      <c r="CY57" s="34">
        <v>0</v>
      </c>
      <c r="DB57" s="34" t="s">
        <v>56</v>
      </c>
      <c r="DC57" s="34">
        <v>0</v>
      </c>
      <c r="DD57" s="34">
        <v>0</v>
      </c>
      <c r="DE57" s="34">
        <v>0.01</v>
      </c>
      <c r="DF57" s="34">
        <v>0</v>
      </c>
      <c r="DI57" s="34" t="s">
        <v>56</v>
      </c>
      <c r="DJ57" s="34">
        <v>0</v>
      </c>
      <c r="DK57" s="34">
        <v>0</v>
      </c>
      <c r="DL57" s="34">
        <v>0</v>
      </c>
      <c r="DM57" s="34">
        <v>0</v>
      </c>
      <c r="DP57" s="34" t="s">
        <v>56</v>
      </c>
      <c r="DQ57" s="34">
        <v>0</v>
      </c>
      <c r="DR57" s="34">
        <v>0</v>
      </c>
      <c r="DS57" s="34">
        <v>0</v>
      </c>
      <c r="DT57" s="34">
        <v>0</v>
      </c>
    </row>
    <row r="58" spans="1:124" x14ac:dyDescent="0.25">
      <c r="A58" s="32" t="s">
        <v>57</v>
      </c>
      <c r="B58" s="32">
        <v>0</v>
      </c>
      <c r="C58" s="32">
        <v>0</v>
      </c>
      <c r="D58" s="32">
        <v>0</v>
      </c>
      <c r="E58" s="32">
        <v>0</v>
      </c>
      <c r="H58" s="32" t="s">
        <v>57</v>
      </c>
      <c r="I58" s="32">
        <v>0</v>
      </c>
      <c r="J58" s="32">
        <v>0</v>
      </c>
      <c r="K58" s="32">
        <v>0</v>
      </c>
      <c r="L58" s="32">
        <v>0</v>
      </c>
      <c r="O58" s="32" t="s">
        <v>57</v>
      </c>
      <c r="P58" s="32">
        <v>0</v>
      </c>
      <c r="Q58" s="32">
        <v>0</v>
      </c>
      <c r="R58" s="32">
        <v>0</v>
      </c>
      <c r="S58" s="32">
        <v>0</v>
      </c>
      <c r="V58" s="32" t="s">
        <v>57</v>
      </c>
      <c r="W58" s="32">
        <v>0</v>
      </c>
      <c r="X58" s="32">
        <v>0</v>
      </c>
      <c r="Y58" s="32">
        <v>0</v>
      </c>
      <c r="Z58" s="32">
        <v>0</v>
      </c>
      <c r="AC58" s="32" t="s">
        <v>57</v>
      </c>
      <c r="AD58" s="32">
        <v>0</v>
      </c>
      <c r="AE58" s="32">
        <v>0</v>
      </c>
      <c r="AF58" s="32">
        <v>0</v>
      </c>
      <c r="AG58" s="32">
        <v>0</v>
      </c>
      <c r="AJ58" s="32" t="s">
        <v>57</v>
      </c>
      <c r="AK58" s="32">
        <v>0</v>
      </c>
      <c r="AL58" s="32">
        <v>0</v>
      </c>
      <c r="AM58" s="32">
        <v>0</v>
      </c>
      <c r="AN58" s="32">
        <v>0</v>
      </c>
      <c r="AQ58" s="30" t="s">
        <v>57</v>
      </c>
      <c r="AR58" s="30">
        <v>0</v>
      </c>
      <c r="AS58" s="30">
        <v>0</v>
      </c>
      <c r="AT58" s="30">
        <v>0</v>
      </c>
      <c r="AU58" s="30">
        <v>0</v>
      </c>
      <c r="AX58" s="2" t="s">
        <v>57</v>
      </c>
      <c r="AY58" s="2">
        <v>0</v>
      </c>
      <c r="AZ58" s="2">
        <v>0</v>
      </c>
      <c r="BA58" s="2">
        <v>0</v>
      </c>
      <c r="BB58" s="2">
        <v>0</v>
      </c>
      <c r="BE58" s="2" t="s">
        <v>57</v>
      </c>
      <c r="BF58" s="2">
        <v>0</v>
      </c>
      <c r="BG58" s="2">
        <v>0</v>
      </c>
      <c r="BH58" s="2">
        <v>0</v>
      </c>
      <c r="BI58" s="2">
        <v>0</v>
      </c>
      <c r="BL58" s="2" t="s">
        <v>57</v>
      </c>
      <c r="BM58" s="2">
        <v>0</v>
      </c>
      <c r="BN58" s="2">
        <v>0</v>
      </c>
      <c r="BO58" s="2">
        <v>0</v>
      </c>
      <c r="BP58" s="2">
        <v>0</v>
      </c>
      <c r="BS58" s="2" t="s">
        <v>57</v>
      </c>
      <c r="BT58" s="2">
        <v>0</v>
      </c>
      <c r="BU58" s="2">
        <v>0</v>
      </c>
      <c r="BV58" s="2">
        <v>0</v>
      </c>
      <c r="BW58" s="2">
        <v>0</v>
      </c>
      <c r="BZ58" s="2" t="s">
        <v>57</v>
      </c>
      <c r="CA58" s="2">
        <v>0</v>
      </c>
      <c r="CB58" s="2">
        <v>0</v>
      </c>
      <c r="CC58" s="2">
        <v>0</v>
      </c>
      <c r="CD58" s="2">
        <v>0</v>
      </c>
      <c r="CG58" s="34" t="s">
        <v>57</v>
      </c>
      <c r="CH58" s="34">
        <v>0</v>
      </c>
      <c r="CI58" s="34">
        <v>0</v>
      </c>
      <c r="CJ58" s="34">
        <v>0</v>
      </c>
      <c r="CK58" s="34">
        <v>0</v>
      </c>
      <c r="CN58" s="34" t="s">
        <v>57</v>
      </c>
      <c r="CO58" s="34">
        <v>0</v>
      </c>
      <c r="CP58" s="34">
        <v>0</v>
      </c>
      <c r="CQ58" s="34">
        <v>0</v>
      </c>
      <c r="CR58" s="34">
        <v>0</v>
      </c>
      <c r="CU58" s="34" t="s">
        <v>57</v>
      </c>
      <c r="CV58" s="34">
        <v>0</v>
      </c>
      <c r="CW58" s="34">
        <v>0</v>
      </c>
      <c r="CX58" s="34">
        <v>0</v>
      </c>
      <c r="CY58" s="34">
        <v>0</v>
      </c>
      <c r="DB58" s="34" t="s">
        <v>57</v>
      </c>
      <c r="DC58" s="34">
        <v>0</v>
      </c>
      <c r="DD58" s="34">
        <v>0</v>
      </c>
      <c r="DE58" s="34">
        <v>0</v>
      </c>
      <c r="DF58" s="34">
        <v>0</v>
      </c>
      <c r="DI58" s="34" t="s">
        <v>57</v>
      </c>
      <c r="DJ58" s="34">
        <v>0</v>
      </c>
      <c r="DK58" s="34">
        <v>0</v>
      </c>
      <c r="DL58" s="34">
        <v>0</v>
      </c>
      <c r="DM58" s="34">
        <v>0</v>
      </c>
      <c r="DP58" s="34" t="s">
        <v>57</v>
      </c>
      <c r="DQ58" s="34">
        <v>0</v>
      </c>
      <c r="DR58" s="34">
        <v>0</v>
      </c>
      <c r="DS58" s="34">
        <v>0</v>
      </c>
      <c r="DT58" s="34">
        <v>0</v>
      </c>
    </row>
    <row r="59" spans="1:124" x14ac:dyDescent="0.25">
      <c r="A59" s="32" t="s">
        <v>58</v>
      </c>
      <c r="B59" s="32">
        <v>0</v>
      </c>
      <c r="C59" s="32">
        <v>0</v>
      </c>
      <c r="D59" s="32">
        <v>0</v>
      </c>
      <c r="E59" s="32">
        <v>0</v>
      </c>
      <c r="H59" s="32" t="s">
        <v>58</v>
      </c>
      <c r="I59" s="32">
        <v>0</v>
      </c>
      <c r="J59" s="32">
        <v>0</v>
      </c>
      <c r="K59" s="32">
        <v>0</v>
      </c>
      <c r="L59" s="32">
        <v>0</v>
      </c>
      <c r="O59" s="32" t="s">
        <v>58</v>
      </c>
      <c r="P59" s="32">
        <v>0</v>
      </c>
      <c r="Q59" s="32">
        <v>0</v>
      </c>
      <c r="R59" s="32">
        <v>0</v>
      </c>
      <c r="S59" s="32">
        <v>0</v>
      </c>
      <c r="V59" s="32" t="s">
        <v>58</v>
      </c>
      <c r="W59" s="32">
        <v>0</v>
      </c>
      <c r="X59" s="32">
        <v>0</v>
      </c>
      <c r="Y59" s="32">
        <v>0</v>
      </c>
      <c r="Z59" s="32">
        <v>0</v>
      </c>
      <c r="AC59" s="32" t="s">
        <v>58</v>
      </c>
      <c r="AD59" s="32">
        <v>0</v>
      </c>
      <c r="AE59" s="32">
        <v>0</v>
      </c>
      <c r="AF59" s="32">
        <v>0</v>
      </c>
      <c r="AG59" s="32">
        <v>0</v>
      </c>
      <c r="AJ59" s="32" t="s">
        <v>58</v>
      </c>
      <c r="AK59" s="32">
        <v>0</v>
      </c>
      <c r="AL59" s="32">
        <v>0</v>
      </c>
      <c r="AM59" s="32">
        <v>0</v>
      </c>
      <c r="AN59" s="32">
        <v>0</v>
      </c>
      <c r="AQ59" s="30" t="s">
        <v>58</v>
      </c>
      <c r="AR59" s="30">
        <v>0</v>
      </c>
      <c r="AS59" s="30">
        <v>0</v>
      </c>
      <c r="AT59" s="30">
        <v>0</v>
      </c>
      <c r="AU59" s="30">
        <v>0</v>
      </c>
      <c r="AX59" s="2" t="s">
        <v>58</v>
      </c>
      <c r="AY59" s="2">
        <v>0</v>
      </c>
      <c r="AZ59" s="2">
        <v>0</v>
      </c>
      <c r="BA59" s="2">
        <v>0</v>
      </c>
      <c r="BB59" s="2">
        <v>0</v>
      </c>
      <c r="BE59" s="2" t="s">
        <v>58</v>
      </c>
      <c r="BF59" s="2">
        <v>0</v>
      </c>
      <c r="BG59" s="2">
        <v>0</v>
      </c>
      <c r="BH59" s="2">
        <v>0</v>
      </c>
      <c r="BI59" s="2">
        <v>0</v>
      </c>
      <c r="BL59" s="2" t="s">
        <v>58</v>
      </c>
      <c r="BM59" s="2">
        <v>0</v>
      </c>
      <c r="BN59" s="2">
        <v>0</v>
      </c>
      <c r="BO59" s="2">
        <v>0</v>
      </c>
      <c r="BP59" s="2">
        <v>0</v>
      </c>
      <c r="BS59" s="2" t="s">
        <v>58</v>
      </c>
      <c r="BT59" s="2">
        <v>0</v>
      </c>
      <c r="BU59" s="2">
        <v>0</v>
      </c>
      <c r="BV59" s="2">
        <v>0</v>
      </c>
      <c r="BW59" s="2">
        <v>0</v>
      </c>
      <c r="BZ59" s="2" t="s">
        <v>58</v>
      </c>
      <c r="CA59" s="2">
        <v>0</v>
      </c>
      <c r="CB59" s="2">
        <v>0</v>
      </c>
      <c r="CC59" s="2">
        <v>0</v>
      </c>
      <c r="CD59" s="2">
        <v>0</v>
      </c>
      <c r="CG59" s="34" t="s">
        <v>58</v>
      </c>
      <c r="CH59" s="34">
        <v>0</v>
      </c>
      <c r="CI59" s="34">
        <v>0</v>
      </c>
      <c r="CJ59" s="34">
        <v>0</v>
      </c>
      <c r="CK59" s="34">
        <v>0</v>
      </c>
      <c r="CN59" s="34" t="s">
        <v>58</v>
      </c>
      <c r="CO59" s="34">
        <v>0</v>
      </c>
      <c r="CP59" s="34">
        <v>0</v>
      </c>
      <c r="CQ59" s="34">
        <v>0</v>
      </c>
      <c r="CR59" s="34">
        <v>0</v>
      </c>
      <c r="CU59" s="34" t="s">
        <v>58</v>
      </c>
      <c r="CV59" s="34">
        <v>0</v>
      </c>
      <c r="CW59" s="34">
        <v>0</v>
      </c>
      <c r="CX59" s="34">
        <v>0</v>
      </c>
      <c r="CY59" s="34">
        <v>0</v>
      </c>
      <c r="DB59" s="34" t="s">
        <v>58</v>
      </c>
      <c r="DC59" s="34">
        <v>0</v>
      </c>
      <c r="DD59" s="34">
        <v>0</v>
      </c>
      <c r="DE59" s="34">
        <v>0</v>
      </c>
      <c r="DF59" s="34">
        <v>0</v>
      </c>
      <c r="DI59" s="34" t="s">
        <v>58</v>
      </c>
      <c r="DJ59" s="34">
        <v>0</v>
      </c>
      <c r="DK59" s="34">
        <v>0</v>
      </c>
      <c r="DL59" s="34">
        <v>0</v>
      </c>
      <c r="DM59" s="34">
        <v>0</v>
      </c>
      <c r="DP59" s="34" t="s">
        <v>58</v>
      </c>
      <c r="DQ59" s="34">
        <v>0</v>
      </c>
      <c r="DR59" s="34">
        <v>0</v>
      </c>
      <c r="DS59" s="34">
        <v>0</v>
      </c>
      <c r="DT59" s="34">
        <v>0</v>
      </c>
    </row>
    <row r="60" spans="1:124" x14ac:dyDescent="0.25">
      <c r="A60" s="32" t="s">
        <v>59</v>
      </c>
      <c r="B60" s="32">
        <v>0</v>
      </c>
      <c r="C60" s="32">
        <v>0</v>
      </c>
      <c r="D60" s="32">
        <v>0</v>
      </c>
      <c r="E60" s="32">
        <v>0</v>
      </c>
      <c r="H60" s="32" t="s">
        <v>59</v>
      </c>
      <c r="I60" s="32">
        <v>0</v>
      </c>
      <c r="J60" s="32">
        <v>0</v>
      </c>
      <c r="K60" s="32">
        <v>0</v>
      </c>
      <c r="L60" s="32">
        <v>0</v>
      </c>
      <c r="O60" s="32" t="s">
        <v>59</v>
      </c>
      <c r="P60" s="32">
        <v>0</v>
      </c>
      <c r="Q60" s="32">
        <v>0</v>
      </c>
      <c r="R60" s="32">
        <v>0</v>
      </c>
      <c r="S60" s="32">
        <v>0</v>
      </c>
      <c r="V60" s="32" t="s">
        <v>59</v>
      </c>
      <c r="W60" s="32">
        <v>0</v>
      </c>
      <c r="X60" s="32">
        <v>0</v>
      </c>
      <c r="Y60" s="32">
        <v>0</v>
      </c>
      <c r="Z60" s="32">
        <v>0</v>
      </c>
      <c r="AC60" s="32" t="s">
        <v>59</v>
      </c>
      <c r="AD60" s="32">
        <v>0</v>
      </c>
      <c r="AE60" s="32">
        <v>0</v>
      </c>
      <c r="AF60" s="32">
        <v>0</v>
      </c>
      <c r="AG60" s="32">
        <v>0</v>
      </c>
      <c r="AJ60" s="32" t="s">
        <v>59</v>
      </c>
      <c r="AK60" s="32">
        <v>0</v>
      </c>
      <c r="AL60" s="32">
        <v>0</v>
      </c>
      <c r="AM60" s="32">
        <v>0</v>
      </c>
      <c r="AN60" s="32">
        <v>0</v>
      </c>
      <c r="AQ60" s="30" t="s">
        <v>59</v>
      </c>
      <c r="AR60" s="30">
        <v>0</v>
      </c>
      <c r="AS60" s="30">
        <v>0</v>
      </c>
      <c r="AT60" s="30">
        <v>0</v>
      </c>
      <c r="AU60" s="30">
        <v>0</v>
      </c>
      <c r="AX60" s="2" t="s">
        <v>59</v>
      </c>
      <c r="AY60" s="2">
        <v>0</v>
      </c>
      <c r="AZ60" s="2">
        <v>0</v>
      </c>
      <c r="BA60" s="2">
        <v>0</v>
      </c>
      <c r="BB60" s="2">
        <v>0</v>
      </c>
      <c r="BE60" s="2" t="s">
        <v>59</v>
      </c>
      <c r="BF60" s="2">
        <v>0</v>
      </c>
      <c r="BG60" s="2">
        <v>0</v>
      </c>
      <c r="BH60" s="2">
        <v>0</v>
      </c>
      <c r="BI60" s="2">
        <v>0</v>
      </c>
      <c r="BL60" s="2" t="s">
        <v>59</v>
      </c>
      <c r="BM60" s="2">
        <v>0</v>
      </c>
      <c r="BN60" s="2">
        <v>0</v>
      </c>
      <c r="BO60" s="2">
        <v>0</v>
      </c>
      <c r="BP60" s="2">
        <v>0</v>
      </c>
      <c r="BS60" s="2" t="s">
        <v>59</v>
      </c>
      <c r="BT60" s="2">
        <v>0</v>
      </c>
      <c r="BU60" s="2">
        <v>0</v>
      </c>
      <c r="BV60" s="2">
        <v>0</v>
      </c>
      <c r="BW60" s="2">
        <v>0</v>
      </c>
      <c r="BZ60" s="2" t="s">
        <v>59</v>
      </c>
      <c r="CA60" s="2">
        <v>0</v>
      </c>
      <c r="CB60" s="2">
        <v>0</v>
      </c>
      <c r="CC60" s="2">
        <v>0</v>
      </c>
      <c r="CD60" s="2">
        <v>0</v>
      </c>
      <c r="CG60" s="34" t="s">
        <v>59</v>
      </c>
      <c r="CH60" s="34">
        <v>0</v>
      </c>
      <c r="CI60" s="34">
        <v>0</v>
      </c>
      <c r="CJ60" s="34">
        <v>0</v>
      </c>
      <c r="CK60" s="34">
        <v>0</v>
      </c>
      <c r="CN60" s="34" t="s">
        <v>59</v>
      </c>
      <c r="CO60" s="34">
        <v>0</v>
      </c>
      <c r="CP60" s="34">
        <v>0</v>
      </c>
      <c r="CQ60" s="34">
        <v>0</v>
      </c>
      <c r="CR60" s="34">
        <v>0</v>
      </c>
      <c r="CU60" s="34" t="s">
        <v>59</v>
      </c>
      <c r="CV60" s="34">
        <v>0</v>
      </c>
      <c r="CW60" s="34">
        <v>0</v>
      </c>
      <c r="CX60" s="34">
        <v>0</v>
      </c>
      <c r="CY60" s="34">
        <v>0</v>
      </c>
      <c r="DB60" s="34" t="s">
        <v>59</v>
      </c>
      <c r="DC60" s="34">
        <v>0</v>
      </c>
      <c r="DD60" s="34">
        <v>0</v>
      </c>
      <c r="DE60" s="34">
        <v>0</v>
      </c>
      <c r="DF60" s="34">
        <v>0</v>
      </c>
      <c r="DI60" s="34" t="s">
        <v>59</v>
      </c>
      <c r="DJ60" s="34">
        <v>0</v>
      </c>
      <c r="DK60" s="34">
        <v>0</v>
      </c>
      <c r="DL60" s="34">
        <v>0</v>
      </c>
      <c r="DM60" s="34">
        <v>0</v>
      </c>
      <c r="DP60" s="34" t="s">
        <v>59</v>
      </c>
      <c r="DQ60" s="34">
        <v>0</v>
      </c>
      <c r="DR60" s="34">
        <v>0</v>
      </c>
      <c r="DS60" s="34">
        <v>0</v>
      </c>
      <c r="DT60" s="34">
        <v>0</v>
      </c>
    </row>
    <row r="61" spans="1:124" x14ac:dyDescent="0.25">
      <c r="A61" s="32" t="s">
        <v>60</v>
      </c>
      <c r="B61" s="32">
        <v>0</v>
      </c>
      <c r="C61" s="32">
        <v>0</v>
      </c>
      <c r="D61" s="32">
        <v>0</v>
      </c>
      <c r="E61" s="32">
        <v>0</v>
      </c>
      <c r="H61" s="32" t="s">
        <v>60</v>
      </c>
      <c r="I61" s="32">
        <v>0</v>
      </c>
      <c r="J61" s="32">
        <v>0</v>
      </c>
      <c r="K61" s="32">
        <v>0</v>
      </c>
      <c r="L61" s="32">
        <v>0</v>
      </c>
      <c r="O61" s="32" t="s">
        <v>60</v>
      </c>
      <c r="P61" s="32">
        <v>0</v>
      </c>
      <c r="Q61" s="32">
        <v>0</v>
      </c>
      <c r="R61" s="32">
        <v>0</v>
      </c>
      <c r="S61" s="32">
        <v>0</v>
      </c>
      <c r="V61" s="32" t="s">
        <v>60</v>
      </c>
      <c r="W61" s="32">
        <v>0</v>
      </c>
      <c r="X61" s="32">
        <v>0</v>
      </c>
      <c r="Y61" s="32">
        <v>0</v>
      </c>
      <c r="Z61" s="32">
        <v>0</v>
      </c>
      <c r="AC61" s="32" t="s">
        <v>60</v>
      </c>
      <c r="AD61" s="32">
        <v>0</v>
      </c>
      <c r="AE61" s="32">
        <v>0</v>
      </c>
      <c r="AF61" s="32">
        <v>0</v>
      </c>
      <c r="AG61" s="32">
        <v>0</v>
      </c>
      <c r="AJ61" s="32" t="s">
        <v>60</v>
      </c>
      <c r="AK61" s="32">
        <v>0</v>
      </c>
      <c r="AL61" s="32">
        <v>0</v>
      </c>
      <c r="AM61" s="32">
        <v>0</v>
      </c>
      <c r="AN61" s="32">
        <v>0</v>
      </c>
      <c r="AQ61" s="30" t="s">
        <v>60</v>
      </c>
      <c r="AR61" s="30">
        <v>0</v>
      </c>
      <c r="AS61" s="30">
        <v>0</v>
      </c>
      <c r="AT61" s="30">
        <v>0</v>
      </c>
      <c r="AU61" s="30">
        <v>0</v>
      </c>
      <c r="AX61" s="2" t="s">
        <v>60</v>
      </c>
      <c r="AY61" s="2">
        <v>0</v>
      </c>
      <c r="AZ61" s="2">
        <v>0</v>
      </c>
      <c r="BA61" s="2">
        <v>0</v>
      </c>
      <c r="BB61" s="2">
        <v>0</v>
      </c>
      <c r="BE61" s="2" t="s">
        <v>60</v>
      </c>
      <c r="BF61" s="2">
        <v>0</v>
      </c>
      <c r="BG61" s="2">
        <v>0</v>
      </c>
      <c r="BH61" s="2">
        <v>0</v>
      </c>
      <c r="BI61" s="2">
        <v>0</v>
      </c>
      <c r="BL61" s="2" t="s">
        <v>60</v>
      </c>
      <c r="BM61" s="2">
        <v>0</v>
      </c>
      <c r="BN61" s="2">
        <v>0</v>
      </c>
      <c r="BO61" s="2">
        <v>0</v>
      </c>
      <c r="BP61" s="2">
        <v>0</v>
      </c>
      <c r="BS61" s="2" t="s">
        <v>60</v>
      </c>
      <c r="BT61" s="2">
        <v>0</v>
      </c>
      <c r="BU61" s="2">
        <v>0</v>
      </c>
      <c r="BV61" s="2">
        <v>0</v>
      </c>
      <c r="BW61" s="2">
        <v>0</v>
      </c>
      <c r="BZ61" s="2" t="s">
        <v>60</v>
      </c>
      <c r="CA61" s="2">
        <v>0</v>
      </c>
      <c r="CB61" s="2">
        <v>0</v>
      </c>
      <c r="CC61" s="2">
        <v>0</v>
      </c>
      <c r="CD61" s="2">
        <v>0</v>
      </c>
      <c r="CG61" s="34" t="s">
        <v>60</v>
      </c>
      <c r="CH61" s="34">
        <v>0</v>
      </c>
      <c r="CI61" s="34">
        <v>0</v>
      </c>
      <c r="CJ61" s="34">
        <v>0</v>
      </c>
      <c r="CK61" s="34">
        <v>0</v>
      </c>
      <c r="CN61" s="34" t="s">
        <v>60</v>
      </c>
      <c r="CO61" s="34">
        <v>0</v>
      </c>
      <c r="CP61" s="34">
        <v>0</v>
      </c>
      <c r="CQ61" s="34">
        <v>0</v>
      </c>
      <c r="CR61" s="34">
        <v>0</v>
      </c>
      <c r="CU61" s="34" t="s">
        <v>60</v>
      </c>
      <c r="CV61" s="34">
        <v>0</v>
      </c>
      <c r="CW61" s="34">
        <v>0</v>
      </c>
      <c r="CX61" s="34">
        <v>0</v>
      </c>
      <c r="CY61" s="34">
        <v>0</v>
      </c>
      <c r="DB61" s="34" t="s">
        <v>60</v>
      </c>
      <c r="DC61" s="34">
        <v>0</v>
      </c>
      <c r="DD61" s="34">
        <v>0</v>
      </c>
      <c r="DE61" s="34">
        <v>0</v>
      </c>
      <c r="DF61" s="34">
        <v>0.02</v>
      </c>
      <c r="DI61" s="34" t="s">
        <v>60</v>
      </c>
      <c r="DJ61" s="34">
        <v>0</v>
      </c>
      <c r="DK61" s="34">
        <v>0</v>
      </c>
      <c r="DL61" s="34">
        <v>0</v>
      </c>
      <c r="DM61" s="34">
        <v>0</v>
      </c>
      <c r="DP61" s="34" t="s">
        <v>60</v>
      </c>
      <c r="DQ61" s="34">
        <v>0</v>
      </c>
      <c r="DR61" s="34">
        <v>0</v>
      </c>
      <c r="DS61" s="34">
        <v>0</v>
      </c>
      <c r="DT61" s="34">
        <v>0</v>
      </c>
    </row>
    <row r="62" spans="1:124" x14ac:dyDescent="0.25">
      <c r="A62" s="32" t="s">
        <v>61</v>
      </c>
      <c r="B62" s="32">
        <v>0</v>
      </c>
      <c r="C62" s="32">
        <v>0</v>
      </c>
      <c r="D62" s="32">
        <v>0</v>
      </c>
      <c r="E62" s="32">
        <v>0</v>
      </c>
      <c r="H62" s="32" t="s">
        <v>61</v>
      </c>
      <c r="I62" s="32">
        <v>0</v>
      </c>
      <c r="J62" s="32">
        <v>0</v>
      </c>
      <c r="K62" s="32">
        <v>0</v>
      </c>
      <c r="L62" s="32">
        <v>0</v>
      </c>
      <c r="O62" s="32" t="s">
        <v>61</v>
      </c>
      <c r="P62" s="32">
        <v>0</v>
      </c>
      <c r="Q62" s="32">
        <v>0</v>
      </c>
      <c r="R62" s="32">
        <v>0</v>
      </c>
      <c r="S62" s="32">
        <v>0</v>
      </c>
      <c r="V62" s="32" t="s">
        <v>61</v>
      </c>
      <c r="W62" s="32">
        <v>0</v>
      </c>
      <c r="X62" s="32">
        <v>0</v>
      </c>
      <c r="Y62" s="32">
        <v>0</v>
      </c>
      <c r="Z62" s="32">
        <v>0</v>
      </c>
      <c r="AC62" s="32" t="s">
        <v>61</v>
      </c>
      <c r="AD62" s="32">
        <v>0</v>
      </c>
      <c r="AE62" s="32">
        <v>0</v>
      </c>
      <c r="AF62" s="32">
        <v>0</v>
      </c>
      <c r="AG62" s="32">
        <v>0</v>
      </c>
      <c r="AJ62" s="32" t="s">
        <v>61</v>
      </c>
      <c r="AK62" s="32">
        <v>0</v>
      </c>
      <c r="AL62" s="32">
        <v>0</v>
      </c>
      <c r="AM62" s="32">
        <v>0</v>
      </c>
      <c r="AN62" s="32">
        <v>0</v>
      </c>
      <c r="AQ62" s="30" t="s">
        <v>61</v>
      </c>
      <c r="AR62" s="30">
        <v>0</v>
      </c>
      <c r="AS62" s="30">
        <v>0</v>
      </c>
      <c r="AT62" s="30">
        <v>0</v>
      </c>
      <c r="AU62" s="30">
        <v>0</v>
      </c>
      <c r="AX62" s="2" t="s">
        <v>61</v>
      </c>
      <c r="AY62" s="2">
        <v>0</v>
      </c>
      <c r="AZ62" s="2">
        <v>0</v>
      </c>
      <c r="BA62" s="2">
        <v>0</v>
      </c>
      <c r="BB62" s="2">
        <v>0</v>
      </c>
      <c r="BE62" s="2" t="s">
        <v>61</v>
      </c>
      <c r="BF62" s="2">
        <v>0</v>
      </c>
      <c r="BG62" s="2">
        <v>0</v>
      </c>
      <c r="BH62" s="2">
        <v>0</v>
      </c>
      <c r="BI62" s="2">
        <v>0</v>
      </c>
      <c r="BL62" s="2" t="s">
        <v>61</v>
      </c>
      <c r="BM62" s="2">
        <v>0</v>
      </c>
      <c r="BN62" s="2">
        <v>0</v>
      </c>
      <c r="BO62" s="2">
        <v>0</v>
      </c>
      <c r="BP62" s="2">
        <v>0</v>
      </c>
      <c r="BS62" s="2" t="s">
        <v>61</v>
      </c>
      <c r="BT62" s="2">
        <v>0</v>
      </c>
      <c r="BU62" s="2">
        <v>0</v>
      </c>
      <c r="BV62" s="2">
        <v>0</v>
      </c>
      <c r="BW62" s="2">
        <v>0</v>
      </c>
      <c r="BZ62" s="2" t="s">
        <v>61</v>
      </c>
      <c r="CA62" s="2">
        <v>0</v>
      </c>
      <c r="CB62" s="2">
        <v>0</v>
      </c>
      <c r="CC62" s="2">
        <v>0</v>
      </c>
      <c r="CD62" s="2">
        <v>0</v>
      </c>
      <c r="CG62" s="34" t="s">
        <v>61</v>
      </c>
      <c r="CH62" s="34">
        <v>0</v>
      </c>
      <c r="CI62" s="34">
        <v>0</v>
      </c>
      <c r="CJ62" s="34">
        <v>0</v>
      </c>
      <c r="CK62" s="34">
        <v>0</v>
      </c>
      <c r="CN62" s="34" t="s">
        <v>61</v>
      </c>
      <c r="CO62" s="34">
        <v>0</v>
      </c>
      <c r="CP62" s="34">
        <v>0</v>
      </c>
      <c r="CQ62" s="34">
        <v>0</v>
      </c>
      <c r="CR62" s="34">
        <v>0</v>
      </c>
      <c r="CU62" s="34" t="s">
        <v>61</v>
      </c>
      <c r="CV62" s="34">
        <v>0</v>
      </c>
      <c r="CW62" s="34">
        <v>0</v>
      </c>
      <c r="CX62" s="34">
        <v>0</v>
      </c>
      <c r="CY62" s="34">
        <v>0</v>
      </c>
      <c r="DB62" s="34" t="s">
        <v>61</v>
      </c>
      <c r="DC62" s="34">
        <v>0</v>
      </c>
      <c r="DD62" s="34">
        <v>0</v>
      </c>
      <c r="DE62" s="34">
        <v>0</v>
      </c>
      <c r="DF62" s="34">
        <v>0</v>
      </c>
      <c r="DI62" s="34" t="s">
        <v>61</v>
      </c>
      <c r="DJ62" s="34">
        <v>0</v>
      </c>
      <c r="DK62" s="34">
        <v>0</v>
      </c>
      <c r="DL62" s="34">
        <v>0</v>
      </c>
      <c r="DM62" s="34">
        <v>0</v>
      </c>
      <c r="DP62" s="34" t="s">
        <v>61</v>
      </c>
      <c r="DQ62" s="34">
        <v>0</v>
      </c>
      <c r="DR62" s="34">
        <v>0</v>
      </c>
      <c r="DS62" s="34">
        <v>0</v>
      </c>
      <c r="DT62" s="34">
        <v>0</v>
      </c>
    </row>
    <row r="63" spans="1:124" x14ac:dyDescent="0.25">
      <c r="A63" s="32" t="s">
        <v>62</v>
      </c>
      <c r="B63" s="32">
        <v>0</v>
      </c>
      <c r="C63" s="32">
        <v>0</v>
      </c>
      <c r="D63" s="32">
        <v>0</v>
      </c>
      <c r="E63" s="32">
        <v>0</v>
      </c>
      <c r="H63" s="32" t="s">
        <v>62</v>
      </c>
      <c r="I63" s="32">
        <v>0</v>
      </c>
      <c r="J63" s="32">
        <v>0</v>
      </c>
      <c r="K63" s="32">
        <v>0</v>
      </c>
      <c r="L63" s="32">
        <v>0</v>
      </c>
      <c r="O63" s="32" t="s">
        <v>62</v>
      </c>
      <c r="P63" s="32">
        <v>0</v>
      </c>
      <c r="Q63" s="32">
        <v>0</v>
      </c>
      <c r="R63" s="32">
        <v>0</v>
      </c>
      <c r="S63" s="32">
        <v>0</v>
      </c>
      <c r="V63" s="32" t="s">
        <v>62</v>
      </c>
      <c r="W63" s="32">
        <v>0</v>
      </c>
      <c r="X63" s="32">
        <v>0</v>
      </c>
      <c r="Y63" s="32">
        <v>0</v>
      </c>
      <c r="Z63" s="32">
        <v>0</v>
      </c>
      <c r="AC63" s="32" t="s">
        <v>62</v>
      </c>
      <c r="AD63" s="32">
        <v>0</v>
      </c>
      <c r="AE63" s="32">
        <v>0</v>
      </c>
      <c r="AF63" s="32">
        <v>0</v>
      </c>
      <c r="AG63" s="32">
        <v>0</v>
      </c>
      <c r="AJ63" s="32" t="s">
        <v>62</v>
      </c>
      <c r="AK63" s="32">
        <v>0</v>
      </c>
      <c r="AL63" s="32">
        <v>0</v>
      </c>
      <c r="AM63" s="32">
        <v>0</v>
      </c>
      <c r="AN63" s="32">
        <v>0</v>
      </c>
      <c r="AQ63" s="30" t="s">
        <v>62</v>
      </c>
      <c r="AR63" s="30">
        <v>0</v>
      </c>
      <c r="AS63" s="30">
        <v>0</v>
      </c>
      <c r="AT63" s="30">
        <v>0</v>
      </c>
      <c r="AU63" s="30">
        <v>0</v>
      </c>
      <c r="AX63" s="2" t="s">
        <v>62</v>
      </c>
      <c r="AY63" s="2">
        <v>0</v>
      </c>
      <c r="AZ63" s="2">
        <v>0</v>
      </c>
      <c r="BA63" s="2">
        <v>0</v>
      </c>
      <c r="BB63" s="2">
        <v>0</v>
      </c>
      <c r="BE63" s="2" t="s">
        <v>62</v>
      </c>
      <c r="BF63" s="2">
        <v>0</v>
      </c>
      <c r="BG63" s="2">
        <v>0</v>
      </c>
      <c r="BH63" s="2">
        <v>0</v>
      </c>
      <c r="BI63" s="2">
        <v>0</v>
      </c>
      <c r="BL63" s="2" t="s">
        <v>62</v>
      </c>
      <c r="BM63" s="2">
        <v>0</v>
      </c>
      <c r="BN63" s="2">
        <v>0</v>
      </c>
      <c r="BO63" s="2">
        <v>0</v>
      </c>
      <c r="BP63" s="2">
        <v>0</v>
      </c>
      <c r="BS63" s="2" t="s">
        <v>62</v>
      </c>
      <c r="BT63" s="2">
        <v>0</v>
      </c>
      <c r="BU63" s="2">
        <v>0.02</v>
      </c>
      <c r="BV63" s="2">
        <v>0</v>
      </c>
      <c r="BW63" s="2">
        <v>0</v>
      </c>
      <c r="BZ63" s="2" t="s">
        <v>62</v>
      </c>
      <c r="CA63" s="2">
        <v>0</v>
      </c>
      <c r="CB63" s="2">
        <v>0</v>
      </c>
      <c r="CC63" s="2">
        <v>0</v>
      </c>
      <c r="CD63" s="2">
        <v>0</v>
      </c>
      <c r="CG63" s="34" t="s">
        <v>62</v>
      </c>
      <c r="CH63" s="34">
        <v>0</v>
      </c>
      <c r="CI63" s="34">
        <v>0</v>
      </c>
      <c r="CJ63" s="34">
        <v>0</v>
      </c>
      <c r="CK63" s="34">
        <v>0</v>
      </c>
      <c r="CN63" s="34" t="s">
        <v>62</v>
      </c>
      <c r="CO63" s="34">
        <v>0</v>
      </c>
      <c r="CP63" s="34">
        <v>0</v>
      </c>
      <c r="CQ63" s="34">
        <v>0</v>
      </c>
      <c r="CR63" s="34">
        <v>0</v>
      </c>
      <c r="CU63" s="34" t="s">
        <v>62</v>
      </c>
      <c r="CV63" s="34">
        <v>0</v>
      </c>
      <c r="CW63" s="34">
        <v>0</v>
      </c>
      <c r="CX63" s="34">
        <v>0</v>
      </c>
      <c r="CY63" s="34">
        <v>0</v>
      </c>
      <c r="DB63" s="34" t="s">
        <v>62</v>
      </c>
      <c r="DC63" s="34">
        <v>0</v>
      </c>
      <c r="DD63" s="34">
        <v>0</v>
      </c>
      <c r="DE63" s="34">
        <v>0</v>
      </c>
      <c r="DF63" s="34">
        <v>0</v>
      </c>
      <c r="DI63" s="34" t="s">
        <v>62</v>
      </c>
      <c r="DJ63" s="34">
        <v>0</v>
      </c>
      <c r="DK63" s="34">
        <v>0</v>
      </c>
      <c r="DL63" s="34">
        <v>0</v>
      </c>
      <c r="DM63" s="34">
        <v>0</v>
      </c>
      <c r="DP63" s="34" t="s">
        <v>62</v>
      </c>
      <c r="DQ63" s="34">
        <v>0</v>
      </c>
      <c r="DR63" s="34">
        <v>0</v>
      </c>
      <c r="DS63" s="34">
        <v>0</v>
      </c>
      <c r="DT63" s="34">
        <v>0</v>
      </c>
    </row>
    <row r="64" spans="1:124" x14ac:dyDescent="0.25">
      <c r="A64" s="32" t="s">
        <v>63</v>
      </c>
      <c r="B64" s="32">
        <v>0</v>
      </c>
      <c r="C64" s="32">
        <v>0</v>
      </c>
      <c r="D64" s="32">
        <v>0</v>
      </c>
      <c r="E64" s="32">
        <v>0</v>
      </c>
      <c r="H64" s="32" t="s">
        <v>63</v>
      </c>
      <c r="I64" s="32">
        <v>0</v>
      </c>
      <c r="J64" s="32">
        <v>0</v>
      </c>
      <c r="K64" s="32">
        <v>0</v>
      </c>
      <c r="L64" s="32">
        <v>0</v>
      </c>
      <c r="O64" s="32" t="s">
        <v>63</v>
      </c>
      <c r="P64" s="32">
        <v>0</v>
      </c>
      <c r="Q64" s="32">
        <v>0.03</v>
      </c>
      <c r="R64" s="32">
        <v>0</v>
      </c>
      <c r="S64" s="32">
        <v>0</v>
      </c>
      <c r="V64" s="32" t="s">
        <v>63</v>
      </c>
      <c r="W64" s="32">
        <v>0</v>
      </c>
      <c r="X64" s="32">
        <v>0</v>
      </c>
      <c r="Y64" s="32">
        <v>0</v>
      </c>
      <c r="Z64" s="32">
        <v>0</v>
      </c>
      <c r="AC64" s="32" t="s">
        <v>63</v>
      </c>
      <c r="AD64" s="32">
        <v>0</v>
      </c>
      <c r="AE64" s="32">
        <v>0</v>
      </c>
      <c r="AF64" s="32">
        <v>0</v>
      </c>
      <c r="AG64" s="32">
        <v>0</v>
      </c>
      <c r="AJ64" s="32" t="s">
        <v>63</v>
      </c>
      <c r="AK64" s="32">
        <v>0</v>
      </c>
      <c r="AL64" s="32">
        <v>0</v>
      </c>
      <c r="AM64" s="32">
        <v>0</v>
      </c>
      <c r="AN64" s="32">
        <v>0</v>
      </c>
      <c r="AQ64" s="30" t="s">
        <v>63</v>
      </c>
      <c r="AR64" s="30">
        <v>0</v>
      </c>
      <c r="AS64" s="30">
        <v>0</v>
      </c>
      <c r="AT64" s="30">
        <v>0</v>
      </c>
      <c r="AU64" s="30">
        <v>0</v>
      </c>
      <c r="AX64" s="2" t="s">
        <v>63</v>
      </c>
      <c r="AY64" s="2">
        <v>0</v>
      </c>
      <c r="AZ64" s="2">
        <v>0</v>
      </c>
      <c r="BA64" s="2">
        <v>0</v>
      </c>
      <c r="BB64" s="2">
        <v>0</v>
      </c>
      <c r="BE64" s="2" t="s">
        <v>63</v>
      </c>
      <c r="BF64" s="2">
        <v>0</v>
      </c>
      <c r="BG64" s="2">
        <v>0</v>
      </c>
      <c r="BH64" s="2">
        <v>0</v>
      </c>
      <c r="BI64" s="2">
        <v>0</v>
      </c>
      <c r="BL64" s="2" t="s">
        <v>63</v>
      </c>
      <c r="BM64" s="2">
        <v>0</v>
      </c>
      <c r="BN64" s="2">
        <v>0</v>
      </c>
      <c r="BO64" s="2">
        <v>0</v>
      </c>
      <c r="BP64" s="2">
        <v>0</v>
      </c>
      <c r="BS64" s="2" t="s">
        <v>63</v>
      </c>
      <c r="BT64" s="2">
        <v>0</v>
      </c>
      <c r="BU64" s="2">
        <v>0</v>
      </c>
      <c r="BV64" s="2">
        <v>0</v>
      </c>
      <c r="BW64" s="2">
        <v>0</v>
      </c>
      <c r="BZ64" s="2" t="s">
        <v>63</v>
      </c>
      <c r="CA64" s="2">
        <v>0</v>
      </c>
      <c r="CB64" s="2">
        <v>0</v>
      </c>
      <c r="CC64" s="2">
        <v>0</v>
      </c>
      <c r="CD64" s="2">
        <v>0</v>
      </c>
      <c r="CG64" s="34" t="s">
        <v>63</v>
      </c>
      <c r="CH64" s="34">
        <v>0</v>
      </c>
      <c r="CI64" s="34">
        <v>0</v>
      </c>
      <c r="CJ64" s="34">
        <v>0</v>
      </c>
      <c r="CK64" s="34">
        <v>0</v>
      </c>
      <c r="CN64" s="34" t="s">
        <v>63</v>
      </c>
      <c r="CO64" s="34">
        <v>0</v>
      </c>
      <c r="CP64" s="34">
        <v>0</v>
      </c>
      <c r="CQ64" s="34">
        <v>0</v>
      </c>
      <c r="CR64" s="34">
        <v>0</v>
      </c>
      <c r="CU64" s="34" t="s">
        <v>63</v>
      </c>
      <c r="CV64" s="34">
        <v>0</v>
      </c>
      <c r="CW64" s="34">
        <v>0</v>
      </c>
      <c r="CX64" s="34">
        <v>0</v>
      </c>
      <c r="CY64" s="34">
        <v>0</v>
      </c>
      <c r="DB64" s="34" t="s">
        <v>63</v>
      </c>
      <c r="DC64" s="34">
        <v>0</v>
      </c>
      <c r="DD64" s="34">
        <v>0</v>
      </c>
      <c r="DE64" s="34">
        <v>0</v>
      </c>
      <c r="DF64" s="34">
        <v>0</v>
      </c>
      <c r="DI64" s="34" t="s">
        <v>63</v>
      </c>
      <c r="DJ64" s="34">
        <v>0</v>
      </c>
      <c r="DK64" s="34">
        <v>0</v>
      </c>
      <c r="DL64" s="34">
        <v>0</v>
      </c>
      <c r="DM64" s="34">
        <v>0</v>
      </c>
      <c r="DP64" s="34" t="s">
        <v>63</v>
      </c>
      <c r="DQ64" s="34">
        <v>0</v>
      </c>
      <c r="DR64" s="34">
        <v>0</v>
      </c>
      <c r="DS64" s="34">
        <v>0</v>
      </c>
      <c r="DT64" s="34">
        <v>0</v>
      </c>
    </row>
    <row r="65" spans="1:124" x14ac:dyDescent="0.25">
      <c r="A65" s="32" t="s">
        <v>64</v>
      </c>
      <c r="B65" s="32">
        <v>0</v>
      </c>
      <c r="C65" s="32">
        <v>0</v>
      </c>
      <c r="D65" s="32">
        <v>0</v>
      </c>
      <c r="E65" s="32">
        <v>0</v>
      </c>
      <c r="H65" s="32" t="s">
        <v>64</v>
      </c>
      <c r="I65" s="32">
        <v>0</v>
      </c>
      <c r="J65" s="32">
        <v>0</v>
      </c>
      <c r="K65" s="32">
        <v>0</v>
      </c>
      <c r="L65" s="32">
        <v>0</v>
      </c>
      <c r="O65" s="32" t="s">
        <v>64</v>
      </c>
      <c r="P65" s="32">
        <v>0</v>
      </c>
      <c r="Q65" s="32">
        <v>0</v>
      </c>
      <c r="R65" s="32">
        <v>0</v>
      </c>
      <c r="S65" s="32">
        <v>0</v>
      </c>
      <c r="V65" s="32" t="s">
        <v>64</v>
      </c>
      <c r="W65" s="32">
        <v>0</v>
      </c>
      <c r="X65" s="32">
        <v>0</v>
      </c>
      <c r="Y65" s="32">
        <v>0</v>
      </c>
      <c r="Z65" s="32">
        <v>0</v>
      </c>
      <c r="AC65" s="32" t="s">
        <v>64</v>
      </c>
      <c r="AD65" s="32">
        <v>0</v>
      </c>
      <c r="AE65" s="32">
        <v>0</v>
      </c>
      <c r="AF65" s="32">
        <v>0</v>
      </c>
      <c r="AG65" s="32">
        <v>0</v>
      </c>
      <c r="AJ65" s="32" t="s">
        <v>64</v>
      </c>
      <c r="AK65" s="32">
        <v>0</v>
      </c>
      <c r="AL65" s="32">
        <v>0</v>
      </c>
      <c r="AM65" s="32">
        <v>0</v>
      </c>
      <c r="AN65" s="32">
        <v>0</v>
      </c>
      <c r="AQ65" s="30" t="s">
        <v>64</v>
      </c>
      <c r="AR65" s="30">
        <v>0</v>
      </c>
      <c r="AS65" s="30">
        <v>0</v>
      </c>
      <c r="AT65" s="30">
        <v>0</v>
      </c>
      <c r="AU65" s="30">
        <v>0</v>
      </c>
      <c r="AX65" s="2" t="s">
        <v>64</v>
      </c>
      <c r="AY65" s="2">
        <v>0</v>
      </c>
      <c r="AZ65" s="2">
        <v>0</v>
      </c>
      <c r="BA65" s="2">
        <v>0</v>
      </c>
      <c r="BB65" s="2">
        <v>0</v>
      </c>
      <c r="BE65" s="2" t="s">
        <v>64</v>
      </c>
      <c r="BF65" s="2">
        <v>0</v>
      </c>
      <c r="BG65" s="2">
        <v>0</v>
      </c>
      <c r="BH65" s="2">
        <v>0</v>
      </c>
      <c r="BI65" s="2">
        <v>0</v>
      </c>
      <c r="BL65" s="2" t="s">
        <v>64</v>
      </c>
      <c r="BM65" s="2">
        <v>0</v>
      </c>
      <c r="BN65" s="2">
        <v>0</v>
      </c>
      <c r="BO65" s="2">
        <v>0</v>
      </c>
      <c r="BP65" s="2">
        <v>0</v>
      </c>
      <c r="BS65" s="2" t="s">
        <v>64</v>
      </c>
      <c r="BT65" s="2">
        <v>0</v>
      </c>
      <c r="BU65" s="2">
        <v>0</v>
      </c>
      <c r="BV65" s="2">
        <v>0</v>
      </c>
      <c r="BW65" s="2">
        <v>0</v>
      </c>
      <c r="BZ65" s="2" t="s">
        <v>64</v>
      </c>
      <c r="CA65" s="2">
        <v>0</v>
      </c>
      <c r="CB65" s="2">
        <v>0.03</v>
      </c>
      <c r="CC65" s="2">
        <v>0</v>
      </c>
      <c r="CD65" s="2">
        <v>0</v>
      </c>
      <c r="CG65" s="34" t="s">
        <v>64</v>
      </c>
      <c r="CH65" s="34">
        <v>0</v>
      </c>
      <c r="CI65" s="34">
        <v>0</v>
      </c>
      <c r="CJ65" s="34">
        <v>0</v>
      </c>
      <c r="CK65" s="34">
        <v>0</v>
      </c>
      <c r="CN65" s="34" t="s">
        <v>64</v>
      </c>
      <c r="CO65" s="34">
        <v>0</v>
      </c>
      <c r="CP65" s="34">
        <v>0</v>
      </c>
      <c r="CQ65" s="34">
        <v>0</v>
      </c>
      <c r="CR65" s="34">
        <v>0</v>
      </c>
      <c r="CU65" s="34" t="s">
        <v>64</v>
      </c>
      <c r="CV65" s="34">
        <v>0</v>
      </c>
      <c r="CW65" s="34">
        <v>0</v>
      </c>
      <c r="CX65" s="34">
        <v>0</v>
      </c>
      <c r="CY65" s="34">
        <v>0</v>
      </c>
      <c r="DB65" s="34" t="s">
        <v>64</v>
      </c>
      <c r="DC65" s="34">
        <v>0</v>
      </c>
      <c r="DD65" s="34">
        <v>0</v>
      </c>
      <c r="DE65" s="34">
        <v>0</v>
      </c>
      <c r="DF65" s="34">
        <v>0</v>
      </c>
      <c r="DI65" s="34" t="s">
        <v>64</v>
      </c>
      <c r="DJ65" s="34">
        <v>0</v>
      </c>
      <c r="DK65" s="34">
        <v>0</v>
      </c>
      <c r="DL65" s="34">
        <v>0</v>
      </c>
      <c r="DM65" s="34">
        <v>0</v>
      </c>
      <c r="DP65" s="34" t="s">
        <v>64</v>
      </c>
      <c r="DQ65" s="34">
        <v>0</v>
      </c>
      <c r="DR65" s="34">
        <v>0</v>
      </c>
      <c r="DS65" s="34">
        <v>0</v>
      </c>
      <c r="DT65" s="34">
        <v>0</v>
      </c>
    </row>
    <row r="66" spans="1:124" x14ac:dyDescent="0.25">
      <c r="A66" s="32" t="s">
        <v>65</v>
      </c>
      <c r="B66" s="32">
        <v>0</v>
      </c>
      <c r="C66" s="32">
        <v>0</v>
      </c>
      <c r="D66" s="32">
        <v>0</v>
      </c>
      <c r="E66" s="32">
        <v>0</v>
      </c>
      <c r="H66" s="32" t="s">
        <v>65</v>
      </c>
      <c r="I66" s="32">
        <v>0</v>
      </c>
      <c r="J66" s="32">
        <v>0</v>
      </c>
      <c r="K66" s="32">
        <v>0</v>
      </c>
      <c r="L66" s="32">
        <v>0</v>
      </c>
      <c r="O66" s="32" t="s">
        <v>65</v>
      </c>
      <c r="P66" s="32">
        <v>0</v>
      </c>
      <c r="Q66" s="32">
        <v>0</v>
      </c>
      <c r="R66" s="32">
        <v>0</v>
      </c>
      <c r="S66" s="32">
        <v>0</v>
      </c>
      <c r="V66" s="32" t="s">
        <v>65</v>
      </c>
      <c r="W66" s="32">
        <v>0</v>
      </c>
      <c r="X66" s="32">
        <v>0</v>
      </c>
      <c r="Y66" s="32">
        <v>0</v>
      </c>
      <c r="Z66" s="32">
        <v>0</v>
      </c>
      <c r="AC66" s="32" t="s">
        <v>65</v>
      </c>
      <c r="AD66" s="32">
        <v>0</v>
      </c>
      <c r="AE66" s="32">
        <v>0</v>
      </c>
      <c r="AF66" s="32">
        <v>0</v>
      </c>
      <c r="AG66" s="32">
        <v>0</v>
      </c>
      <c r="AJ66" s="32" t="s">
        <v>65</v>
      </c>
      <c r="AK66" s="32">
        <v>0</v>
      </c>
      <c r="AL66" s="32">
        <v>0</v>
      </c>
      <c r="AM66" s="32">
        <v>0</v>
      </c>
      <c r="AN66" s="32">
        <v>0</v>
      </c>
      <c r="AQ66" s="30" t="s">
        <v>65</v>
      </c>
      <c r="AR66" s="30">
        <v>0</v>
      </c>
      <c r="AS66" s="30">
        <v>0</v>
      </c>
      <c r="AT66" s="30">
        <v>0</v>
      </c>
      <c r="AU66" s="30">
        <v>0</v>
      </c>
      <c r="AX66" s="2" t="s">
        <v>65</v>
      </c>
      <c r="AY66" s="2">
        <v>0</v>
      </c>
      <c r="AZ66" s="2">
        <v>0</v>
      </c>
      <c r="BA66" s="2">
        <v>0</v>
      </c>
      <c r="BB66" s="2">
        <v>0</v>
      </c>
      <c r="BE66" s="2" t="s">
        <v>65</v>
      </c>
      <c r="BF66" s="2">
        <v>0</v>
      </c>
      <c r="BG66" s="2">
        <v>0</v>
      </c>
      <c r="BH66" s="2">
        <v>0</v>
      </c>
      <c r="BI66" s="2">
        <v>0</v>
      </c>
      <c r="BL66" s="2" t="s">
        <v>65</v>
      </c>
      <c r="BM66" s="2">
        <v>0</v>
      </c>
      <c r="BN66" s="2">
        <v>0</v>
      </c>
      <c r="BO66" s="2">
        <v>0</v>
      </c>
      <c r="BP66" s="2">
        <v>0</v>
      </c>
      <c r="BS66" s="2" t="s">
        <v>65</v>
      </c>
      <c r="BT66" s="2">
        <v>0</v>
      </c>
      <c r="BU66" s="2">
        <v>0</v>
      </c>
      <c r="BV66" s="2">
        <v>0</v>
      </c>
      <c r="BW66" s="2">
        <v>0</v>
      </c>
      <c r="BZ66" s="2" t="s">
        <v>65</v>
      </c>
      <c r="CA66" s="2">
        <v>0</v>
      </c>
      <c r="CB66" s="2">
        <v>0</v>
      </c>
      <c r="CC66" s="2">
        <v>0</v>
      </c>
      <c r="CD66" s="2">
        <v>0</v>
      </c>
      <c r="CG66" s="34" t="s">
        <v>65</v>
      </c>
      <c r="CH66" s="34">
        <v>0</v>
      </c>
      <c r="CI66" s="34">
        <v>0</v>
      </c>
      <c r="CJ66" s="34">
        <v>0</v>
      </c>
      <c r="CK66" s="34">
        <v>0</v>
      </c>
      <c r="CN66" s="34" t="s">
        <v>65</v>
      </c>
      <c r="CO66" s="34">
        <v>0</v>
      </c>
      <c r="CP66" s="34">
        <v>0</v>
      </c>
      <c r="CQ66" s="34">
        <v>0.01</v>
      </c>
      <c r="CR66" s="34">
        <v>0</v>
      </c>
      <c r="CU66" s="34" t="s">
        <v>65</v>
      </c>
      <c r="CV66" s="34">
        <v>0</v>
      </c>
      <c r="CW66" s="34">
        <v>0</v>
      </c>
      <c r="CX66" s="34">
        <v>0</v>
      </c>
      <c r="CY66" s="34">
        <v>0</v>
      </c>
      <c r="DB66" s="34" t="s">
        <v>65</v>
      </c>
      <c r="DC66" s="34">
        <v>0</v>
      </c>
      <c r="DD66" s="34">
        <v>0</v>
      </c>
      <c r="DE66" s="34">
        <v>0</v>
      </c>
      <c r="DF66" s="34">
        <v>0</v>
      </c>
      <c r="DI66" s="34" t="s">
        <v>65</v>
      </c>
      <c r="DJ66" s="34">
        <v>0</v>
      </c>
      <c r="DK66" s="34">
        <v>0</v>
      </c>
      <c r="DL66" s="34">
        <v>0</v>
      </c>
      <c r="DM66" s="34">
        <v>0</v>
      </c>
      <c r="DP66" s="34" t="s">
        <v>65</v>
      </c>
      <c r="DQ66" s="34">
        <v>0</v>
      </c>
      <c r="DR66" s="34">
        <v>0</v>
      </c>
      <c r="DS66" s="34">
        <v>0</v>
      </c>
      <c r="DT66" s="34">
        <v>0</v>
      </c>
    </row>
    <row r="67" spans="1:124" x14ac:dyDescent="0.25">
      <c r="A67" s="32" t="s">
        <v>66</v>
      </c>
      <c r="B67" s="32">
        <v>0</v>
      </c>
      <c r="C67" s="32">
        <v>0</v>
      </c>
      <c r="D67" s="32">
        <v>0</v>
      </c>
      <c r="E67" s="32">
        <v>0</v>
      </c>
      <c r="H67" s="32" t="s">
        <v>66</v>
      </c>
      <c r="I67" s="32">
        <v>0</v>
      </c>
      <c r="J67" s="32">
        <v>0</v>
      </c>
      <c r="K67" s="32">
        <v>0</v>
      </c>
      <c r="L67" s="32">
        <v>0</v>
      </c>
      <c r="O67" s="32" t="s">
        <v>66</v>
      </c>
      <c r="P67" s="32">
        <v>0</v>
      </c>
      <c r="Q67" s="32">
        <v>0</v>
      </c>
      <c r="R67" s="32">
        <v>0</v>
      </c>
      <c r="S67" s="32">
        <v>0</v>
      </c>
      <c r="V67" s="32" t="s">
        <v>66</v>
      </c>
      <c r="W67" s="32">
        <v>0</v>
      </c>
      <c r="X67" s="32">
        <v>0</v>
      </c>
      <c r="Y67" s="32">
        <v>0</v>
      </c>
      <c r="Z67" s="32">
        <v>0</v>
      </c>
      <c r="AC67" s="32" t="s">
        <v>66</v>
      </c>
      <c r="AD67" s="32">
        <v>0</v>
      </c>
      <c r="AE67" s="32">
        <v>0</v>
      </c>
      <c r="AF67" s="32">
        <v>0</v>
      </c>
      <c r="AG67" s="32">
        <v>0</v>
      </c>
      <c r="AJ67" s="32" t="s">
        <v>66</v>
      </c>
      <c r="AK67" s="32">
        <v>0</v>
      </c>
      <c r="AL67" s="32">
        <v>0</v>
      </c>
      <c r="AM67" s="32">
        <v>0</v>
      </c>
      <c r="AN67" s="32">
        <v>0</v>
      </c>
      <c r="AQ67" s="30" t="s">
        <v>66</v>
      </c>
      <c r="AR67" s="30">
        <v>0</v>
      </c>
      <c r="AS67" s="30">
        <v>0.03</v>
      </c>
      <c r="AT67" s="30">
        <v>0</v>
      </c>
      <c r="AU67" s="30">
        <v>0</v>
      </c>
      <c r="AX67" s="2" t="s">
        <v>66</v>
      </c>
      <c r="AY67" s="2">
        <v>0</v>
      </c>
      <c r="AZ67" s="2">
        <v>0</v>
      </c>
      <c r="BA67" s="2">
        <v>0</v>
      </c>
      <c r="BB67" s="2">
        <v>0</v>
      </c>
      <c r="BE67" s="2" t="s">
        <v>66</v>
      </c>
      <c r="BF67" s="2">
        <v>0</v>
      </c>
      <c r="BG67" s="2">
        <v>0</v>
      </c>
      <c r="BH67" s="2">
        <v>0</v>
      </c>
      <c r="BI67" s="2">
        <v>0</v>
      </c>
      <c r="BL67" s="2" t="s">
        <v>66</v>
      </c>
      <c r="BM67" s="2">
        <v>0</v>
      </c>
      <c r="BN67" s="2">
        <v>0</v>
      </c>
      <c r="BO67" s="2">
        <v>0</v>
      </c>
      <c r="BP67" s="2">
        <v>0</v>
      </c>
      <c r="BS67" s="2" t="s">
        <v>66</v>
      </c>
      <c r="BT67" s="2">
        <v>0</v>
      </c>
      <c r="BU67" s="2">
        <v>0.02</v>
      </c>
      <c r="BV67" s="2">
        <v>0</v>
      </c>
      <c r="BW67" s="2">
        <v>0</v>
      </c>
      <c r="BZ67" s="2" t="s">
        <v>66</v>
      </c>
      <c r="CA67" s="2">
        <v>0</v>
      </c>
      <c r="CB67" s="2">
        <v>0</v>
      </c>
      <c r="CC67" s="2">
        <v>0</v>
      </c>
      <c r="CD67" s="2">
        <v>0</v>
      </c>
      <c r="CG67" s="34" t="s">
        <v>66</v>
      </c>
      <c r="CH67" s="34">
        <v>0</v>
      </c>
      <c r="CI67" s="34">
        <v>0</v>
      </c>
      <c r="CJ67" s="34">
        <v>0</v>
      </c>
      <c r="CK67" s="34">
        <v>0</v>
      </c>
      <c r="CN67" s="34" t="s">
        <v>66</v>
      </c>
      <c r="CO67" s="34">
        <v>0</v>
      </c>
      <c r="CP67" s="34">
        <v>0</v>
      </c>
      <c r="CQ67" s="34">
        <v>0</v>
      </c>
      <c r="CR67" s="34">
        <v>0</v>
      </c>
      <c r="CU67" s="34" t="s">
        <v>66</v>
      </c>
      <c r="CV67" s="34">
        <v>0</v>
      </c>
      <c r="CW67" s="34">
        <v>0</v>
      </c>
      <c r="CX67" s="34">
        <v>0</v>
      </c>
      <c r="CY67" s="34">
        <v>0</v>
      </c>
      <c r="DB67" s="34" t="s">
        <v>66</v>
      </c>
      <c r="DC67" s="34">
        <v>0</v>
      </c>
      <c r="DD67" s="34">
        <v>0</v>
      </c>
      <c r="DE67" s="34">
        <v>0</v>
      </c>
      <c r="DF67" s="34">
        <v>0</v>
      </c>
      <c r="DI67" s="34" t="s">
        <v>66</v>
      </c>
      <c r="DJ67" s="34">
        <v>0</v>
      </c>
      <c r="DK67" s="34">
        <v>0</v>
      </c>
      <c r="DL67" s="34">
        <v>0</v>
      </c>
      <c r="DM67" s="34">
        <v>0</v>
      </c>
      <c r="DP67" s="34" t="s">
        <v>66</v>
      </c>
      <c r="DQ67" s="34">
        <v>0</v>
      </c>
      <c r="DR67" s="34">
        <v>0</v>
      </c>
      <c r="DS67" s="34">
        <v>0</v>
      </c>
      <c r="DT67" s="34">
        <v>0</v>
      </c>
    </row>
    <row r="68" spans="1:124" x14ac:dyDescent="0.25">
      <c r="A68" s="32" t="s">
        <v>67</v>
      </c>
      <c r="B68" s="32">
        <v>0</v>
      </c>
      <c r="C68" s="32">
        <v>0</v>
      </c>
      <c r="D68" s="32">
        <v>0</v>
      </c>
      <c r="E68" s="32">
        <v>0</v>
      </c>
      <c r="H68" s="32" t="s">
        <v>67</v>
      </c>
      <c r="I68" s="32">
        <v>0</v>
      </c>
      <c r="J68" s="32">
        <v>0</v>
      </c>
      <c r="K68" s="32">
        <v>0</v>
      </c>
      <c r="L68" s="32">
        <v>0</v>
      </c>
      <c r="O68" s="32" t="s">
        <v>67</v>
      </c>
      <c r="P68" s="32">
        <v>0</v>
      </c>
      <c r="Q68" s="32">
        <v>0</v>
      </c>
      <c r="R68" s="32">
        <v>0</v>
      </c>
      <c r="S68" s="32">
        <v>0</v>
      </c>
      <c r="V68" s="32" t="s">
        <v>67</v>
      </c>
      <c r="W68" s="32">
        <v>0</v>
      </c>
      <c r="X68" s="32">
        <v>0</v>
      </c>
      <c r="Y68" s="32">
        <v>0</v>
      </c>
      <c r="Z68" s="32">
        <v>0</v>
      </c>
      <c r="AC68" s="32" t="s">
        <v>67</v>
      </c>
      <c r="AD68" s="32">
        <v>0</v>
      </c>
      <c r="AE68" s="32">
        <v>0</v>
      </c>
      <c r="AF68" s="32">
        <v>0</v>
      </c>
      <c r="AG68" s="32">
        <v>0</v>
      </c>
      <c r="AJ68" s="32" t="s">
        <v>67</v>
      </c>
      <c r="AK68" s="32">
        <v>0</v>
      </c>
      <c r="AL68" s="32">
        <v>0</v>
      </c>
      <c r="AM68" s="32">
        <v>0</v>
      </c>
      <c r="AN68" s="32">
        <v>0</v>
      </c>
      <c r="AQ68" s="30" t="s">
        <v>67</v>
      </c>
      <c r="AR68" s="30">
        <v>0</v>
      </c>
      <c r="AS68" s="30">
        <v>0</v>
      </c>
      <c r="AT68" s="30">
        <v>0</v>
      </c>
      <c r="AU68" s="30">
        <v>0</v>
      </c>
      <c r="AX68" s="2" t="s">
        <v>67</v>
      </c>
      <c r="AY68" s="2">
        <v>0</v>
      </c>
      <c r="AZ68" s="2">
        <v>0</v>
      </c>
      <c r="BA68" s="2">
        <v>0</v>
      </c>
      <c r="BB68" s="2">
        <v>0</v>
      </c>
      <c r="BE68" s="2" t="s">
        <v>67</v>
      </c>
      <c r="BF68" s="2">
        <v>0</v>
      </c>
      <c r="BG68" s="2">
        <v>0</v>
      </c>
      <c r="BH68" s="2">
        <v>0</v>
      </c>
      <c r="BI68" s="2">
        <v>0</v>
      </c>
      <c r="BL68" s="2" t="s">
        <v>67</v>
      </c>
      <c r="BM68" s="2">
        <v>0</v>
      </c>
      <c r="BN68" s="2">
        <v>0</v>
      </c>
      <c r="BO68" s="2">
        <v>0</v>
      </c>
      <c r="BP68" s="2">
        <v>0</v>
      </c>
      <c r="BS68" s="2" t="s">
        <v>67</v>
      </c>
      <c r="BT68" s="2">
        <v>0</v>
      </c>
      <c r="BU68" s="2">
        <v>0</v>
      </c>
      <c r="BV68" s="2">
        <v>0</v>
      </c>
      <c r="BW68" s="2">
        <v>0</v>
      </c>
      <c r="BZ68" s="2" t="s">
        <v>67</v>
      </c>
      <c r="CA68" s="2">
        <v>0</v>
      </c>
      <c r="CB68" s="2">
        <v>0</v>
      </c>
      <c r="CC68" s="2">
        <v>0</v>
      </c>
      <c r="CD68" s="2">
        <v>0</v>
      </c>
      <c r="CG68" s="34" t="s">
        <v>67</v>
      </c>
      <c r="CH68" s="34">
        <v>0</v>
      </c>
      <c r="CI68" s="34">
        <v>0</v>
      </c>
      <c r="CJ68" s="34">
        <v>0</v>
      </c>
      <c r="CK68" s="34">
        <v>0</v>
      </c>
      <c r="CN68" s="34" t="s">
        <v>67</v>
      </c>
      <c r="CO68" s="34">
        <v>0</v>
      </c>
      <c r="CP68" s="34">
        <v>0</v>
      </c>
      <c r="CQ68" s="34">
        <v>0</v>
      </c>
      <c r="CR68" s="34">
        <v>0</v>
      </c>
      <c r="CU68" s="34" t="s">
        <v>67</v>
      </c>
      <c r="CV68" s="34">
        <v>0</v>
      </c>
      <c r="CW68" s="34">
        <v>0</v>
      </c>
      <c r="CX68" s="34">
        <v>0</v>
      </c>
      <c r="CY68" s="34">
        <v>0</v>
      </c>
      <c r="DB68" s="34" t="s">
        <v>67</v>
      </c>
      <c r="DC68" s="34">
        <v>0</v>
      </c>
      <c r="DD68" s="34">
        <v>0</v>
      </c>
      <c r="DE68" s="34">
        <v>0</v>
      </c>
      <c r="DF68" s="34">
        <v>0</v>
      </c>
      <c r="DI68" s="34" t="s">
        <v>67</v>
      </c>
      <c r="DJ68" s="34">
        <v>0</v>
      </c>
      <c r="DK68" s="34">
        <v>0</v>
      </c>
      <c r="DL68" s="34">
        <v>0</v>
      </c>
      <c r="DM68" s="34">
        <v>0</v>
      </c>
      <c r="DP68" s="34" t="s">
        <v>67</v>
      </c>
      <c r="DQ68" s="34">
        <v>0</v>
      </c>
      <c r="DR68" s="34">
        <v>0</v>
      </c>
      <c r="DS68" s="34">
        <v>0</v>
      </c>
      <c r="DT68" s="34">
        <v>0</v>
      </c>
    </row>
    <row r="69" spans="1:124" x14ac:dyDescent="0.25">
      <c r="A69" s="32" t="s">
        <v>68</v>
      </c>
      <c r="B69" s="32">
        <v>0</v>
      </c>
      <c r="C69" s="32">
        <v>0</v>
      </c>
      <c r="D69" s="32">
        <v>0</v>
      </c>
      <c r="E69" s="32">
        <v>0</v>
      </c>
      <c r="H69" s="32" t="s">
        <v>68</v>
      </c>
      <c r="I69" s="32">
        <v>0</v>
      </c>
      <c r="J69" s="32">
        <v>0</v>
      </c>
      <c r="K69" s="32">
        <v>0</v>
      </c>
      <c r="L69" s="32">
        <v>0</v>
      </c>
      <c r="O69" s="32" t="s">
        <v>68</v>
      </c>
      <c r="P69" s="32">
        <v>0</v>
      </c>
      <c r="Q69" s="32">
        <v>0</v>
      </c>
      <c r="R69" s="32">
        <v>0</v>
      </c>
      <c r="S69" s="32">
        <v>0</v>
      </c>
      <c r="V69" s="32" t="s">
        <v>68</v>
      </c>
      <c r="W69" s="32">
        <v>0</v>
      </c>
      <c r="X69" s="32">
        <v>0</v>
      </c>
      <c r="Y69" s="32">
        <v>0</v>
      </c>
      <c r="Z69" s="32">
        <v>0</v>
      </c>
      <c r="AC69" s="32" t="s">
        <v>68</v>
      </c>
      <c r="AD69" s="32">
        <v>0</v>
      </c>
      <c r="AE69" s="32">
        <v>0</v>
      </c>
      <c r="AF69" s="32">
        <v>0</v>
      </c>
      <c r="AG69" s="32">
        <v>0</v>
      </c>
      <c r="AJ69" s="32" t="s">
        <v>68</v>
      </c>
      <c r="AK69" s="32">
        <v>0</v>
      </c>
      <c r="AL69" s="32">
        <v>0.02</v>
      </c>
      <c r="AM69" s="32">
        <v>0</v>
      </c>
      <c r="AN69" s="32">
        <v>0</v>
      </c>
      <c r="AQ69" s="30" t="s">
        <v>68</v>
      </c>
      <c r="AR69" s="30">
        <v>0</v>
      </c>
      <c r="AS69" s="30">
        <v>0</v>
      </c>
      <c r="AT69" s="30">
        <v>0</v>
      </c>
      <c r="AU69" s="30">
        <v>0</v>
      </c>
      <c r="AX69" s="2" t="s">
        <v>68</v>
      </c>
      <c r="AY69" s="2">
        <v>0</v>
      </c>
      <c r="AZ69" s="2">
        <v>0</v>
      </c>
      <c r="BA69" s="2">
        <v>0</v>
      </c>
      <c r="BB69" s="2">
        <v>0</v>
      </c>
      <c r="BE69" s="2" t="s">
        <v>68</v>
      </c>
      <c r="BF69" s="2">
        <v>0.01</v>
      </c>
      <c r="BG69" s="2">
        <v>0</v>
      </c>
      <c r="BH69" s="2">
        <v>0.01</v>
      </c>
      <c r="BI69" s="2">
        <v>0</v>
      </c>
      <c r="BL69" s="2" t="s">
        <v>68</v>
      </c>
      <c r="BM69" s="2">
        <v>0</v>
      </c>
      <c r="BN69" s="2">
        <v>0</v>
      </c>
      <c r="BO69" s="2">
        <v>0</v>
      </c>
      <c r="BP69" s="2">
        <v>0</v>
      </c>
      <c r="BS69" s="2" t="s">
        <v>68</v>
      </c>
      <c r="BT69" s="2">
        <v>0</v>
      </c>
      <c r="BU69" s="2">
        <v>0.02</v>
      </c>
      <c r="BV69" s="2">
        <v>0</v>
      </c>
      <c r="BW69" s="2">
        <v>0</v>
      </c>
      <c r="BZ69" s="2" t="s">
        <v>68</v>
      </c>
      <c r="CA69" s="2">
        <v>0</v>
      </c>
      <c r="CB69" s="2">
        <v>0</v>
      </c>
      <c r="CC69" s="2">
        <v>0</v>
      </c>
      <c r="CD69" s="2">
        <v>0.02</v>
      </c>
      <c r="CG69" s="34" t="s">
        <v>68</v>
      </c>
      <c r="CH69" s="34">
        <v>0</v>
      </c>
      <c r="CI69" s="34">
        <v>0</v>
      </c>
      <c r="CJ69" s="34">
        <v>0</v>
      </c>
      <c r="CK69" s="34">
        <v>0</v>
      </c>
      <c r="CN69" s="34" t="s">
        <v>68</v>
      </c>
      <c r="CO69" s="34">
        <v>0</v>
      </c>
      <c r="CP69" s="34">
        <v>0</v>
      </c>
      <c r="CQ69" s="34">
        <v>0</v>
      </c>
      <c r="CR69" s="34">
        <v>0</v>
      </c>
      <c r="CU69" s="34" t="s">
        <v>68</v>
      </c>
      <c r="CV69" s="34">
        <v>0</v>
      </c>
      <c r="CW69" s="34">
        <v>0</v>
      </c>
      <c r="CX69" s="34">
        <v>0</v>
      </c>
      <c r="CY69" s="34">
        <v>0</v>
      </c>
      <c r="DB69" s="34" t="s">
        <v>68</v>
      </c>
      <c r="DC69" s="34">
        <v>0</v>
      </c>
      <c r="DD69" s="34">
        <v>0</v>
      </c>
      <c r="DE69" s="34">
        <v>0</v>
      </c>
      <c r="DF69" s="34">
        <v>0</v>
      </c>
      <c r="DI69" s="34" t="s">
        <v>68</v>
      </c>
      <c r="DJ69" s="34">
        <v>0</v>
      </c>
      <c r="DK69" s="34">
        <v>0</v>
      </c>
      <c r="DL69" s="34">
        <v>0</v>
      </c>
      <c r="DM69" s="34">
        <v>0</v>
      </c>
      <c r="DP69" s="34" t="s">
        <v>68</v>
      </c>
      <c r="DQ69" s="34">
        <v>0</v>
      </c>
      <c r="DR69" s="34">
        <v>0</v>
      </c>
      <c r="DS69" s="34">
        <v>0</v>
      </c>
      <c r="DT69" s="34">
        <v>0</v>
      </c>
    </row>
    <row r="70" spans="1:124" x14ac:dyDescent="0.25">
      <c r="A70" s="32" t="s">
        <v>69</v>
      </c>
      <c r="B70" s="32">
        <v>0</v>
      </c>
      <c r="C70" s="32">
        <v>0</v>
      </c>
      <c r="D70" s="32">
        <v>0</v>
      </c>
      <c r="E70" s="32">
        <v>0</v>
      </c>
      <c r="H70" s="32" t="s">
        <v>69</v>
      </c>
      <c r="I70" s="32">
        <v>0</v>
      </c>
      <c r="J70" s="32">
        <v>0</v>
      </c>
      <c r="K70" s="32">
        <v>0</v>
      </c>
      <c r="L70" s="32">
        <v>0</v>
      </c>
      <c r="O70" s="32" t="s">
        <v>69</v>
      </c>
      <c r="P70" s="32">
        <v>0</v>
      </c>
      <c r="Q70" s="32">
        <v>0</v>
      </c>
      <c r="R70" s="32">
        <v>0</v>
      </c>
      <c r="S70" s="32">
        <v>0</v>
      </c>
      <c r="V70" s="32" t="s">
        <v>69</v>
      </c>
      <c r="W70" s="32">
        <v>0</v>
      </c>
      <c r="X70" s="32">
        <v>0</v>
      </c>
      <c r="Y70" s="32">
        <v>0</v>
      </c>
      <c r="Z70" s="32">
        <v>0</v>
      </c>
      <c r="AC70" s="32" t="s">
        <v>69</v>
      </c>
      <c r="AD70" s="32">
        <v>0</v>
      </c>
      <c r="AE70" s="32">
        <v>0.02</v>
      </c>
      <c r="AF70" s="32">
        <v>0</v>
      </c>
      <c r="AG70" s="32">
        <v>0</v>
      </c>
      <c r="AJ70" s="32" t="s">
        <v>69</v>
      </c>
      <c r="AK70" s="32">
        <v>0</v>
      </c>
      <c r="AL70" s="32">
        <v>0</v>
      </c>
      <c r="AM70" s="32">
        <v>0</v>
      </c>
      <c r="AN70" s="32">
        <v>0</v>
      </c>
      <c r="AQ70" s="30" t="s">
        <v>69</v>
      </c>
      <c r="AR70" s="30">
        <v>0</v>
      </c>
      <c r="AS70" s="30">
        <v>0</v>
      </c>
      <c r="AT70" s="30">
        <v>0</v>
      </c>
      <c r="AU70" s="30">
        <v>0</v>
      </c>
      <c r="AX70" s="2" t="s">
        <v>69</v>
      </c>
      <c r="AY70" s="2">
        <v>0</v>
      </c>
      <c r="AZ70" s="2">
        <v>0</v>
      </c>
      <c r="BA70" s="2">
        <v>0</v>
      </c>
      <c r="BB70" s="2">
        <v>0</v>
      </c>
      <c r="BE70" s="2" t="s">
        <v>69</v>
      </c>
      <c r="BF70" s="2">
        <v>0</v>
      </c>
      <c r="BG70" s="2">
        <v>0</v>
      </c>
      <c r="BH70" s="2">
        <v>0</v>
      </c>
      <c r="BI70" s="2">
        <v>0</v>
      </c>
      <c r="BL70" s="2" t="s">
        <v>69</v>
      </c>
      <c r="BM70" s="2">
        <v>0</v>
      </c>
      <c r="BN70" s="2">
        <v>0</v>
      </c>
      <c r="BO70" s="2">
        <v>0</v>
      </c>
      <c r="BP70" s="2">
        <v>0</v>
      </c>
      <c r="BS70" s="2" t="s">
        <v>69</v>
      </c>
      <c r="BT70" s="2">
        <v>0</v>
      </c>
      <c r="BU70" s="2">
        <v>0</v>
      </c>
      <c r="BV70" s="2">
        <v>0</v>
      </c>
      <c r="BW70" s="2">
        <v>0</v>
      </c>
      <c r="BZ70" s="2" t="s">
        <v>69</v>
      </c>
      <c r="CA70" s="2">
        <v>0</v>
      </c>
      <c r="CB70" s="2">
        <v>0</v>
      </c>
      <c r="CC70" s="2">
        <v>0</v>
      </c>
      <c r="CD70" s="2">
        <v>0</v>
      </c>
      <c r="CG70" s="34" t="s">
        <v>69</v>
      </c>
      <c r="CH70" s="34">
        <v>0</v>
      </c>
      <c r="CI70" s="34">
        <v>0</v>
      </c>
      <c r="CJ70" s="34">
        <v>0</v>
      </c>
      <c r="CK70" s="34">
        <v>0</v>
      </c>
      <c r="CN70" s="34" t="s">
        <v>69</v>
      </c>
      <c r="CO70" s="34">
        <v>0</v>
      </c>
      <c r="CP70" s="34">
        <v>0</v>
      </c>
      <c r="CQ70" s="34">
        <v>0</v>
      </c>
      <c r="CR70" s="34">
        <v>0</v>
      </c>
      <c r="CU70" s="34" t="s">
        <v>69</v>
      </c>
      <c r="CV70" s="34">
        <v>0</v>
      </c>
      <c r="CW70" s="34">
        <v>0</v>
      </c>
      <c r="CX70" s="34">
        <v>0</v>
      </c>
      <c r="CY70" s="34">
        <v>0</v>
      </c>
      <c r="DB70" s="34" t="s">
        <v>69</v>
      </c>
      <c r="DC70" s="34">
        <v>0</v>
      </c>
      <c r="DD70" s="34">
        <v>0</v>
      </c>
      <c r="DE70" s="34">
        <v>0</v>
      </c>
      <c r="DF70" s="34">
        <v>0</v>
      </c>
      <c r="DI70" s="34" t="s">
        <v>69</v>
      </c>
      <c r="DJ70" s="34">
        <v>0</v>
      </c>
      <c r="DK70" s="34">
        <v>0</v>
      </c>
      <c r="DL70" s="34">
        <v>0</v>
      </c>
      <c r="DM70" s="34">
        <v>0</v>
      </c>
      <c r="DP70" s="34" t="s">
        <v>69</v>
      </c>
      <c r="DQ70" s="34">
        <v>0</v>
      </c>
      <c r="DR70" s="34">
        <v>0</v>
      </c>
      <c r="DS70" s="34">
        <v>0</v>
      </c>
      <c r="DT70" s="34">
        <v>0</v>
      </c>
    </row>
    <row r="71" spans="1:124" x14ac:dyDescent="0.25">
      <c r="A71" s="32" t="s">
        <v>70</v>
      </c>
      <c r="B71" s="32">
        <v>0</v>
      </c>
      <c r="C71" s="32">
        <v>0</v>
      </c>
      <c r="D71" s="32">
        <v>0</v>
      </c>
      <c r="E71" s="32">
        <v>0</v>
      </c>
      <c r="H71" s="32" t="s">
        <v>70</v>
      </c>
      <c r="I71" s="32">
        <v>0</v>
      </c>
      <c r="J71" s="32">
        <v>0</v>
      </c>
      <c r="K71" s="32">
        <v>0</v>
      </c>
      <c r="L71" s="32">
        <v>0</v>
      </c>
      <c r="O71" s="32" t="s">
        <v>70</v>
      </c>
      <c r="P71" s="32">
        <v>0</v>
      </c>
      <c r="Q71" s="32">
        <v>0</v>
      </c>
      <c r="R71" s="32">
        <v>0</v>
      </c>
      <c r="S71" s="32">
        <v>0</v>
      </c>
      <c r="V71" s="32" t="s">
        <v>70</v>
      </c>
      <c r="W71" s="32">
        <v>0</v>
      </c>
      <c r="X71" s="32">
        <v>0</v>
      </c>
      <c r="Y71" s="32">
        <v>0</v>
      </c>
      <c r="Z71" s="32">
        <v>0</v>
      </c>
      <c r="AC71" s="32" t="s">
        <v>70</v>
      </c>
      <c r="AD71" s="32">
        <v>0</v>
      </c>
      <c r="AE71" s="32">
        <v>0</v>
      </c>
      <c r="AF71" s="32">
        <v>0</v>
      </c>
      <c r="AG71" s="32">
        <v>0</v>
      </c>
      <c r="AJ71" s="32" t="s">
        <v>70</v>
      </c>
      <c r="AK71" s="32">
        <v>0</v>
      </c>
      <c r="AL71" s="32">
        <v>0</v>
      </c>
      <c r="AM71" s="32">
        <v>0</v>
      </c>
      <c r="AN71" s="32">
        <v>0</v>
      </c>
      <c r="AQ71" s="30" t="s">
        <v>70</v>
      </c>
      <c r="AR71" s="30">
        <v>0</v>
      </c>
      <c r="AS71" s="30">
        <v>0</v>
      </c>
      <c r="AT71" s="30">
        <v>0</v>
      </c>
      <c r="AU71" s="30">
        <v>0</v>
      </c>
      <c r="AX71" s="2" t="s">
        <v>70</v>
      </c>
      <c r="AY71" s="2">
        <v>0</v>
      </c>
      <c r="AZ71" s="2">
        <v>0</v>
      </c>
      <c r="BA71" s="2">
        <v>0</v>
      </c>
      <c r="BB71" s="2">
        <v>0</v>
      </c>
      <c r="BE71" s="2" t="s">
        <v>70</v>
      </c>
      <c r="BF71" s="2">
        <v>0</v>
      </c>
      <c r="BG71" s="2">
        <v>0</v>
      </c>
      <c r="BH71" s="2">
        <v>0</v>
      </c>
      <c r="BI71" s="2">
        <v>0</v>
      </c>
      <c r="BL71" s="2" t="s">
        <v>70</v>
      </c>
      <c r="BM71" s="2">
        <v>0</v>
      </c>
      <c r="BN71" s="2">
        <v>0</v>
      </c>
      <c r="BO71" s="2">
        <v>0</v>
      </c>
      <c r="BP71" s="2">
        <v>0</v>
      </c>
      <c r="BS71" s="2" t="s">
        <v>70</v>
      </c>
      <c r="BT71" s="2">
        <v>0</v>
      </c>
      <c r="BU71" s="2">
        <v>0</v>
      </c>
      <c r="BV71" s="2">
        <v>0</v>
      </c>
      <c r="BW71" s="2">
        <v>0</v>
      </c>
      <c r="BZ71" s="2" t="s">
        <v>70</v>
      </c>
      <c r="CA71" s="2">
        <v>0</v>
      </c>
      <c r="CB71" s="2">
        <v>0</v>
      </c>
      <c r="CC71" s="2">
        <v>0</v>
      </c>
      <c r="CD71" s="2">
        <v>0</v>
      </c>
      <c r="CG71" s="34" t="s">
        <v>70</v>
      </c>
      <c r="CH71" s="34">
        <v>0</v>
      </c>
      <c r="CI71" s="34">
        <v>0</v>
      </c>
      <c r="CJ71" s="34">
        <v>0</v>
      </c>
      <c r="CK71" s="34">
        <v>0</v>
      </c>
      <c r="CN71" s="34" t="s">
        <v>70</v>
      </c>
      <c r="CO71" s="34">
        <v>0</v>
      </c>
      <c r="CP71" s="34">
        <v>0</v>
      </c>
      <c r="CQ71" s="34">
        <v>0</v>
      </c>
      <c r="CR71" s="34">
        <v>0</v>
      </c>
      <c r="CU71" s="34" t="s">
        <v>70</v>
      </c>
      <c r="CV71" s="34">
        <v>0</v>
      </c>
      <c r="CW71" s="34">
        <v>0</v>
      </c>
      <c r="CX71" s="34">
        <v>0</v>
      </c>
      <c r="CY71" s="34">
        <v>0</v>
      </c>
      <c r="DB71" s="34" t="s">
        <v>70</v>
      </c>
      <c r="DC71" s="34">
        <v>0</v>
      </c>
      <c r="DD71" s="34">
        <v>0</v>
      </c>
      <c r="DE71" s="34">
        <v>0</v>
      </c>
      <c r="DF71" s="34">
        <v>0</v>
      </c>
      <c r="DI71" s="34" t="s">
        <v>70</v>
      </c>
      <c r="DJ71" s="34">
        <v>0</v>
      </c>
      <c r="DK71" s="34">
        <v>0</v>
      </c>
      <c r="DL71" s="34">
        <v>0</v>
      </c>
      <c r="DM71" s="34">
        <v>0</v>
      </c>
      <c r="DP71" s="34" t="s">
        <v>70</v>
      </c>
      <c r="DQ71" s="34">
        <v>0</v>
      </c>
      <c r="DR71" s="34">
        <v>0</v>
      </c>
      <c r="DS71" s="34">
        <v>0</v>
      </c>
      <c r="DT71" s="34">
        <v>0</v>
      </c>
    </row>
    <row r="72" spans="1:124" x14ac:dyDescent="0.25">
      <c r="A72" s="32" t="s">
        <v>71</v>
      </c>
      <c r="B72" s="32">
        <v>0</v>
      </c>
      <c r="C72" s="32">
        <v>0</v>
      </c>
      <c r="D72" s="32">
        <v>0</v>
      </c>
      <c r="E72" s="32">
        <v>0</v>
      </c>
      <c r="H72" s="32" t="s">
        <v>71</v>
      </c>
      <c r="I72" s="32">
        <v>0</v>
      </c>
      <c r="J72" s="32">
        <v>0</v>
      </c>
      <c r="K72" s="32">
        <v>0</v>
      </c>
      <c r="L72" s="32">
        <v>0</v>
      </c>
      <c r="O72" s="32" t="s">
        <v>71</v>
      </c>
      <c r="P72" s="32">
        <v>0</v>
      </c>
      <c r="Q72" s="32">
        <v>0</v>
      </c>
      <c r="R72" s="32">
        <v>0</v>
      </c>
      <c r="S72" s="32">
        <v>0</v>
      </c>
      <c r="V72" s="32" t="s">
        <v>71</v>
      </c>
      <c r="W72" s="32">
        <v>0.01</v>
      </c>
      <c r="X72" s="32">
        <v>0</v>
      </c>
      <c r="Y72" s="32">
        <v>0</v>
      </c>
      <c r="Z72" s="32">
        <v>0.04</v>
      </c>
      <c r="AC72" s="32" t="s">
        <v>71</v>
      </c>
      <c r="AD72" s="32">
        <v>0</v>
      </c>
      <c r="AE72" s="32">
        <v>0</v>
      </c>
      <c r="AF72" s="32">
        <v>0</v>
      </c>
      <c r="AG72" s="32">
        <v>0</v>
      </c>
      <c r="AJ72" s="32" t="s">
        <v>71</v>
      </c>
      <c r="AK72" s="32">
        <v>0</v>
      </c>
      <c r="AL72" s="32">
        <v>0</v>
      </c>
      <c r="AM72" s="32">
        <v>0</v>
      </c>
      <c r="AN72" s="32">
        <v>0</v>
      </c>
      <c r="AQ72" s="30" t="s">
        <v>71</v>
      </c>
      <c r="AR72" s="30">
        <v>0</v>
      </c>
      <c r="AS72" s="30">
        <v>0</v>
      </c>
      <c r="AT72" s="30">
        <v>0.01</v>
      </c>
      <c r="AU72" s="30">
        <v>0</v>
      </c>
      <c r="AX72" s="2" t="s">
        <v>71</v>
      </c>
      <c r="AY72" s="2">
        <v>0</v>
      </c>
      <c r="AZ72" s="2">
        <v>0</v>
      </c>
      <c r="BA72" s="2">
        <v>0.01</v>
      </c>
      <c r="BB72" s="2">
        <v>0</v>
      </c>
      <c r="BE72" s="2" t="s">
        <v>71</v>
      </c>
      <c r="BF72" s="2">
        <v>0</v>
      </c>
      <c r="BG72" s="2">
        <v>0</v>
      </c>
      <c r="BH72" s="2">
        <v>0</v>
      </c>
      <c r="BI72" s="2">
        <v>0</v>
      </c>
      <c r="BL72" s="2" t="s">
        <v>71</v>
      </c>
      <c r="BM72" s="2">
        <v>0</v>
      </c>
      <c r="BN72" s="2">
        <v>0</v>
      </c>
      <c r="BO72" s="2">
        <v>0</v>
      </c>
      <c r="BP72" s="2">
        <v>0</v>
      </c>
      <c r="BS72" s="2" t="s">
        <v>71</v>
      </c>
      <c r="BT72" s="2">
        <v>0</v>
      </c>
      <c r="BU72" s="2">
        <v>0</v>
      </c>
      <c r="BV72" s="2">
        <v>0</v>
      </c>
      <c r="BW72" s="2">
        <v>0</v>
      </c>
      <c r="BZ72" s="2" t="s">
        <v>71</v>
      </c>
      <c r="CA72" s="2">
        <v>0</v>
      </c>
      <c r="CB72" s="2">
        <v>0</v>
      </c>
      <c r="CC72" s="2">
        <v>0</v>
      </c>
      <c r="CD72" s="2">
        <v>0</v>
      </c>
      <c r="CG72" s="34" t="s">
        <v>71</v>
      </c>
      <c r="CH72" s="34">
        <v>0</v>
      </c>
      <c r="CI72" s="34">
        <v>0</v>
      </c>
      <c r="CJ72" s="34">
        <v>0</v>
      </c>
      <c r="CK72" s="34">
        <v>0</v>
      </c>
      <c r="CN72" s="34" t="s">
        <v>71</v>
      </c>
      <c r="CO72" s="34">
        <v>0</v>
      </c>
      <c r="CP72" s="34">
        <v>0</v>
      </c>
      <c r="CQ72" s="34">
        <v>0.01</v>
      </c>
      <c r="CR72" s="34">
        <v>0</v>
      </c>
      <c r="CU72" s="34" t="s">
        <v>71</v>
      </c>
      <c r="CV72" s="34">
        <v>0.01</v>
      </c>
      <c r="CW72" s="34">
        <v>7.0000000000000007E-2</v>
      </c>
      <c r="CX72" s="34">
        <v>0</v>
      </c>
      <c r="CY72" s="34">
        <v>0</v>
      </c>
      <c r="DB72" s="34" t="s">
        <v>71</v>
      </c>
      <c r="DC72" s="34">
        <v>0</v>
      </c>
      <c r="DD72" s="34">
        <v>0</v>
      </c>
      <c r="DE72" s="34">
        <v>0</v>
      </c>
      <c r="DF72" s="34">
        <v>0</v>
      </c>
      <c r="DI72" s="34" t="s">
        <v>71</v>
      </c>
      <c r="DJ72" s="34">
        <v>0.01</v>
      </c>
      <c r="DK72" s="34">
        <v>0</v>
      </c>
      <c r="DL72" s="34">
        <v>0.01</v>
      </c>
      <c r="DM72" s="34">
        <v>0.01</v>
      </c>
      <c r="DP72" s="34" t="s">
        <v>71</v>
      </c>
      <c r="DQ72" s="34">
        <v>0</v>
      </c>
      <c r="DR72" s="34">
        <v>0</v>
      </c>
      <c r="DS72" s="34">
        <v>0.01</v>
      </c>
      <c r="DT72" s="34">
        <v>0</v>
      </c>
    </row>
    <row r="73" spans="1:124" x14ac:dyDescent="0.25">
      <c r="A73" s="32" t="s">
        <v>72</v>
      </c>
      <c r="B73" s="32">
        <v>0</v>
      </c>
      <c r="C73" s="32">
        <v>0</v>
      </c>
      <c r="D73" s="32">
        <v>0</v>
      </c>
      <c r="E73" s="32">
        <v>0</v>
      </c>
      <c r="H73" s="32" t="s">
        <v>72</v>
      </c>
      <c r="I73" s="32">
        <v>0</v>
      </c>
      <c r="J73" s="32">
        <v>0</v>
      </c>
      <c r="K73" s="32">
        <v>0</v>
      </c>
      <c r="L73" s="32">
        <v>0</v>
      </c>
      <c r="O73" s="32" t="s">
        <v>72</v>
      </c>
      <c r="P73" s="32">
        <v>0</v>
      </c>
      <c r="Q73" s="32">
        <v>0</v>
      </c>
      <c r="R73" s="32">
        <v>0</v>
      </c>
      <c r="S73" s="32">
        <v>0</v>
      </c>
      <c r="V73" s="32" t="s">
        <v>72</v>
      </c>
      <c r="W73" s="32">
        <v>0</v>
      </c>
      <c r="X73" s="32">
        <v>0</v>
      </c>
      <c r="Y73" s="32">
        <v>0</v>
      </c>
      <c r="Z73" s="32">
        <v>0</v>
      </c>
      <c r="AC73" s="32" t="s">
        <v>72</v>
      </c>
      <c r="AD73" s="32">
        <v>0</v>
      </c>
      <c r="AE73" s="32">
        <v>0</v>
      </c>
      <c r="AF73" s="32">
        <v>0</v>
      </c>
      <c r="AG73" s="32">
        <v>0</v>
      </c>
      <c r="AJ73" s="32" t="s">
        <v>72</v>
      </c>
      <c r="AK73" s="32">
        <v>0</v>
      </c>
      <c r="AL73" s="32">
        <v>0</v>
      </c>
      <c r="AM73" s="32">
        <v>0</v>
      </c>
      <c r="AN73" s="32">
        <v>0</v>
      </c>
      <c r="AQ73" s="30" t="s">
        <v>72</v>
      </c>
      <c r="AR73" s="30">
        <v>0</v>
      </c>
      <c r="AS73" s="30">
        <v>0.01</v>
      </c>
      <c r="AT73" s="30">
        <v>0</v>
      </c>
      <c r="AU73" s="30">
        <v>0</v>
      </c>
      <c r="AX73" s="2" t="s">
        <v>72</v>
      </c>
      <c r="AY73" s="2">
        <v>0</v>
      </c>
      <c r="AZ73" s="2">
        <v>0</v>
      </c>
      <c r="BA73" s="2">
        <v>0</v>
      </c>
      <c r="BB73" s="2">
        <v>0</v>
      </c>
      <c r="BE73" s="2" t="s">
        <v>72</v>
      </c>
      <c r="BF73" s="2">
        <v>0</v>
      </c>
      <c r="BG73" s="2">
        <v>0</v>
      </c>
      <c r="BH73" s="2">
        <v>0</v>
      </c>
      <c r="BI73" s="2">
        <v>0</v>
      </c>
      <c r="BL73" s="2" t="s">
        <v>72</v>
      </c>
      <c r="BM73" s="2">
        <v>0</v>
      </c>
      <c r="BN73" s="2">
        <v>0</v>
      </c>
      <c r="BO73" s="2">
        <v>0</v>
      </c>
      <c r="BP73" s="2">
        <v>0</v>
      </c>
      <c r="BS73" s="2" t="s">
        <v>72</v>
      </c>
      <c r="BT73" s="2">
        <v>0.02</v>
      </c>
      <c r="BU73" s="2">
        <v>0</v>
      </c>
      <c r="BV73" s="2">
        <v>0.04</v>
      </c>
      <c r="BW73" s="2">
        <v>0</v>
      </c>
      <c r="BZ73" s="2" t="s">
        <v>72</v>
      </c>
      <c r="CA73" s="2">
        <v>0</v>
      </c>
      <c r="CB73" s="2">
        <v>0</v>
      </c>
      <c r="CC73" s="2">
        <v>0</v>
      </c>
      <c r="CD73" s="2">
        <v>0</v>
      </c>
      <c r="CG73" s="34" t="s">
        <v>72</v>
      </c>
      <c r="CH73" s="34">
        <v>0</v>
      </c>
      <c r="CI73" s="34">
        <v>0</v>
      </c>
      <c r="CJ73" s="34">
        <v>0</v>
      </c>
      <c r="CK73" s="34">
        <v>0</v>
      </c>
      <c r="CN73" s="34" t="s">
        <v>72</v>
      </c>
      <c r="CO73" s="34">
        <v>0</v>
      </c>
      <c r="CP73" s="34">
        <v>0</v>
      </c>
      <c r="CQ73" s="34">
        <v>0</v>
      </c>
      <c r="CR73" s="34">
        <v>0</v>
      </c>
      <c r="CU73" s="34" t="s">
        <v>72</v>
      </c>
      <c r="CV73" s="34">
        <v>0.01</v>
      </c>
      <c r="CW73" s="34">
        <v>0.08</v>
      </c>
      <c r="CX73" s="34">
        <v>0</v>
      </c>
      <c r="CY73" s="34">
        <v>0</v>
      </c>
      <c r="DB73" s="34" t="s">
        <v>72</v>
      </c>
      <c r="DC73" s="34">
        <v>0</v>
      </c>
      <c r="DD73" s="34">
        <v>0</v>
      </c>
      <c r="DE73" s="34">
        <v>0.01</v>
      </c>
      <c r="DF73" s="34">
        <v>0</v>
      </c>
      <c r="DI73" s="34" t="s">
        <v>72</v>
      </c>
      <c r="DJ73" s="34">
        <v>0</v>
      </c>
      <c r="DK73" s="34">
        <v>0</v>
      </c>
      <c r="DL73" s="34">
        <v>0</v>
      </c>
      <c r="DM73" s="34">
        <v>0</v>
      </c>
      <c r="DP73" s="34" t="s">
        <v>72</v>
      </c>
      <c r="DQ73" s="34">
        <v>0</v>
      </c>
      <c r="DR73" s="34">
        <v>0</v>
      </c>
      <c r="DS73" s="34">
        <v>0</v>
      </c>
      <c r="DT73" s="34">
        <v>0</v>
      </c>
    </row>
    <row r="74" spans="1:124" x14ac:dyDescent="0.25">
      <c r="A74" s="32" t="s">
        <v>73</v>
      </c>
      <c r="B74" s="32">
        <v>0</v>
      </c>
      <c r="C74" s="32">
        <v>0</v>
      </c>
      <c r="D74" s="32">
        <v>0</v>
      </c>
      <c r="E74" s="32">
        <v>0</v>
      </c>
      <c r="H74" s="32" t="s">
        <v>73</v>
      </c>
      <c r="I74" s="32">
        <v>0.01</v>
      </c>
      <c r="J74" s="32">
        <v>0</v>
      </c>
      <c r="K74" s="32">
        <v>0.01</v>
      </c>
      <c r="L74" s="32">
        <v>0</v>
      </c>
      <c r="O74" s="32" t="s">
        <v>73</v>
      </c>
      <c r="P74" s="32">
        <v>0</v>
      </c>
      <c r="Q74" s="32">
        <v>0</v>
      </c>
      <c r="R74" s="32">
        <v>0</v>
      </c>
      <c r="S74" s="32">
        <v>0</v>
      </c>
      <c r="V74" s="32" t="s">
        <v>73</v>
      </c>
      <c r="W74" s="32">
        <v>0</v>
      </c>
      <c r="X74" s="32">
        <v>0</v>
      </c>
      <c r="Y74" s="32">
        <v>0</v>
      </c>
      <c r="Z74" s="32">
        <v>0</v>
      </c>
      <c r="AC74" s="32" t="s">
        <v>73</v>
      </c>
      <c r="AD74" s="32">
        <v>0.01</v>
      </c>
      <c r="AE74" s="32">
        <v>0</v>
      </c>
      <c r="AF74" s="32">
        <v>0.01</v>
      </c>
      <c r="AG74" s="32">
        <v>0</v>
      </c>
      <c r="AJ74" s="32" t="s">
        <v>73</v>
      </c>
      <c r="AK74" s="32">
        <v>0</v>
      </c>
      <c r="AL74" s="32">
        <v>0</v>
      </c>
      <c r="AM74" s="32">
        <v>0</v>
      </c>
      <c r="AN74" s="32">
        <v>0</v>
      </c>
      <c r="AQ74" s="30" t="s">
        <v>73</v>
      </c>
      <c r="AR74" s="30">
        <v>0.01</v>
      </c>
      <c r="AS74" s="30">
        <v>0</v>
      </c>
      <c r="AT74" s="30">
        <v>0.02</v>
      </c>
      <c r="AU74" s="30">
        <v>0</v>
      </c>
      <c r="AX74" s="2" t="s">
        <v>73</v>
      </c>
      <c r="AY74" s="2">
        <v>0</v>
      </c>
      <c r="AZ74" s="2">
        <v>0</v>
      </c>
      <c r="BA74" s="2">
        <v>0</v>
      </c>
      <c r="BB74" s="2">
        <v>0</v>
      </c>
      <c r="BE74" s="2" t="s">
        <v>73</v>
      </c>
      <c r="BF74" s="2">
        <v>0</v>
      </c>
      <c r="BG74" s="2">
        <v>0</v>
      </c>
      <c r="BH74" s="2">
        <v>0.01</v>
      </c>
      <c r="BI74" s="2">
        <v>0</v>
      </c>
      <c r="BL74" s="2" t="s">
        <v>73</v>
      </c>
      <c r="BM74" s="2">
        <v>0</v>
      </c>
      <c r="BN74" s="2">
        <v>0</v>
      </c>
      <c r="BO74" s="2">
        <v>0</v>
      </c>
      <c r="BP74" s="2">
        <v>0</v>
      </c>
      <c r="BS74" s="2" t="s">
        <v>73</v>
      </c>
      <c r="BT74" s="2">
        <v>0.01</v>
      </c>
      <c r="BU74" s="2">
        <v>0</v>
      </c>
      <c r="BV74" s="2">
        <v>0.02</v>
      </c>
      <c r="BW74" s="2">
        <v>0</v>
      </c>
      <c r="BZ74" s="2" t="s">
        <v>73</v>
      </c>
      <c r="CA74" s="2">
        <v>0</v>
      </c>
      <c r="CB74" s="2">
        <v>0</v>
      </c>
      <c r="CC74" s="2">
        <v>0.01</v>
      </c>
      <c r="CD74" s="2">
        <v>0</v>
      </c>
      <c r="CG74" s="34" t="s">
        <v>73</v>
      </c>
      <c r="CH74" s="34">
        <v>0</v>
      </c>
      <c r="CI74" s="34">
        <v>0</v>
      </c>
      <c r="CJ74" s="34">
        <v>0</v>
      </c>
      <c r="CK74" s="34">
        <v>0</v>
      </c>
      <c r="CN74" s="34" t="s">
        <v>73</v>
      </c>
      <c r="CO74" s="34">
        <v>0</v>
      </c>
      <c r="CP74" s="34">
        <v>0</v>
      </c>
      <c r="CQ74" s="34">
        <v>0</v>
      </c>
      <c r="CR74" s="34">
        <v>0</v>
      </c>
      <c r="CU74" s="34" t="s">
        <v>73</v>
      </c>
      <c r="CV74" s="34">
        <v>0.01</v>
      </c>
      <c r="CW74" s="34">
        <v>0.04</v>
      </c>
      <c r="CX74" s="34">
        <v>0</v>
      </c>
      <c r="CY74" s="34">
        <v>0</v>
      </c>
      <c r="DB74" s="34" t="s">
        <v>73</v>
      </c>
      <c r="DC74" s="34">
        <v>0</v>
      </c>
      <c r="DD74" s="34">
        <v>0</v>
      </c>
      <c r="DE74" s="34">
        <v>0</v>
      </c>
      <c r="DF74" s="34">
        <v>0</v>
      </c>
      <c r="DI74" s="34" t="s">
        <v>73</v>
      </c>
      <c r="DJ74" s="34">
        <v>0.01</v>
      </c>
      <c r="DK74" s="34">
        <v>0</v>
      </c>
      <c r="DL74" s="34">
        <v>0.01</v>
      </c>
      <c r="DM74" s="34">
        <v>0.03</v>
      </c>
      <c r="DP74" s="34" t="s">
        <v>73</v>
      </c>
      <c r="DQ74" s="34">
        <v>0</v>
      </c>
      <c r="DR74" s="34">
        <v>0.02</v>
      </c>
      <c r="DS74" s="34">
        <v>0</v>
      </c>
      <c r="DT74" s="34">
        <v>0</v>
      </c>
    </row>
    <row r="75" spans="1:124" x14ac:dyDescent="0.25">
      <c r="A75" s="32" t="s">
        <v>74</v>
      </c>
      <c r="B75" s="32">
        <v>0</v>
      </c>
      <c r="C75" s="32">
        <v>0</v>
      </c>
      <c r="D75" s="32">
        <v>0</v>
      </c>
      <c r="E75" s="32">
        <v>0</v>
      </c>
      <c r="H75" s="32" t="s">
        <v>74</v>
      </c>
      <c r="I75" s="32">
        <v>0</v>
      </c>
      <c r="J75" s="32">
        <v>0</v>
      </c>
      <c r="K75" s="32">
        <v>0</v>
      </c>
      <c r="L75" s="32">
        <v>0</v>
      </c>
      <c r="O75" s="32" t="s">
        <v>74</v>
      </c>
      <c r="P75" s="32">
        <v>0</v>
      </c>
      <c r="Q75" s="32">
        <v>0</v>
      </c>
      <c r="R75" s="32">
        <v>0</v>
      </c>
      <c r="S75" s="32">
        <v>0</v>
      </c>
      <c r="V75" s="32" t="s">
        <v>74</v>
      </c>
      <c r="W75" s="32">
        <v>0</v>
      </c>
      <c r="X75" s="32">
        <v>0</v>
      </c>
      <c r="Y75" s="32">
        <v>0</v>
      </c>
      <c r="Z75" s="32">
        <v>0</v>
      </c>
      <c r="AC75" s="32" t="s">
        <v>74</v>
      </c>
      <c r="AD75" s="32">
        <v>0</v>
      </c>
      <c r="AE75" s="32">
        <v>0</v>
      </c>
      <c r="AF75" s="32">
        <v>0</v>
      </c>
      <c r="AG75" s="32">
        <v>0</v>
      </c>
      <c r="AJ75" s="32" t="s">
        <v>74</v>
      </c>
      <c r="AK75" s="32">
        <v>0.01</v>
      </c>
      <c r="AL75" s="32">
        <v>0</v>
      </c>
      <c r="AM75" s="32">
        <v>0.01</v>
      </c>
      <c r="AN75" s="32">
        <v>0.02</v>
      </c>
      <c r="AQ75" s="30" t="s">
        <v>74</v>
      </c>
      <c r="AR75" s="30">
        <v>0.01</v>
      </c>
      <c r="AS75" s="30">
        <v>0</v>
      </c>
      <c r="AT75" s="30">
        <v>0.01</v>
      </c>
      <c r="AU75" s="30">
        <v>0</v>
      </c>
      <c r="AX75" s="2" t="s">
        <v>74</v>
      </c>
      <c r="AY75" s="2">
        <v>0</v>
      </c>
      <c r="AZ75" s="2">
        <v>0</v>
      </c>
      <c r="BA75" s="2">
        <v>0.01</v>
      </c>
      <c r="BB75" s="2">
        <v>0</v>
      </c>
      <c r="BE75" s="2" t="s">
        <v>74</v>
      </c>
      <c r="BF75" s="2">
        <v>0.02</v>
      </c>
      <c r="BG75" s="2">
        <v>0</v>
      </c>
      <c r="BH75" s="2">
        <v>0</v>
      </c>
      <c r="BI75" s="2">
        <v>0.12</v>
      </c>
      <c r="BL75" s="2" t="s">
        <v>74</v>
      </c>
      <c r="BM75" s="2">
        <v>0</v>
      </c>
      <c r="BN75" s="2">
        <v>0</v>
      </c>
      <c r="BO75" s="2">
        <v>0</v>
      </c>
      <c r="BP75" s="2">
        <v>0</v>
      </c>
      <c r="BS75" s="2" t="s">
        <v>74</v>
      </c>
      <c r="BT75" s="2">
        <v>0</v>
      </c>
      <c r="BU75" s="2">
        <v>0</v>
      </c>
      <c r="BV75" s="2">
        <v>0</v>
      </c>
      <c r="BW75" s="2">
        <v>0</v>
      </c>
      <c r="BZ75" s="2" t="s">
        <v>74</v>
      </c>
      <c r="CA75" s="2">
        <v>0.01</v>
      </c>
      <c r="CB75" s="2">
        <v>0</v>
      </c>
      <c r="CC75" s="2">
        <v>0.02</v>
      </c>
      <c r="CD75" s="2">
        <v>0</v>
      </c>
      <c r="CG75" s="34" t="s">
        <v>74</v>
      </c>
      <c r="CH75" s="34">
        <v>0</v>
      </c>
      <c r="CI75" s="34">
        <v>0</v>
      </c>
      <c r="CJ75" s="34">
        <v>0</v>
      </c>
      <c r="CK75" s="34">
        <v>0</v>
      </c>
      <c r="CN75" s="34" t="s">
        <v>74</v>
      </c>
      <c r="CO75" s="34">
        <v>0</v>
      </c>
      <c r="CP75" s="34">
        <v>0.03</v>
      </c>
      <c r="CQ75" s="34">
        <v>0</v>
      </c>
      <c r="CR75" s="34">
        <v>0</v>
      </c>
      <c r="CU75" s="34" t="s">
        <v>74</v>
      </c>
      <c r="CV75" s="34">
        <v>0.02</v>
      </c>
      <c r="CW75" s="34">
        <v>0</v>
      </c>
      <c r="CX75" s="34">
        <v>0</v>
      </c>
      <c r="CY75" s="34">
        <v>0.12</v>
      </c>
      <c r="DB75" s="34" t="s">
        <v>74</v>
      </c>
      <c r="DC75" s="34">
        <v>0</v>
      </c>
      <c r="DD75" s="34">
        <v>0</v>
      </c>
      <c r="DE75" s="34">
        <v>0</v>
      </c>
      <c r="DF75" s="34">
        <v>0</v>
      </c>
      <c r="DI75" s="34" t="s">
        <v>74</v>
      </c>
      <c r="DJ75" s="34">
        <v>0</v>
      </c>
      <c r="DK75" s="34">
        <v>0</v>
      </c>
      <c r="DL75" s="34">
        <v>0.01</v>
      </c>
      <c r="DM75" s="34">
        <v>0</v>
      </c>
      <c r="DP75" s="34" t="s">
        <v>74</v>
      </c>
      <c r="DQ75" s="34">
        <v>0.01</v>
      </c>
      <c r="DR75" s="34">
        <v>0</v>
      </c>
      <c r="DS75" s="34">
        <v>0.01</v>
      </c>
      <c r="DT75" s="34">
        <v>0</v>
      </c>
    </row>
    <row r="76" spans="1:124" x14ac:dyDescent="0.25">
      <c r="A76" s="32" t="s">
        <v>75</v>
      </c>
      <c r="B76" s="32">
        <v>0</v>
      </c>
      <c r="C76" s="32">
        <v>0</v>
      </c>
      <c r="D76" s="32">
        <v>0</v>
      </c>
      <c r="E76" s="32">
        <v>0</v>
      </c>
      <c r="H76" s="32" t="s">
        <v>75</v>
      </c>
      <c r="I76" s="32">
        <v>0</v>
      </c>
      <c r="J76" s="32">
        <v>0</v>
      </c>
      <c r="K76" s="32">
        <v>0</v>
      </c>
      <c r="L76" s="32">
        <v>0</v>
      </c>
      <c r="O76" s="32" t="s">
        <v>75</v>
      </c>
      <c r="P76" s="32">
        <v>0</v>
      </c>
      <c r="Q76" s="32">
        <v>0</v>
      </c>
      <c r="R76" s="32">
        <v>0</v>
      </c>
      <c r="S76" s="32">
        <v>0.02</v>
      </c>
      <c r="V76" s="32" t="s">
        <v>75</v>
      </c>
      <c r="W76" s="32">
        <v>0</v>
      </c>
      <c r="X76" s="32">
        <v>0</v>
      </c>
      <c r="Y76" s="32">
        <v>0</v>
      </c>
      <c r="Z76" s="32">
        <v>0</v>
      </c>
      <c r="AC76" s="32" t="s">
        <v>75</v>
      </c>
      <c r="AD76" s="32">
        <v>0</v>
      </c>
      <c r="AE76" s="32">
        <v>0</v>
      </c>
      <c r="AF76" s="32">
        <v>0</v>
      </c>
      <c r="AG76" s="32">
        <v>0</v>
      </c>
      <c r="AJ76" s="32" t="s">
        <v>75</v>
      </c>
      <c r="AK76" s="32">
        <v>0</v>
      </c>
      <c r="AL76" s="32">
        <v>0</v>
      </c>
      <c r="AM76" s="32">
        <v>0</v>
      </c>
      <c r="AN76" s="32">
        <v>0</v>
      </c>
      <c r="AQ76" s="30" t="s">
        <v>75</v>
      </c>
      <c r="AR76" s="30">
        <v>0</v>
      </c>
      <c r="AS76" s="30">
        <v>0</v>
      </c>
      <c r="AT76" s="30">
        <v>0</v>
      </c>
      <c r="AU76" s="30">
        <v>0</v>
      </c>
      <c r="AX76" s="2" t="s">
        <v>75</v>
      </c>
      <c r="AY76" s="2">
        <v>0</v>
      </c>
      <c r="AZ76" s="2">
        <v>0</v>
      </c>
      <c r="BA76" s="2">
        <v>0</v>
      </c>
      <c r="BB76" s="2">
        <v>0</v>
      </c>
      <c r="BE76" s="2" t="s">
        <v>75</v>
      </c>
      <c r="BF76" s="2">
        <v>0</v>
      </c>
      <c r="BG76" s="2">
        <v>0</v>
      </c>
      <c r="BH76" s="2">
        <v>0</v>
      </c>
      <c r="BI76" s="2">
        <v>0</v>
      </c>
      <c r="BL76" s="2" t="s">
        <v>75</v>
      </c>
      <c r="BM76" s="2">
        <v>0</v>
      </c>
      <c r="BN76" s="2">
        <v>0</v>
      </c>
      <c r="BO76" s="2">
        <v>0</v>
      </c>
      <c r="BP76" s="2">
        <v>0</v>
      </c>
      <c r="BS76" s="2" t="s">
        <v>75</v>
      </c>
      <c r="BT76" s="2">
        <v>0</v>
      </c>
      <c r="BU76" s="2">
        <v>0</v>
      </c>
      <c r="BV76" s="2">
        <v>0</v>
      </c>
      <c r="BW76" s="2">
        <v>0</v>
      </c>
      <c r="BZ76" s="2" t="s">
        <v>75</v>
      </c>
      <c r="CA76" s="2">
        <v>0</v>
      </c>
      <c r="CB76" s="2">
        <v>0</v>
      </c>
      <c r="CC76" s="2">
        <v>0</v>
      </c>
      <c r="CD76" s="2">
        <v>0.01</v>
      </c>
      <c r="CG76" s="34" t="s">
        <v>75</v>
      </c>
      <c r="CH76" s="34">
        <v>0</v>
      </c>
      <c r="CI76" s="34">
        <v>0</v>
      </c>
      <c r="CJ76" s="34">
        <v>0</v>
      </c>
      <c r="CK76" s="34">
        <v>0</v>
      </c>
      <c r="CN76" s="34" t="s">
        <v>75</v>
      </c>
      <c r="CO76" s="34">
        <v>0</v>
      </c>
      <c r="CP76" s="34">
        <v>0</v>
      </c>
      <c r="CQ76" s="34">
        <v>0</v>
      </c>
      <c r="CR76" s="34">
        <v>0</v>
      </c>
      <c r="CU76" s="34" t="s">
        <v>75</v>
      </c>
      <c r="CV76" s="34">
        <v>0</v>
      </c>
      <c r="CW76" s="34">
        <v>0</v>
      </c>
      <c r="CX76" s="34">
        <v>0</v>
      </c>
      <c r="CY76" s="34">
        <v>0</v>
      </c>
      <c r="DB76" s="34" t="s">
        <v>75</v>
      </c>
      <c r="DC76" s="34">
        <v>0</v>
      </c>
      <c r="DD76" s="34">
        <v>0</v>
      </c>
      <c r="DE76" s="34">
        <v>0</v>
      </c>
      <c r="DF76" s="34">
        <v>0</v>
      </c>
      <c r="DI76" s="34" t="s">
        <v>75</v>
      </c>
      <c r="DJ76" s="34">
        <v>0.01</v>
      </c>
      <c r="DK76" s="34">
        <v>0</v>
      </c>
      <c r="DL76" s="34">
        <v>0.01</v>
      </c>
      <c r="DM76" s="34">
        <v>0</v>
      </c>
      <c r="DP76" s="34" t="s">
        <v>75</v>
      </c>
      <c r="DQ76" s="34">
        <v>0</v>
      </c>
      <c r="DR76" s="34">
        <v>0</v>
      </c>
      <c r="DS76" s="34">
        <v>0</v>
      </c>
      <c r="DT76" s="34">
        <v>0</v>
      </c>
    </row>
    <row r="77" spans="1:124" x14ac:dyDescent="0.25">
      <c r="A77" s="32" t="s">
        <v>76</v>
      </c>
      <c r="B77" s="32">
        <v>0.01</v>
      </c>
      <c r="C77" s="32">
        <v>0</v>
      </c>
      <c r="D77" s="32">
        <v>0.01</v>
      </c>
      <c r="E77" s="32">
        <v>0</v>
      </c>
      <c r="H77" s="32" t="s">
        <v>76</v>
      </c>
      <c r="I77" s="32">
        <v>0</v>
      </c>
      <c r="J77" s="32">
        <v>0</v>
      </c>
      <c r="K77" s="32">
        <v>0.01</v>
      </c>
      <c r="L77" s="32">
        <v>0</v>
      </c>
      <c r="O77" s="32" t="s">
        <v>76</v>
      </c>
      <c r="P77" s="32">
        <v>0</v>
      </c>
      <c r="Q77" s="32">
        <v>0</v>
      </c>
      <c r="R77" s="32">
        <v>0</v>
      </c>
      <c r="S77" s="32">
        <v>0</v>
      </c>
      <c r="V77" s="32" t="s">
        <v>76</v>
      </c>
      <c r="W77" s="32">
        <v>0</v>
      </c>
      <c r="X77" s="32">
        <v>0</v>
      </c>
      <c r="Y77" s="32">
        <v>0</v>
      </c>
      <c r="Z77" s="32">
        <v>0</v>
      </c>
      <c r="AC77" s="32" t="s">
        <v>76</v>
      </c>
      <c r="AD77" s="32">
        <v>0.01</v>
      </c>
      <c r="AE77" s="32">
        <v>0</v>
      </c>
      <c r="AF77" s="32">
        <v>0.01</v>
      </c>
      <c r="AG77" s="32">
        <v>0</v>
      </c>
      <c r="AJ77" s="32" t="s">
        <v>76</v>
      </c>
      <c r="AK77" s="32">
        <v>0.01</v>
      </c>
      <c r="AL77" s="32">
        <v>0</v>
      </c>
      <c r="AM77" s="32">
        <v>0.01</v>
      </c>
      <c r="AN77" s="32">
        <v>0</v>
      </c>
      <c r="AQ77" s="30" t="s">
        <v>76</v>
      </c>
      <c r="AR77" s="30">
        <v>0</v>
      </c>
      <c r="AS77" s="30">
        <v>0</v>
      </c>
      <c r="AT77" s="30">
        <v>0</v>
      </c>
      <c r="AU77" s="30">
        <v>0</v>
      </c>
      <c r="AX77" s="2" t="s">
        <v>76</v>
      </c>
      <c r="AY77" s="2">
        <v>0</v>
      </c>
      <c r="AZ77" s="2">
        <v>0</v>
      </c>
      <c r="BA77" s="2">
        <v>0</v>
      </c>
      <c r="BB77" s="2">
        <v>0</v>
      </c>
      <c r="BE77" s="2" t="s">
        <v>76</v>
      </c>
      <c r="BF77" s="2">
        <v>0</v>
      </c>
      <c r="BG77" s="2">
        <v>0</v>
      </c>
      <c r="BH77" s="2">
        <v>0</v>
      </c>
      <c r="BI77" s="2">
        <v>0</v>
      </c>
      <c r="BL77" s="2" t="s">
        <v>76</v>
      </c>
      <c r="BM77" s="2">
        <v>0</v>
      </c>
      <c r="BN77" s="2">
        <v>0</v>
      </c>
      <c r="BO77" s="2">
        <v>0.01</v>
      </c>
      <c r="BP77" s="2">
        <v>0</v>
      </c>
      <c r="BS77" s="2" t="s">
        <v>76</v>
      </c>
      <c r="BT77" s="2">
        <v>0</v>
      </c>
      <c r="BU77" s="2">
        <v>0.02</v>
      </c>
      <c r="BV77" s="2">
        <v>0</v>
      </c>
      <c r="BW77" s="2">
        <v>0</v>
      </c>
      <c r="BZ77" s="2" t="s">
        <v>76</v>
      </c>
      <c r="CA77" s="2">
        <v>0</v>
      </c>
      <c r="CB77" s="2">
        <v>0</v>
      </c>
      <c r="CC77" s="2">
        <v>0.01</v>
      </c>
      <c r="CD77" s="2">
        <v>0</v>
      </c>
      <c r="CG77" s="34" t="s">
        <v>76</v>
      </c>
      <c r="CH77" s="34">
        <v>0</v>
      </c>
      <c r="CI77" s="34">
        <v>0</v>
      </c>
      <c r="CJ77" s="34">
        <v>0</v>
      </c>
      <c r="CK77" s="34">
        <v>0</v>
      </c>
      <c r="CN77" s="34" t="s">
        <v>76</v>
      </c>
      <c r="CO77" s="34">
        <v>0</v>
      </c>
      <c r="CP77" s="34">
        <v>0</v>
      </c>
      <c r="CQ77" s="34">
        <v>0.01</v>
      </c>
      <c r="CR77" s="34">
        <v>0</v>
      </c>
      <c r="CU77" s="34" t="s">
        <v>76</v>
      </c>
      <c r="CV77" s="34">
        <v>0.01</v>
      </c>
      <c r="CW77" s="34">
        <v>0</v>
      </c>
      <c r="CX77" s="34">
        <v>0.01</v>
      </c>
      <c r="CY77" s="34">
        <v>0</v>
      </c>
      <c r="DB77" s="34" t="s">
        <v>76</v>
      </c>
      <c r="DC77" s="34">
        <v>0</v>
      </c>
      <c r="DD77" s="34">
        <v>0</v>
      </c>
      <c r="DE77" s="34">
        <v>0.01</v>
      </c>
      <c r="DF77" s="34">
        <v>0</v>
      </c>
      <c r="DI77" s="34" t="s">
        <v>76</v>
      </c>
      <c r="DJ77" s="34">
        <v>0</v>
      </c>
      <c r="DK77" s="34">
        <v>0</v>
      </c>
      <c r="DL77" s="34">
        <v>0</v>
      </c>
      <c r="DM77" s="34">
        <v>0</v>
      </c>
      <c r="DP77" s="34" t="s">
        <v>76</v>
      </c>
      <c r="DQ77" s="34">
        <v>0</v>
      </c>
      <c r="DR77" s="34">
        <v>0</v>
      </c>
      <c r="DS77" s="34">
        <v>0</v>
      </c>
      <c r="DT77" s="34">
        <v>0</v>
      </c>
    </row>
    <row r="78" spans="1:124" x14ac:dyDescent="0.25">
      <c r="A78" s="32" t="s">
        <v>77</v>
      </c>
      <c r="B78" s="32">
        <v>0</v>
      </c>
      <c r="C78" s="32">
        <v>0</v>
      </c>
      <c r="D78" s="32">
        <v>0</v>
      </c>
      <c r="E78" s="32">
        <v>0.02</v>
      </c>
      <c r="H78" s="32" t="s">
        <v>77</v>
      </c>
      <c r="I78" s="32">
        <v>0</v>
      </c>
      <c r="J78" s="32">
        <v>0</v>
      </c>
      <c r="K78" s="32">
        <v>0</v>
      </c>
      <c r="L78" s="32">
        <v>0</v>
      </c>
      <c r="O78" s="32" t="s">
        <v>77</v>
      </c>
      <c r="P78" s="32">
        <v>0</v>
      </c>
      <c r="Q78" s="32">
        <v>0</v>
      </c>
      <c r="R78" s="32">
        <v>0</v>
      </c>
      <c r="S78" s="32">
        <v>0</v>
      </c>
      <c r="V78" s="32" t="s">
        <v>77</v>
      </c>
      <c r="W78" s="32">
        <v>0</v>
      </c>
      <c r="X78" s="32">
        <v>0</v>
      </c>
      <c r="Y78" s="32">
        <v>0</v>
      </c>
      <c r="Z78" s="32">
        <v>0.02</v>
      </c>
      <c r="AC78" s="32" t="s">
        <v>77</v>
      </c>
      <c r="AD78" s="32">
        <v>0</v>
      </c>
      <c r="AE78" s="32">
        <v>0</v>
      </c>
      <c r="AF78" s="32">
        <v>0</v>
      </c>
      <c r="AG78" s="32">
        <v>0</v>
      </c>
      <c r="AJ78" s="32" t="s">
        <v>77</v>
      </c>
      <c r="AK78" s="32">
        <v>0</v>
      </c>
      <c r="AL78" s="32">
        <v>0</v>
      </c>
      <c r="AM78" s="32">
        <v>0</v>
      </c>
      <c r="AN78" s="32">
        <v>0</v>
      </c>
      <c r="AQ78" s="30" t="s">
        <v>77</v>
      </c>
      <c r="AR78" s="30">
        <v>0</v>
      </c>
      <c r="AS78" s="30">
        <v>0</v>
      </c>
      <c r="AT78" s="30">
        <v>0</v>
      </c>
      <c r="AU78" s="30">
        <v>0</v>
      </c>
      <c r="AX78" s="2" t="s">
        <v>77</v>
      </c>
      <c r="AY78" s="2">
        <v>0</v>
      </c>
      <c r="AZ78" s="2">
        <v>0</v>
      </c>
      <c r="BA78" s="2">
        <v>0</v>
      </c>
      <c r="BB78" s="2">
        <v>0</v>
      </c>
      <c r="BE78" s="2" t="s">
        <v>77</v>
      </c>
      <c r="BF78" s="2">
        <v>0</v>
      </c>
      <c r="BG78" s="2">
        <v>0</v>
      </c>
      <c r="BH78" s="2">
        <v>0</v>
      </c>
      <c r="BI78" s="2">
        <v>0.01</v>
      </c>
      <c r="BL78" s="2" t="s">
        <v>77</v>
      </c>
      <c r="BM78" s="2">
        <v>0</v>
      </c>
      <c r="BN78" s="2">
        <v>0</v>
      </c>
      <c r="BO78" s="2">
        <v>0</v>
      </c>
      <c r="BP78" s="2">
        <v>0</v>
      </c>
      <c r="BS78" s="2" t="s">
        <v>77</v>
      </c>
      <c r="BT78" s="2">
        <v>0</v>
      </c>
      <c r="BU78" s="2">
        <v>0</v>
      </c>
      <c r="BV78" s="2">
        <v>0</v>
      </c>
      <c r="BW78" s="2">
        <v>0</v>
      </c>
      <c r="BZ78" s="2" t="s">
        <v>77</v>
      </c>
      <c r="CA78" s="2">
        <v>0</v>
      </c>
      <c r="CB78" s="2">
        <v>0</v>
      </c>
      <c r="CC78" s="2">
        <v>0</v>
      </c>
      <c r="CD78" s="2">
        <v>0</v>
      </c>
      <c r="CG78" s="34" t="s">
        <v>77</v>
      </c>
      <c r="CH78" s="34">
        <v>0</v>
      </c>
      <c r="CI78" s="34">
        <v>0</v>
      </c>
      <c r="CJ78" s="34">
        <v>0</v>
      </c>
      <c r="CK78" s="34">
        <v>0</v>
      </c>
      <c r="CN78" s="34" t="s">
        <v>77</v>
      </c>
      <c r="CO78" s="34">
        <v>0</v>
      </c>
      <c r="CP78" s="34">
        <v>0</v>
      </c>
      <c r="CQ78" s="34">
        <v>0</v>
      </c>
      <c r="CR78" s="34">
        <v>0</v>
      </c>
      <c r="CU78" s="34" t="s">
        <v>77</v>
      </c>
      <c r="CV78" s="34">
        <v>0</v>
      </c>
      <c r="CW78" s="34">
        <v>0</v>
      </c>
      <c r="CX78" s="34">
        <v>0</v>
      </c>
      <c r="CY78" s="34">
        <v>0</v>
      </c>
      <c r="DB78" s="34" t="s">
        <v>77</v>
      </c>
      <c r="DC78" s="34">
        <v>0</v>
      </c>
      <c r="DD78" s="34">
        <v>0</v>
      </c>
      <c r="DE78" s="34">
        <v>0</v>
      </c>
      <c r="DF78" s="34">
        <v>0.02</v>
      </c>
      <c r="DI78" s="34" t="s">
        <v>77</v>
      </c>
      <c r="DJ78" s="34">
        <v>0.01</v>
      </c>
      <c r="DK78" s="34">
        <v>0</v>
      </c>
      <c r="DL78" s="34">
        <v>0</v>
      </c>
      <c r="DM78" s="34">
        <v>0.03</v>
      </c>
      <c r="DP78" s="34" t="s">
        <v>77</v>
      </c>
      <c r="DQ78" s="34">
        <v>0</v>
      </c>
      <c r="DR78" s="34">
        <v>0</v>
      </c>
      <c r="DS78" s="34">
        <v>0</v>
      </c>
      <c r="DT78" s="34">
        <v>0</v>
      </c>
    </row>
    <row r="79" spans="1:124" x14ac:dyDescent="0.25">
      <c r="A79" s="32" t="s">
        <v>78</v>
      </c>
      <c r="B79" s="32">
        <v>0</v>
      </c>
      <c r="C79" s="32">
        <v>0</v>
      </c>
      <c r="D79" s="32">
        <v>0</v>
      </c>
      <c r="E79" s="32">
        <v>0</v>
      </c>
      <c r="H79" s="32" t="s">
        <v>78</v>
      </c>
      <c r="I79" s="32">
        <v>0</v>
      </c>
      <c r="J79" s="32">
        <v>0</v>
      </c>
      <c r="K79" s="32">
        <v>0</v>
      </c>
      <c r="L79" s="32">
        <v>0</v>
      </c>
      <c r="O79" s="32" t="s">
        <v>78</v>
      </c>
      <c r="P79" s="32">
        <v>0</v>
      </c>
      <c r="Q79" s="32">
        <v>0</v>
      </c>
      <c r="R79" s="32">
        <v>0</v>
      </c>
      <c r="S79" s="32">
        <v>0</v>
      </c>
      <c r="V79" s="32" t="s">
        <v>78</v>
      </c>
      <c r="W79" s="32">
        <v>0</v>
      </c>
      <c r="X79" s="32">
        <v>0</v>
      </c>
      <c r="Y79" s="32">
        <v>0</v>
      </c>
      <c r="Z79" s="32">
        <v>0</v>
      </c>
      <c r="AC79" s="32" t="s">
        <v>78</v>
      </c>
      <c r="AD79" s="32">
        <v>0</v>
      </c>
      <c r="AE79" s="32">
        <v>0</v>
      </c>
      <c r="AF79" s="32">
        <v>0</v>
      </c>
      <c r="AG79" s="32">
        <v>0</v>
      </c>
      <c r="AJ79" s="32" t="s">
        <v>78</v>
      </c>
      <c r="AK79" s="32">
        <v>0</v>
      </c>
      <c r="AL79" s="32">
        <v>0</v>
      </c>
      <c r="AM79" s="32">
        <v>0</v>
      </c>
      <c r="AN79" s="32">
        <v>0</v>
      </c>
      <c r="AQ79" s="30" t="s">
        <v>78</v>
      </c>
      <c r="AR79" s="30">
        <v>0</v>
      </c>
      <c r="AS79" s="30">
        <v>0</v>
      </c>
      <c r="AT79" s="30">
        <v>0</v>
      </c>
      <c r="AU79" s="30">
        <v>0</v>
      </c>
      <c r="AX79" s="2" t="s">
        <v>78</v>
      </c>
      <c r="AY79" s="2">
        <v>0</v>
      </c>
      <c r="AZ79" s="2">
        <v>0</v>
      </c>
      <c r="BA79" s="2">
        <v>0</v>
      </c>
      <c r="BB79" s="2">
        <v>0</v>
      </c>
      <c r="BE79" s="2" t="s">
        <v>78</v>
      </c>
      <c r="BF79" s="2">
        <v>0</v>
      </c>
      <c r="BG79" s="2">
        <v>0</v>
      </c>
      <c r="BH79" s="2">
        <v>0</v>
      </c>
      <c r="BI79" s="2">
        <v>0</v>
      </c>
      <c r="BL79" s="2" t="s">
        <v>78</v>
      </c>
      <c r="BM79" s="2">
        <v>0</v>
      </c>
      <c r="BN79" s="2">
        <v>0</v>
      </c>
      <c r="BO79" s="2">
        <v>0</v>
      </c>
      <c r="BP79" s="2">
        <v>0</v>
      </c>
      <c r="BS79" s="2" t="s">
        <v>78</v>
      </c>
      <c r="BT79" s="2">
        <v>0</v>
      </c>
      <c r="BU79" s="2">
        <v>0</v>
      </c>
      <c r="BV79" s="2">
        <v>0</v>
      </c>
      <c r="BW79" s="2">
        <v>0</v>
      </c>
      <c r="BZ79" s="2" t="s">
        <v>78</v>
      </c>
      <c r="CA79" s="2">
        <v>0</v>
      </c>
      <c r="CB79" s="2">
        <v>0</v>
      </c>
      <c r="CC79" s="2">
        <v>0</v>
      </c>
      <c r="CD79" s="2">
        <v>0</v>
      </c>
      <c r="CG79" s="34" t="s">
        <v>78</v>
      </c>
      <c r="CH79" s="34">
        <v>0</v>
      </c>
      <c r="CI79" s="34">
        <v>0</v>
      </c>
      <c r="CJ79" s="34">
        <v>0</v>
      </c>
      <c r="CK79" s="34">
        <v>0</v>
      </c>
      <c r="CN79" s="34" t="s">
        <v>78</v>
      </c>
      <c r="CO79" s="34">
        <v>0</v>
      </c>
      <c r="CP79" s="34">
        <v>0</v>
      </c>
      <c r="CQ79" s="34">
        <v>0</v>
      </c>
      <c r="CR79" s="34">
        <v>0</v>
      </c>
      <c r="CU79" s="34" t="s">
        <v>78</v>
      </c>
      <c r="CV79" s="34">
        <v>0</v>
      </c>
      <c r="CW79" s="34">
        <v>0</v>
      </c>
      <c r="CX79" s="34">
        <v>0</v>
      </c>
      <c r="CY79" s="34">
        <v>0</v>
      </c>
      <c r="DB79" s="34" t="s">
        <v>78</v>
      </c>
      <c r="DC79" s="34">
        <v>0.01</v>
      </c>
      <c r="DD79" s="34">
        <v>0</v>
      </c>
      <c r="DE79" s="34">
        <v>0</v>
      </c>
      <c r="DF79" s="34">
        <v>0.04</v>
      </c>
      <c r="DI79" s="34" t="s">
        <v>78</v>
      </c>
      <c r="DJ79" s="34">
        <v>0</v>
      </c>
      <c r="DK79" s="34">
        <v>0</v>
      </c>
      <c r="DL79" s="34">
        <v>0</v>
      </c>
      <c r="DM79" s="34">
        <v>0</v>
      </c>
      <c r="DP79" s="34" t="s">
        <v>78</v>
      </c>
      <c r="DQ79" s="34">
        <v>0</v>
      </c>
      <c r="DR79" s="34">
        <v>0</v>
      </c>
      <c r="DS79" s="34">
        <v>0</v>
      </c>
      <c r="DT79" s="34">
        <v>0</v>
      </c>
    </row>
    <row r="80" spans="1:124" x14ac:dyDescent="0.25">
      <c r="A80" s="32" t="s">
        <v>79</v>
      </c>
      <c r="B80" s="32">
        <v>0</v>
      </c>
      <c r="C80" s="32">
        <v>0</v>
      </c>
      <c r="D80" s="32">
        <v>0</v>
      </c>
      <c r="E80" s="32">
        <v>0</v>
      </c>
      <c r="H80" s="32" t="s">
        <v>79</v>
      </c>
      <c r="I80" s="32">
        <v>0</v>
      </c>
      <c r="J80" s="32">
        <v>0</v>
      </c>
      <c r="K80" s="32">
        <v>0</v>
      </c>
      <c r="L80" s="32">
        <v>0</v>
      </c>
      <c r="O80" s="32" t="s">
        <v>79</v>
      </c>
      <c r="P80" s="32">
        <v>0</v>
      </c>
      <c r="Q80" s="32">
        <v>0</v>
      </c>
      <c r="R80" s="32">
        <v>0</v>
      </c>
      <c r="S80" s="32">
        <v>0</v>
      </c>
      <c r="V80" s="32" t="s">
        <v>79</v>
      </c>
      <c r="W80" s="32">
        <v>0</v>
      </c>
      <c r="X80" s="32">
        <v>0</v>
      </c>
      <c r="Y80" s="32">
        <v>0</v>
      </c>
      <c r="Z80" s="32">
        <v>0</v>
      </c>
      <c r="AC80" s="32" t="s">
        <v>79</v>
      </c>
      <c r="AD80" s="32">
        <v>0</v>
      </c>
      <c r="AE80" s="32">
        <v>0</v>
      </c>
      <c r="AF80" s="32">
        <v>0</v>
      </c>
      <c r="AG80" s="32">
        <v>0</v>
      </c>
      <c r="AJ80" s="32" t="s">
        <v>79</v>
      </c>
      <c r="AK80" s="32">
        <v>0</v>
      </c>
      <c r="AL80" s="32">
        <v>0</v>
      </c>
      <c r="AM80" s="32">
        <v>0</v>
      </c>
      <c r="AN80" s="32">
        <v>0</v>
      </c>
      <c r="AQ80" s="30" t="s">
        <v>79</v>
      </c>
      <c r="AR80" s="30">
        <v>0</v>
      </c>
      <c r="AS80" s="30">
        <v>0</v>
      </c>
      <c r="AT80" s="30">
        <v>0</v>
      </c>
      <c r="AU80" s="30">
        <v>0</v>
      </c>
      <c r="AX80" s="2" t="s">
        <v>79</v>
      </c>
      <c r="AY80" s="2">
        <v>0</v>
      </c>
      <c r="AZ80" s="2">
        <v>0</v>
      </c>
      <c r="BA80" s="2">
        <v>0</v>
      </c>
      <c r="BB80" s="2">
        <v>0</v>
      </c>
      <c r="BE80" s="2" t="s">
        <v>79</v>
      </c>
      <c r="BF80" s="2">
        <v>0</v>
      </c>
      <c r="BG80" s="2">
        <v>0</v>
      </c>
      <c r="BH80" s="2">
        <v>0</v>
      </c>
      <c r="BI80" s="2">
        <v>0</v>
      </c>
      <c r="BL80" s="2" t="s">
        <v>79</v>
      </c>
      <c r="BM80" s="2">
        <v>0</v>
      </c>
      <c r="BN80" s="2">
        <v>0</v>
      </c>
      <c r="BO80" s="2">
        <v>0</v>
      </c>
      <c r="BP80" s="2">
        <v>0</v>
      </c>
      <c r="BS80" s="2" t="s">
        <v>79</v>
      </c>
      <c r="BT80" s="2">
        <v>0</v>
      </c>
      <c r="BU80" s="2">
        <v>0</v>
      </c>
      <c r="BV80" s="2">
        <v>0</v>
      </c>
      <c r="BW80" s="2">
        <v>0</v>
      </c>
      <c r="BZ80" s="2" t="s">
        <v>79</v>
      </c>
      <c r="CA80" s="2">
        <v>0</v>
      </c>
      <c r="CB80" s="2">
        <v>0</v>
      </c>
      <c r="CC80" s="2">
        <v>0</v>
      </c>
      <c r="CD80" s="2">
        <v>0</v>
      </c>
      <c r="CG80" s="34" t="s">
        <v>79</v>
      </c>
      <c r="CH80" s="34">
        <v>0</v>
      </c>
      <c r="CI80" s="34">
        <v>0</v>
      </c>
      <c r="CJ80" s="34">
        <v>0</v>
      </c>
      <c r="CK80" s="34">
        <v>0</v>
      </c>
      <c r="CN80" s="34" t="s">
        <v>79</v>
      </c>
      <c r="CO80" s="34">
        <v>0</v>
      </c>
      <c r="CP80" s="34">
        <v>0</v>
      </c>
      <c r="CQ80" s="34">
        <v>0</v>
      </c>
      <c r="CR80" s="34">
        <v>0</v>
      </c>
      <c r="CU80" s="34" t="s">
        <v>79</v>
      </c>
      <c r="CV80" s="34">
        <v>0</v>
      </c>
      <c r="CW80" s="34">
        <v>0</v>
      </c>
      <c r="CX80" s="34">
        <v>0</v>
      </c>
      <c r="CY80" s="34">
        <v>0</v>
      </c>
      <c r="DB80" s="34" t="s">
        <v>79</v>
      </c>
      <c r="DC80" s="34">
        <v>0</v>
      </c>
      <c r="DD80" s="34">
        <v>0</v>
      </c>
      <c r="DE80" s="34">
        <v>0</v>
      </c>
      <c r="DF80" s="34">
        <v>0</v>
      </c>
      <c r="DI80" s="34" t="s">
        <v>79</v>
      </c>
      <c r="DJ80" s="34">
        <v>0</v>
      </c>
      <c r="DK80" s="34">
        <v>0</v>
      </c>
      <c r="DL80" s="34">
        <v>0</v>
      </c>
      <c r="DM80" s="34">
        <v>0</v>
      </c>
      <c r="DP80" s="34" t="s">
        <v>79</v>
      </c>
      <c r="DQ80" s="34">
        <v>0</v>
      </c>
      <c r="DR80" s="34">
        <v>0</v>
      </c>
      <c r="DS80" s="34">
        <v>0</v>
      </c>
      <c r="DT80" s="34">
        <v>0</v>
      </c>
    </row>
    <row r="81" spans="1:124" x14ac:dyDescent="0.25">
      <c r="A81" s="32" t="s">
        <v>80</v>
      </c>
      <c r="B81" s="32">
        <v>0</v>
      </c>
      <c r="C81" s="32">
        <v>0</v>
      </c>
      <c r="D81" s="32">
        <v>0</v>
      </c>
      <c r="E81" s="32">
        <v>0</v>
      </c>
      <c r="H81" s="32" t="s">
        <v>80</v>
      </c>
      <c r="I81" s="32">
        <v>0</v>
      </c>
      <c r="J81" s="32">
        <v>0</v>
      </c>
      <c r="K81" s="32">
        <v>0</v>
      </c>
      <c r="L81" s="32">
        <v>0</v>
      </c>
      <c r="O81" s="32" t="s">
        <v>80</v>
      </c>
      <c r="P81" s="32">
        <v>0</v>
      </c>
      <c r="Q81" s="32">
        <v>0</v>
      </c>
      <c r="R81" s="32">
        <v>0</v>
      </c>
      <c r="S81" s="32">
        <v>0</v>
      </c>
      <c r="V81" s="32" t="s">
        <v>80</v>
      </c>
      <c r="W81" s="32">
        <v>0</v>
      </c>
      <c r="X81" s="32">
        <v>0</v>
      </c>
      <c r="Y81" s="32">
        <v>0</v>
      </c>
      <c r="Z81" s="32">
        <v>0</v>
      </c>
      <c r="AC81" s="32" t="s">
        <v>80</v>
      </c>
      <c r="AD81" s="32">
        <v>0</v>
      </c>
      <c r="AE81" s="32">
        <v>0</v>
      </c>
      <c r="AF81" s="32">
        <v>0</v>
      </c>
      <c r="AG81" s="32">
        <v>0</v>
      </c>
      <c r="AJ81" s="32" t="s">
        <v>80</v>
      </c>
      <c r="AK81" s="32">
        <v>0</v>
      </c>
      <c r="AL81" s="32">
        <v>0</v>
      </c>
      <c r="AM81" s="32">
        <v>0</v>
      </c>
      <c r="AN81" s="32">
        <v>0</v>
      </c>
      <c r="AQ81" s="30" t="s">
        <v>80</v>
      </c>
      <c r="AR81" s="30">
        <v>0</v>
      </c>
      <c r="AS81" s="30">
        <v>0</v>
      </c>
      <c r="AT81" s="30">
        <v>0</v>
      </c>
      <c r="AU81" s="30">
        <v>0</v>
      </c>
      <c r="AX81" s="2" t="s">
        <v>80</v>
      </c>
      <c r="AY81" s="2">
        <v>0</v>
      </c>
      <c r="AZ81" s="2">
        <v>0</v>
      </c>
      <c r="BA81" s="2">
        <v>0</v>
      </c>
      <c r="BB81" s="2">
        <v>0</v>
      </c>
      <c r="BE81" s="2" t="s">
        <v>80</v>
      </c>
      <c r="BF81" s="2">
        <v>0</v>
      </c>
      <c r="BG81" s="2">
        <v>0</v>
      </c>
      <c r="BH81" s="2">
        <v>0</v>
      </c>
      <c r="BI81" s="2">
        <v>0</v>
      </c>
      <c r="BL81" s="2" t="s">
        <v>80</v>
      </c>
      <c r="BM81" s="2">
        <v>0</v>
      </c>
      <c r="BN81" s="2">
        <v>0</v>
      </c>
      <c r="BO81" s="2">
        <v>0</v>
      </c>
      <c r="BP81" s="2">
        <v>0</v>
      </c>
      <c r="BS81" s="2" t="s">
        <v>80</v>
      </c>
      <c r="BT81" s="2">
        <v>0</v>
      </c>
      <c r="BU81" s="2">
        <v>0</v>
      </c>
      <c r="BV81" s="2">
        <v>0</v>
      </c>
      <c r="BW81" s="2">
        <v>0</v>
      </c>
      <c r="BZ81" s="2" t="s">
        <v>80</v>
      </c>
      <c r="CA81" s="2">
        <v>0</v>
      </c>
      <c r="CB81" s="2">
        <v>0</v>
      </c>
      <c r="CC81" s="2">
        <v>0</v>
      </c>
      <c r="CD81" s="2">
        <v>0</v>
      </c>
      <c r="CG81" s="34" t="s">
        <v>80</v>
      </c>
      <c r="CH81" s="34">
        <v>0</v>
      </c>
      <c r="CI81" s="34">
        <v>0</v>
      </c>
      <c r="CJ81" s="34">
        <v>0</v>
      </c>
      <c r="CK81" s="34">
        <v>0</v>
      </c>
      <c r="CN81" s="34" t="s">
        <v>80</v>
      </c>
      <c r="CO81" s="34">
        <v>0</v>
      </c>
      <c r="CP81" s="34">
        <v>0</v>
      </c>
      <c r="CQ81" s="34">
        <v>0</v>
      </c>
      <c r="CR81" s="34">
        <v>0</v>
      </c>
      <c r="CU81" s="34" t="s">
        <v>80</v>
      </c>
      <c r="CV81" s="34">
        <v>0</v>
      </c>
      <c r="CW81" s="34">
        <v>0</v>
      </c>
      <c r="CX81" s="34">
        <v>0</v>
      </c>
      <c r="CY81" s="34">
        <v>0</v>
      </c>
      <c r="DB81" s="34" t="s">
        <v>80</v>
      </c>
      <c r="DC81" s="34">
        <v>0</v>
      </c>
      <c r="DD81" s="34">
        <v>0</v>
      </c>
      <c r="DE81" s="34">
        <v>0</v>
      </c>
      <c r="DF81" s="34">
        <v>0</v>
      </c>
      <c r="DI81" s="34" t="s">
        <v>80</v>
      </c>
      <c r="DJ81" s="34">
        <v>0</v>
      </c>
      <c r="DK81" s="34">
        <v>0</v>
      </c>
      <c r="DL81" s="34">
        <v>0</v>
      </c>
      <c r="DM81" s="34">
        <v>0</v>
      </c>
      <c r="DP81" s="34" t="s">
        <v>80</v>
      </c>
      <c r="DQ81" s="34">
        <v>0</v>
      </c>
      <c r="DR81" s="34">
        <v>0</v>
      </c>
      <c r="DS81" s="34">
        <v>0</v>
      </c>
      <c r="DT81" s="34">
        <v>0</v>
      </c>
    </row>
    <row r="82" spans="1:124" x14ac:dyDescent="0.25">
      <c r="A82" s="32" t="s">
        <v>81</v>
      </c>
      <c r="B82" s="32">
        <v>0</v>
      </c>
      <c r="C82" s="32">
        <v>0</v>
      </c>
      <c r="D82" s="32">
        <v>0</v>
      </c>
      <c r="E82" s="32">
        <v>0</v>
      </c>
      <c r="H82" s="32" t="s">
        <v>81</v>
      </c>
      <c r="I82" s="32">
        <v>0</v>
      </c>
      <c r="J82" s="32">
        <v>0</v>
      </c>
      <c r="K82" s="32">
        <v>0</v>
      </c>
      <c r="L82" s="32">
        <v>0</v>
      </c>
      <c r="O82" s="32" t="s">
        <v>81</v>
      </c>
      <c r="P82" s="32">
        <v>0</v>
      </c>
      <c r="Q82" s="32">
        <v>0</v>
      </c>
      <c r="R82" s="32">
        <v>0</v>
      </c>
      <c r="S82" s="32">
        <v>0</v>
      </c>
      <c r="V82" s="32" t="s">
        <v>81</v>
      </c>
      <c r="W82" s="32">
        <v>0</v>
      </c>
      <c r="X82" s="32">
        <v>0</v>
      </c>
      <c r="Y82" s="32">
        <v>0</v>
      </c>
      <c r="Z82" s="32">
        <v>0</v>
      </c>
      <c r="AC82" s="32" t="s">
        <v>81</v>
      </c>
      <c r="AD82" s="32">
        <v>0</v>
      </c>
      <c r="AE82" s="32">
        <v>0</v>
      </c>
      <c r="AF82" s="32">
        <v>0</v>
      </c>
      <c r="AG82" s="32">
        <v>0</v>
      </c>
      <c r="AJ82" s="32" t="s">
        <v>81</v>
      </c>
      <c r="AK82" s="32">
        <v>0</v>
      </c>
      <c r="AL82" s="32">
        <v>0</v>
      </c>
      <c r="AM82" s="32">
        <v>0</v>
      </c>
      <c r="AN82" s="32">
        <v>0</v>
      </c>
      <c r="AQ82" s="30" t="s">
        <v>81</v>
      </c>
      <c r="AR82" s="30">
        <v>0</v>
      </c>
      <c r="AS82" s="30">
        <v>0</v>
      </c>
      <c r="AT82" s="30">
        <v>0</v>
      </c>
      <c r="AU82" s="30">
        <v>0</v>
      </c>
      <c r="AX82" s="2" t="s">
        <v>81</v>
      </c>
      <c r="AY82" s="2">
        <v>0</v>
      </c>
      <c r="AZ82" s="2">
        <v>0</v>
      </c>
      <c r="BA82" s="2">
        <v>0</v>
      </c>
      <c r="BB82" s="2">
        <v>0</v>
      </c>
      <c r="BE82" s="2" t="s">
        <v>81</v>
      </c>
      <c r="BF82" s="2">
        <v>0</v>
      </c>
      <c r="BG82" s="2">
        <v>0</v>
      </c>
      <c r="BH82" s="2">
        <v>0</v>
      </c>
      <c r="BI82" s="2">
        <v>0</v>
      </c>
      <c r="BL82" s="2" t="s">
        <v>81</v>
      </c>
      <c r="BM82" s="2">
        <v>0</v>
      </c>
      <c r="BN82" s="2">
        <v>0</v>
      </c>
      <c r="BO82" s="2">
        <v>0</v>
      </c>
      <c r="BP82" s="2">
        <v>0</v>
      </c>
      <c r="BS82" s="2" t="s">
        <v>81</v>
      </c>
      <c r="BT82" s="2">
        <v>0</v>
      </c>
      <c r="BU82" s="2">
        <v>0</v>
      </c>
      <c r="BV82" s="2">
        <v>0</v>
      </c>
      <c r="BW82" s="2">
        <v>0</v>
      </c>
      <c r="BZ82" s="2" t="s">
        <v>81</v>
      </c>
      <c r="CA82" s="2">
        <v>0</v>
      </c>
      <c r="CB82" s="2">
        <v>0</v>
      </c>
      <c r="CC82" s="2">
        <v>0</v>
      </c>
      <c r="CD82" s="2">
        <v>0</v>
      </c>
      <c r="CG82" s="34" t="s">
        <v>81</v>
      </c>
      <c r="CH82" s="34">
        <v>0</v>
      </c>
      <c r="CI82" s="34">
        <v>0</v>
      </c>
      <c r="CJ82" s="34">
        <v>0</v>
      </c>
      <c r="CK82" s="34">
        <v>0</v>
      </c>
      <c r="CN82" s="34" t="s">
        <v>81</v>
      </c>
      <c r="CO82" s="34">
        <v>0</v>
      </c>
      <c r="CP82" s="34">
        <v>0</v>
      </c>
      <c r="CQ82" s="34">
        <v>0</v>
      </c>
      <c r="CR82" s="34">
        <v>0</v>
      </c>
      <c r="CU82" s="34" t="s">
        <v>81</v>
      </c>
      <c r="CV82" s="34">
        <v>0</v>
      </c>
      <c r="CW82" s="34">
        <v>0</v>
      </c>
      <c r="CX82" s="34">
        <v>0</v>
      </c>
      <c r="CY82" s="34">
        <v>0</v>
      </c>
      <c r="DB82" s="34" t="s">
        <v>81</v>
      </c>
      <c r="DC82" s="34">
        <v>0</v>
      </c>
      <c r="DD82" s="34">
        <v>0</v>
      </c>
      <c r="DE82" s="34">
        <v>0</v>
      </c>
      <c r="DF82" s="34">
        <v>0</v>
      </c>
      <c r="DI82" s="34" t="s">
        <v>81</v>
      </c>
      <c r="DJ82" s="34">
        <v>0</v>
      </c>
      <c r="DK82" s="34">
        <v>0</v>
      </c>
      <c r="DL82" s="34">
        <v>0</v>
      </c>
      <c r="DM82" s="34">
        <v>0</v>
      </c>
      <c r="DP82" s="34" t="s">
        <v>81</v>
      </c>
      <c r="DQ82" s="34">
        <v>0</v>
      </c>
      <c r="DR82" s="34">
        <v>0</v>
      </c>
      <c r="DS82" s="34">
        <v>0</v>
      </c>
      <c r="DT82" s="34">
        <v>0</v>
      </c>
    </row>
    <row r="83" spans="1:124" x14ac:dyDescent="0.25">
      <c r="A83" s="32" t="s">
        <v>82</v>
      </c>
      <c r="B83" s="32">
        <v>0</v>
      </c>
      <c r="C83" s="32">
        <v>0</v>
      </c>
      <c r="D83" s="32">
        <v>0</v>
      </c>
      <c r="E83" s="32">
        <v>0</v>
      </c>
      <c r="H83" s="32" t="s">
        <v>82</v>
      </c>
      <c r="I83" s="32">
        <v>0</v>
      </c>
      <c r="J83" s="32">
        <v>0</v>
      </c>
      <c r="K83" s="32">
        <v>0</v>
      </c>
      <c r="L83" s="32">
        <v>0</v>
      </c>
      <c r="O83" s="32" t="s">
        <v>82</v>
      </c>
      <c r="P83" s="32">
        <v>0</v>
      </c>
      <c r="Q83" s="32">
        <v>0</v>
      </c>
      <c r="R83" s="32">
        <v>0</v>
      </c>
      <c r="S83" s="32">
        <v>0</v>
      </c>
      <c r="V83" s="32" t="s">
        <v>82</v>
      </c>
      <c r="W83" s="32">
        <v>0</v>
      </c>
      <c r="X83" s="32">
        <v>0</v>
      </c>
      <c r="Y83" s="32">
        <v>0.01</v>
      </c>
      <c r="Z83" s="32">
        <v>0</v>
      </c>
      <c r="AC83" s="32" t="s">
        <v>82</v>
      </c>
      <c r="AD83" s="32">
        <v>0</v>
      </c>
      <c r="AE83" s="32">
        <v>0</v>
      </c>
      <c r="AF83" s="32">
        <v>0</v>
      </c>
      <c r="AG83" s="32">
        <v>0</v>
      </c>
      <c r="AJ83" s="32" t="s">
        <v>82</v>
      </c>
      <c r="AK83" s="32">
        <v>0</v>
      </c>
      <c r="AL83" s="32">
        <v>0</v>
      </c>
      <c r="AM83" s="32">
        <v>0</v>
      </c>
      <c r="AN83" s="32">
        <v>0</v>
      </c>
      <c r="AQ83" s="30" t="s">
        <v>82</v>
      </c>
      <c r="AR83" s="30">
        <v>0</v>
      </c>
      <c r="AS83" s="30">
        <v>0.03</v>
      </c>
      <c r="AT83" s="30">
        <v>0</v>
      </c>
      <c r="AU83" s="30">
        <v>0</v>
      </c>
      <c r="AX83" s="2" t="s">
        <v>82</v>
      </c>
      <c r="AY83" s="2">
        <v>0</v>
      </c>
      <c r="AZ83" s="2">
        <v>0</v>
      </c>
      <c r="BA83" s="2">
        <v>0</v>
      </c>
      <c r="BB83" s="2">
        <v>0</v>
      </c>
      <c r="BE83" s="2" t="s">
        <v>82</v>
      </c>
      <c r="BF83" s="2">
        <v>0</v>
      </c>
      <c r="BG83" s="2">
        <v>0</v>
      </c>
      <c r="BH83" s="2">
        <v>0</v>
      </c>
      <c r="BI83" s="2">
        <v>0</v>
      </c>
      <c r="BL83" s="2" t="s">
        <v>82</v>
      </c>
      <c r="BM83" s="2">
        <v>0</v>
      </c>
      <c r="BN83" s="2">
        <v>0</v>
      </c>
      <c r="BO83" s="2">
        <v>0</v>
      </c>
      <c r="BP83" s="2">
        <v>0</v>
      </c>
      <c r="BS83" s="2" t="s">
        <v>82</v>
      </c>
      <c r="BT83" s="2">
        <v>0.01</v>
      </c>
      <c r="BU83" s="2">
        <v>0.05</v>
      </c>
      <c r="BV83" s="2">
        <v>0</v>
      </c>
      <c r="BW83" s="2">
        <v>0</v>
      </c>
      <c r="BZ83" s="2" t="s">
        <v>82</v>
      </c>
      <c r="CA83" s="2">
        <v>0</v>
      </c>
      <c r="CB83" s="2">
        <v>0</v>
      </c>
      <c r="CC83" s="2">
        <v>0</v>
      </c>
      <c r="CD83" s="2">
        <v>0</v>
      </c>
      <c r="CG83" s="34" t="s">
        <v>82</v>
      </c>
      <c r="CH83" s="34">
        <v>0.01</v>
      </c>
      <c r="CI83" s="34">
        <v>0.06</v>
      </c>
      <c r="CJ83" s="34">
        <v>0</v>
      </c>
      <c r="CK83" s="34">
        <v>0</v>
      </c>
      <c r="CN83" s="34" t="s">
        <v>82</v>
      </c>
      <c r="CO83" s="34">
        <v>0.01</v>
      </c>
      <c r="CP83" s="34">
        <v>0.04</v>
      </c>
      <c r="CQ83" s="34">
        <v>0</v>
      </c>
      <c r="CR83" s="34">
        <v>0</v>
      </c>
      <c r="CU83" s="34" t="s">
        <v>82</v>
      </c>
      <c r="CV83" s="34">
        <v>0</v>
      </c>
      <c r="CW83" s="34">
        <v>0</v>
      </c>
      <c r="CX83" s="34">
        <v>0</v>
      </c>
      <c r="CY83" s="34">
        <v>0</v>
      </c>
      <c r="DB83" s="34" t="s">
        <v>82</v>
      </c>
      <c r="DC83" s="34">
        <v>0</v>
      </c>
      <c r="DD83" s="34">
        <v>0</v>
      </c>
      <c r="DE83" s="34">
        <v>0</v>
      </c>
      <c r="DF83" s="34">
        <v>0</v>
      </c>
      <c r="DI83" s="34" t="s">
        <v>82</v>
      </c>
      <c r="DJ83" s="34">
        <v>0.01</v>
      </c>
      <c r="DK83" s="34">
        <v>0.02</v>
      </c>
      <c r="DL83" s="34">
        <v>0.01</v>
      </c>
      <c r="DM83" s="34">
        <v>0</v>
      </c>
      <c r="DP83" s="34" t="s">
        <v>82</v>
      </c>
      <c r="DQ83" s="34">
        <v>0</v>
      </c>
      <c r="DR83" s="34">
        <v>0</v>
      </c>
      <c r="DS83" s="34">
        <v>0</v>
      </c>
      <c r="DT83" s="34">
        <v>0</v>
      </c>
    </row>
    <row r="84" spans="1:124" x14ac:dyDescent="0.25">
      <c r="A84" s="32" t="s">
        <v>83</v>
      </c>
      <c r="B84" s="32">
        <v>0</v>
      </c>
      <c r="C84" s="32">
        <v>0</v>
      </c>
      <c r="D84" s="32">
        <v>0</v>
      </c>
      <c r="E84" s="32">
        <v>0</v>
      </c>
      <c r="H84" s="32" t="s">
        <v>83</v>
      </c>
      <c r="I84" s="32">
        <v>0</v>
      </c>
      <c r="J84" s="32">
        <v>0</v>
      </c>
      <c r="K84" s="32">
        <v>0</v>
      </c>
      <c r="L84" s="32">
        <v>0</v>
      </c>
      <c r="O84" s="32" t="s">
        <v>83</v>
      </c>
      <c r="P84" s="32">
        <v>0</v>
      </c>
      <c r="Q84" s="32">
        <v>0</v>
      </c>
      <c r="R84" s="32">
        <v>0</v>
      </c>
      <c r="S84" s="32">
        <v>0</v>
      </c>
      <c r="V84" s="32" t="s">
        <v>83</v>
      </c>
      <c r="W84" s="32">
        <v>0.01</v>
      </c>
      <c r="X84" s="32">
        <v>0.06</v>
      </c>
      <c r="Y84" s="32">
        <v>0</v>
      </c>
      <c r="Z84" s="32">
        <v>0</v>
      </c>
      <c r="AC84" s="32" t="s">
        <v>83</v>
      </c>
      <c r="AD84" s="32">
        <v>0</v>
      </c>
      <c r="AE84" s="32">
        <v>0</v>
      </c>
      <c r="AF84" s="32">
        <v>0</v>
      </c>
      <c r="AG84" s="32">
        <v>0</v>
      </c>
      <c r="AJ84" s="32" t="s">
        <v>83</v>
      </c>
      <c r="AK84" s="32">
        <v>0</v>
      </c>
      <c r="AL84" s="32">
        <v>0</v>
      </c>
      <c r="AM84" s="32">
        <v>0</v>
      </c>
      <c r="AN84" s="32">
        <v>0</v>
      </c>
      <c r="AQ84" s="30" t="s">
        <v>83</v>
      </c>
      <c r="AR84" s="30">
        <v>0.01</v>
      </c>
      <c r="AS84" s="30">
        <v>0.02</v>
      </c>
      <c r="AT84" s="30">
        <v>0.01</v>
      </c>
      <c r="AU84" s="30">
        <v>0</v>
      </c>
      <c r="AX84" s="2" t="s">
        <v>83</v>
      </c>
      <c r="AY84" s="2">
        <v>0</v>
      </c>
      <c r="AZ84" s="2">
        <v>0.01</v>
      </c>
      <c r="BA84" s="2">
        <v>0</v>
      </c>
      <c r="BB84" s="2">
        <v>0</v>
      </c>
      <c r="BE84" s="2" t="s">
        <v>83</v>
      </c>
      <c r="BF84" s="2">
        <v>0</v>
      </c>
      <c r="BG84" s="2">
        <v>0</v>
      </c>
      <c r="BH84" s="2">
        <v>0</v>
      </c>
      <c r="BI84" s="2">
        <v>0.02</v>
      </c>
      <c r="BL84" s="2" t="s">
        <v>83</v>
      </c>
      <c r="BM84" s="2">
        <v>0</v>
      </c>
      <c r="BN84" s="2">
        <v>0</v>
      </c>
      <c r="BO84" s="2">
        <v>0</v>
      </c>
      <c r="BP84" s="2">
        <v>0</v>
      </c>
      <c r="BS84" s="2" t="s">
        <v>83</v>
      </c>
      <c r="BT84" s="2">
        <v>0</v>
      </c>
      <c r="BU84" s="2">
        <v>0</v>
      </c>
      <c r="BV84" s="2">
        <v>0</v>
      </c>
      <c r="BW84" s="2">
        <v>0</v>
      </c>
      <c r="BZ84" s="2" t="s">
        <v>83</v>
      </c>
      <c r="CA84" s="2">
        <v>0.01</v>
      </c>
      <c r="CB84" s="2">
        <v>0</v>
      </c>
      <c r="CC84" s="2">
        <v>0.01</v>
      </c>
      <c r="CD84" s="2">
        <v>0</v>
      </c>
      <c r="CG84" s="34" t="s">
        <v>83</v>
      </c>
      <c r="CH84" s="34">
        <v>0</v>
      </c>
      <c r="CI84" s="34">
        <v>0.02</v>
      </c>
      <c r="CJ84" s="34">
        <v>0</v>
      </c>
      <c r="CK84" s="34">
        <v>0</v>
      </c>
      <c r="CN84" s="34" t="s">
        <v>83</v>
      </c>
      <c r="CO84" s="34">
        <v>0</v>
      </c>
      <c r="CP84" s="34">
        <v>0</v>
      </c>
      <c r="CQ84" s="34">
        <v>0.01</v>
      </c>
      <c r="CR84" s="34">
        <v>0</v>
      </c>
      <c r="CU84" s="34" t="s">
        <v>83</v>
      </c>
      <c r="CV84" s="34">
        <v>0</v>
      </c>
      <c r="CW84" s="34">
        <v>0</v>
      </c>
      <c r="CX84" s="34">
        <v>0</v>
      </c>
      <c r="CY84" s="34">
        <v>0</v>
      </c>
      <c r="DB84" s="34" t="s">
        <v>83</v>
      </c>
      <c r="DC84" s="34">
        <v>0</v>
      </c>
      <c r="DD84" s="34">
        <v>0</v>
      </c>
      <c r="DE84" s="34">
        <v>0</v>
      </c>
      <c r="DF84" s="34">
        <v>0</v>
      </c>
      <c r="DI84" s="34" t="s">
        <v>83</v>
      </c>
      <c r="DJ84" s="34">
        <v>0</v>
      </c>
      <c r="DK84" s="34">
        <v>0</v>
      </c>
      <c r="DL84" s="34">
        <v>0</v>
      </c>
      <c r="DM84" s="34">
        <v>0</v>
      </c>
      <c r="DP84" s="34" t="s">
        <v>83</v>
      </c>
      <c r="DQ84" s="34">
        <v>0</v>
      </c>
      <c r="DR84" s="34">
        <v>0</v>
      </c>
      <c r="DS84" s="34">
        <v>0</v>
      </c>
      <c r="DT84" s="34">
        <v>0</v>
      </c>
    </row>
    <row r="85" spans="1:124" x14ac:dyDescent="0.25">
      <c r="A85" s="32" t="s">
        <v>84</v>
      </c>
      <c r="B85" s="32">
        <v>0</v>
      </c>
      <c r="C85" s="32">
        <v>0</v>
      </c>
      <c r="D85" s="32">
        <v>0</v>
      </c>
      <c r="E85" s="32">
        <v>0</v>
      </c>
      <c r="H85" s="32" t="s">
        <v>84</v>
      </c>
      <c r="I85" s="32">
        <v>0</v>
      </c>
      <c r="J85" s="32">
        <v>0</v>
      </c>
      <c r="K85" s="32">
        <v>0</v>
      </c>
      <c r="L85" s="32">
        <v>0</v>
      </c>
      <c r="O85" s="32" t="s">
        <v>84</v>
      </c>
      <c r="P85" s="32">
        <v>0.02</v>
      </c>
      <c r="Q85" s="32">
        <v>0</v>
      </c>
      <c r="R85" s="32">
        <v>0.03</v>
      </c>
      <c r="S85" s="32">
        <v>0</v>
      </c>
      <c r="V85" s="32" t="s">
        <v>84</v>
      </c>
      <c r="W85" s="32">
        <v>0.04</v>
      </c>
      <c r="X85" s="32">
        <v>0.03</v>
      </c>
      <c r="Y85" s="32">
        <v>0.05</v>
      </c>
      <c r="Z85" s="32">
        <v>0</v>
      </c>
      <c r="AC85" s="32" t="s">
        <v>84</v>
      </c>
      <c r="AD85" s="32">
        <v>0.01</v>
      </c>
      <c r="AE85" s="32">
        <v>0</v>
      </c>
      <c r="AF85" s="32">
        <v>0.01</v>
      </c>
      <c r="AG85" s="32">
        <v>0</v>
      </c>
      <c r="AJ85" s="32" t="s">
        <v>84</v>
      </c>
      <c r="AK85" s="32">
        <v>0.02</v>
      </c>
      <c r="AL85" s="32">
        <v>0.03</v>
      </c>
      <c r="AM85" s="32">
        <v>0.03</v>
      </c>
      <c r="AN85" s="32">
        <v>0</v>
      </c>
      <c r="AQ85" s="30" t="s">
        <v>84</v>
      </c>
      <c r="AR85" s="30">
        <v>0.03</v>
      </c>
      <c r="AS85" s="30">
        <v>0.02</v>
      </c>
      <c r="AT85" s="30">
        <v>0.04</v>
      </c>
      <c r="AU85" s="30">
        <v>0</v>
      </c>
      <c r="AX85" s="2" t="s">
        <v>84</v>
      </c>
      <c r="AY85" s="2">
        <v>0</v>
      </c>
      <c r="AZ85" s="2">
        <v>0</v>
      </c>
      <c r="BA85" s="2">
        <v>0</v>
      </c>
      <c r="BB85" s="2">
        <v>0</v>
      </c>
      <c r="BE85" s="2" t="s">
        <v>84</v>
      </c>
      <c r="BF85" s="2">
        <v>0.01</v>
      </c>
      <c r="BG85" s="2">
        <v>0</v>
      </c>
      <c r="BH85" s="2">
        <v>0.02</v>
      </c>
      <c r="BI85" s="2">
        <v>0</v>
      </c>
      <c r="BL85" s="2" t="s">
        <v>84</v>
      </c>
      <c r="BM85" s="2">
        <v>0.01</v>
      </c>
      <c r="BN85" s="2">
        <v>0</v>
      </c>
      <c r="BO85" s="2">
        <v>0</v>
      </c>
      <c r="BP85" s="2">
        <v>0</v>
      </c>
      <c r="BS85" s="2" t="s">
        <v>84</v>
      </c>
      <c r="BT85" s="2">
        <v>0</v>
      </c>
      <c r="BU85" s="2">
        <v>0</v>
      </c>
      <c r="BV85" s="2">
        <v>0</v>
      </c>
      <c r="BW85" s="2">
        <v>0</v>
      </c>
      <c r="BZ85" s="2" t="s">
        <v>84</v>
      </c>
      <c r="CA85" s="2">
        <v>0</v>
      </c>
      <c r="CB85" s="2">
        <v>0</v>
      </c>
      <c r="CC85" s="2">
        <v>0</v>
      </c>
      <c r="CD85" s="2">
        <v>0</v>
      </c>
      <c r="CG85" s="34" t="s">
        <v>84</v>
      </c>
      <c r="CH85" s="34">
        <v>0</v>
      </c>
      <c r="CI85" s="34">
        <v>0</v>
      </c>
      <c r="CJ85" s="34">
        <v>0</v>
      </c>
      <c r="CK85" s="34">
        <v>0</v>
      </c>
      <c r="CN85" s="34" t="s">
        <v>84</v>
      </c>
      <c r="CO85" s="34">
        <v>0</v>
      </c>
      <c r="CP85" s="34">
        <v>0.02</v>
      </c>
      <c r="CQ85" s="34">
        <v>0</v>
      </c>
      <c r="CR85" s="34">
        <v>0</v>
      </c>
      <c r="CU85" s="34" t="s">
        <v>84</v>
      </c>
      <c r="CV85" s="34">
        <v>0</v>
      </c>
      <c r="CW85" s="34">
        <v>0</v>
      </c>
      <c r="CX85" s="34">
        <v>0</v>
      </c>
      <c r="CY85" s="34">
        <v>0</v>
      </c>
      <c r="DB85" s="34" t="s">
        <v>84</v>
      </c>
      <c r="DC85" s="34">
        <v>0</v>
      </c>
      <c r="DD85" s="34">
        <v>0</v>
      </c>
      <c r="DE85" s="34">
        <v>0</v>
      </c>
      <c r="DF85" s="34">
        <v>0</v>
      </c>
      <c r="DI85" s="34" t="s">
        <v>84</v>
      </c>
      <c r="DJ85" s="34">
        <v>0</v>
      </c>
      <c r="DK85" s="34">
        <v>0</v>
      </c>
      <c r="DL85" s="34">
        <v>0</v>
      </c>
      <c r="DM85" s="34">
        <v>0</v>
      </c>
      <c r="DP85" s="34" t="s">
        <v>84</v>
      </c>
      <c r="DQ85" s="34">
        <v>0</v>
      </c>
      <c r="DR85" s="34">
        <v>0.02</v>
      </c>
      <c r="DS85" s="34">
        <v>0</v>
      </c>
      <c r="DT85" s="34">
        <v>0</v>
      </c>
    </row>
    <row r="86" spans="1:124" x14ac:dyDescent="0.25">
      <c r="A86" s="32" t="s">
        <v>85</v>
      </c>
      <c r="B86" s="32">
        <v>0</v>
      </c>
      <c r="C86" s="32">
        <v>0</v>
      </c>
      <c r="D86" s="32">
        <v>0</v>
      </c>
      <c r="E86" s="32">
        <v>0</v>
      </c>
      <c r="H86" s="32" t="s">
        <v>85</v>
      </c>
      <c r="I86" s="32">
        <v>0</v>
      </c>
      <c r="J86" s="32">
        <v>0</v>
      </c>
      <c r="K86" s="32">
        <v>0</v>
      </c>
      <c r="L86" s="32">
        <v>0</v>
      </c>
      <c r="O86" s="32" t="s">
        <v>85</v>
      </c>
      <c r="P86" s="32">
        <v>0</v>
      </c>
      <c r="Q86" s="32">
        <v>0</v>
      </c>
      <c r="R86" s="32">
        <v>0</v>
      </c>
      <c r="S86" s="32">
        <v>0</v>
      </c>
      <c r="V86" s="32" t="s">
        <v>85</v>
      </c>
      <c r="W86" s="32">
        <v>0</v>
      </c>
      <c r="X86" s="32">
        <v>0</v>
      </c>
      <c r="Y86" s="32">
        <v>0</v>
      </c>
      <c r="Z86" s="32">
        <v>0</v>
      </c>
      <c r="AC86" s="32" t="s">
        <v>85</v>
      </c>
      <c r="AD86" s="32">
        <v>0</v>
      </c>
      <c r="AE86" s="32">
        <v>0</v>
      </c>
      <c r="AF86" s="32">
        <v>0</v>
      </c>
      <c r="AG86" s="32">
        <v>0</v>
      </c>
      <c r="AJ86" s="32" t="s">
        <v>85</v>
      </c>
      <c r="AK86" s="32">
        <v>0</v>
      </c>
      <c r="AL86" s="32">
        <v>0</v>
      </c>
      <c r="AM86" s="32">
        <v>0</v>
      </c>
      <c r="AN86" s="32">
        <v>0</v>
      </c>
      <c r="AQ86" s="30" t="s">
        <v>85</v>
      </c>
      <c r="AR86" s="30">
        <v>0</v>
      </c>
      <c r="AS86" s="30">
        <v>0</v>
      </c>
      <c r="AT86" s="30">
        <v>0</v>
      </c>
      <c r="AU86" s="30">
        <v>0</v>
      </c>
      <c r="AX86" s="2" t="s">
        <v>85</v>
      </c>
      <c r="AY86" s="2">
        <v>0</v>
      </c>
      <c r="AZ86" s="2">
        <v>0</v>
      </c>
      <c r="BA86" s="2">
        <v>0</v>
      </c>
      <c r="BB86" s="2">
        <v>0</v>
      </c>
      <c r="BE86" s="2" t="s">
        <v>85</v>
      </c>
      <c r="BF86" s="2">
        <v>0</v>
      </c>
      <c r="BG86" s="2">
        <v>0</v>
      </c>
      <c r="BH86" s="2">
        <v>0</v>
      </c>
      <c r="BI86" s="2">
        <v>0</v>
      </c>
      <c r="BL86" s="2" t="s">
        <v>85</v>
      </c>
      <c r="BM86" s="2">
        <v>0</v>
      </c>
      <c r="BN86" s="2">
        <v>0</v>
      </c>
      <c r="BO86" s="2">
        <v>0</v>
      </c>
      <c r="BP86" s="2">
        <v>0</v>
      </c>
      <c r="BS86" s="2" t="s">
        <v>85</v>
      </c>
      <c r="BT86" s="2">
        <v>0</v>
      </c>
      <c r="BU86" s="2">
        <v>0</v>
      </c>
      <c r="BV86" s="2">
        <v>0</v>
      </c>
      <c r="BW86" s="2">
        <v>0</v>
      </c>
      <c r="BZ86" s="2" t="s">
        <v>85</v>
      </c>
      <c r="CA86" s="2">
        <v>0</v>
      </c>
      <c r="CB86" s="2">
        <v>0</v>
      </c>
      <c r="CC86" s="2">
        <v>0</v>
      </c>
      <c r="CD86" s="2">
        <v>0</v>
      </c>
      <c r="CG86" s="34" t="s">
        <v>85</v>
      </c>
      <c r="CH86" s="34">
        <v>0</v>
      </c>
      <c r="CI86" s="34">
        <v>0</v>
      </c>
      <c r="CJ86" s="34">
        <v>0</v>
      </c>
      <c r="CK86" s="34">
        <v>0</v>
      </c>
      <c r="CN86" s="34" t="s">
        <v>85</v>
      </c>
      <c r="CO86" s="34">
        <v>0</v>
      </c>
      <c r="CP86" s="34">
        <v>0</v>
      </c>
      <c r="CQ86" s="34">
        <v>0</v>
      </c>
      <c r="CR86" s="34">
        <v>0</v>
      </c>
      <c r="CU86" s="34" t="s">
        <v>85</v>
      </c>
      <c r="CV86" s="34">
        <v>0</v>
      </c>
      <c r="CW86" s="34">
        <v>0</v>
      </c>
      <c r="CX86" s="34">
        <v>0</v>
      </c>
      <c r="CY86" s="34">
        <v>0</v>
      </c>
      <c r="DB86" s="34" t="s">
        <v>85</v>
      </c>
      <c r="DC86" s="34">
        <v>0</v>
      </c>
      <c r="DD86" s="34">
        <v>0</v>
      </c>
      <c r="DE86" s="34">
        <v>0</v>
      </c>
      <c r="DF86" s="34">
        <v>0</v>
      </c>
      <c r="DI86" s="34" t="s">
        <v>85</v>
      </c>
      <c r="DJ86" s="34">
        <v>0</v>
      </c>
      <c r="DK86" s="34">
        <v>0</v>
      </c>
      <c r="DL86" s="34">
        <v>0</v>
      </c>
      <c r="DM86" s="34">
        <v>0</v>
      </c>
      <c r="DP86" s="34" t="s">
        <v>85</v>
      </c>
      <c r="DQ86" s="34">
        <v>0</v>
      </c>
      <c r="DR86" s="34">
        <v>0</v>
      </c>
      <c r="DS86" s="34">
        <v>0</v>
      </c>
      <c r="DT86" s="34">
        <v>0</v>
      </c>
    </row>
    <row r="87" spans="1:124" x14ac:dyDescent="0.25">
      <c r="A87" s="32" t="s">
        <v>86</v>
      </c>
      <c r="B87" s="32">
        <v>0</v>
      </c>
      <c r="C87" s="32">
        <v>0</v>
      </c>
      <c r="D87" s="32">
        <v>0</v>
      </c>
      <c r="E87" s="32">
        <v>0</v>
      </c>
      <c r="H87" s="32" t="s">
        <v>86</v>
      </c>
      <c r="I87" s="32">
        <v>0</v>
      </c>
      <c r="J87" s="32">
        <v>0</v>
      </c>
      <c r="K87" s="32">
        <v>0</v>
      </c>
      <c r="L87" s="32">
        <v>0</v>
      </c>
      <c r="O87" s="32" t="s">
        <v>86</v>
      </c>
      <c r="P87" s="32">
        <v>0</v>
      </c>
      <c r="Q87" s="32">
        <v>0</v>
      </c>
      <c r="R87" s="32">
        <v>0</v>
      </c>
      <c r="S87" s="32">
        <v>0</v>
      </c>
      <c r="V87" s="32" t="s">
        <v>86</v>
      </c>
      <c r="W87" s="32">
        <v>0</v>
      </c>
      <c r="X87" s="32">
        <v>0</v>
      </c>
      <c r="Y87" s="32">
        <v>0</v>
      </c>
      <c r="Z87" s="32">
        <v>0</v>
      </c>
      <c r="AC87" s="32" t="s">
        <v>86</v>
      </c>
      <c r="AD87" s="32">
        <v>0</v>
      </c>
      <c r="AE87" s="32">
        <v>0</v>
      </c>
      <c r="AF87" s="32">
        <v>0</v>
      </c>
      <c r="AG87" s="32">
        <v>0</v>
      </c>
      <c r="AJ87" s="32" t="s">
        <v>86</v>
      </c>
      <c r="AK87" s="32">
        <v>0</v>
      </c>
      <c r="AL87" s="32">
        <v>0</v>
      </c>
      <c r="AM87" s="32">
        <v>0</v>
      </c>
      <c r="AN87" s="32">
        <v>0</v>
      </c>
      <c r="AQ87" s="30" t="s">
        <v>86</v>
      </c>
      <c r="AR87" s="30">
        <v>0</v>
      </c>
      <c r="AS87" s="30">
        <v>0</v>
      </c>
      <c r="AT87" s="30">
        <v>0</v>
      </c>
      <c r="AU87" s="30">
        <v>0</v>
      </c>
      <c r="AX87" s="2" t="s">
        <v>86</v>
      </c>
      <c r="AY87" s="2">
        <v>0</v>
      </c>
      <c r="AZ87" s="2">
        <v>0</v>
      </c>
      <c r="BA87" s="2">
        <v>0</v>
      </c>
      <c r="BB87" s="2">
        <v>0</v>
      </c>
      <c r="BE87" s="2" t="s">
        <v>86</v>
      </c>
      <c r="BF87" s="2">
        <v>0</v>
      </c>
      <c r="BG87" s="2">
        <v>0</v>
      </c>
      <c r="BH87" s="2">
        <v>0</v>
      </c>
      <c r="BI87" s="2">
        <v>0</v>
      </c>
      <c r="BL87" s="2" t="s">
        <v>86</v>
      </c>
      <c r="BM87" s="2">
        <v>0</v>
      </c>
      <c r="BN87" s="2">
        <v>0</v>
      </c>
      <c r="BO87" s="2">
        <v>0</v>
      </c>
      <c r="BP87" s="2">
        <v>0</v>
      </c>
      <c r="BS87" s="2" t="s">
        <v>86</v>
      </c>
      <c r="BT87" s="2">
        <v>0</v>
      </c>
      <c r="BU87" s="2">
        <v>0</v>
      </c>
      <c r="BV87" s="2">
        <v>0</v>
      </c>
      <c r="BW87" s="2">
        <v>0</v>
      </c>
      <c r="BZ87" s="2" t="s">
        <v>86</v>
      </c>
      <c r="CA87" s="2">
        <v>0</v>
      </c>
      <c r="CB87" s="2">
        <v>0</v>
      </c>
      <c r="CC87" s="2">
        <v>0</v>
      </c>
      <c r="CD87" s="2">
        <v>0</v>
      </c>
      <c r="CG87" s="34" t="s">
        <v>86</v>
      </c>
      <c r="CH87" s="34">
        <v>0</v>
      </c>
      <c r="CI87" s="34">
        <v>0</v>
      </c>
      <c r="CJ87" s="34">
        <v>0</v>
      </c>
      <c r="CK87" s="34">
        <v>0</v>
      </c>
      <c r="CN87" s="34" t="s">
        <v>86</v>
      </c>
      <c r="CO87" s="34">
        <v>0</v>
      </c>
      <c r="CP87" s="34">
        <v>0</v>
      </c>
      <c r="CQ87" s="34">
        <v>0</v>
      </c>
      <c r="CR87" s="34">
        <v>0</v>
      </c>
      <c r="CU87" s="34" t="s">
        <v>86</v>
      </c>
      <c r="CV87" s="34">
        <v>0</v>
      </c>
      <c r="CW87" s="34">
        <v>0</v>
      </c>
      <c r="CX87" s="34">
        <v>0</v>
      </c>
      <c r="CY87" s="34">
        <v>0</v>
      </c>
      <c r="DB87" s="34" t="s">
        <v>86</v>
      </c>
      <c r="DC87" s="34">
        <v>0</v>
      </c>
      <c r="DD87" s="34">
        <v>0</v>
      </c>
      <c r="DE87" s="34">
        <v>0</v>
      </c>
      <c r="DF87" s="34">
        <v>0</v>
      </c>
      <c r="DI87" s="34" t="s">
        <v>86</v>
      </c>
      <c r="DJ87" s="34">
        <v>0</v>
      </c>
      <c r="DK87" s="34">
        <v>0</v>
      </c>
      <c r="DL87" s="34">
        <v>0</v>
      </c>
      <c r="DM87" s="34">
        <v>0</v>
      </c>
      <c r="DP87" s="34" t="s">
        <v>86</v>
      </c>
      <c r="DQ87" s="34">
        <v>0</v>
      </c>
      <c r="DR87" s="34">
        <v>0</v>
      </c>
      <c r="DS87" s="34">
        <v>0</v>
      </c>
      <c r="DT87" s="34">
        <v>0</v>
      </c>
    </row>
    <row r="88" spans="1:124" x14ac:dyDescent="0.25">
      <c r="A88" s="32" t="s">
        <v>87</v>
      </c>
      <c r="B88" s="32">
        <v>0</v>
      </c>
      <c r="C88" s="32">
        <v>0</v>
      </c>
      <c r="D88" s="32">
        <v>0</v>
      </c>
      <c r="E88" s="32">
        <v>0</v>
      </c>
      <c r="H88" s="32" t="s">
        <v>87</v>
      </c>
      <c r="I88" s="32">
        <v>0</v>
      </c>
      <c r="J88" s="32">
        <v>0</v>
      </c>
      <c r="K88" s="32">
        <v>0</v>
      </c>
      <c r="L88" s="32">
        <v>0</v>
      </c>
      <c r="O88" s="32" t="s">
        <v>87</v>
      </c>
      <c r="P88" s="32">
        <v>0</v>
      </c>
      <c r="Q88" s="32">
        <v>0</v>
      </c>
      <c r="R88" s="32">
        <v>0</v>
      </c>
      <c r="S88" s="32">
        <v>0</v>
      </c>
      <c r="V88" s="32" t="s">
        <v>87</v>
      </c>
      <c r="W88" s="32">
        <v>0</v>
      </c>
      <c r="X88" s="32">
        <v>0</v>
      </c>
      <c r="Y88" s="32">
        <v>0.01</v>
      </c>
      <c r="Z88" s="32">
        <v>0</v>
      </c>
      <c r="AC88" s="32" t="s">
        <v>87</v>
      </c>
      <c r="AD88" s="32">
        <v>0</v>
      </c>
      <c r="AE88" s="32">
        <v>0</v>
      </c>
      <c r="AF88" s="32">
        <v>0.01</v>
      </c>
      <c r="AG88" s="32">
        <v>0</v>
      </c>
      <c r="AJ88" s="32" t="s">
        <v>87</v>
      </c>
      <c r="AK88" s="32">
        <v>0</v>
      </c>
      <c r="AL88" s="32">
        <v>0</v>
      </c>
      <c r="AM88" s="32">
        <v>0</v>
      </c>
      <c r="AN88" s="32">
        <v>0</v>
      </c>
      <c r="AQ88" s="30" t="s">
        <v>87</v>
      </c>
      <c r="AR88" s="30">
        <v>0</v>
      </c>
      <c r="AS88" s="30">
        <v>0</v>
      </c>
      <c r="AT88" s="30">
        <v>0</v>
      </c>
      <c r="AU88" s="30">
        <v>0</v>
      </c>
      <c r="AX88" s="2" t="s">
        <v>87</v>
      </c>
      <c r="AY88" s="2">
        <v>0</v>
      </c>
      <c r="AZ88" s="2">
        <v>0</v>
      </c>
      <c r="BA88" s="2">
        <v>0.01</v>
      </c>
      <c r="BB88" s="2">
        <v>0</v>
      </c>
      <c r="BE88" s="2" t="s">
        <v>87</v>
      </c>
      <c r="BF88" s="2">
        <v>0</v>
      </c>
      <c r="BG88" s="2">
        <v>0</v>
      </c>
      <c r="BH88" s="2">
        <v>0.01</v>
      </c>
      <c r="BI88" s="2">
        <v>0</v>
      </c>
      <c r="BL88" s="2" t="s">
        <v>87</v>
      </c>
      <c r="BM88" s="2">
        <v>0</v>
      </c>
      <c r="BN88" s="2">
        <v>0</v>
      </c>
      <c r="BO88" s="2">
        <v>0</v>
      </c>
      <c r="BP88" s="2">
        <v>0</v>
      </c>
      <c r="BS88" s="2" t="s">
        <v>87</v>
      </c>
      <c r="BT88" s="2">
        <v>0</v>
      </c>
      <c r="BU88" s="2">
        <v>0</v>
      </c>
      <c r="BV88" s="2">
        <v>0</v>
      </c>
      <c r="BW88" s="2">
        <v>0</v>
      </c>
      <c r="BZ88" s="2" t="s">
        <v>87</v>
      </c>
      <c r="CA88" s="2">
        <v>0</v>
      </c>
      <c r="CB88" s="2">
        <v>0</v>
      </c>
      <c r="CC88" s="2">
        <v>0</v>
      </c>
      <c r="CD88" s="2">
        <v>0</v>
      </c>
      <c r="CG88" s="34" t="s">
        <v>87</v>
      </c>
      <c r="CH88" s="34">
        <v>0</v>
      </c>
      <c r="CI88" s="34">
        <v>0</v>
      </c>
      <c r="CJ88" s="34">
        <v>0</v>
      </c>
      <c r="CK88" s="34">
        <v>0</v>
      </c>
      <c r="CN88" s="34" t="s">
        <v>87</v>
      </c>
      <c r="CO88" s="34">
        <v>0</v>
      </c>
      <c r="CP88" s="34">
        <v>0</v>
      </c>
      <c r="CQ88" s="34">
        <v>0</v>
      </c>
      <c r="CR88" s="34">
        <v>0</v>
      </c>
      <c r="CU88" s="34" t="s">
        <v>87</v>
      </c>
      <c r="CV88" s="34">
        <v>0.01</v>
      </c>
      <c r="CW88" s="34">
        <v>0</v>
      </c>
      <c r="CX88" s="34">
        <v>0.01</v>
      </c>
      <c r="CY88" s="34">
        <v>0</v>
      </c>
      <c r="DB88" s="34" t="s">
        <v>87</v>
      </c>
      <c r="DC88" s="34">
        <v>0</v>
      </c>
      <c r="DD88" s="34">
        <v>0</v>
      </c>
      <c r="DE88" s="34">
        <v>0.01</v>
      </c>
      <c r="DF88" s="34">
        <v>0</v>
      </c>
      <c r="DI88" s="34" t="s">
        <v>87</v>
      </c>
      <c r="DJ88" s="34">
        <v>0</v>
      </c>
      <c r="DK88" s="34">
        <v>0</v>
      </c>
      <c r="DL88" s="34">
        <v>0.01</v>
      </c>
      <c r="DM88" s="34">
        <v>0</v>
      </c>
      <c r="DP88" s="34" t="s">
        <v>87</v>
      </c>
      <c r="DQ88" s="34">
        <v>0</v>
      </c>
      <c r="DR88" s="34">
        <v>0</v>
      </c>
      <c r="DS88" s="34">
        <v>0.01</v>
      </c>
      <c r="DT88" s="34">
        <v>0</v>
      </c>
    </row>
    <row r="89" spans="1:124" x14ac:dyDescent="0.25">
      <c r="A89" s="32" t="s">
        <v>88</v>
      </c>
      <c r="B89" s="32">
        <v>0</v>
      </c>
      <c r="C89" s="32">
        <v>0</v>
      </c>
      <c r="D89" s="32">
        <v>0</v>
      </c>
      <c r="E89" s="32">
        <v>0</v>
      </c>
      <c r="H89" s="32" t="s">
        <v>88</v>
      </c>
      <c r="I89" s="32">
        <v>0</v>
      </c>
      <c r="J89" s="32">
        <v>0</v>
      </c>
      <c r="K89" s="32">
        <v>0</v>
      </c>
      <c r="L89" s="32">
        <v>0</v>
      </c>
      <c r="O89" s="32" t="s">
        <v>88</v>
      </c>
      <c r="P89" s="32">
        <v>0</v>
      </c>
      <c r="Q89" s="32">
        <v>0</v>
      </c>
      <c r="R89" s="32">
        <v>0</v>
      </c>
      <c r="S89" s="32">
        <v>0</v>
      </c>
      <c r="V89" s="32" t="s">
        <v>88</v>
      </c>
      <c r="W89" s="32">
        <v>0</v>
      </c>
      <c r="X89" s="32">
        <v>0</v>
      </c>
      <c r="Y89" s="32">
        <v>0</v>
      </c>
      <c r="Z89" s="32">
        <v>0</v>
      </c>
      <c r="AC89" s="32" t="s">
        <v>88</v>
      </c>
      <c r="AD89" s="32">
        <v>0</v>
      </c>
      <c r="AE89" s="32">
        <v>0</v>
      </c>
      <c r="AF89" s="32">
        <v>0</v>
      </c>
      <c r="AG89" s="32">
        <v>0</v>
      </c>
      <c r="AJ89" s="32" t="s">
        <v>88</v>
      </c>
      <c r="AK89" s="32">
        <v>0</v>
      </c>
      <c r="AL89" s="32">
        <v>0</v>
      </c>
      <c r="AM89" s="32">
        <v>0</v>
      </c>
      <c r="AN89" s="32">
        <v>0</v>
      </c>
      <c r="AQ89" s="30" t="s">
        <v>88</v>
      </c>
      <c r="AR89" s="30">
        <v>0</v>
      </c>
      <c r="AS89" s="30">
        <v>0</v>
      </c>
      <c r="AT89" s="30">
        <v>0</v>
      </c>
      <c r="AU89" s="30">
        <v>0</v>
      </c>
      <c r="AX89" s="2" t="s">
        <v>88</v>
      </c>
      <c r="AY89" s="2">
        <v>0</v>
      </c>
      <c r="AZ89" s="2">
        <v>0</v>
      </c>
      <c r="BA89" s="2">
        <v>0</v>
      </c>
      <c r="BB89" s="2">
        <v>0</v>
      </c>
      <c r="BE89" s="2" t="s">
        <v>88</v>
      </c>
      <c r="BF89" s="2">
        <v>0</v>
      </c>
      <c r="BG89" s="2">
        <v>0</v>
      </c>
      <c r="BH89" s="2">
        <v>0</v>
      </c>
      <c r="BI89" s="2">
        <v>0</v>
      </c>
      <c r="BL89" s="2" t="s">
        <v>88</v>
      </c>
      <c r="BM89" s="2">
        <v>0</v>
      </c>
      <c r="BN89" s="2">
        <v>0</v>
      </c>
      <c r="BO89" s="2">
        <v>0</v>
      </c>
      <c r="BP89" s="2">
        <v>0</v>
      </c>
      <c r="BS89" s="2" t="s">
        <v>88</v>
      </c>
      <c r="BT89" s="2">
        <v>0</v>
      </c>
      <c r="BU89" s="2">
        <v>0</v>
      </c>
      <c r="BV89" s="2">
        <v>0</v>
      </c>
      <c r="BW89" s="2">
        <v>0</v>
      </c>
      <c r="BZ89" s="2" t="s">
        <v>88</v>
      </c>
      <c r="CA89" s="2">
        <v>0</v>
      </c>
      <c r="CB89" s="2">
        <v>0</v>
      </c>
      <c r="CC89" s="2">
        <v>0</v>
      </c>
      <c r="CD89" s="2">
        <v>0</v>
      </c>
      <c r="CG89" s="34" t="s">
        <v>88</v>
      </c>
      <c r="CH89" s="34">
        <v>0</v>
      </c>
      <c r="CI89" s="34">
        <v>0</v>
      </c>
      <c r="CJ89" s="34">
        <v>0</v>
      </c>
      <c r="CK89" s="34">
        <v>0</v>
      </c>
      <c r="CN89" s="34" t="s">
        <v>88</v>
      </c>
      <c r="CO89" s="34">
        <v>0</v>
      </c>
      <c r="CP89" s="34">
        <v>0</v>
      </c>
      <c r="CQ89" s="34">
        <v>0</v>
      </c>
      <c r="CR89" s="34">
        <v>0</v>
      </c>
      <c r="CU89" s="34" t="s">
        <v>88</v>
      </c>
      <c r="CV89" s="34">
        <v>0</v>
      </c>
      <c r="CW89" s="34">
        <v>0</v>
      </c>
      <c r="CX89" s="34">
        <v>0</v>
      </c>
      <c r="CY89" s="34">
        <v>0</v>
      </c>
      <c r="DB89" s="34" t="s">
        <v>88</v>
      </c>
      <c r="DC89" s="34">
        <v>0</v>
      </c>
      <c r="DD89" s="34">
        <v>0</v>
      </c>
      <c r="DE89" s="34">
        <v>0</v>
      </c>
      <c r="DF89" s="34">
        <v>0</v>
      </c>
      <c r="DI89" s="34" t="s">
        <v>88</v>
      </c>
      <c r="DJ89" s="34">
        <v>0</v>
      </c>
      <c r="DK89" s="34">
        <v>0</v>
      </c>
      <c r="DL89" s="34">
        <v>0</v>
      </c>
      <c r="DM89" s="34">
        <v>0</v>
      </c>
      <c r="DP89" s="34" t="s">
        <v>88</v>
      </c>
      <c r="DQ89" s="34">
        <v>0</v>
      </c>
      <c r="DR89" s="34">
        <v>0</v>
      </c>
      <c r="DS89" s="34">
        <v>0</v>
      </c>
      <c r="DT89" s="34">
        <v>0</v>
      </c>
    </row>
    <row r="90" spans="1:124" x14ac:dyDescent="0.25">
      <c r="A90" s="32" t="s">
        <v>89</v>
      </c>
      <c r="B90" s="32">
        <v>0</v>
      </c>
      <c r="C90" s="32">
        <v>0</v>
      </c>
      <c r="D90" s="32">
        <v>0</v>
      </c>
      <c r="E90" s="32">
        <v>0</v>
      </c>
      <c r="H90" s="32" t="s">
        <v>89</v>
      </c>
      <c r="I90" s="32">
        <v>0</v>
      </c>
      <c r="J90" s="32">
        <v>0</v>
      </c>
      <c r="K90" s="32">
        <v>0</v>
      </c>
      <c r="L90" s="32">
        <v>0</v>
      </c>
      <c r="O90" s="32" t="s">
        <v>89</v>
      </c>
      <c r="P90" s="32">
        <v>0</v>
      </c>
      <c r="Q90" s="32">
        <v>0</v>
      </c>
      <c r="R90" s="32">
        <v>0</v>
      </c>
      <c r="S90" s="32">
        <v>0</v>
      </c>
      <c r="V90" s="32" t="s">
        <v>89</v>
      </c>
      <c r="W90" s="32">
        <v>0</v>
      </c>
      <c r="X90" s="32">
        <v>0</v>
      </c>
      <c r="Y90" s="32">
        <v>0</v>
      </c>
      <c r="Z90" s="32">
        <v>0</v>
      </c>
      <c r="AC90" s="32" t="s">
        <v>89</v>
      </c>
      <c r="AD90" s="32">
        <v>0</v>
      </c>
      <c r="AE90" s="32">
        <v>0</v>
      </c>
      <c r="AF90" s="32">
        <v>0</v>
      </c>
      <c r="AG90" s="32">
        <v>0</v>
      </c>
      <c r="AJ90" s="32" t="s">
        <v>89</v>
      </c>
      <c r="AK90" s="32">
        <v>0</v>
      </c>
      <c r="AL90" s="32">
        <v>0</v>
      </c>
      <c r="AM90" s="32">
        <v>0.01</v>
      </c>
      <c r="AN90" s="32">
        <v>0</v>
      </c>
      <c r="AQ90" s="30" t="s">
        <v>89</v>
      </c>
      <c r="AR90" s="30">
        <v>0</v>
      </c>
      <c r="AS90" s="30">
        <v>0</v>
      </c>
      <c r="AT90" s="30">
        <v>0</v>
      </c>
      <c r="AU90" s="30">
        <v>0</v>
      </c>
      <c r="AX90" s="2" t="s">
        <v>89</v>
      </c>
      <c r="AY90" s="2">
        <v>0.01</v>
      </c>
      <c r="AZ90" s="2">
        <v>0</v>
      </c>
      <c r="BA90" s="2">
        <v>0.01</v>
      </c>
      <c r="BB90" s="2">
        <v>0</v>
      </c>
      <c r="BE90" s="2" t="s">
        <v>89</v>
      </c>
      <c r="BF90" s="2">
        <v>0</v>
      </c>
      <c r="BG90" s="2">
        <v>0</v>
      </c>
      <c r="BH90" s="2">
        <v>0</v>
      </c>
      <c r="BI90" s="2">
        <v>0</v>
      </c>
      <c r="BL90" s="2" t="s">
        <v>89</v>
      </c>
      <c r="BM90" s="2">
        <v>0.02</v>
      </c>
      <c r="BN90" s="2">
        <v>0.09</v>
      </c>
      <c r="BO90" s="2">
        <v>0.01</v>
      </c>
      <c r="BP90" s="2">
        <v>0</v>
      </c>
      <c r="BS90" s="2" t="s">
        <v>89</v>
      </c>
      <c r="BT90" s="2">
        <v>0</v>
      </c>
      <c r="BU90" s="2">
        <v>0</v>
      </c>
      <c r="BV90" s="2">
        <v>0</v>
      </c>
      <c r="BW90" s="2">
        <v>0</v>
      </c>
      <c r="BZ90" s="2" t="s">
        <v>89</v>
      </c>
      <c r="CA90" s="2">
        <v>0</v>
      </c>
      <c r="CB90" s="2">
        <v>0</v>
      </c>
      <c r="CC90" s="2">
        <v>0</v>
      </c>
      <c r="CD90" s="2">
        <v>0</v>
      </c>
      <c r="CG90" s="34" t="s">
        <v>89</v>
      </c>
      <c r="CH90" s="34">
        <v>0</v>
      </c>
      <c r="CI90" s="34">
        <v>0</v>
      </c>
      <c r="CJ90" s="34">
        <v>0</v>
      </c>
      <c r="CK90" s="34">
        <v>0</v>
      </c>
      <c r="CN90" s="34" t="s">
        <v>89</v>
      </c>
      <c r="CO90" s="34">
        <v>0.01</v>
      </c>
      <c r="CP90" s="34">
        <v>0</v>
      </c>
      <c r="CQ90" s="34">
        <v>0.01</v>
      </c>
      <c r="CR90" s="34">
        <v>0</v>
      </c>
      <c r="CU90" s="34" t="s">
        <v>89</v>
      </c>
      <c r="CV90" s="34">
        <v>0</v>
      </c>
      <c r="CW90" s="34">
        <v>0</v>
      </c>
      <c r="CX90" s="34">
        <v>0</v>
      </c>
      <c r="CY90" s="34">
        <v>0</v>
      </c>
      <c r="DB90" s="34" t="s">
        <v>89</v>
      </c>
      <c r="DC90" s="34">
        <v>0</v>
      </c>
      <c r="DD90" s="34">
        <v>0</v>
      </c>
      <c r="DE90" s="34">
        <v>0.01</v>
      </c>
      <c r="DF90" s="34">
        <v>0</v>
      </c>
      <c r="DI90" s="34" t="s">
        <v>89</v>
      </c>
      <c r="DJ90" s="34">
        <v>0</v>
      </c>
      <c r="DK90" s="34">
        <v>0</v>
      </c>
      <c r="DL90" s="34">
        <v>0</v>
      </c>
      <c r="DM90" s="34">
        <v>0</v>
      </c>
      <c r="DP90" s="34" t="s">
        <v>89</v>
      </c>
      <c r="DQ90" s="34">
        <v>0</v>
      </c>
      <c r="DR90" s="34">
        <v>0</v>
      </c>
      <c r="DS90" s="34">
        <v>0.01</v>
      </c>
      <c r="DT90" s="34">
        <v>0</v>
      </c>
    </row>
    <row r="91" spans="1:124" x14ac:dyDescent="0.25">
      <c r="A91" s="32" t="s">
        <v>90</v>
      </c>
      <c r="B91" s="32">
        <v>0</v>
      </c>
      <c r="C91" s="32">
        <v>0</v>
      </c>
      <c r="D91" s="32">
        <v>0</v>
      </c>
      <c r="E91" s="32">
        <v>0</v>
      </c>
      <c r="H91" s="32" t="s">
        <v>90</v>
      </c>
      <c r="I91" s="32">
        <v>0</v>
      </c>
      <c r="J91" s="32">
        <v>0</v>
      </c>
      <c r="K91" s="32">
        <v>0</v>
      </c>
      <c r="L91" s="32">
        <v>0</v>
      </c>
      <c r="O91" s="32" t="s">
        <v>90</v>
      </c>
      <c r="P91" s="32">
        <v>0</v>
      </c>
      <c r="Q91" s="32">
        <v>0</v>
      </c>
      <c r="R91" s="32">
        <v>0</v>
      </c>
      <c r="S91" s="32">
        <v>0</v>
      </c>
      <c r="V91" s="32" t="s">
        <v>90</v>
      </c>
      <c r="W91" s="32">
        <v>0</v>
      </c>
      <c r="X91" s="32">
        <v>0</v>
      </c>
      <c r="Y91" s="32">
        <v>0</v>
      </c>
      <c r="Z91" s="32">
        <v>0</v>
      </c>
      <c r="AC91" s="32" t="s">
        <v>90</v>
      </c>
      <c r="AD91" s="32">
        <v>0</v>
      </c>
      <c r="AE91" s="32">
        <v>0</v>
      </c>
      <c r="AF91" s="32">
        <v>0</v>
      </c>
      <c r="AG91" s="32">
        <v>0</v>
      </c>
      <c r="AJ91" s="32" t="s">
        <v>90</v>
      </c>
      <c r="AK91" s="32">
        <v>0.01</v>
      </c>
      <c r="AL91" s="32">
        <v>0</v>
      </c>
      <c r="AM91" s="32">
        <v>0.01</v>
      </c>
      <c r="AN91" s="32">
        <v>0</v>
      </c>
      <c r="AQ91" s="30" t="s">
        <v>90</v>
      </c>
      <c r="AR91" s="30">
        <v>0</v>
      </c>
      <c r="AS91" s="30">
        <v>0</v>
      </c>
      <c r="AT91" s="30">
        <v>0</v>
      </c>
      <c r="AU91" s="30">
        <v>0</v>
      </c>
      <c r="AX91" s="2" t="s">
        <v>90</v>
      </c>
      <c r="AY91" s="2">
        <v>0</v>
      </c>
      <c r="AZ91" s="2">
        <v>0</v>
      </c>
      <c r="BA91" s="2">
        <v>0</v>
      </c>
      <c r="BB91" s="2">
        <v>0</v>
      </c>
      <c r="BE91" s="2" t="s">
        <v>90</v>
      </c>
      <c r="BF91" s="2">
        <v>0</v>
      </c>
      <c r="BG91" s="2">
        <v>0</v>
      </c>
      <c r="BH91" s="2">
        <v>0</v>
      </c>
      <c r="BI91" s="2">
        <v>0</v>
      </c>
      <c r="BL91" s="2" t="s">
        <v>90</v>
      </c>
      <c r="BM91" s="2">
        <v>0</v>
      </c>
      <c r="BN91" s="2">
        <v>0</v>
      </c>
      <c r="BO91" s="2">
        <v>0</v>
      </c>
      <c r="BP91" s="2">
        <v>0</v>
      </c>
      <c r="BS91" s="2" t="s">
        <v>90</v>
      </c>
      <c r="BT91" s="2">
        <v>0</v>
      </c>
      <c r="BU91" s="2">
        <v>0</v>
      </c>
      <c r="BV91" s="2">
        <v>0</v>
      </c>
      <c r="BW91" s="2">
        <v>0</v>
      </c>
      <c r="BZ91" s="2" t="s">
        <v>90</v>
      </c>
      <c r="CA91" s="2">
        <v>0</v>
      </c>
      <c r="CB91" s="2">
        <v>0</v>
      </c>
      <c r="CC91" s="2">
        <v>0</v>
      </c>
      <c r="CD91" s="2">
        <v>0</v>
      </c>
      <c r="CG91" s="34" t="s">
        <v>90</v>
      </c>
      <c r="CH91" s="34">
        <v>0</v>
      </c>
      <c r="CI91" s="34">
        <v>0</v>
      </c>
      <c r="CJ91" s="34">
        <v>0</v>
      </c>
      <c r="CK91" s="34">
        <v>0</v>
      </c>
      <c r="CN91" s="34" t="s">
        <v>90</v>
      </c>
      <c r="CO91" s="34">
        <v>0</v>
      </c>
      <c r="CP91" s="34">
        <v>0</v>
      </c>
      <c r="CQ91" s="34">
        <v>0</v>
      </c>
      <c r="CR91" s="34">
        <v>0</v>
      </c>
      <c r="CU91" s="34" t="s">
        <v>90</v>
      </c>
      <c r="CV91" s="34">
        <v>0</v>
      </c>
      <c r="CW91" s="34">
        <v>0</v>
      </c>
      <c r="CX91" s="34">
        <v>0</v>
      </c>
      <c r="CY91" s="34">
        <v>0</v>
      </c>
      <c r="DB91" s="34" t="s">
        <v>90</v>
      </c>
      <c r="DC91" s="34">
        <v>0</v>
      </c>
      <c r="DD91" s="34">
        <v>0</v>
      </c>
      <c r="DE91" s="34">
        <v>0</v>
      </c>
      <c r="DF91" s="34">
        <v>0</v>
      </c>
      <c r="DI91" s="34" t="s">
        <v>90</v>
      </c>
      <c r="DJ91" s="34">
        <v>0</v>
      </c>
      <c r="DK91" s="34">
        <v>0</v>
      </c>
      <c r="DL91" s="34">
        <v>0</v>
      </c>
      <c r="DM91" s="34">
        <v>0</v>
      </c>
      <c r="DP91" s="34" t="s">
        <v>90</v>
      </c>
      <c r="DQ91" s="34">
        <v>0</v>
      </c>
      <c r="DR91" s="34">
        <v>0</v>
      </c>
      <c r="DS91" s="34">
        <v>0</v>
      </c>
      <c r="DT91" s="34">
        <v>0</v>
      </c>
    </row>
    <row r="92" spans="1:124" x14ac:dyDescent="0.25">
      <c r="A92" s="32" t="s">
        <v>91</v>
      </c>
      <c r="B92" s="32">
        <v>0</v>
      </c>
      <c r="C92" s="32">
        <v>0</v>
      </c>
      <c r="D92" s="32">
        <v>0</v>
      </c>
      <c r="E92" s="32">
        <v>0</v>
      </c>
      <c r="H92" s="32" t="s">
        <v>91</v>
      </c>
      <c r="I92" s="32">
        <v>0</v>
      </c>
      <c r="J92" s="32">
        <v>0</v>
      </c>
      <c r="K92" s="32">
        <v>0</v>
      </c>
      <c r="L92" s="32">
        <v>0</v>
      </c>
      <c r="O92" s="32" t="s">
        <v>91</v>
      </c>
      <c r="P92" s="32">
        <v>0</v>
      </c>
      <c r="Q92" s="32">
        <v>0</v>
      </c>
      <c r="R92" s="32">
        <v>0</v>
      </c>
      <c r="S92" s="32">
        <v>0</v>
      </c>
      <c r="V92" s="32" t="s">
        <v>91</v>
      </c>
      <c r="W92" s="32">
        <v>0</v>
      </c>
      <c r="X92" s="32">
        <v>0</v>
      </c>
      <c r="Y92" s="32">
        <v>0.01</v>
      </c>
      <c r="Z92" s="32">
        <v>0</v>
      </c>
      <c r="AC92" s="32" t="s">
        <v>91</v>
      </c>
      <c r="AD92" s="32">
        <v>0</v>
      </c>
      <c r="AE92" s="32">
        <v>0</v>
      </c>
      <c r="AF92" s="32">
        <v>0</v>
      </c>
      <c r="AG92" s="32">
        <v>0</v>
      </c>
      <c r="AJ92" s="32" t="s">
        <v>91</v>
      </c>
      <c r="AK92" s="32">
        <v>0.01</v>
      </c>
      <c r="AL92" s="32">
        <v>0.03</v>
      </c>
      <c r="AM92" s="32">
        <v>0.01</v>
      </c>
      <c r="AN92" s="32">
        <v>0</v>
      </c>
      <c r="AQ92" s="30" t="s">
        <v>91</v>
      </c>
      <c r="AR92" s="30">
        <v>0</v>
      </c>
      <c r="AS92" s="30">
        <v>0</v>
      </c>
      <c r="AT92" s="30">
        <v>0</v>
      </c>
      <c r="AU92" s="30">
        <v>0</v>
      </c>
      <c r="AX92" s="2" t="s">
        <v>91</v>
      </c>
      <c r="AY92" s="2">
        <v>0</v>
      </c>
      <c r="AZ92" s="2">
        <v>0</v>
      </c>
      <c r="BA92" s="2">
        <v>0</v>
      </c>
      <c r="BB92" s="2">
        <v>0</v>
      </c>
      <c r="BE92" s="2" t="s">
        <v>91</v>
      </c>
      <c r="BF92" s="2">
        <v>0</v>
      </c>
      <c r="BG92" s="2">
        <v>0</v>
      </c>
      <c r="BH92" s="2">
        <v>0</v>
      </c>
      <c r="BI92" s="2">
        <v>0</v>
      </c>
      <c r="BL92" s="2" t="s">
        <v>91</v>
      </c>
      <c r="BM92" s="2">
        <v>0</v>
      </c>
      <c r="BN92" s="2">
        <v>0</v>
      </c>
      <c r="BO92" s="2">
        <v>0</v>
      </c>
      <c r="BP92" s="2">
        <v>0</v>
      </c>
      <c r="BS92" s="2" t="s">
        <v>91</v>
      </c>
      <c r="BT92" s="2">
        <v>0.01</v>
      </c>
      <c r="BU92" s="2">
        <v>0</v>
      </c>
      <c r="BV92" s="2">
        <v>0.01</v>
      </c>
      <c r="BW92" s="2">
        <v>0</v>
      </c>
      <c r="BZ92" s="2" t="s">
        <v>91</v>
      </c>
      <c r="CA92" s="2">
        <v>0</v>
      </c>
      <c r="CB92" s="2">
        <v>0</v>
      </c>
      <c r="CC92" s="2">
        <v>0</v>
      </c>
      <c r="CD92" s="2">
        <v>0</v>
      </c>
      <c r="CG92" s="34" t="s">
        <v>91</v>
      </c>
      <c r="CH92" s="34">
        <v>0</v>
      </c>
      <c r="CI92" s="34">
        <v>0</v>
      </c>
      <c r="CJ92" s="34">
        <v>0</v>
      </c>
      <c r="CK92" s="34">
        <v>0</v>
      </c>
      <c r="CN92" s="34" t="s">
        <v>91</v>
      </c>
      <c r="CO92" s="34">
        <v>0</v>
      </c>
      <c r="CP92" s="34">
        <v>0</v>
      </c>
      <c r="CQ92" s="34">
        <v>0</v>
      </c>
      <c r="CR92" s="34">
        <v>0</v>
      </c>
      <c r="CU92" s="34" t="s">
        <v>91</v>
      </c>
      <c r="CV92" s="34">
        <v>0</v>
      </c>
      <c r="CW92" s="34">
        <v>0</v>
      </c>
      <c r="CX92" s="34">
        <v>0</v>
      </c>
      <c r="CY92" s="34">
        <v>0</v>
      </c>
      <c r="DB92" s="34" t="s">
        <v>91</v>
      </c>
      <c r="DC92" s="34">
        <v>0</v>
      </c>
      <c r="DD92" s="34">
        <v>0</v>
      </c>
      <c r="DE92" s="34">
        <v>0</v>
      </c>
      <c r="DF92" s="34">
        <v>0</v>
      </c>
      <c r="DI92" s="34" t="s">
        <v>91</v>
      </c>
      <c r="DJ92" s="34">
        <v>0</v>
      </c>
      <c r="DK92" s="34">
        <v>0</v>
      </c>
      <c r="DL92" s="34">
        <v>0</v>
      </c>
      <c r="DM92" s="34">
        <v>0</v>
      </c>
      <c r="DP92" s="34" t="s">
        <v>91</v>
      </c>
      <c r="DQ92" s="34">
        <v>0</v>
      </c>
      <c r="DR92" s="34">
        <v>0</v>
      </c>
      <c r="DS92" s="34">
        <v>0</v>
      </c>
      <c r="DT92" s="34">
        <v>0</v>
      </c>
    </row>
    <row r="93" spans="1:124" x14ac:dyDescent="0.25">
      <c r="A93" s="32" t="s">
        <v>92</v>
      </c>
      <c r="B93" s="32">
        <v>0</v>
      </c>
      <c r="C93" s="32">
        <v>0</v>
      </c>
      <c r="D93" s="32">
        <v>0.01</v>
      </c>
      <c r="E93" s="32">
        <v>0</v>
      </c>
      <c r="H93" s="32" t="s">
        <v>92</v>
      </c>
      <c r="I93" s="32">
        <v>0.01</v>
      </c>
      <c r="J93" s="32">
        <v>0.04</v>
      </c>
      <c r="K93" s="32">
        <v>0</v>
      </c>
      <c r="L93" s="32">
        <v>0</v>
      </c>
      <c r="O93" s="32" t="s">
        <v>92</v>
      </c>
      <c r="P93" s="32">
        <v>0</v>
      </c>
      <c r="Q93" s="32">
        <v>0</v>
      </c>
      <c r="R93" s="32">
        <v>0.01</v>
      </c>
      <c r="S93" s="32">
        <v>0</v>
      </c>
      <c r="V93" s="32" t="s">
        <v>92</v>
      </c>
      <c r="W93" s="32">
        <v>0</v>
      </c>
      <c r="X93" s="32">
        <v>0</v>
      </c>
      <c r="Y93" s="32">
        <v>0.01</v>
      </c>
      <c r="Z93" s="32">
        <v>0</v>
      </c>
      <c r="AC93" s="32" t="s">
        <v>92</v>
      </c>
      <c r="AD93" s="32">
        <v>0</v>
      </c>
      <c r="AE93" s="32">
        <v>0</v>
      </c>
      <c r="AF93" s="32">
        <v>0.01</v>
      </c>
      <c r="AG93" s="32">
        <v>0</v>
      </c>
      <c r="AJ93" s="32" t="s">
        <v>92</v>
      </c>
      <c r="AK93" s="32">
        <v>0.01</v>
      </c>
      <c r="AL93" s="32">
        <v>0</v>
      </c>
      <c r="AM93" s="32">
        <v>0</v>
      </c>
      <c r="AN93" s="32">
        <v>7.0000000000000007E-2</v>
      </c>
      <c r="AQ93" s="30" t="s">
        <v>92</v>
      </c>
      <c r="AR93" s="30">
        <v>0</v>
      </c>
      <c r="AS93" s="30">
        <v>0</v>
      </c>
      <c r="AT93" s="30">
        <v>0</v>
      </c>
      <c r="AU93" s="30">
        <v>0</v>
      </c>
      <c r="AX93" s="2" t="s">
        <v>92</v>
      </c>
      <c r="AY93" s="2">
        <v>0</v>
      </c>
      <c r="AZ93" s="2">
        <v>0</v>
      </c>
      <c r="BA93" s="2">
        <v>0</v>
      </c>
      <c r="BB93" s="2">
        <v>0</v>
      </c>
      <c r="BE93" s="2" t="s">
        <v>92</v>
      </c>
      <c r="BF93" s="2">
        <v>0</v>
      </c>
      <c r="BG93" s="2">
        <v>0</v>
      </c>
      <c r="BH93" s="2">
        <v>0</v>
      </c>
      <c r="BI93" s="2">
        <v>0.02</v>
      </c>
      <c r="BL93" s="2" t="s">
        <v>92</v>
      </c>
      <c r="BM93" s="2">
        <v>0</v>
      </c>
      <c r="BN93" s="2">
        <v>0</v>
      </c>
      <c r="BO93" s="2">
        <v>0</v>
      </c>
      <c r="BP93" s="2">
        <v>0</v>
      </c>
      <c r="BS93" s="2" t="s">
        <v>92</v>
      </c>
      <c r="BT93" s="2">
        <v>0.01</v>
      </c>
      <c r="BU93" s="2">
        <v>0</v>
      </c>
      <c r="BV93" s="2">
        <v>0.02</v>
      </c>
      <c r="BW93" s="2">
        <v>0</v>
      </c>
      <c r="BZ93" s="2" t="s">
        <v>92</v>
      </c>
      <c r="CA93" s="2">
        <v>0.01</v>
      </c>
      <c r="CB93" s="2">
        <v>0</v>
      </c>
      <c r="CC93" s="2">
        <v>0.01</v>
      </c>
      <c r="CD93" s="2">
        <v>0.01</v>
      </c>
      <c r="CG93" s="34" t="s">
        <v>92</v>
      </c>
      <c r="CH93" s="34">
        <v>0</v>
      </c>
      <c r="CI93" s="34">
        <v>0</v>
      </c>
      <c r="CJ93" s="34">
        <v>0</v>
      </c>
      <c r="CK93" s="34">
        <v>0.01</v>
      </c>
      <c r="CN93" s="34" t="s">
        <v>92</v>
      </c>
      <c r="CO93" s="34">
        <v>0</v>
      </c>
      <c r="CP93" s="34">
        <v>0</v>
      </c>
      <c r="CQ93" s="34">
        <v>0</v>
      </c>
      <c r="CR93" s="34">
        <v>0</v>
      </c>
      <c r="CU93" s="34" t="s">
        <v>92</v>
      </c>
      <c r="CV93" s="34">
        <v>0</v>
      </c>
      <c r="CW93" s="34">
        <v>0</v>
      </c>
      <c r="CX93" s="34">
        <v>0</v>
      </c>
      <c r="CY93" s="34">
        <v>0</v>
      </c>
      <c r="DB93" s="34" t="s">
        <v>92</v>
      </c>
      <c r="DC93" s="34">
        <v>0</v>
      </c>
      <c r="DD93" s="34">
        <v>0</v>
      </c>
      <c r="DE93" s="34">
        <v>0</v>
      </c>
      <c r="DF93" s="34">
        <v>0</v>
      </c>
      <c r="DI93" s="34" t="s">
        <v>92</v>
      </c>
      <c r="DJ93" s="34">
        <v>0</v>
      </c>
      <c r="DK93" s="34">
        <v>0</v>
      </c>
      <c r="DL93" s="34">
        <v>0</v>
      </c>
      <c r="DM93" s="34">
        <v>0</v>
      </c>
      <c r="DP93" s="34" t="s">
        <v>92</v>
      </c>
      <c r="DQ93" s="34">
        <v>0</v>
      </c>
      <c r="DR93" s="34">
        <v>0.02</v>
      </c>
      <c r="DS93" s="34">
        <v>0</v>
      </c>
      <c r="DT93" s="34">
        <v>0</v>
      </c>
    </row>
    <row r="94" spans="1:124" x14ac:dyDescent="0.25">
      <c r="A94" s="32" t="s">
        <v>93</v>
      </c>
      <c r="B94" s="32">
        <v>0</v>
      </c>
      <c r="C94" s="32">
        <v>0</v>
      </c>
      <c r="D94" s="32">
        <v>0</v>
      </c>
      <c r="E94" s="32">
        <v>0</v>
      </c>
      <c r="H94" s="32" t="s">
        <v>93</v>
      </c>
      <c r="I94" s="32">
        <v>0</v>
      </c>
      <c r="J94" s="32">
        <v>0</v>
      </c>
      <c r="K94" s="32">
        <v>0.01</v>
      </c>
      <c r="L94" s="32">
        <v>0</v>
      </c>
      <c r="O94" s="32" t="s">
        <v>93</v>
      </c>
      <c r="P94" s="32">
        <v>0.01</v>
      </c>
      <c r="Q94" s="32">
        <v>0</v>
      </c>
      <c r="R94" s="32">
        <v>0.01</v>
      </c>
      <c r="S94" s="32">
        <v>0</v>
      </c>
      <c r="V94" s="32" t="s">
        <v>93</v>
      </c>
      <c r="W94" s="32">
        <v>0.01</v>
      </c>
      <c r="X94" s="32">
        <v>0</v>
      </c>
      <c r="Y94" s="32">
        <v>0.01</v>
      </c>
      <c r="Z94" s="32">
        <v>0</v>
      </c>
      <c r="AC94" s="32" t="s">
        <v>93</v>
      </c>
      <c r="AD94" s="32">
        <v>0</v>
      </c>
      <c r="AE94" s="32">
        <v>0</v>
      </c>
      <c r="AF94" s="32">
        <v>0</v>
      </c>
      <c r="AG94" s="32">
        <v>0</v>
      </c>
      <c r="AJ94" s="32" t="s">
        <v>93</v>
      </c>
      <c r="AK94" s="32">
        <v>0.01</v>
      </c>
      <c r="AL94" s="32">
        <v>0</v>
      </c>
      <c r="AM94" s="32">
        <v>0.01</v>
      </c>
      <c r="AN94" s="32">
        <v>0</v>
      </c>
      <c r="AQ94" s="30" t="s">
        <v>93</v>
      </c>
      <c r="AR94" s="30">
        <v>0</v>
      </c>
      <c r="AS94" s="30">
        <v>0</v>
      </c>
      <c r="AT94" s="30">
        <v>0</v>
      </c>
      <c r="AU94" s="30">
        <v>0</v>
      </c>
      <c r="AX94" s="2" t="s">
        <v>93</v>
      </c>
      <c r="AY94" s="2">
        <v>0</v>
      </c>
      <c r="AZ94" s="2">
        <v>0</v>
      </c>
      <c r="BA94" s="2">
        <v>0.01</v>
      </c>
      <c r="BB94" s="2">
        <v>0</v>
      </c>
      <c r="BE94" s="2" t="s">
        <v>93</v>
      </c>
      <c r="BF94" s="2">
        <v>0</v>
      </c>
      <c r="BG94" s="2">
        <v>0</v>
      </c>
      <c r="BH94" s="2">
        <v>0</v>
      </c>
      <c r="BI94" s="2">
        <v>0</v>
      </c>
      <c r="BL94" s="2" t="s">
        <v>93</v>
      </c>
      <c r="BM94" s="2">
        <v>0</v>
      </c>
      <c r="BN94" s="2">
        <v>0</v>
      </c>
      <c r="BO94" s="2">
        <v>0</v>
      </c>
      <c r="BP94" s="2">
        <v>0</v>
      </c>
      <c r="BS94" s="2" t="s">
        <v>93</v>
      </c>
      <c r="BT94" s="2">
        <v>0</v>
      </c>
      <c r="BU94" s="2">
        <v>0</v>
      </c>
      <c r="BV94" s="2">
        <v>0.01</v>
      </c>
      <c r="BW94" s="2">
        <v>0</v>
      </c>
      <c r="BZ94" s="2" t="s">
        <v>93</v>
      </c>
      <c r="CA94" s="2">
        <v>0</v>
      </c>
      <c r="CB94" s="2">
        <v>0</v>
      </c>
      <c r="CC94" s="2">
        <v>0</v>
      </c>
      <c r="CD94" s="2">
        <v>0</v>
      </c>
      <c r="CG94" s="34" t="s">
        <v>93</v>
      </c>
      <c r="CH94" s="34">
        <v>0</v>
      </c>
      <c r="CI94" s="34">
        <v>0</v>
      </c>
      <c r="CJ94" s="34">
        <v>0</v>
      </c>
      <c r="CK94" s="34">
        <v>0</v>
      </c>
      <c r="CN94" s="34" t="s">
        <v>93</v>
      </c>
      <c r="CO94" s="34">
        <v>0</v>
      </c>
      <c r="CP94" s="34">
        <v>0</v>
      </c>
      <c r="CQ94" s="34">
        <v>0</v>
      </c>
      <c r="CR94" s="34">
        <v>0</v>
      </c>
      <c r="CU94" s="34" t="s">
        <v>93</v>
      </c>
      <c r="CV94" s="34">
        <v>0</v>
      </c>
      <c r="CW94" s="34">
        <v>0</v>
      </c>
      <c r="CX94" s="34">
        <v>0</v>
      </c>
      <c r="CY94" s="34">
        <v>0</v>
      </c>
      <c r="DB94" s="34" t="s">
        <v>93</v>
      </c>
      <c r="DC94" s="34">
        <v>0</v>
      </c>
      <c r="DD94" s="34">
        <v>0</v>
      </c>
      <c r="DE94" s="34">
        <v>0</v>
      </c>
      <c r="DF94" s="34">
        <v>0</v>
      </c>
      <c r="DI94" s="34" t="s">
        <v>93</v>
      </c>
      <c r="DJ94" s="34">
        <v>0</v>
      </c>
      <c r="DK94" s="34">
        <v>0</v>
      </c>
      <c r="DL94" s="34">
        <v>0</v>
      </c>
      <c r="DM94" s="34">
        <v>0</v>
      </c>
      <c r="DP94" s="34" t="s">
        <v>93</v>
      </c>
      <c r="DQ94" s="34">
        <v>0</v>
      </c>
      <c r="DR94" s="34">
        <v>0</v>
      </c>
      <c r="DS94" s="34">
        <v>0</v>
      </c>
      <c r="DT94" s="34">
        <v>0</v>
      </c>
    </row>
    <row r="95" spans="1:124" x14ac:dyDescent="0.25">
      <c r="A95" s="32" t="s">
        <v>94</v>
      </c>
      <c r="B95" s="32">
        <v>0</v>
      </c>
      <c r="C95" s="32">
        <v>0</v>
      </c>
      <c r="D95" s="32">
        <v>0</v>
      </c>
      <c r="E95" s="32">
        <v>0</v>
      </c>
      <c r="H95" s="32" t="s">
        <v>94</v>
      </c>
      <c r="I95" s="32">
        <v>0</v>
      </c>
      <c r="J95" s="32">
        <v>0</v>
      </c>
      <c r="K95" s="32">
        <v>0</v>
      </c>
      <c r="L95" s="32">
        <v>0</v>
      </c>
      <c r="O95" s="32" t="s">
        <v>94</v>
      </c>
      <c r="P95" s="32">
        <v>0</v>
      </c>
      <c r="Q95" s="32">
        <v>0</v>
      </c>
      <c r="R95" s="32">
        <v>0</v>
      </c>
      <c r="S95" s="32">
        <v>0</v>
      </c>
      <c r="V95" s="32" t="s">
        <v>94</v>
      </c>
      <c r="W95" s="32">
        <v>0</v>
      </c>
      <c r="X95" s="32">
        <v>0</v>
      </c>
      <c r="Y95" s="32">
        <v>0</v>
      </c>
      <c r="Z95" s="32">
        <v>0</v>
      </c>
      <c r="AC95" s="32" t="s">
        <v>94</v>
      </c>
      <c r="AD95" s="32">
        <v>0</v>
      </c>
      <c r="AE95" s="32">
        <v>0</v>
      </c>
      <c r="AF95" s="32">
        <v>0</v>
      </c>
      <c r="AG95" s="32">
        <v>0</v>
      </c>
      <c r="AJ95" s="32" t="s">
        <v>94</v>
      </c>
      <c r="AK95" s="32">
        <v>0</v>
      </c>
      <c r="AL95" s="32">
        <v>0</v>
      </c>
      <c r="AM95" s="32">
        <v>0</v>
      </c>
      <c r="AN95" s="32">
        <v>0</v>
      </c>
      <c r="AQ95" s="30" t="s">
        <v>94</v>
      </c>
      <c r="AR95" s="30">
        <v>0</v>
      </c>
      <c r="AS95" s="30">
        <v>0</v>
      </c>
      <c r="AT95" s="30">
        <v>0</v>
      </c>
      <c r="AU95" s="30">
        <v>0</v>
      </c>
      <c r="AX95" s="2" t="s">
        <v>94</v>
      </c>
      <c r="AY95" s="2">
        <v>0</v>
      </c>
      <c r="AZ95" s="2">
        <v>0</v>
      </c>
      <c r="BA95" s="2">
        <v>0</v>
      </c>
      <c r="BB95" s="2">
        <v>0</v>
      </c>
      <c r="BE95" s="2" t="s">
        <v>94</v>
      </c>
      <c r="BF95" s="2">
        <v>0</v>
      </c>
      <c r="BG95" s="2">
        <v>0</v>
      </c>
      <c r="BH95" s="2">
        <v>0</v>
      </c>
      <c r="BI95" s="2">
        <v>0</v>
      </c>
      <c r="BL95" s="2" t="s">
        <v>94</v>
      </c>
      <c r="BM95" s="2">
        <v>0</v>
      </c>
      <c r="BN95" s="2">
        <v>0</v>
      </c>
      <c r="BO95" s="2">
        <v>0</v>
      </c>
      <c r="BP95" s="2">
        <v>0</v>
      </c>
      <c r="BS95" s="2" t="s">
        <v>94</v>
      </c>
      <c r="BT95" s="2">
        <v>0</v>
      </c>
      <c r="BU95" s="2">
        <v>0</v>
      </c>
      <c r="BV95" s="2">
        <v>0</v>
      </c>
      <c r="BW95" s="2">
        <v>0</v>
      </c>
      <c r="BZ95" s="2" t="s">
        <v>94</v>
      </c>
      <c r="CA95" s="2">
        <v>0</v>
      </c>
      <c r="CB95" s="2">
        <v>0</v>
      </c>
      <c r="CC95" s="2">
        <v>0</v>
      </c>
      <c r="CD95" s="2">
        <v>0</v>
      </c>
      <c r="CG95" s="34" t="s">
        <v>94</v>
      </c>
      <c r="CH95" s="34">
        <v>0</v>
      </c>
      <c r="CI95" s="34">
        <v>0</v>
      </c>
      <c r="CJ95" s="34">
        <v>0</v>
      </c>
      <c r="CK95" s="34">
        <v>0</v>
      </c>
      <c r="CN95" s="34" t="s">
        <v>94</v>
      </c>
      <c r="CO95" s="34">
        <v>0</v>
      </c>
      <c r="CP95" s="34">
        <v>0</v>
      </c>
      <c r="CQ95" s="34">
        <v>0</v>
      </c>
      <c r="CR95" s="34">
        <v>0</v>
      </c>
      <c r="CU95" s="34" t="s">
        <v>94</v>
      </c>
      <c r="CV95" s="34">
        <v>0</v>
      </c>
      <c r="CW95" s="34">
        <v>0</v>
      </c>
      <c r="CX95" s="34">
        <v>0</v>
      </c>
      <c r="CY95" s="34">
        <v>0</v>
      </c>
      <c r="DB95" s="34" t="s">
        <v>94</v>
      </c>
      <c r="DC95" s="34">
        <v>0</v>
      </c>
      <c r="DD95" s="34">
        <v>0</v>
      </c>
      <c r="DE95" s="34">
        <v>0</v>
      </c>
      <c r="DF95" s="34">
        <v>0</v>
      </c>
      <c r="DI95" s="34" t="s">
        <v>94</v>
      </c>
      <c r="DJ95" s="34">
        <v>0</v>
      </c>
      <c r="DK95" s="34">
        <v>0</v>
      </c>
      <c r="DL95" s="34">
        <v>0</v>
      </c>
      <c r="DM95" s="34">
        <v>0</v>
      </c>
      <c r="DP95" s="34" t="s">
        <v>94</v>
      </c>
      <c r="DQ95" s="34">
        <v>0</v>
      </c>
      <c r="DR95" s="34">
        <v>0</v>
      </c>
      <c r="DS95" s="34">
        <v>0</v>
      </c>
      <c r="DT95" s="34">
        <v>0</v>
      </c>
    </row>
    <row r="96" spans="1:124" x14ac:dyDescent="0.25">
      <c r="A96" s="32" t="s">
        <v>95</v>
      </c>
      <c r="B96" s="32">
        <v>0</v>
      </c>
      <c r="C96" s="32">
        <v>0</v>
      </c>
      <c r="D96" s="32">
        <v>0</v>
      </c>
      <c r="E96" s="32">
        <v>0</v>
      </c>
      <c r="H96" s="32" t="s">
        <v>95</v>
      </c>
      <c r="I96" s="32">
        <v>0.01</v>
      </c>
      <c r="J96" s="32">
        <v>0</v>
      </c>
      <c r="K96" s="32">
        <v>0.01</v>
      </c>
      <c r="L96" s="32">
        <v>0</v>
      </c>
      <c r="O96" s="32" t="s">
        <v>95</v>
      </c>
      <c r="P96" s="32">
        <v>0</v>
      </c>
      <c r="Q96" s="32">
        <v>0</v>
      </c>
      <c r="R96" s="32">
        <v>0</v>
      </c>
      <c r="S96" s="32">
        <v>0</v>
      </c>
      <c r="V96" s="32" t="s">
        <v>95</v>
      </c>
      <c r="W96" s="32">
        <v>0</v>
      </c>
      <c r="X96" s="32">
        <v>0.02</v>
      </c>
      <c r="Y96" s="32">
        <v>0</v>
      </c>
      <c r="Z96" s="32">
        <v>0</v>
      </c>
      <c r="AC96" s="32" t="s">
        <v>95</v>
      </c>
      <c r="AD96" s="32">
        <v>0</v>
      </c>
      <c r="AE96" s="32">
        <v>0</v>
      </c>
      <c r="AF96" s="32">
        <v>0</v>
      </c>
      <c r="AG96" s="32">
        <v>0.02</v>
      </c>
      <c r="AJ96" s="32" t="s">
        <v>95</v>
      </c>
      <c r="AK96" s="32">
        <v>0</v>
      </c>
      <c r="AL96" s="32">
        <v>0</v>
      </c>
      <c r="AM96" s="32">
        <v>0</v>
      </c>
      <c r="AN96" s="32">
        <v>0</v>
      </c>
      <c r="AQ96" s="30" t="s">
        <v>95</v>
      </c>
      <c r="AR96" s="30">
        <v>0</v>
      </c>
      <c r="AS96" s="30">
        <v>0</v>
      </c>
      <c r="AT96" s="30">
        <v>0</v>
      </c>
      <c r="AU96" s="30">
        <v>0</v>
      </c>
      <c r="AX96" s="2" t="s">
        <v>95</v>
      </c>
      <c r="AY96" s="2">
        <v>0</v>
      </c>
      <c r="AZ96" s="2">
        <v>0</v>
      </c>
      <c r="BA96" s="2">
        <v>0</v>
      </c>
      <c r="BB96" s="2">
        <v>0</v>
      </c>
      <c r="BE96" s="2" t="s">
        <v>95</v>
      </c>
      <c r="BF96" s="2">
        <v>0</v>
      </c>
      <c r="BG96" s="2">
        <v>0</v>
      </c>
      <c r="BH96" s="2">
        <v>0</v>
      </c>
      <c r="BI96" s="2">
        <v>0.02</v>
      </c>
      <c r="BL96" s="2" t="s">
        <v>95</v>
      </c>
      <c r="BM96" s="2">
        <v>0.01</v>
      </c>
      <c r="BN96" s="2">
        <v>0</v>
      </c>
      <c r="BO96" s="2">
        <v>0</v>
      </c>
      <c r="BP96" s="2">
        <v>0.04</v>
      </c>
      <c r="BS96" s="2" t="s">
        <v>95</v>
      </c>
      <c r="BT96" s="2">
        <v>0</v>
      </c>
      <c r="BU96" s="2">
        <v>0</v>
      </c>
      <c r="BV96" s="2">
        <v>0</v>
      </c>
      <c r="BW96" s="2">
        <v>0</v>
      </c>
      <c r="BZ96" s="2" t="s">
        <v>95</v>
      </c>
      <c r="CA96" s="2">
        <v>0</v>
      </c>
      <c r="CB96" s="2">
        <v>0</v>
      </c>
      <c r="CC96" s="2">
        <v>0</v>
      </c>
      <c r="CD96" s="2">
        <v>0</v>
      </c>
      <c r="CG96" s="34" t="s">
        <v>95</v>
      </c>
      <c r="CH96" s="34">
        <v>0</v>
      </c>
      <c r="CI96" s="34">
        <v>0</v>
      </c>
      <c r="CJ96" s="34">
        <v>0</v>
      </c>
      <c r="CK96" s="34">
        <v>0</v>
      </c>
      <c r="CN96" s="34" t="s">
        <v>95</v>
      </c>
      <c r="CO96" s="34">
        <v>0</v>
      </c>
      <c r="CP96" s="34">
        <v>0</v>
      </c>
      <c r="CQ96" s="34">
        <v>0</v>
      </c>
      <c r="CR96" s="34">
        <v>0</v>
      </c>
      <c r="CU96" s="34" t="s">
        <v>95</v>
      </c>
      <c r="CV96" s="34">
        <v>0.01</v>
      </c>
      <c r="CW96" s="34">
        <v>0</v>
      </c>
      <c r="CX96" s="34">
        <v>0.02</v>
      </c>
      <c r="CY96" s="34">
        <v>0</v>
      </c>
      <c r="DB96" s="34" t="s">
        <v>95</v>
      </c>
      <c r="DC96" s="34">
        <v>0</v>
      </c>
      <c r="DD96" s="34">
        <v>0</v>
      </c>
      <c r="DE96" s="34">
        <v>0</v>
      </c>
      <c r="DF96" s="34">
        <v>0</v>
      </c>
      <c r="DI96" s="34" t="s">
        <v>95</v>
      </c>
      <c r="DJ96" s="34">
        <v>0</v>
      </c>
      <c r="DK96" s="34">
        <v>0</v>
      </c>
      <c r="DL96" s="34">
        <v>0</v>
      </c>
      <c r="DM96" s="34">
        <v>0</v>
      </c>
      <c r="DP96" s="34" t="s">
        <v>95</v>
      </c>
      <c r="DQ96" s="34">
        <v>0</v>
      </c>
      <c r="DR96" s="34">
        <v>0</v>
      </c>
      <c r="DS96" s="34">
        <v>0</v>
      </c>
      <c r="DT96" s="34">
        <v>0</v>
      </c>
    </row>
    <row r="97" spans="1:124" x14ac:dyDescent="0.25">
      <c r="A97" s="32" t="s">
        <v>96</v>
      </c>
      <c r="B97" s="32">
        <v>0</v>
      </c>
      <c r="C97" s="32">
        <v>0</v>
      </c>
      <c r="D97" s="32">
        <v>0</v>
      </c>
      <c r="E97" s="32">
        <v>0</v>
      </c>
      <c r="H97" s="32" t="s">
        <v>96</v>
      </c>
      <c r="I97" s="32">
        <v>0</v>
      </c>
      <c r="J97" s="32">
        <v>0</v>
      </c>
      <c r="K97" s="32">
        <v>0</v>
      </c>
      <c r="L97" s="32">
        <v>0</v>
      </c>
      <c r="O97" s="32" t="s">
        <v>96</v>
      </c>
      <c r="P97" s="32">
        <v>0</v>
      </c>
      <c r="Q97" s="32">
        <v>0</v>
      </c>
      <c r="R97" s="32">
        <v>0</v>
      </c>
      <c r="S97" s="32">
        <v>0</v>
      </c>
      <c r="V97" s="32" t="s">
        <v>96</v>
      </c>
      <c r="W97" s="32">
        <v>0</v>
      </c>
      <c r="X97" s="32">
        <v>0</v>
      </c>
      <c r="Y97" s="32">
        <v>0</v>
      </c>
      <c r="Z97" s="32">
        <v>0</v>
      </c>
      <c r="AC97" s="32" t="s">
        <v>96</v>
      </c>
      <c r="AD97" s="32">
        <v>0</v>
      </c>
      <c r="AE97" s="32">
        <v>0</v>
      </c>
      <c r="AF97" s="32">
        <v>0</v>
      </c>
      <c r="AG97" s="32">
        <v>0</v>
      </c>
      <c r="AJ97" s="32" t="s">
        <v>96</v>
      </c>
      <c r="AK97" s="32">
        <v>0</v>
      </c>
      <c r="AL97" s="32">
        <v>0</v>
      </c>
      <c r="AM97" s="32">
        <v>0</v>
      </c>
      <c r="AN97" s="32">
        <v>0</v>
      </c>
      <c r="AQ97" s="30" t="s">
        <v>96</v>
      </c>
      <c r="AR97" s="30">
        <v>0</v>
      </c>
      <c r="AS97" s="30">
        <v>0</v>
      </c>
      <c r="AT97" s="30">
        <v>0</v>
      </c>
      <c r="AU97" s="30">
        <v>0</v>
      </c>
      <c r="AX97" s="2" t="s">
        <v>96</v>
      </c>
      <c r="AY97" s="2">
        <v>0</v>
      </c>
      <c r="AZ97" s="2">
        <v>0</v>
      </c>
      <c r="BA97" s="2">
        <v>0</v>
      </c>
      <c r="BB97" s="2">
        <v>0</v>
      </c>
      <c r="BE97" s="2" t="s">
        <v>96</v>
      </c>
      <c r="BF97" s="2">
        <v>0</v>
      </c>
      <c r="BG97" s="2">
        <v>0</v>
      </c>
      <c r="BH97" s="2">
        <v>0</v>
      </c>
      <c r="BI97" s="2">
        <v>0</v>
      </c>
      <c r="BL97" s="2" t="s">
        <v>96</v>
      </c>
      <c r="BM97" s="2">
        <v>0</v>
      </c>
      <c r="BN97" s="2">
        <v>0</v>
      </c>
      <c r="BO97" s="2">
        <v>0</v>
      </c>
      <c r="BP97" s="2">
        <v>0</v>
      </c>
      <c r="BS97" s="2" t="s">
        <v>96</v>
      </c>
      <c r="BT97" s="2">
        <v>0</v>
      </c>
      <c r="BU97" s="2">
        <v>0</v>
      </c>
      <c r="BV97" s="2">
        <v>0</v>
      </c>
      <c r="BW97" s="2">
        <v>0</v>
      </c>
      <c r="BZ97" s="2" t="s">
        <v>96</v>
      </c>
      <c r="CA97" s="2">
        <v>0</v>
      </c>
      <c r="CB97" s="2">
        <v>0</v>
      </c>
      <c r="CC97" s="2">
        <v>0</v>
      </c>
      <c r="CD97" s="2">
        <v>0</v>
      </c>
      <c r="CG97" s="34" t="s">
        <v>96</v>
      </c>
      <c r="CH97" s="34">
        <v>0</v>
      </c>
      <c r="CI97" s="34">
        <v>0</v>
      </c>
      <c r="CJ97" s="34">
        <v>0</v>
      </c>
      <c r="CK97" s="34">
        <v>0</v>
      </c>
      <c r="CN97" s="34" t="s">
        <v>96</v>
      </c>
      <c r="CO97" s="34">
        <v>0</v>
      </c>
      <c r="CP97" s="34">
        <v>0</v>
      </c>
      <c r="CQ97" s="34">
        <v>0</v>
      </c>
      <c r="CR97" s="34">
        <v>0.01</v>
      </c>
      <c r="CU97" s="34" t="s">
        <v>96</v>
      </c>
      <c r="CV97" s="34">
        <v>0</v>
      </c>
      <c r="CW97" s="34">
        <v>0</v>
      </c>
      <c r="CX97" s="34">
        <v>0</v>
      </c>
      <c r="CY97" s="34">
        <v>0</v>
      </c>
      <c r="DB97" s="34" t="s">
        <v>96</v>
      </c>
      <c r="DC97" s="34">
        <v>0</v>
      </c>
      <c r="DD97" s="34">
        <v>0</v>
      </c>
      <c r="DE97" s="34">
        <v>0</v>
      </c>
      <c r="DF97" s="34">
        <v>0</v>
      </c>
      <c r="DI97" s="34" t="s">
        <v>96</v>
      </c>
      <c r="DJ97" s="34">
        <v>0</v>
      </c>
      <c r="DK97" s="34">
        <v>0</v>
      </c>
      <c r="DL97" s="34">
        <v>0</v>
      </c>
      <c r="DM97" s="34">
        <v>0</v>
      </c>
      <c r="DP97" s="34" t="s">
        <v>96</v>
      </c>
      <c r="DQ97" s="34">
        <v>0</v>
      </c>
      <c r="DR97" s="34">
        <v>0</v>
      </c>
      <c r="DS97" s="34">
        <v>0</v>
      </c>
      <c r="DT97" s="34">
        <v>0</v>
      </c>
    </row>
    <row r="98" spans="1:124" x14ac:dyDescent="0.25">
      <c r="A98" s="32" t="s">
        <v>97</v>
      </c>
      <c r="B98" s="32">
        <v>0</v>
      </c>
      <c r="C98" s="32">
        <v>0</v>
      </c>
      <c r="D98" s="32">
        <v>0</v>
      </c>
      <c r="E98" s="32">
        <v>0</v>
      </c>
      <c r="H98" s="32" t="s">
        <v>97</v>
      </c>
      <c r="I98" s="32">
        <v>0</v>
      </c>
      <c r="J98" s="32">
        <v>0</v>
      </c>
      <c r="K98" s="32">
        <v>0</v>
      </c>
      <c r="L98" s="32">
        <v>0</v>
      </c>
      <c r="O98" s="32" t="s">
        <v>97</v>
      </c>
      <c r="P98" s="32">
        <v>0</v>
      </c>
      <c r="Q98" s="32">
        <v>0</v>
      </c>
      <c r="R98" s="32">
        <v>0</v>
      </c>
      <c r="S98" s="32">
        <v>0</v>
      </c>
      <c r="V98" s="32" t="s">
        <v>97</v>
      </c>
      <c r="W98" s="32">
        <v>0</v>
      </c>
      <c r="X98" s="32">
        <v>0</v>
      </c>
      <c r="Y98" s="32">
        <v>0</v>
      </c>
      <c r="Z98" s="32">
        <v>0</v>
      </c>
      <c r="AC98" s="32" t="s">
        <v>97</v>
      </c>
      <c r="AD98" s="32">
        <v>0.01</v>
      </c>
      <c r="AE98" s="32">
        <v>0</v>
      </c>
      <c r="AF98" s="32">
        <v>0.01</v>
      </c>
      <c r="AG98" s="32">
        <v>0</v>
      </c>
      <c r="AJ98" s="32" t="s">
        <v>97</v>
      </c>
      <c r="AK98" s="32">
        <v>0</v>
      </c>
      <c r="AL98" s="32">
        <v>0</v>
      </c>
      <c r="AM98" s="32">
        <v>0</v>
      </c>
      <c r="AN98" s="32">
        <v>0</v>
      </c>
      <c r="AQ98" s="30" t="s">
        <v>97</v>
      </c>
      <c r="AR98" s="30">
        <v>0</v>
      </c>
      <c r="AS98" s="30">
        <v>0</v>
      </c>
      <c r="AT98" s="30">
        <v>0</v>
      </c>
      <c r="AU98" s="30">
        <v>0</v>
      </c>
      <c r="AX98" s="2" t="s">
        <v>97</v>
      </c>
      <c r="AY98" s="2">
        <v>0.01</v>
      </c>
      <c r="AZ98" s="2">
        <v>0</v>
      </c>
      <c r="BA98" s="2">
        <v>0.01</v>
      </c>
      <c r="BB98" s="2">
        <v>0</v>
      </c>
      <c r="BE98" s="2" t="s">
        <v>97</v>
      </c>
      <c r="BF98" s="2">
        <v>0</v>
      </c>
      <c r="BG98" s="2">
        <v>0</v>
      </c>
      <c r="BH98" s="2">
        <v>0.01</v>
      </c>
      <c r="BI98" s="2">
        <v>0</v>
      </c>
      <c r="BL98" s="2" t="s">
        <v>97</v>
      </c>
      <c r="BM98" s="2">
        <v>0</v>
      </c>
      <c r="BN98" s="2">
        <v>0</v>
      </c>
      <c r="BO98" s="2">
        <v>0</v>
      </c>
      <c r="BP98" s="2">
        <v>0</v>
      </c>
      <c r="BS98" s="2" t="s">
        <v>97</v>
      </c>
      <c r="BT98" s="2">
        <v>0</v>
      </c>
      <c r="BU98" s="2">
        <v>0</v>
      </c>
      <c r="BV98" s="2">
        <v>0</v>
      </c>
      <c r="BW98" s="2">
        <v>0</v>
      </c>
      <c r="BZ98" s="2" t="s">
        <v>97</v>
      </c>
      <c r="CA98" s="2">
        <v>0</v>
      </c>
      <c r="CB98" s="2">
        <v>0</v>
      </c>
      <c r="CC98" s="2">
        <v>0</v>
      </c>
      <c r="CD98" s="2">
        <v>0</v>
      </c>
      <c r="CG98" s="34" t="s">
        <v>97</v>
      </c>
      <c r="CH98" s="34">
        <v>0</v>
      </c>
      <c r="CI98" s="34">
        <v>0</v>
      </c>
      <c r="CJ98" s="34">
        <v>0</v>
      </c>
      <c r="CK98" s="34">
        <v>0</v>
      </c>
      <c r="CN98" s="34" t="s">
        <v>97</v>
      </c>
      <c r="CO98" s="34">
        <v>0</v>
      </c>
      <c r="CP98" s="34">
        <v>0</v>
      </c>
      <c r="CQ98" s="34">
        <v>0</v>
      </c>
      <c r="CR98" s="34">
        <v>0</v>
      </c>
      <c r="CU98" s="34" t="s">
        <v>97</v>
      </c>
      <c r="CV98" s="34">
        <v>0</v>
      </c>
      <c r="CW98" s="34">
        <v>0</v>
      </c>
      <c r="CX98" s="34">
        <v>0</v>
      </c>
      <c r="CY98" s="34">
        <v>0</v>
      </c>
      <c r="DB98" s="34" t="s">
        <v>97</v>
      </c>
      <c r="DC98" s="34">
        <v>0</v>
      </c>
      <c r="DD98" s="34">
        <v>0</v>
      </c>
      <c r="DE98" s="34">
        <v>0</v>
      </c>
      <c r="DF98" s="34">
        <v>0</v>
      </c>
      <c r="DI98" s="34" t="s">
        <v>97</v>
      </c>
      <c r="DJ98" s="34">
        <v>0</v>
      </c>
      <c r="DK98" s="34">
        <v>0</v>
      </c>
      <c r="DL98" s="34">
        <v>0</v>
      </c>
      <c r="DM98" s="34">
        <v>0</v>
      </c>
      <c r="DP98" s="34" t="s">
        <v>97</v>
      </c>
      <c r="DQ98" s="34">
        <v>0</v>
      </c>
      <c r="DR98" s="34">
        <v>0.03</v>
      </c>
      <c r="DS98" s="34">
        <v>0</v>
      </c>
      <c r="DT98" s="34">
        <v>0</v>
      </c>
    </row>
    <row r="99" spans="1:124" x14ac:dyDescent="0.25">
      <c r="A99" s="32" t="s">
        <v>98</v>
      </c>
      <c r="B99" s="32">
        <v>0</v>
      </c>
      <c r="C99" s="32">
        <v>0</v>
      </c>
      <c r="D99" s="32">
        <v>0</v>
      </c>
      <c r="E99" s="32">
        <v>0</v>
      </c>
      <c r="H99" s="32" t="s">
        <v>98</v>
      </c>
      <c r="I99" s="32">
        <v>0</v>
      </c>
      <c r="J99" s="32">
        <v>0</v>
      </c>
      <c r="K99" s="32">
        <v>0</v>
      </c>
      <c r="L99" s="32">
        <v>0</v>
      </c>
      <c r="O99" s="32" t="s">
        <v>98</v>
      </c>
      <c r="P99" s="32">
        <v>0</v>
      </c>
      <c r="Q99" s="32">
        <v>0</v>
      </c>
      <c r="R99" s="32">
        <v>0</v>
      </c>
      <c r="S99" s="32">
        <v>0</v>
      </c>
      <c r="V99" s="32" t="s">
        <v>98</v>
      </c>
      <c r="W99" s="32">
        <v>0</v>
      </c>
      <c r="X99" s="32">
        <v>0</v>
      </c>
      <c r="Y99" s="32">
        <v>0</v>
      </c>
      <c r="Z99" s="32">
        <v>0</v>
      </c>
      <c r="AC99" s="32" t="s">
        <v>98</v>
      </c>
      <c r="AD99" s="32">
        <v>0</v>
      </c>
      <c r="AE99" s="32">
        <v>0</v>
      </c>
      <c r="AF99" s="32">
        <v>0</v>
      </c>
      <c r="AG99" s="32">
        <v>0</v>
      </c>
      <c r="AJ99" s="32" t="s">
        <v>98</v>
      </c>
      <c r="AK99" s="32">
        <v>0</v>
      </c>
      <c r="AL99" s="32">
        <v>0</v>
      </c>
      <c r="AM99" s="32">
        <v>0</v>
      </c>
      <c r="AN99" s="32">
        <v>0</v>
      </c>
      <c r="AQ99" s="30" t="s">
        <v>98</v>
      </c>
      <c r="AR99" s="30">
        <v>0</v>
      </c>
      <c r="AS99" s="30">
        <v>0</v>
      </c>
      <c r="AT99" s="30">
        <v>0</v>
      </c>
      <c r="AU99" s="30">
        <v>0</v>
      </c>
      <c r="AX99" s="2" t="s">
        <v>98</v>
      </c>
      <c r="AY99" s="2">
        <v>0</v>
      </c>
      <c r="AZ99" s="2">
        <v>0</v>
      </c>
      <c r="BA99" s="2">
        <v>0</v>
      </c>
      <c r="BB99" s="2">
        <v>0</v>
      </c>
      <c r="BE99" s="2" t="s">
        <v>98</v>
      </c>
      <c r="BF99" s="2">
        <v>0</v>
      </c>
      <c r="BG99" s="2">
        <v>0</v>
      </c>
      <c r="BH99" s="2">
        <v>0</v>
      </c>
      <c r="BI99" s="2">
        <v>0</v>
      </c>
      <c r="BL99" s="2" t="s">
        <v>98</v>
      </c>
      <c r="BM99" s="2">
        <v>0</v>
      </c>
      <c r="BN99" s="2">
        <v>0</v>
      </c>
      <c r="BO99" s="2">
        <v>0</v>
      </c>
      <c r="BP99" s="2">
        <v>0</v>
      </c>
      <c r="BS99" s="2" t="s">
        <v>98</v>
      </c>
      <c r="BT99" s="2">
        <v>0</v>
      </c>
      <c r="BU99" s="2">
        <v>0</v>
      </c>
      <c r="BV99" s="2">
        <v>0</v>
      </c>
      <c r="BW99" s="2">
        <v>0</v>
      </c>
      <c r="BZ99" s="2" t="s">
        <v>98</v>
      </c>
      <c r="CA99" s="2">
        <v>0</v>
      </c>
      <c r="CB99" s="2">
        <v>0</v>
      </c>
      <c r="CC99" s="2">
        <v>0</v>
      </c>
      <c r="CD99" s="2">
        <v>0</v>
      </c>
      <c r="CG99" s="34" t="s">
        <v>98</v>
      </c>
      <c r="CH99" s="34">
        <v>0</v>
      </c>
      <c r="CI99" s="34">
        <v>0</v>
      </c>
      <c r="CJ99" s="34">
        <v>0</v>
      </c>
      <c r="CK99" s="34">
        <v>0</v>
      </c>
      <c r="CN99" s="34" t="s">
        <v>98</v>
      </c>
      <c r="CO99" s="34">
        <v>0</v>
      </c>
      <c r="CP99" s="34">
        <v>0</v>
      </c>
      <c r="CQ99" s="34">
        <v>0</v>
      </c>
      <c r="CR99" s="34">
        <v>0</v>
      </c>
      <c r="CU99" s="34" t="s">
        <v>98</v>
      </c>
      <c r="CV99" s="34">
        <v>0</v>
      </c>
      <c r="CW99" s="34">
        <v>0</v>
      </c>
      <c r="CX99" s="34">
        <v>0</v>
      </c>
      <c r="CY99" s="34">
        <v>0</v>
      </c>
      <c r="DB99" s="34" t="s">
        <v>98</v>
      </c>
      <c r="DC99" s="34">
        <v>0</v>
      </c>
      <c r="DD99" s="34">
        <v>0</v>
      </c>
      <c r="DE99" s="34">
        <v>0</v>
      </c>
      <c r="DF99" s="34">
        <v>0</v>
      </c>
      <c r="DI99" s="34" t="s">
        <v>98</v>
      </c>
      <c r="DJ99" s="34">
        <v>0</v>
      </c>
      <c r="DK99" s="34">
        <v>0</v>
      </c>
      <c r="DL99" s="34">
        <v>0</v>
      </c>
      <c r="DM99" s="34">
        <v>0</v>
      </c>
      <c r="DP99" s="34" t="s">
        <v>98</v>
      </c>
      <c r="DQ99" s="34">
        <v>0</v>
      </c>
      <c r="DR99" s="34">
        <v>0</v>
      </c>
      <c r="DS99" s="34">
        <v>0</v>
      </c>
      <c r="DT99" s="34">
        <v>0</v>
      </c>
    </row>
    <row r="100" spans="1:124" x14ac:dyDescent="0.25">
      <c r="A100" s="32" t="s">
        <v>99</v>
      </c>
      <c r="B100" s="32">
        <v>0</v>
      </c>
      <c r="C100" s="32">
        <v>0</v>
      </c>
      <c r="D100" s="32">
        <v>0</v>
      </c>
      <c r="E100" s="32">
        <v>0</v>
      </c>
      <c r="H100" s="32" t="s">
        <v>99</v>
      </c>
      <c r="I100" s="32">
        <v>0</v>
      </c>
      <c r="J100" s="32">
        <v>0</v>
      </c>
      <c r="K100" s="32">
        <v>0</v>
      </c>
      <c r="L100" s="32">
        <v>0</v>
      </c>
      <c r="O100" s="32" t="s">
        <v>99</v>
      </c>
      <c r="P100" s="32">
        <v>0</v>
      </c>
      <c r="Q100" s="32">
        <v>0</v>
      </c>
      <c r="R100" s="32">
        <v>0</v>
      </c>
      <c r="S100" s="32">
        <v>0</v>
      </c>
      <c r="V100" s="32" t="s">
        <v>99</v>
      </c>
      <c r="W100" s="32">
        <v>0</v>
      </c>
      <c r="X100" s="32">
        <v>0</v>
      </c>
      <c r="Y100" s="32">
        <v>0</v>
      </c>
      <c r="Z100" s="32">
        <v>0</v>
      </c>
      <c r="AC100" s="32" t="s">
        <v>99</v>
      </c>
      <c r="AD100" s="32">
        <v>0.01</v>
      </c>
      <c r="AE100" s="32">
        <v>0</v>
      </c>
      <c r="AF100" s="32">
        <v>0.01</v>
      </c>
      <c r="AG100" s="32">
        <v>0</v>
      </c>
      <c r="AJ100" s="32" t="s">
        <v>99</v>
      </c>
      <c r="AK100" s="32">
        <v>0</v>
      </c>
      <c r="AL100" s="32">
        <v>0</v>
      </c>
      <c r="AM100" s="32">
        <v>0</v>
      </c>
      <c r="AN100" s="32">
        <v>0</v>
      </c>
      <c r="AQ100" s="30" t="s">
        <v>99</v>
      </c>
      <c r="AR100" s="30">
        <v>0</v>
      </c>
      <c r="AS100" s="30">
        <v>0</v>
      </c>
      <c r="AT100" s="30">
        <v>0</v>
      </c>
      <c r="AU100" s="30">
        <v>0</v>
      </c>
      <c r="AX100" s="2" t="s">
        <v>99</v>
      </c>
      <c r="AY100" s="2">
        <v>0</v>
      </c>
      <c r="AZ100" s="2">
        <v>0</v>
      </c>
      <c r="BA100" s="2">
        <v>0</v>
      </c>
      <c r="BB100" s="2">
        <v>0</v>
      </c>
      <c r="BE100" s="2" t="s">
        <v>99</v>
      </c>
      <c r="BF100" s="2">
        <v>0</v>
      </c>
      <c r="BG100" s="2">
        <v>0</v>
      </c>
      <c r="BH100" s="2">
        <v>0</v>
      </c>
      <c r="BI100" s="2">
        <v>0</v>
      </c>
      <c r="BL100" s="2" t="s">
        <v>99</v>
      </c>
      <c r="BM100" s="2">
        <v>0</v>
      </c>
      <c r="BN100" s="2">
        <v>0</v>
      </c>
      <c r="BO100" s="2">
        <v>0</v>
      </c>
      <c r="BP100" s="2">
        <v>0</v>
      </c>
      <c r="BS100" s="2" t="s">
        <v>99</v>
      </c>
      <c r="BT100" s="2">
        <v>0</v>
      </c>
      <c r="BU100" s="2">
        <v>0</v>
      </c>
      <c r="BV100" s="2">
        <v>0</v>
      </c>
      <c r="BW100" s="2">
        <v>0</v>
      </c>
      <c r="BZ100" s="2" t="s">
        <v>99</v>
      </c>
      <c r="CA100" s="2">
        <v>0</v>
      </c>
      <c r="CB100" s="2">
        <v>0.04</v>
      </c>
      <c r="CC100" s="2">
        <v>0</v>
      </c>
      <c r="CD100" s="2">
        <v>0</v>
      </c>
      <c r="CG100" s="34" t="s">
        <v>99</v>
      </c>
      <c r="CH100" s="34">
        <v>0</v>
      </c>
      <c r="CI100" s="34">
        <v>0</v>
      </c>
      <c r="CJ100" s="34">
        <v>0</v>
      </c>
      <c r="CK100" s="34">
        <v>0</v>
      </c>
      <c r="CN100" s="34" t="s">
        <v>99</v>
      </c>
      <c r="CO100" s="34">
        <v>0</v>
      </c>
      <c r="CP100" s="34">
        <v>0</v>
      </c>
      <c r="CQ100" s="34">
        <v>0</v>
      </c>
      <c r="CR100" s="34">
        <v>0</v>
      </c>
      <c r="CU100" s="34" t="s">
        <v>99</v>
      </c>
      <c r="CV100" s="34">
        <v>0</v>
      </c>
      <c r="CW100" s="34">
        <v>0</v>
      </c>
      <c r="CX100" s="34">
        <v>0</v>
      </c>
      <c r="CY100" s="34">
        <v>0</v>
      </c>
      <c r="DB100" s="34" t="s">
        <v>99</v>
      </c>
      <c r="DC100" s="34">
        <v>0</v>
      </c>
      <c r="DD100" s="34">
        <v>0</v>
      </c>
      <c r="DE100" s="34">
        <v>0</v>
      </c>
      <c r="DF100" s="34">
        <v>0</v>
      </c>
      <c r="DI100" s="34" t="s">
        <v>99</v>
      </c>
      <c r="DJ100" s="34">
        <v>0</v>
      </c>
      <c r="DK100" s="34">
        <v>0</v>
      </c>
      <c r="DL100" s="34">
        <v>0</v>
      </c>
      <c r="DM100" s="34">
        <v>0</v>
      </c>
      <c r="DP100" s="34" t="s">
        <v>99</v>
      </c>
      <c r="DQ100" s="34">
        <v>0</v>
      </c>
      <c r="DR100" s="34">
        <v>0</v>
      </c>
      <c r="DS100" s="34">
        <v>0</v>
      </c>
      <c r="DT100" s="34">
        <v>0</v>
      </c>
    </row>
    <row r="101" spans="1:124" x14ac:dyDescent="0.25">
      <c r="A101" s="32" t="s">
        <v>100</v>
      </c>
      <c r="B101" s="32">
        <v>0</v>
      </c>
      <c r="C101" s="32">
        <v>0</v>
      </c>
      <c r="D101" s="32">
        <v>0</v>
      </c>
      <c r="E101" s="32">
        <v>0</v>
      </c>
      <c r="H101" s="32" t="s">
        <v>100</v>
      </c>
      <c r="I101" s="32">
        <v>0</v>
      </c>
      <c r="J101" s="32">
        <v>0</v>
      </c>
      <c r="K101" s="32">
        <v>0</v>
      </c>
      <c r="L101" s="32">
        <v>0</v>
      </c>
      <c r="O101" s="32" t="s">
        <v>100</v>
      </c>
      <c r="P101" s="32">
        <v>0</v>
      </c>
      <c r="Q101" s="32">
        <v>0</v>
      </c>
      <c r="R101" s="32">
        <v>0</v>
      </c>
      <c r="S101" s="32">
        <v>0</v>
      </c>
      <c r="V101" s="32" t="s">
        <v>100</v>
      </c>
      <c r="W101" s="32">
        <v>0</v>
      </c>
      <c r="X101" s="32">
        <v>0</v>
      </c>
      <c r="Y101" s="32">
        <v>0</v>
      </c>
      <c r="Z101" s="32">
        <v>0</v>
      </c>
      <c r="AC101" s="32" t="s">
        <v>100</v>
      </c>
      <c r="AD101" s="32">
        <v>0</v>
      </c>
      <c r="AE101" s="32">
        <v>0</v>
      </c>
      <c r="AF101" s="32">
        <v>0</v>
      </c>
      <c r="AG101" s="32">
        <v>0</v>
      </c>
      <c r="AJ101" s="32" t="s">
        <v>100</v>
      </c>
      <c r="AK101" s="32">
        <v>0</v>
      </c>
      <c r="AL101" s="32">
        <v>0</v>
      </c>
      <c r="AM101" s="32">
        <v>0</v>
      </c>
      <c r="AN101" s="32">
        <v>0</v>
      </c>
      <c r="AQ101" s="30" t="s">
        <v>100</v>
      </c>
      <c r="AR101" s="30">
        <v>0</v>
      </c>
      <c r="AS101" s="30">
        <v>0</v>
      </c>
      <c r="AT101" s="30">
        <v>0</v>
      </c>
      <c r="AU101" s="30">
        <v>0</v>
      </c>
      <c r="AX101" s="2" t="s">
        <v>100</v>
      </c>
      <c r="AY101" s="2">
        <v>0</v>
      </c>
      <c r="AZ101" s="2">
        <v>0</v>
      </c>
      <c r="BA101" s="2">
        <v>0</v>
      </c>
      <c r="BB101" s="2">
        <v>0</v>
      </c>
      <c r="BE101" s="2" t="s">
        <v>100</v>
      </c>
      <c r="BF101" s="2">
        <v>0</v>
      </c>
      <c r="BG101" s="2">
        <v>0</v>
      </c>
      <c r="BH101" s="2">
        <v>0</v>
      </c>
      <c r="BI101" s="2">
        <v>0</v>
      </c>
      <c r="BL101" s="2" t="s">
        <v>100</v>
      </c>
      <c r="BM101" s="2">
        <v>0</v>
      </c>
      <c r="BN101" s="2">
        <v>0</v>
      </c>
      <c r="BO101" s="2">
        <v>0</v>
      </c>
      <c r="BP101" s="2">
        <v>0</v>
      </c>
      <c r="BS101" s="2" t="s">
        <v>100</v>
      </c>
      <c r="BT101" s="2">
        <v>0</v>
      </c>
      <c r="BU101" s="2">
        <v>0</v>
      </c>
      <c r="BV101" s="2">
        <v>0</v>
      </c>
      <c r="BW101" s="2">
        <v>0</v>
      </c>
      <c r="BZ101" s="2" t="s">
        <v>100</v>
      </c>
      <c r="CA101" s="2">
        <v>0</v>
      </c>
      <c r="CB101" s="2">
        <v>0</v>
      </c>
      <c r="CC101" s="2">
        <v>0</v>
      </c>
      <c r="CD101" s="2">
        <v>0</v>
      </c>
      <c r="CG101" s="34" t="s">
        <v>100</v>
      </c>
      <c r="CH101" s="34">
        <v>0</v>
      </c>
      <c r="CI101" s="34">
        <v>0</v>
      </c>
      <c r="CJ101" s="34">
        <v>0</v>
      </c>
      <c r="CK101" s="34">
        <v>0</v>
      </c>
      <c r="CN101" s="34" t="s">
        <v>100</v>
      </c>
      <c r="CO101" s="34">
        <v>0</v>
      </c>
      <c r="CP101" s="34">
        <v>0</v>
      </c>
      <c r="CQ101" s="34">
        <v>0</v>
      </c>
      <c r="CR101" s="34">
        <v>0</v>
      </c>
      <c r="CU101" s="34" t="s">
        <v>100</v>
      </c>
      <c r="CV101" s="34">
        <v>0.01</v>
      </c>
      <c r="CW101" s="34">
        <v>0.09</v>
      </c>
      <c r="CX101" s="34">
        <v>0</v>
      </c>
      <c r="CY101" s="34">
        <v>0</v>
      </c>
      <c r="DB101" s="34" t="s">
        <v>100</v>
      </c>
      <c r="DC101" s="34">
        <v>0</v>
      </c>
      <c r="DD101" s="34">
        <v>0</v>
      </c>
      <c r="DE101" s="34">
        <v>0</v>
      </c>
      <c r="DF101" s="34">
        <v>0</v>
      </c>
      <c r="DI101" s="34" t="s">
        <v>100</v>
      </c>
      <c r="DJ101" s="34">
        <v>0</v>
      </c>
      <c r="DK101" s="34">
        <v>0</v>
      </c>
      <c r="DL101" s="34">
        <v>0</v>
      </c>
      <c r="DM101" s="34">
        <v>0</v>
      </c>
      <c r="DP101" s="34" t="s">
        <v>100</v>
      </c>
      <c r="DQ101" s="34">
        <v>0</v>
      </c>
      <c r="DR101" s="34">
        <v>0</v>
      </c>
      <c r="DS101" s="34">
        <v>0</v>
      </c>
      <c r="DT101" s="34">
        <v>0</v>
      </c>
    </row>
    <row r="102" spans="1:124" x14ac:dyDescent="0.25">
      <c r="A102" s="32" t="s">
        <v>101</v>
      </c>
      <c r="B102" s="32">
        <v>0</v>
      </c>
      <c r="C102" s="32">
        <v>0</v>
      </c>
      <c r="D102" s="32">
        <v>0</v>
      </c>
      <c r="E102" s="32">
        <v>0</v>
      </c>
      <c r="H102" s="32" t="s">
        <v>101</v>
      </c>
      <c r="I102" s="32">
        <v>0</v>
      </c>
      <c r="J102" s="32">
        <v>0</v>
      </c>
      <c r="K102" s="32">
        <v>0</v>
      </c>
      <c r="L102" s="32">
        <v>0</v>
      </c>
      <c r="O102" s="32" t="s">
        <v>101</v>
      </c>
      <c r="P102" s="32">
        <v>0</v>
      </c>
      <c r="Q102" s="32">
        <v>0</v>
      </c>
      <c r="R102" s="32">
        <v>0</v>
      </c>
      <c r="S102" s="32">
        <v>0</v>
      </c>
      <c r="V102" s="32" t="s">
        <v>101</v>
      </c>
      <c r="W102" s="32">
        <v>0</v>
      </c>
      <c r="X102" s="32">
        <v>0</v>
      </c>
      <c r="Y102" s="32">
        <v>0</v>
      </c>
      <c r="Z102" s="32">
        <v>0</v>
      </c>
      <c r="AC102" s="32" t="s">
        <v>101</v>
      </c>
      <c r="AD102" s="32">
        <v>0</v>
      </c>
      <c r="AE102" s="32">
        <v>0</v>
      </c>
      <c r="AF102" s="32">
        <v>0</v>
      </c>
      <c r="AG102" s="32">
        <v>0</v>
      </c>
      <c r="AJ102" s="32" t="s">
        <v>101</v>
      </c>
      <c r="AK102" s="32">
        <v>0</v>
      </c>
      <c r="AL102" s="32">
        <v>0</v>
      </c>
      <c r="AM102" s="32">
        <v>0</v>
      </c>
      <c r="AN102" s="32">
        <v>0</v>
      </c>
      <c r="AQ102" s="30" t="s">
        <v>101</v>
      </c>
      <c r="AR102" s="30">
        <v>0</v>
      </c>
      <c r="AS102" s="30">
        <v>0</v>
      </c>
      <c r="AT102" s="30">
        <v>0</v>
      </c>
      <c r="AU102" s="30">
        <v>0</v>
      </c>
      <c r="AX102" s="2" t="s">
        <v>101</v>
      </c>
      <c r="AY102" s="2">
        <v>0</v>
      </c>
      <c r="AZ102" s="2">
        <v>0</v>
      </c>
      <c r="BA102" s="2">
        <v>0</v>
      </c>
      <c r="BB102" s="2">
        <v>0</v>
      </c>
      <c r="BE102" s="2" t="s">
        <v>101</v>
      </c>
      <c r="BF102" s="2">
        <v>0</v>
      </c>
      <c r="BG102" s="2">
        <v>0</v>
      </c>
      <c r="BH102" s="2">
        <v>0</v>
      </c>
      <c r="BI102" s="2">
        <v>0</v>
      </c>
      <c r="BL102" s="2" t="s">
        <v>101</v>
      </c>
      <c r="BM102" s="2">
        <v>0</v>
      </c>
      <c r="BN102" s="2">
        <v>0</v>
      </c>
      <c r="BO102" s="2">
        <v>0</v>
      </c>
      <c r="BP102" s="2">
        <v>0</v>
      </c>
      <c r="BS102" s="2" t="s">
        <v>101</v>
      </c>
      <c r="BT102" s="2">
        <v>0</v>
      </c>
      <c r="BU102" s="2">
        <v>0</v>
      </c>
      <c r="BV102" s="2">
        <v>0</v>
      </c>
      <c r="BW102" s="2">
        <v>0</v>
      </c>
      <c r="BZ102" s="2" t="s">
        <v>101</v>
      </c>
      <c r="CA102" s="2">
        <v>0</v>
      </c>
      <c r="CB102" s="2">
        <v>0</v>
      </c>
      <c r="CC102" s="2">
        <v>0</v>
      </c>
      <c r="CD102" s="2">
        <v>0</v>
      </c>
      <c r="CG102" s="34" t="s">
        <v>101</v>
      </c>
      <c r="CH102" s="34">
        <v>0</v>
      </c>
      <c r="CI102" s="34">
        <v>0</v>
      </c>
      <c r="CJ102" s="34">
        <v>0</v>
      </c>
      <c r="CK102" s="34">
        <v>0</v>
      </c>
      <c r="CN102" s="34" t="s">
        <v>101</v>
      </c>
      <c r="CO102" s="34">
        <v>0</v>
      </c>
      <c r="CP102" s="34">
        <v>0</v>
      </c>
      <c r="CQ102" s="34">
        <v>0</v>
      </c>
      <c r="CR102" s="34">
        <v>0</v>
      </c>
      <c r="CU102" s="34" t="s">
        <v>101</v>
      </c>
      <c r="CV102" s="34">
        <v>0</v>
      </c>
      <c r="CW102" s="34">
        <v>0</v>
      </c>
      <c r="CX102" s="34">
        <v>0</v>
      </c>
      <c r="CY102" s="34">
        <v>0</v>
      </c>
      <c r="DB102" s="34" t="s">
        <v>101</v>
      </c>
      <c r="DC102" s="34">
        <v>0</v>
      </c>
      <c r="DD102" s="34">
        <v>0</v>
      </c>
      <c r="DE102" s="34">
        <v>0</v>
      </c>
      <c r="DF102" s="34">
        <v>0</v>
      </c>
      <c r="DI102" s="34" t="s">
        <v>101</v>
      </c>
      <c r="DJ102" s="34">
        <v>0</v>
      </c>
      <c r="DK102" s="34">
        <v>0</v>
      </c>
      <c r="DL102" s="34">
        <v>0</v>
      </c>
      <c r="DM102" s="34">
        <v>0</v>
      </c>
      <c r="DP102" s="34" t="s">
        <v>101</v>
      </c>
      <c r="DQ102" s="34">
        <v>0</v>
      </c>
      <c r="DR102" s="34">
        <v>0</v>
      </c>
      <c r="DS102" s="34">
        <v>0</v>
      </c>
      <c r="DT102" s="34">
        <v>0</v>
      </c>
    </row>
    <row r="103" spans="1:124" x14ac:dyDescent="0.25">
      <c r="A103" s="32" t="s">
        <v>102</v>
      </c>
      <c r="B103" s="32">
        <v>0</v>
      </c>
      <c r="C103" s="32">
        <v>0</v>
      </c>
      <c r="D103" s="32">
        <v>0</v>
      </c>
      <c r="E103" s="32">
        <v>0</v>
      </c>
      <c r="H103" s="32" t="s">
        <v>102</v>
      </c>
      <c r="I103" s="32">
        <v>0</v>
      </c>
      <c r="J103" s="32">
        <v>0</v>
      </c>
      <c r="K103" s="32">
        <v>0</v>
      </c>
      <c r="L103" s="32">
        <v>0</v>
      </c>
      <c r="O103" s="32" t="s">
        <v>102</v>
      </c>
      <c r="P103" s="32">
        <v>0</v>
      </c>
      <c r="Q103" s="32">
        <v>0</v>
      </c>
      <c r="R103" s="32">
        <v>0</v>
      </c>
      <c r="S103" s="32">
        <v>0</v>
      </c>
      <c r="V103" s="32" t="s">
        <v>102</v>
      </c>
      <c r="W103" s="32">
        <v>0</v>
      </c>
      <c r="X103" s="32">
        <v>0</v>
      </c>
      <c r="Y103" s="32">
        <v>0</v>
      </c>
      <c r="Z103" s="32">
        <v>0</v>
      </c>
      <c r="AC103" s="32" t="s">
        <v>102</v>
      </c>
      <c r="AD103" s="32">
        <v>0</v>
      </c>
      <c r="AE103" s="32">
        <v>0</v>
      </c>
      <c r="AF103" s="32">
        <v>0</v>
      </c>
      <c r="AG103" s="32">
        <v>0</v>
      </c>
      <c r="AJ103" s="32" t="s">
        <v>102</v>
      </c>
      <c r="AK103" s="32">
        <v>0</v>
      </c>
      <c r="AL103" s="32">
        <v>0</v>
      </c>
      <c r="AM103" s="32">
        <v>0</v>
      </c>
      <c r="AN103" s="32">
        <v>0</v>
      </c>
      <c r="AQ103" s="30" t="s">
        <v>102</v>
      </c>
      <c r="AR103" s="30">
        <v>0</v>
      </c>
      <c r="AS103" s="30">
        <v>0</v>
      </c>
      <c r="AT103" s="30">
        <v>0</v>
      </c>
      <c r="AU103" s="30">
        <v>0</v>
      </c>
      <c r="AX103" s="2" t="s">
        <v>102</v>
      </c>
      <c r="AY103" s="2">
        <v>0</v>
      </c>
      <c r="AZ103" s="2">
        <v>0</v>
      </c>
      <c r="BA103" s="2">
        <v>0</v>
      </c>
      <c r="BB103" s="2">
        <v>0</v>
      </c>
      <c r="BE103" s="2" t="s">
        <v>102</v>
      </c>
      <c r="BF103" s="2">
        <v>0</v>
      </c>
      <c r="BG103" s="2">
        <v>0</v>
      </c>
      <c r="BH103" s="2">
        <v>0</v>
      </c>
      <c r="BI103" s="2">
        <v>0</v>
      </c>
      <c r="BL103" s="2" t="s">
        <v>102</v>
      </c>
      <c r="BM103" s="2">
        <v>0</v>
      </c>
      <c r="BN103" s="2">
        <v>0</v>
      </c>
      <c r="BO103" s="2">
        <v>0</v>
      </c>
      <c r="BP103" s="2">
        <v>0</v>
      </c>
      <c r="BS103" s="2" t="s">
        <v>102</v>
      </c>
      <c r="BT103" s="2">
        <v>0</v>
      </c>
      <c r="BU103" s="2">
        <v>0</v>
      </c>
      <c r="BV103" s="2">
        <v>0</v>
      </c>
      <c r="BW103" s="2">
        <v>0</v>
      </c>
      <c r="BZ103" s="2" t="s">
        <v>102</v>
      </c>
      <c r="CA103" s="2">
        <v>0</v>
      </c>
      <c r="CB103" s="2">
        <v>0</v>
      </c>
      <c r="CC103" s="2">
        <v>0</v>
      </c>
      <c r="CD103" s="2">
        <v>0</v>
      </c>
      <c r="CG103" s="34" t="s">
        <v>102</v>
      </c>
      <c r="CH103" s="34">
        <v>0</v>
      </c>
      <c r="CI103" s="34">
        <v>0</v>
      </c>
      <c r="CJ103" s="34">
        <v>0</v>
      </c>
      <c r="CK103" s="34">
        <v>0</v>
      </c>
      <c r="CN103" s="34" t="s">
        <v>102</v>
      </c>
      <c r="CO103" s="34">
        <v>0</v>
      </c>
      <c r="CP103" s="34">
        <v>0</v>
      </c>
      <c r="CQ103" s="34">
        <v>0</v>
      </c>
      <c r="CR103" s="34">
        <v>0</v>
      </c>
      <c r="CU103" s="34" t="s">
        <v>102</v>
      </c>
      <c r="CV103" s="34">
        <v>0</v>
      </c>
      <c r="CW103" s="34">
        <v>0</v>
      </c>
      <c r="CX103" s="34">
        <v>0</v>
      </c>
      <c r="CY103" s="34">
        <v>0</v>
      </c>
      <c r="DB103" s="34" t="s">
        <v>102</v>
      </c>
      <c r="DC103" s="34">
        <v>0</v>
      </c>
      <c r="DD103" s="34">
        <v>0</v>
      </c>
      <c r="DE103" s="34">
        <v>0</v>
      </c>
      <c r="DF103" s="34">
        <v>0</v>
      </c>
      <c r="DI103" s="34" t="s">
        <v>102</v>
      </c>
      <c r="DJ103" s="34">
        <v>0</v>
      </c>
      <c r="DK103" s="34">
        <v>0</v>
      </c>
      <c r="DL103" s="34">
        <v>0</v>
      </c>
      <c r="DM103" s="34">
        <v>0</v>
      </c>
      <c r="DP103" s="34" t="s">
        <v>102</v>
      </c>
      <c r="DQ103" s="34">
        <v>0</v>
      </c>
      <c r="DR103" s="34">
        <v>0</v>
      </c>
      <c r="DS103" s="34">
        <v>0</v>
      </c>
      <c r="DT103" s="34">
        <v>0</v>
      </c>
    </row>
    <row r="104" spans="1:124" x14ac:dyDescent="0.25">
      <c r="A104" s="32" t="s">
        <v>103</v>
      </c>
      <c r="B104" s="32">
        <v>0</v>
      </c>
      <c r="C104" s="32">
        <v>0</v>
      </c>
      <c r="D104" s="32">
        <v>0</v>
      </c>
      <c r="E104" s="32">
        <v>0</v>
      </c>
      <c r="H104" s="32" t="s">
        <v>103</v>
      </c>
      <c r="I104" s="32">
        <v>0</v>
      </c>
      <c r="J104" s="32">
        <v>0</v>
      </c>
      <c r="K104" s="32">
        <v>0</v>
      </c>
      <c r="L104" s="32">
        <v>0</v>
      </c>
      <c r="O104" s="32" t="s">
        <v>103</v>
      </c>
      <c r="P104" s="32">
        <v>0</v>
      </c>
      <c r="Q104" s="32">
        <v>0</v>
      </c>
      <c r="R104" s="32">
        <v>0</v>
      </c>
      <c r="S104" s="32">
        <v>0</v>
      </c>
      <c r="V104" s="32" t="s">
        <v>103</v>
      </c>
      <c r="W104" s="32">
        <v>0</v>
      </c>
      <c r="X104" s="32">
        <v>0</v>
      </c>
      <c r="Y104" s="32">
        <v>0</v>
      </c>
      <c r="Z104" s="32">
        <v>0</v>
      </c>
      <c r="AC104" s="32" t="s">
        <v>103</v>
      </c>
      <c r="AD104" s="32">
        <v>0</v>
      </c>
      <c r="AE104" s="32">
        <v>0</v>
      </c>
      <c r="AF104" s="32">
        <v>0</v>
      </c>
      <c r="AG104" s="32">
        <v>0</v>
      </c>
      <c r="AJ104" s="32" t="s">
        <v>103</v>
      </c>
      <c r="AK104" s="32">
        <v>0</v>
      </c>
      <c r="AL104" s="32">
        <v>0</v>
      </c>
      <c r="AM104" s="32">
        <v>0</v>
      </c>
      <c r="AN104" s="32">
        <v>0</v>
      </c>
      <c r="AQ104" s="30" t="s">
        <v>103</v>
      </c>
      <c r="AR104" s="30">
        <v>0</v>
      </c>
      <c r="AS104" s="30">
        <v>0</v>
      </c>
      <c r="AT104" s="30">
        <v>0</v>
      </c>
      <c r="AU104" s="30">
        <v>0</v>
      </c>
      <c r="AX104" s="2" t="s">
        <v>103</v>
      </c>
      <c r="AY104" s="2">
        <v>0</v>
      </c>
      <c r="AZ104" s="2">
        <v>0</v>
      </c>
      <c r="BA104" s="2">
        <v>0</v>
      </c>
      <c r="BB104" s="2">
        <v>0</v>
      </c>
      <c r="BE104" s="2" t="s">
        <v>103</v>
      </c>
      <c r="BF104" s="2">
        <v>0</v>
      </c>
      <c r="BG104" s="2">
        <v>0</v>
      </c>
      <c r="BH104" s="2">
        <v>0</v>
      </c>
      <c r="BI104" s="2">
        <v>0</v>
      </c>
      <c r="BL104" s="2" t="s">
        <v>103</v>
      </c>
      <c r="BM104" s="2">
        <v>0</v>
      </c>
      <c r="BN104" s="2">
        <v>0</v>
      </c>
      <c r="BO104" s="2">
        <v>0</v>
      </c>
      <c r="BP104" s="2">
        <v>0</v>
      </c>
      <c r="BS104" s="2" t="s">
        <v>103</v>
      </c>
      <c r="BT104" s="2">
        <v>0</v>
      </c>
      <c r="BU104" s="2">
        <v>0</v>
      </c>
      <c r="BV104" s="2">
        <v>0</v>
      </c>
      <c r="BW104" s="2">
        <v>0</v>
      </c>
      <c r="BZ104" s="2" t="s">
        <v>103</v>
      </c>
      <c r="CA104" s="2">
        <v>0</v>
      </c>
      <c r="CB104" s="2">
        <v>0</v>
      </c>
      <c r="CC104" s="2">
        <v>0</v>
      </c>
      <c r="CD104" s="2">
        <v>0</v>
      </c>
      <c r="CG104" s="34" t="s">
        <v>103</v>
      </c>
      <c r="CH104" s="34">
        <v>0</v>
      </c>
      <c r="CI104" s="34">
        <v>0</v>
      </c>
      <c r="CJ104" s="34">
        <v>0</v>
      </c>
      <c r="CK104" s="34">
        <v>0</v>
      </c>
      <c r="CN104" s="34" t="s">
        <v>103</v>
      </c>
      <c r="CO104" s="34">
        <v>0</v>
      </c>
      <c r="CP104" s="34">
        <v>0</v>
      </c>
      <c r="CQ104" s="34">
        <v>0</v>
      </c>
      <c r="CR104" s="34">
        <v>0</v>
      </c>
      <c r="CU104" s="34" t="s">
        <v>103</v>
      </c>
      <c r="CV104" s="34">
        <v>0</v>
      </c>
      <c r="CW104" s="34">
        <v>0</v>
      </c>
      <c r="CX104" s="34">
        <v>0</v>
      </c>
      <c r="CY104" s="34">
        <v>0</v>
      </c>
      <c r="DB104" s="34" t="s">
        <v>103</v>
      </c>
      <c r="DC104" s="34">
        <v>0</v>
      </c>
      <c r="DD104" s="34">
        <v>0</v>
      </c>
      <c r="DE104" s="34">
        <v>0</v>
      </c>
      <c r="DF104" s="34">
        <v>0</v>
      </c>
      <c r="DI104" s="34" t="s">
        <v>103</v>
      </c>
      <c r="DJ104" s="34">
        <v>0</v>
      </c>
      <c r="DK104" s="34">
        <v>0</v>
      </c>
      <c r="DL104" s="34">
        <v>0</v>
      </c>
      <c r="DM104" s="34">
        <v>0</v>
      </c>
      <c r="DP104" s="34" t="s">
        <v>103</v>
      </c>
      <c r="DQ104" s="34">
        <v>0</v>
      </c>
      <c r="DR104" s="34">
        <v>0</v>
      </c>
      <c r="DS104" s="34">
        <v>0</v>
      </c>
      <c r="DT104" s="34">
        <v>0</v>
      </c>
    </row>
    <row r="105" spans="1:124" x14ac:dyDescent="0.25">
      <c r="A105" s="32" t="s">
        <v>104</v>
      </c>
      <c r="B105" s="32">
        <v>0</v>
      </c>
      <c r="C105" s="32">
        <v>0</v>
      </c>
      <c r="D105" s="32">
        <v>0</v>
      </c>
      <c r="E105" s="32">
        <v>0</v>
      </c>
      <c r="H105" s="32" t="s">
        <v>104</v>
      </c>
      <c r="I105" s="32">
        <v>0</v>
      </c>
      <c r="J105" s="32">
        <v>0</v>
      </c>
      <c r="K105" s="32">
        <v>0</v>
      </c>
      <c r="L105" s="32">
        <v>0</v>
      </c>
      <c r="O105" s="32" t="s">
        <v>104</v>
      </c>
      <c r="P105" s="32">
        <v>0</v>
      </c>
      <c r="Q105" s="32">
        <v>0</v>
      </c>
      <c r="R105" s="32">
        <v>0</v>
      </c>
      <c r="S105" s="32">
        <v>0</v>
      </c>
      <c r="V105" s="32" t="s">
        <v>104</v>
      </c>
      <c r="W105" s="32">
        <v>0</v>
      </c>
      <c r="X105" s="32">
        <v>0</v>
      </c>
      <c r="Y105" s="32">
        <v>0</v>
      </c>
      <c r="Z105" s="32">
        <v>0</v>
      </c>
      <c r="AC105" s="32" t="s">
        <v>104</v>
      </c>
      <c r="AD105" s="32">
        <v>0</v>
      </c>
      <c r="AE105" s="32">
        <v>0</v>
      </c>
      <c r="AF105" s="32">
        <v>0</v>
      </c>
      <c r="AG105" s="32">
        <v>0</v>
      </c>
      <c r="AJ105" s="32" t="s">
        <v>104</v>
      </c>
      <c r="AK105" s="32">
        <v>0</v>
      </c>
      <c r="AL105" s="32">
        <v>0</v>
      </c>
      <c r="AM105" s="32">
        <v>0</v>
      </c>
      <c r="AN105" s="32">
        <v>0</v>
      </c>
      <c r="AQ105" s="30" t="s">
        <v>104</v>
      </c>
      <c r="AR105" s="30">
        <v>0</v>
      </c>
      <c r="AS105" s="30">
        <v>0</v>
      </c>
      <c r="AT105" s="30">
        <v>0</v>
      </c>
      <c r="AU105" s="30">
        <v>0</v>
      </c>
      <c r="AX105" s="2" t="s">
        <v>104</v>
      </c>
      <c r="AY105" s="2">
        <v>0</v>
      </c>
      <c r="AZ105" s="2">
        <v>0</v>
      </c>
      <c r="BA105" s="2">
        <v>0</v>
      </c>
      <c r="BB105" s="2">
        <v>0</v>
      </c>
      <c r="BE105" s="2" t="s">
        <v>104</v>
      </c>
      <c r="BF105" s="2">
        <v>0</v>
      </c>
      <c r="BG105" s="2">
        <v>0</v>
      </c>
      <c r="BH105" s="2">
        <v>0</v>
      </c>
      <c r="BI105" s="2">
        <v>0</v>
      </c>
      <c r="BL105" s="2" t="s">
        <v>104</v>
      </c>
      <c r="BM105" s="2">
        <v>0</v>
      </c>
      <c r="BN105" s="2">
        <v>0</v>
      </c>
      <c r="BO105" s="2">
        <v>0</v>
      </c>
      <c r="BP105" s="2">
        <v>0</v>
      </c>
      <c r="BS105" s="2" t="s">
        <v>104</v>
      </c>
      <c r="BT105" s="2">
        <v>0</v>
      </c>
      <c r="BU105" s="2">
        <v>0</v>
      </c>
      <c r="BV105" s="2">
        <v>0</v>
      </c>
      <c r="BW105" s="2">
        <v>0</v>
      </c>
      <c r="BZ105" s="2" t="s">
        <v>104</v>
      </c>
      <c r="CA105" s="2">
        <v>0</v>
      </c>
      <c r="CB105" s="2">
        <v>0</v>
      </c>
      <c r="CC105" s="2">
        <v>0</v>
      </c>
      <c r="CD105" s="2">
        <v>0</v>
      </c>
      <c r="CG105" s="34" t="s">
        <v>104</v>
      </c>
      <c r="CH105" s="34">
        <v>0</v>
      </c>
      <c r="CI105" s="34">
        <v>0</v>
      </c>
      <c r="CJ105" s="34">
        <v>0</v>
      </c>
      <c r="CK105" s="34">
        <v>0</v>
      </c>
      <c r="CN105" s="34" t="s">
        <v>104</v>
      </c>
      <c r="CO105" s="34">
        <v>0</v>
      </c>
      <c r="CP105" s="34">
        <v>0</v>
      </c>
      <c r="CQ105" s="34">
        <v>0</v>
      </c>
      <c r="CR105" s="34">
        <v>0</v>
      </c>
      <c r="CU105" s="34" t="s">
        <v>104</v>
      </c>
      <c r="CV105" s="34">
        <v>0</v>
      </c>
      <c r="CW105" s="34">
        <v>0</v>
      </c>
      <c r="CX105" s="34">
        <v>0</v>
      </c>
      <c r="CY105" s="34">
        <v>0</v>
      </c>
      <c r="DB105" s="34" t="s">
        <v>104</v>
      </c>
      <c r="DC105" s="34">
        <v>0</v>
      </c>
      <c r="DD105" s="34">
        <v>0</v>
      </c>
      <c r="DE105" s="34">
        <v>0</v>
      </c>
      <c r="DF105" s="34">
        <v>0</v>
      </c>
      <c r="DI105" s="34" t="s">
        <v>104</v>
      </c>
      <c r="DJ105" s="34">
        <v>0</v>
      </c>
      <c r="DK105" s="34">
        <v>0</v>
      </c>
      <c r="DL105" s="34">
        <v>0</v>
      </c>
      <c r="DM105" s="34">
        <v>0</v>
      </c>
      <c r="DP105" s="34" t="s">
        <v>104</v>
      </c>
      <c r="DQ105" s="34">
        <v>0</v>
      </c>
      <c r="DR105" s="34">
        <v>0</v>
      </c>
      <c r="DS105" s="34">
        <v>0</v>
      </c>
      <c r="DT105" s="34">
        <v>0</v>
      </c>
    </row>
    <row r="106" spans="1:124" x14ac:dyDescent="0.25">
      <c r="A106" s="32" t="s">
        <v>105</v>
      </c>
      <c r="B106" s="32">
        <v>0</v>
      </c>
      <c r="C106" s="32">
        <v>0</v>
      </c>
      <c r="D106" s="32">
        <v>0</v>
      </c>
      <c r="E106" s="32">
        <v>0</v>
      </c>
      <c r="H106" s="32" t="s">
        <v>105</v>
      </c>
      <c r="I106" s="32">
        <v>0</v>
      </c>
      <c r="J106" s="32">
        <v>0</v>
      </c>
      <c r="K106" s="32">
        <v>0</v>
      </c>
      <c r="L106" s="32">
        <v>0</v>
      </c>
      <c r="O106" s="32" t="s">
        <v>105</v>
      </c>
      <c r="P106" s="32">
        <v>0</v>
      </c>
      <c r="Q106" s="32">
        <v>0</v>
      </c>
      <c r="R106" s="32">
        <v>0</v>
      </c>
      <c r="S106" s="32">
        <v>0</v>
      </c>
      <c r="V106" s="32" t="s">
        <v>105</v>
      </c>
      <c r="W106" s="32">
        <v>0</v>
      </c>
      <c r="X106" s="32">
        <v>0</v>
      </c>
      <c r="Y106" s="32">
        <v>0</v>
      </c>
      <c r="Z106" s="32">
        <v>0</v>
      </c>
      <c r="AC106" s="32" t="s">
        <v>105</v>
      </c>
      <c r="AD106" s="32">
        <v>0</v>
      </c>
      <c r="AE106" s="32">
        <v>0</v>
      </c>
      <c r="AF106" s="32">
        <v>0</v>
      </c>
      <c r="AG106" s="32">
        <v>0</v>
      </c>
      <c r="AJ106" s="32" t="s">
        <v>105</v>
      </c>
      <c r="AK106" s="32">
        <v>0</v>
      </c>
      <c r="AL106" s="32">
        <v>0</v>
      </c>
      <c r="AM106" s="32">
        <v>0</v>
      </c>
      <c r="AN106" s="32">
        <v>0</v>
      </c>
      <c r="AQ106" s="30" t="s">
        <v>105</v>
      </c>
      <c r="AR106" s="30">
        <v>0</v>
      </c>
      <c r="AS106" s="30">
        <v>0</v>
      </c>
      <c r="AT106" s="30">
        <v>0</v>
      </c>
      <c r="AU106" s="30">
        <v>0</v>
      </c>
      <c r="AX106" s="2" t="s">
        <v>105</v>
      </c>
      <c r="AY106" s="2">
        <v>0</v>
      </c>
      <c r="AZ106" s="2">
        <v>0</v>
      </c>
      <c r="BA106" s="2">
        <v>0</v>
      </c>
      <c r="BB106" s="2">
        <v>0</v>
      </c>
      <c r="BE106" s="2" t="s">
        <v>105</v>
      </c>
      <c r="BF106" s="2">
        <v>0</v>
      </c>
      <c r="BG106" s="2">
        <v>0</v>
      </c>
      <c r="BH106" s="2">
        <v>0</v>
      </c>
      <c r="BI106" s="2">
        <v>0</v>
      </c>
      <c r="BL106" s="2" t="s">
        <v>105</v>
      </c>
      <c r="BM106" s="2">
        <v>0</v>
      </c>
      <c r="BN106" s="2">
        <v>0</v>
      </c>
      <c r="BO106" s="2">
        <v>0</v>
      </c>
      <c r="BP106" s="2">
        <v>0</v>
      </c>
      <c r="BS106" s="2" t="s">
        <v>105</v>
      </c>
      <c r="BT106" s="2">
        <v>0</v>
      </c>
      <c r="BU106" s="2">
        <v>0</v>
      </c>
      <c r="BV106" s="2">
        <v>0</v>
      </c>
      <c r="BW106" s="2">
        <v>0</v>
      </c>
      <c r="BZ106" s="2" t="s">
        <v>105</v>
      </c>
      <c r="CA106" s="2">
        <v>0</v>
      </c>
      <c r="CB106" s="2">
        <v>0</v>
      </c>
      <c r="CC106" s="2">
        <v>0</v>
      </c>
      <c r="CD106" s="2">
        <v>0</v>
      </c>
      <c r="CG106" s="34" t="s">
        <v>105</v>
      </c>
      <c r="CH106" s="34">
        <v>0</v>
      </c>
      <c r="CI106" s="34">
        <v>0</v>
      </c>
      <c r="CJ106" s="34">
        <v>0</v>
      </c>
      <c r="CK106" s="34">
        <v>0</v>
      </c>
      <c r="CN106" s="34" t="s">
        <v>105</v>
      </c>
      <c r="CO106" s="34">
        <v>0</v>
      </c>
      <c r="CP106" s="34">
        <v>0</v>
      </c>
      <c r="CQ106" s="34">
        <v>0</v>
      </c>
      <c r="CR106" s="34">
        <v>0</v>
      </c>
      <c r="CU106" s="34" t="s">
        <v>105</v>
      </c>
      <c r="CV106" s="34">
        <v>0</v>
      </c>
      <c r="CW106" s="34">
        <v>0</v>
      </c>
      <c r="CX106" s="34">
        <v>0</v>
      </c>
      <c r="CY106" s="34">
        <v>0</v>
      </c>
      <c r="DB106" s="34" t="s">
        <v>105</v>
      </c>
      <c r="DC106" s="34">
        <v>0</v>
      </c>
      <c r="DD106" s="34">
        <v>0</v>
      </c>
      <c r="DE106" s="34">
        <v>0</v>
      </c>
      <c r="DF106" s="34">
        <v>0</v>
      </c>
      <c r="DI106" s="34" t="s">
        <v>105</v>
      </c>
      <c r="DJ106" s="34">
        <v>0</v>
      </c>
      <c r="DK106" s="34">
        <v>0</v>
      </c>
      <c r="DL106" s="34">
        <v>0</v>
      </c>
      <c r="DM106" s="34">
        <v>0</v>
      </c>
      <c r="DP106" s="34" t="s">
        <v>105</v>
      </c>
      <c r="DQ106" s="34">
        <v>0</v>
      </c>
      <c r="DR106" s="34">
        <v>0</v>
      </c>
      <c r="DS106" s="34">
        <v>0</v>
      </c>
      <c r="DT106" s="34">
        <v>0</v>
      </c>
    </row>
    <row r="107" spans="1:124" x14ac:dyDescent="0.25">
      <c r="A107" s="32" t="s">
        <v>106</v>
      </c>
      <c r="B107" s="32">
        <v>0</v>
      </c>
      <c r="C107" s="32">
        <v>0</v>
      </c>
      <c r="D107" s="32">
        <v>0</v>
      </c>
      <c r="E107" s="32">
        <v>0</v>
      </c>
      <c r="H107" s="32" t="s">
        <v>106</v>
      </c>
      <c r="I107" s="32">
        <v>0</v>
      </c>
      <c r="J107" s="32">
        <v>0</v>
      </c>
      <c r="K107" s="32">
        <v>0</v>
      </c>
      <c r="L107" s="32">
        <v>0</v>
      </c>
      <c r="O107" s="32" t="s">
        <v>106</v>
      </c>
      <c r="P107" s="32">
        <v>0</v>
      </c>
      <c r="Q107" s="32">
        <v>0</v>
      </c>
      <c r="R107" s="32">
        <v>0</v>
      </c>
      <c r="S107" s="32">
        <v>0</v>
      </c>
      <c r="V107" s="32" t="s">
        <v>106</v>
      </c>
      <c r="W107" s="32">
        <v>0</v>
      </c>
      <c r="X107" s="32">
        <v>0</v>
      </c>
      <c r="Y107" s="32">
        <v>0</v>
      </c>
      <c r="Z107" s="32">
        <v>0</v>
      </c>
      <c r="AC107" s="32" t="s">
        <v>106</v>
      </c>
      <c r="AD107" s="32">
        <v>0</v>
      </c>
      <c r="AE107" s="32">
        <v>0</v>
      </c>
      <c r="AF107" s="32">
        <v>0</v>
      </c>
      <c r="AG107" s="32">
        <v>0</v>
      </c>
      <c r="AJ107" s="32" t="s">
        <v>106</v>
      </c>
      <c r="AK107" s="32">
        <v>0</v>
      </c>
      <c r="AL107" s="32">
        <v>0</v>
      </c>
      <c r="AM107" s="32">
        <v>0</v>
      </c>
      <c r="AN107" s="32">
        <v>0</v>
      </c>
      <c r="AQ107" s="30" t="s">
        <v>106</v>
      </c>
      <c r="AR107" s="30">
        <v>0</v>
      </c>
      <c r="AS107" s="30">
        <v>0</v>
      </c>
      <c r="AT107" s="30">
        <v>0</v>
      </c>
      <c r="AU107" s="30">
        <v>0</v>
      </c>
      <c r="AX107" s="2" t="s">
        <v>106</v>
      </c>
      <c r="AY107" s="2">
        <v>0</v>
      </c>
      <c r="AZ107" s="2">
        <v>0</v>
      </c>
      <c r="BA107" s="2">
        <v>0</v>
      </c>
      <c r="BB107" s="2">
        <v>0</v>
      </c>
      <c r="BE107" s="2" t="s">
        <v>106</v>
      </c>
      <c r="BF107" s="2">
        <v>0</v>
      </c>
      <c r="BG107" s="2">
        <v>0</v>
      </c>
      <c r="BH107" s="2">
        <v>0</v>
      </c>
      <c r="BI107" s="2">
        <v>0</v>
      </c>
      <c r="BL107" s="2" t="s">
        <v>106</v>
      </c>
      <c r="BM107" s="2">
        <v>0</v>
      </c>
      <c r="BN107" s="2">
        <v>0</v>
      </c>
      <c r="BO107" s="2">
        <v>0</v>
      </c>
      <c r="BP107" s="2">
        <v>0</v>
      </c>
      <c r="BS107" s="2" t="s">
        <v>106</v>
      </c>
      <c r="BT107" s="2">
        <v>0</v>
      </c>
      <c r="BU107" s="2">
        <v>0</v>
      </c>
      <c r="BV107" s="2">
        <v>0</v>
      </c>
      <c r="BW107" s="2">
        <v>0</v>
      </c>
      <c r="BZ107" s="2" t="s">
        <v>106</v>
      </c>
      <c r="CA107" s="2">
        <v>0</v>
      </c>
      <c r="CB107" s="2">
        <v>0</v>
      </c>
      <c r="CC107" s="2">
        <v>0</v>
      </c>
      <c r="CD107" s="2">
        <v>0</v>
      </c>
      <c r="CG107" s="34" t="s">
        <v>106</v>
      </c>
      <c r="CH107" s="34">
        <v>0</v>
      </c>
      <c r="CI107" s="34">
        <v>0</v>
      </c>
      <c r="CJ107" s="34">
        <v>0</v>
      </c>
      <c r="CK107" s="34">
        <v>0</v>
      </c>
      <c r="CN107" s="34" t="s">
        <v>106</v>
      </c>
      <c r="CO107" s="34">
        <v>0</v>
      </c>
      <c r="CP107" s="34">
        <v>0</v>
      </c>
      <c r="CQ107" s="34">
        <v>0</v>
      </c>
      <c r="CR107" s="34">
        <v>0</v>
      </c>
      <c r="CU107" s="34" t="s">
        <v>106</v>
      </c>
      <c r="CV107" s="34">
        <v>0</v>
      </c>
      <c r="CW107" s="34">
        <v>0</v>
      </c>
      <c r="CX107" s="34">
        <v>0</v>
      </c>
      <c r="CY107" s="34">
        <v>0</v>
      </c>
      <c r="DB107" s="34" t="s">
        <v>106</v>
      </c>
      <c r="DC107" s="34">
        <v>0</v>
      </c>
      <c r="DD107" s="34">
        <v>0</v>
      </c>
      <c r="DE107" s="34">
        <v>0</v>
      </c>
      <c r="DF107" s="34">
        <v>0</v>
      </c>
      <c r="DI107" s="34" t="s">
        <v>106</v>
      </c>
      <c r="DJ107" s="34">
        <v>0</v>
      </c>
      <c r="DK107" s="34">
        <v>0</v>
      </c>
      <c r="DL107" s="34">
        <v>0</v>
      </c>
      <c r="DM107" s="34">
        <v>0</v>
      </c>
      <c r="DP107" s="34" t="s">
        <v>106</v>
      </c>
      <c r="DQ107" s="34">
        <v>0</v>
      </c>
      <c r="DR107" s="34">
        <v>0</v>
      </c>
      <c r="DS107" s="34">
        <v>0</v>
      </c>
      <c r="DT107" s="34">
        <v>0</v>
      </c>
    </row>
    <row r="108" spans="1:124" x14ac:dyDescent="0.25">
      <c r="A108" s="32" t="s">
        <v>107</v>
      </c>
      <c r="B108" s="32">
        <v>0</v>
      </c>
      <c r="C108" s="32">
        <v>0</v>
      </c>
      <c r="D108" s="32">
        <v>0</v>
      </c>
      <c r="E108" s="32">
        <v>0</v>
      </c>
      <c r="H108" s="32" t="s">
        <v>107</v>
      </c>
      <c r="I108" s="32">
        <v>0</v>
      </c>
      <c r="J108" s="32">
        <v>0</v>
      </c>
      <c r="K108" s="32">
        <v>0</v>
      </c>
      <c r="L108" s="32">
        <v>0</v>
      </c>
      <c r="O108" s="32" t="s">
        <v>107</v>
      </c>
      <c r="P108" s="32">
        <v>0</v>
      </c>
      <c r="Q108" s="32">
        <v>0</v>
      </c>
      <c r="R108" s="32">
        <v>0</v>
      </c>
      <c r="S108" s="32">
        <v>0</v>
      </c>
      <c r="V108" s="32" t="s">
        <v>107</v>
      </c>
      <c r="W108" s="32">
        <v>0</v>
      </c>
      <c r="X108" s="32">
        <v>0</v>
      </c>
      <c r="Y108" s="32">
        <v>0</v>
      </c>
      <c r="Z108" s="32">
        <v>0</v>
      </c>
      <c r="AC108" s="32" t="s">
        <v>107</v>
      </c>
      <c r="AD108" s="32">
        <v>0</v>
      </c>
      <c r="AE108" s="32">
        <v>0</v>
      </c>
      <c r="AF108" s="32">
        <v>0</v>
      </c>
      <c r="AG108" s="32">
        <v>0</v>
      </c>
      <c r="AJ108" s="32" t="s">
        <v>107</v>
      </c>
      <c r="AK108" s="32">
        <v>0</v>
      </c>
      <c r="AL108" s="32">
        <v>0</v>
      </c>
      <c r="AM108" s="32">
        <v>0</v>
      </c>
      <c r="AN108" s="32">
        <v>0</v>
      </c>
      <c r="AQ108" s="30" t="s">
        <v>107</v>
      </c>
      <c r="AR108" s="30">
        <v>0</v>
      </c>
      <c r="AS108" s="30">
        <v>0</v>
      </c>
      <c r="AT108" s="30">
        <v>0</v>
      </c>
      <c r="AU108" s="30">
        <v>0</v>
      </c>
      <c r="AX108" s="2" t="s">
        <v>107</v>
      </c>
      <c r="AY108" s="2">
        <v>0</v>
      </c>
      <c r="AZ108" s="2">
        <v>0</v>
      </c>
      <c r="BA108" s="2">
        <v>0</v>
      </c>
      <c r="BB108" s="2">
        <v>0</v>
      </c>
      <c r="BE108" s="2" t="s">
        <v>107</v>
      </c>
      <c r="BF108" s="2">
        <v>0</v>
      </c>
      <c r="BG108" s="2">
        <v>0</v>
      </c>
      <c r="BH108" s="2">
        <v>0</v>
      </c>
      <c r="BI108" s="2">
        <v>0</v>
      </c>
      <c r="BL108" s="2" t="s">
        <v>107</v>
      </c>
      <c r="BM108" s="2">
        <v>0</v>
      </c>
      <c r="BN108" s="2">
        <v>0</v>
      </c>
      <c r="BO108" s="2">
        <v>0</v>
      </c>
      <c r="BP108" s="2">
        <v>0</v>
      </c>
      <c r="BS108" s="2" t="s">
        <v>107</v>
      </c>
      <c r="BT108" s="2">
        <v>0</v>
      </c>
      <c r="BU108" s="2">
        <v>0</v>
      </c>
      <c r="BV108" s="2">
        <v>0</v>
      </c>
      <c r="BW108" s="2">
        <v>0</v>
      </c>
      <c r="BZ108" s="2" t="s">
        <v>107</v>
      </c>
      <c r="CA108" s="2">
        <v>0.01</v>
      </c>
      <c r="CB108" s="2">
        <v>0</v>
      </c>
      <c r="CC108" s="2">
        <v>0.01</v>
      </c>
      <c r="CD108" s="2">
        <v>0</v>
      </c>
      <c r="CG108" s="34" t="s">
        <v>107</v>
      </c>
      <c r="CH108" s="34">
        <v>0</v>
      </c>
      <c r="CI108" s="34">
        <v>0</v>
      </c>
      <c r="CJ108" s="34">
        <v>0</v>
      </c>
      <c r="CK108" s="34">
        <v>0</v>
      </c>
      <c r="CN108" s="34" t="s">
        <v>107</v>
      </c>
      <c r="CO108" s="34">
        <v>0</v>
      </c>
      <c r="CP108" s="34">
        <v>0</v>
      </c>
      <c r="CQ108" s="34">
        <v>0</v>
      </c>
      <c r="CR108" s="34">
        <v>0</v>
      </c>
      <c r="CU108" s="34" t="s">
        <v>107</v>
      </c>
      <c r="CV108" s="34">
        <v>0</v>
      </c>
      <c r="CW108" s="34">
        <v>0</v>
      </c>
      <c r="CX108" s="34">
        <v>0</v>
      </c>
      <c r="CY108" s="34">
        <v>0</v>
      </c>
      <c r="DB108" s="34" t="s">
        <v>107</v>
      </c>
      <c r="DC108" s="34">
        <v>0.01</v>
      </c>
      <c r="DD108" s="34">
        <v>0.06</v>
      </c>
      <c r="DE108" s="34">
        <v>0</v>
      </c>
      <c r="DF108" s="34">
        <v>0</v>
      </c>
      <c r="DI108" s="34" t="s">
        <v>107</v>
      </c>
      <c r="DJ108" s="34">
        <v>0</v>
      </c>
      <c r="DK108" s="34">
        <v>0</v>
      </c>
      <c r="DL108" s="34">
        <v>0</v>
      </c>
      <c r="DM108" s="34">
        <v>0</v>
      </c>
      <c r="DP108" s="34" t="s">
        <v>107</v>
      </c>
      <c r="DQ108" s="34">
        <v>0</v>
      </c>
      <c r="DR108" s="34">
        <v>0</v>
      </c>
      <c r="DS108" s="34">
        <v>0</v>
      </c>
      <c r="DT108" s="34">
        <v>0</v>
      </c>
    </row>
    <row r="109" spans="1:124" x14ac:dyDescent="0.25">
      <c r="A109" s="32" t="s">
        <v>108</v>
      </c>
      <c r="B109" s="32">
        <v>0</v>
      </c>
      <c r="C109" s="32">
        <v>0</v>
      </c>
      <c r="D109" s="32">
        <v>0</v>
      </c>
      <c r="E109" s="32">
        <v>0</v>
      </c>
      <c r="H109" s="32" t="s">
        <v>108</v>
      </c>
      <c r="I109" s="32">
        <v>0</v>
      </c>
      <c r="J109" s="32">
        <v>0</v>
      </c>
      <c r="K109" s="32">
        <v>0</v>
      </c>
      <c r="L109" s="32">
        <v>0</v>
      </c>
      <c r="O109" s="32" t="s">
        <v>108</v>
      </c>
      <c r="P109" s="32">
        <v>0</v>
      </c>
      <c r="Q109" s="32">
        <v>0</v>
      </c>
      <c r="R109" s="32">
        <v>0</v>
      </c>
      <c r="S109" s="32">
        <v>0</v>
      </c>
      <c r="V109" s="32" t="s">
        <v>108</v>
      </c>
      <c r="W109" s="32">
        <v>0</v>
      </c>
      <c r="X109" s="32">
        <v>0</v>
      </c>
      <c r="Y109" s="32">
        <v>0</v>
      </c>
      <c r="Z109" s="32">
        <v>0</v>
      </c>
      <c r="AC109" s="32" t="s">
        <v>108</v>
      </c>
      <c r="AD109" s="32">
        <v>0</v>
      </c>
      <c r="AE109" s="32">
        <v>0</v>
      </c>
      <c r="AF109" s="32">
        <v>0</v>
      </c>
      <c r="AG109" s="32">
        <v>0</v>
      </c>
      <c r="AJ109" s="32" t="s">
        <v>108</v>
      </c>
      <c r="AK109" s="32">
        <v>0</v>
      </c>
      <c r="AL109" s="32">
        <v>0</v>
      </c>
      <c r="AM109" s="32">
        <v>0</v>
      </c>
      <c r="AN109" s="32">
        <v>0</v>
      </c>
      <c r="AQ109" s="30" t="s">
        <v>108</v>
      </c>
      <c r="AR109" s="30">
        <v>0</v>
      </c>
      <c r="AS109" s="30">
        <v>0</v>
      </c>
      <c r="AT109" s="30">
        <v>0</v>
      </c>
      <c r="AU109" s="30">
        <v>0</v>
      </c>
      <c r="AX109" s="2" t="s">
        <v>108</v>
      </c>
      <c r="AY109" s="2">
        <v>0</v>
      </c>
      <c r="AZ109" s="2">
        <v>0</v>
      </c>
      <c r="BA109" s="2">
        <v>0</v>
      </c>
      <c r="BB109" s="2">
        <v>0</v>
      </c>
      <c r="BE109" s="2" t="s">
        <v>108</v>
      </c>
      <c r="BF109" s="2">
        <v>0</v>
      </c>
      <c r="BG109" s="2">
        <v>0</v>
      </c>
      <c r="BH109" s="2">
        <v>0</v>
      </c>
      <c r="BI109" s="2">
        <v>0</v>
      </c>
      <c r="BL109" s="2" t="s">
        <v>108</v>
      </c>
      <c r="BM109" s="2">
        <v>0</v>
      </c>
      <c r="BN109" s="2">
        <v>0</v>
      </c>
      <c r="BO109" s="2">
        <v>0</v>
      </c>
      <c r="BP109" s="2">
        <v>0</v>
      </c>
      <c r="BS109" s="2" t="s">
        <v>108</v>
      </c>
      <c r="BT109" s="2">
        <v>0</v>
      </c>
      <c r="BU109" s="2">
        <v>0</v>
      </c>
      <c r="BV109" s="2">
        <v>0</v>
      </c>
      <c r="BW109" s="2">
        <v>0</v>
      </c>
      <c r="BZ109" s="2" t="s">
        <v>108</v>
      </c>
      <c r="CA109" s="2">
        <v>0</v>
      </c>
      <c r="CB109" s="2">
        <v>0</v>
      </c>
      <c r="CC109" s="2">
        <v>0</v>
      </c>
      <c r="CD109" s="2">
        <v>0</v>
      </c>
      <c r="CG109" s="34" t="s">
        <v>108</v>
      </c>
      <c r="CH109" s="34">
        <v>0</v>
      </c>
      <c r="CI109" s="34">
        <v>0</v>
      </c>
      <c r="CJ109" s="34">
        <v>0</v>
      </c>
      <c r="CK109" s="34">
        <v>0</v>
      </c>
      <c r="CN109" s="34" t="s">
        <v>108</v>
      </c>
      <c r="CO109" s="34">
        <v>0</v>
      </c>
      <c r="CP109" s="34">
        <v>0</v>
      </c>
      <c r="CQ109" s="34">
        <v>0</v>
      </c>
      <c r="CR109" s="34">
        <v>0</v>
      </c>
      <c r="CU109" s="34" t="s">
        <v>108</v>
      </c>
      <c r="CV109" s="34">
        <v>0</v>
      </c>
      <c r="CW109" s="34">
        <v>0</v>
      </c>
      <c r="CX109" s="34">
        <v>0</v>
      </c>
      <c r="CY109" s="34">
        <v>0</v>
      </c>
      <c r="DB109" s="34" t="s">
        <v>108</v>
      </c>
      <c r="DC109" s="34">
        <v>0</v>
      </c>
      <c r="DD109" s="34">
        <v>0</v>
      </c>
      <c r="DE109" s="34">
        <v>0</v>
      </c>
      <c r="DF109" s="34">
        <v>0</v>
      </c>
      <c r="DI109" s="34" t="s">
        <v>108</v>
      </c>
      <c r="DJ109" s="34">
        <v>0</v>
      </c>
      <c r="DK109" s="34">
        <v>0</v>
      </c>
      <c r="DL109" s="34">
        <v>0</v>
      </c>
      <c r="DM109" s="34">
        <v>0</v>
      </c>
      <c r="DP109" s="34" t="s">
        <v>108</v>
      </c>
      <c r="DQ109" s="34">
        <v>0</v>
      </c>
      <c r="DR109" s="34">
        <v>0</v>
      </c>
      <c r="DS109" s="34">
        <v>0</v>
      </c>
      <c r="DT109" s="34">
        <v>0</v>
      </c>
    </row>
    <row r="110" spans="1:124" x14ac:dyDescent="0.25">
      <c r="A110" s="32" t="s">
        <v>109</v>
      </c>
      <c r="B110" s="32">
        <v>0</v>
      </c>
      <c r="C110" s="32">
        <v>0</v>
      </c>
      <c r="D110" s="32">
        <v>0</v>
      </c>
      <c r="E110" s="32">
        <v>0</v>
      </c>
      <c r="H110" s="32" t="s">
        <v>109</v>
      </c>
      <c r="I110" s="32">
        <v>0</v>
      </c>
      <c r="J110" s="32">
        <v>0</v>
      </c>
      <c r="K110" s="32">
        <v>0</v>
      </c>
      <c r="L110" s="32">
        <v>0</v>
      </c>
      <c r="O110" s="32" t="s">
        <v>109</v>
      </c>
      <c r="P110" s="32">
        <v>0</v>
      </c>
      <c r="Q110" s="32">
        <v>0</v>
      </c>
      <c r="R110" s="32">
        <v>0</v>
      </c>
      <c r="S110" s="32">
        <v>0</v>
      </c>
      <c r="V110" s="32" t="s">
        <v>109</v>
      </c>
      <c r="W110" s="32">
        <v>0</v>
      </c>
      <c r="X110" s="32">
        <v>0</v>
      </c>
      <c r="Y110" s="32">
        <v>0</v>
      </c>
      <c r="Z110" s="32">
        <v>0</v>
      </c>
      <c r="AC110" s="32" t="s">
        <v>109</v>
      </c>
      <c r="AD110" s="32">
        <v>0</v>
      </c>
      <c r="AE110" s="32">
        <v>0</v>
      </c>
      <c r="AF110" s="32">
        <v>0</v>
      </c>
      <c r="AG110" s="32">
        <v>0</v>
      </c>
      <c r="AJ110" s="32" t="s">
        <v>109</v>
      </c>
      <c r="AK110" s="32">
        <v>0</v>
      </c>
      <c r="AL110" s="32">
        <v>0</v>
      </c>
      <c r="AM110" s="32">
        <v>0</v>
      </c>
      <c r="AN110" s="32">
        <v>0</v>
      </c>
      <c r="AQ110" s="30" t="s">
        <v>109</v>
      </c>
      <c r="AR110" s="30">
        <v>0</v>
      </c>
      <c r="AS110" s="30">
        <v>0</v>
      </c>
      <c r="AT110" s="30">
        <v>0</v>
      </c>
      <c r="AU110" s="30">
        <v>0</v>
      </c>
      <c r="AX110" s="2" t="s">
        <v>109</v>
      </c>
      <c r="AY110" s="2">
        <v>0</v>
      </c>
      <c r="AZ110" s="2">
        <v>0</v>
      </c>
      <c r="BA110" s="2">
        <v>0</v>
      </c>
      <c r="BB110" s="2">
        <v>0</v>
      </c>
      <c r="BE110" s="2" t="s">
        <v>109</v>
      </c>
      <c r="BF110" s="2">
        <v>0</v>
      </c>
      <c r="BG110" s="2">
        <v>0</v>
      </c>
      <c r="BH110" s="2">
        <v>0</v>
      </c>
      <c r="BI110" s="2">
        <v>0</v>
      </c>
      <c r="BL110" s="2" t="s">
        <v>109</v>
      </c>
      <c r="BM110" s="2">
        <v>0</v>
      </c>
      <c r="BN110" s="2">
        <v>0</v>
      </c>
      <c r="BO110" s="2">
        <v>0</v>
      </c>
      <c r="BP110" s="2">
        <v>0</v>
      </c>
      <c r="BS110" s="2" t="s">
        <v>109</v>
      </c>
      <c r="BT110" s="2">
        <v>0</v>
      </c>
      <c r="BU110" s="2">
        <v>0</v>
      </c>
      <c r="BV110" s="2">
        <v>0</v>
      </c>
      <c r="BW110" s="2">
        <v>0</v>
      </c>
      <c r="BZ110" s="2" t="s">
        <v>109</v>
      </c>
      <c r="CA110" s="2">
        <v>0</v>
      </c>
      <c r="CB110" s="2">
        <v>0</v>
      </c>
      <c r="CC110" s="2">
        <v>0</v>
      </c>
      <c r="CD110" s="2">
        <v>0</v>
      </c>
      <c r="CG110" s="34" t="s">
        <v>109</v>
      </c>
      <c r="CH110" s="34">
        <v>0</v>
      </c>
      <c r="CI110" s="34">
        <v>0</v>
      </c>
      <c r="CJ110" s="34">
        <v>0</v>
      </c>
      <c r="CK110" s="34">
        <v>0</v>
      </c>
      <c r="CN110" s="34" t="s">
        <v>109</v>
      </c>
      <c r="CO110" s="34">
        <v>0</v>
      </c>
      <c r="CP110" s="34">
        <v>0</v>
      </c>
      <c r="CQ110" s="34">
        <v>0</v>
      </c>
      <c r="CR110" s="34">
        <v>0</v>
      </c>
      <c r="CU110" s="34" t="s">
        <v>109</v>
      </c>
      <c r="CV110" s="34">
        <v>0</v>
      </c>
      <c r="CW110" s="34">
        <v>0</v>
      </c>
      <c r="CX110" s="34">
        <v>0</v>
      </c>
      <c r="CY110" s="34">
        <v>0</v>
      </c>
      <c r="DB110" s="34" t="s">
        <v>109</v>
      </c>
      <c r="DC110" s="34">
        <v>0</v>
      </c>
      <c r="DD110" s="34">
        <v>0</v>
      </c>
      <c r="DE110" s="34">
        <v>0</v>
      </c>
      <c r="DF110" s="34">
        <v>0</v>
      </c>
      <c r="DI110" s="34" t="s">
        <v>109</v>
      </c>
      <c r="DJ110" s="34">
        <v>0</v>
      </c>
      <c r="DK110" s="34">
        <v>0</v>
      </c>
      <c r="DL110" s="34">
        <v>0</v>
      </c>
      <c r="DM110" s="34">
        <v>0</v>
      </c>
      <c r="DP110" s="34" t="s">
        <v>109</v>
      </c>
      <c r="DQ110" s="34">
        <v>0</v>
      </c>
      <c r="DR110" s="34">
        <v>0</v>
      </c>
      <c r="DS110" s="34">
        <v>0</v>
      </c>
      <c r="DT110" s="34">
        <v>0</v>
      </c>
    </row>
    <row r="111" spans="1:124" x14ac:dyDescent="0.25">
      <c r="A111" s="32" t="s">
        <v>110</v>
      </c>
      <c r="B111" s="32">
        <v>0</v>
      </c>
      <c r="C111" s="32">
        <v>0</v>
      </c>
      <c r="D111" s="32">
        <v>0</v>
      </c>
      <c r="E111" s="32">
        <v>0</v>
      </c>
      <c r="H111" s="32" t="s">
        <v>110</v>
      </c>
      <c r="I111" s="32">
        <v>0</v>
      </c>
      <c r="J111" s="32">
        <v>0</v>
      </c>
      <c r="K111" s="32">
        <v>0</v>
      </c>
      <c r="L111" s="32">
        <v>0</v>
      </c>
      <c r="O111" s="32" t="s">
        <v>110</v>
      </c>
      <c r="P111" s="32">
        <v>0</v>
      </c>
      <c r="Q111" s="32">
        <v>0</v>
      </c>
      <c r="R111" s="32">
        <v>0</v>
      </c>
      <c r="S111" s="32">
        <v>0</v>
      </c>
      <c r="V111" s="32" t="s">
        <v>110</v>
      </c>
      <c r="W111" s="32">
        <v>0</v>
      </c>
      <c r="X111" s="32">
        <v>0</v>
      </c>
      <c r="Y111" s="32">
        <v>0</v>
      </c>
      <c r="Z111" s="32">
        <v>0</v>
      </c>
      <c r="AC111" s="32" t="s">
        <v>110</v>
      </c>
      <c r="AD111" s="32">
        <v>0</v>
      </c>
      <c r="AE111" s="32">
        <v>0</v>
      </c>
      <c r="AF111" s="32">
        <v>0</v>
      </c>
      <c r="AG111" s="32">
        <v>0</v>
      </c>
      <c r="AJ111" s="32" t="s">
        <v>110</v>
      </c>
      <c r="AK111" s="32">
        <v>0</v>
      </c>
      <c r="AL111" s="32">
        <v>0</v>
      </c>
      <c r="AM111" s="32">
        <v>0</v>
      </c>
      <c r="AN111" s="32">
        <v>0</v>
      </c>
      <c r="AQ111" s="30" t="s">
        <v>110</v>
      </c>
      <c r="AR111" s="30">
        <v>0</v>
      </c>
      <c r="AS111" s="30">
        <v>0</v>
      </c>
      <c r="AT111" s="30">
        <v>0.01</v>
      </c>
      <c r="AU111" s="30">
        <v>0</v>
      </c>
      <c r="AX111" s="2" t="s">
        <v>110</v>
      </c>
      <c r="AY111" s="2">
        <v>0</v>
      </c>
      <c r="AZ111" s="2">
        <v>0</v>
      </c>
      <c r="BA111" s="2">
        <v>0</v>
      </c>
      <c r="BB111" s="2">
        <v>0</v>
      </c>
      <c r="BE111" s="2" t="s">
        <v>110</v>
      </c>
      <c r="BF111" s="2">
        <v>0</v>
      </c>
      <c r="BG111" s="2">
        <v>0</v>
      </c>
      <c r="BH111" s="2">
        <v>0</v>
      </c>
      <c r="BI111" s="2">
        <v>0</v>
      </c>
      <c r="BL111" s="2" t="s">
        <v>110</v>
      </c>
      <c r="BM111" s="2">
        <v>0</v>
      </c>
      <c r="BN111" s="2">
        <v>0</v>
      </c>
      <c r="BO111" s="2">
        <v>0</v>
      </c>
      <c r="BP111" s="2">
        <v>0</v>
      </c>
      <c r="BS111" s="2" t="s">
        <v>110</v>
      </c>
      <c r="BT111" s="2">
        <v>0</v>
      </c>
      <c r="BU111" s="2">
        <v>0</v>
      </c>
      <c r="BV111" s="2">
        <v>0</v>
      </c>
      <c r="BW111" s="2">
        <v>0</v>
      </c>
      <c r="BZ111" s="2" t="s">
        <v>110</v>
      </c>
      <c r="CA111" s="2">
        <v>0</v>
      </c>
      <c r="CB111" s="2">
        <v>0</v>
      </c>
      <c r="CC111" s="2">
        <v>0</v>
      </c>
      <c r="CD111" s="2">
        <v>0</v>
      </c>
      <c r="CG111" s="34" t="s">
        <v>110</v>
      </c>
      <c r="CH111" s="34">
        <v>0</v>
      </c>
      <c r="CI111" s="34">
        <v>0</v>
      </c>
      <c r="CJ111" s="34">
        <v>0</v>
      </c>
      <c r="CK111" s="34">
        <v>0</v>
      </c>
      <c r="CN111" s="34" t="s">
        <v>110</v>
      </c>
      <c r="CO111" s="34">
        <v>0</v>
      </c>
      <c r="CP111" s="34">
        <v>0</v>
      </c>
      <c r="CQ111" s="34">
        <v>0</v>
      </c>
      <c r="CR111" s="34">
        <v>0</v>
      </c>
      <c r="CU111" s="34" t="s">
        <v>110</v>
      </c>
      <c r="CV111" s="34">
        <v>0</v>
      </c>
      <c r="CW111" s="34">
        <v>0</v>
      </c>
      <c r="CX111" s="34">
        <v>0</v>
      </c>
      <c r="CY111" s="34">
        <v>0</v>
      </c>
      <c r="DB111" s="34" t="s">
        <v>110</v>
      </c>
      <c r="DC111" s="34">
        <v>0</v>
      </c>
      <c r="DD111" s="34">
        <v>0</v>
      </c>
      <c r="DE111" s="34">
        <v>0</v>
      </c>
      <c r="DF111" s="34">
        <v>0</v>
      </c>
      <c r="DI111" s="34" t="s">
        <v>110</v>
      </c>
      <c r="DJ111" s="34">
        <v>0</v>
      </c>
      <c r="DK111" s="34">
        <v>0</v>
      </c>
      <c r="DL111" s="34">
        <v>0</v>
      </c>
      <c r="DM111" s="34">
        <v>0</v>
      </c>
      <c r="DP111" s="34" t="s">
        <v>110</v>
      </c>
      <c r="DQ111" s="34">
        <v>0</v>
      </c>
      <c r="DR111" s="34">
        <v>0</v>
      </c>
      <c r="DS111" s="34">
        <v>0</v>
      </c>
      <c r="DT111" s="34">
        <v>0</v>
      </c>
    </row>
    <row r="112" spans="1:124" x14ac:dyDescent="0.25">
      <c r="A112" s="32" t="s">
        <v>111</v>
      </c>
      <c r="B112" s="32">
        <v>0</v>
      </c>
      <c r="C112" s="32">
        <v>0</v>
      </c>
      <c r="D112" s="32">
        <v>0</v>
      </c>
      <c r="E112" s="32">
        <v>0</v>
      </c>
      <c r="H112" s="32" t="s">
        <v>111</v>
      </c>
      <c r="I112" s="32">
        <v>0</v>
      </c>
      <c r="J112" s="32">
        <v>0</v>
      </c>
      <c r="K112" s="32">
        <v>0</v>
      </c>
      <c r="L112" s="32">
        <v>0</v>
      </c>
      <c r="O112" s="32" t="s">
        <v>111</v>
      </c>
      <c r="P112" s="32">
        <v>0</v>
      </c>
      <c r="Q112" s="32">
        <v>0</v>
      </c>
      <c r="R112" s="32">
        <v>0</v>
      </c>
      <c r="S112" s="32">
        <v>0</v>
      </c>
      <c r="V112" s="32" t="s">
        <v>111</v>
      </c>
      <c r="W112" s="32">
        <v>0</v>
      </c>
      <c r="X112" s="32">
        <v>0</v>
      </c>
      <c r="Y112" s="32">
        <v>0</v>
      </c>
      <c r="Z112" s="32">
        <v>0</v>
      </c>
      <c r="AC112" s="32" t="s">
        <v>111</v>
      </c>
      <c r="AD112" s="32">
        <v>0</v>
      </c>
      <c r="AE112" s="32">
        <v>0</v>
      </c>
      <c r="AF112" s="32">
        <v>0</v>
      </c>
      <c r="AG112" s="32">
        <v>0</v>
      </c>
      <c r="AJ112" s="32" t="s">
        <v>111</v>
      </c>
      <c r="AK112" s="32">
        <v>0</v>
      </c>
      <c r="AL112" s="32">
        <v>0</v>
      </c>
      <c r="AM112" s="32">
        <v>0</v>
      </c>
      <c r="AN112" s="32">
        <v>0</v>
      </c>
      <c r="AQ112" s="30" t="s">
        <v>111</v>
      </c>
      <c r="AR112" s="30">
        <v>0</v>
      </c>
      <c r="AS112" s="30">
        <v>0</v>
      </c>
      <c r="AT112" s="30">
        <v>0</v>
      </c>
      <c r="AU112" s="30">
        <v>0</v>
      </c>
      <c r="AX112" s="2" t="s">
        <v>111</v>
      </c>
      <c r="AY112" s="2">
        <v>0</v>
      </c>
      <c r="AZ112" s="2">
        <v>0</v>
      </c>
      <c r="BA112" s="2">
        <v>0</v>
      </c>
      <c r="BB112" s="2">
        <v>0</v>
      </c>
      <c r="BE112" s="2" t="s">
        <v>111</v>
      </c>
      <c r="BF112" s="2">
        <v>0</v>
      </c>
      <c r="BG112" s="2">
        <v>0</v>
      </c>
      <c r="BH112" s="2">
        <v>0</v>
      </c>
      <c r="BI112" s="2">
        <v>0</v>
      </c>
      <c r="BL112" s="2" t="s">
        <v>111</v>
      </c>
      <c r="BM112" s="2">
        <v>0</v>
      </c>
      <c r="BN112" s="2">
        <v>0</v>
      </c>
      <c r="BO112" s="2">
        <v>0</v>
      </c>
      <c r="BP112" s="2">
        <v>0</v>
      </c>
      <c r="BS112" s="2" t="s">
        <v>111</v>
      </c>
      <c r="BT112" s="2">
        <v>0</v>
      </c>
      <c r="BU112" s="2">
        <v>0</v>
      </c>
      <c r="BV112" s="2">
        <v>0</v>
      </c>
      <c r="BW112" s="2">
        <v>0</v>
      </c>
      <c r="BZ112" s="2" t="s">
        <v>111</v>
      </c>
      <c r="CA112" s="2">
        <v>0</v>
      </c>
      <c r="CB112" s="2">
        <v>0</v>
      </c>
      <c r="CC112" s="2">
        <v>0</v>
      </c>
      <c r="CD112" s="2">
        <v>0</v>
      </c>
      <c r="CG112" s="34" t="s">
        <v>111</v>
      </c>
      <c r="CH112" s="34">
        <v>0</v>
      </c>
      <c r="CI112" s="34">
        <v>0</v>
      </c>
      <c r="CJ112" s="34">
        <v>0</v>
      </c>
      <c r="CK112" s="34">
        <v>0</v>
      </c>
      <c r="CN112" s="34" t="s">
        <v>111</v>
      </c>
      <c r="CO112" s="34">
        <v>0</v>
      </c>
      <c r="CP112" s="34">
        <v>0</v>
      </c>
      <c r="CQ112" s="34">
        <v>0</v>
      </c>
      <c r="CR112" s="34">
        <v>0</v>
      </c>
      <c r="CU112" s="34" t="s">
        <v>111</v>
      </c>
      <c r="CV112" s="34">
        <v>0</v>
      </c>
      <c r="CW112" s="34">
        <v>0</v>
      </c>
      <c r="CX112" s="34">
        <v>0</v>
      </c>
      <c r="CY112" s="34">
        <v>0</v>
      </c>
      <c r="DB112" s="34" t="s">
        <v>111</v>
      </c>
      <c r="DC112" s="34">
        <v>0</v>
      </c>
      <c r="DD112" s="34">
        <v>0</v>
      </c>
      <c r="DE112" s="34">
        <v>0</v>
      </c>
      <c r="DF112" s="34">
        <v>0</v>
      </c>
      <c r="DI112" s="34" t="s">
        <v>111</v>
      </c>
      <c r="DJ112" s="34">
        <v>0</v>
      </c>
      <c r="DK112" s="34">
        <v>0</v>
      </c>
      <c r="DL112" s="34">
        <v>0</v>
      </c>
      <c r="DM112" s="34">
        <v>0</v>
      </c>
      <c r="DP112" s="34" t="s">
        <v>111</v>
      </c>
      <c r="DQ112" s="34">
        <v>0</v>
      </c>
      <c r="DR112" s="34">
        <v>0</v>
      </c>
      <c r="DS112" s="34">
        <v>0</v>
      </c>
      <c r="DT112" s="34">
        <v>0</v>
      </c>
    </row>
    <row r="113" spans="1:124" x14ac:dyDescent="0.25">
      <c r="A113" s="32" t="s">
        <v>112</v>
      </c>
      <c r="B113" s="32">
        <v>0</v>
      </c>
      <c r="C113" s="32">
        <v>0</v>
      </c>
      <c r="D113" s="32">
        <v>0</v>
      </c>
      <c r="E113" s="32">
        <v>0</v>
      </c>
      <c r="H113" s="32" t="s">
        <v>112</v>
      </c>
      <c r="I113" s="32">
        <v>0</v>
      </c>
      <c r="J113" s="32">
        <v>0</v>
      </c>
      <c r="K113" s="32">
        <v>0</v>
      </c>
      <c r="L113" s="32">
        <v>0</v>
      </c>
      <c r="O113" s="32" t="s">
        <v>112</v>
      </c>
      <c r="P113" s="32">
        <v>0</v>
      </c>
      <c r="Q113" s="32">
        <v>0</v>
      </c>
      <c r="R113" s="32">
        <v>0</v>
      </c>
      <c r="S113" s="32">
        <v>0</v>
      </c>
      <c r="V113" s="32" t="s">
        <v>112</v>
      </c>
      <c r="W113" s="32">
        <v>0</v>
      </c>
      <c r="X113" s="32">
        <v>0</v>
      </c>
      <c r="Y113" s="32">
        <v>0</v>
      </c>
      <c r="Z113" s="32">
        <v>0</v>
      </c>
      <c r="AC113" s="32" t="s">
        <v>112</v>
      </c>
      <c r="AD113" s="32">
        <v>0</v>
      </c>
      <c r="AE113" s="32">
        <v>0</v>
      </c>
      <c r="AF113" s="32">
        <v>0</v>
      </c>
      <c r="AG113" s="32">
        <v>0</v>
      </c>
      <c r="AJ113" s="32" t="s">
        <v>112</v>
      </c>
      <c r="AK113" s="32">
        <v>0</v>
      </c>
      <c r="AL113" s="32">
        <v>0</v>
      </c>
      <c r="AM113" s="32">
        <v>0</v>
      </c>
      <c r="AN113" s="32">
        <v>0</v>
      </c>
      <c r="AQ113" s="30" t="s">
        <v>112</v>
      </c>
      <c r="AR113" s="30">
        <v>0</v>
      </c>
      <c r="AS113" s="30">
        <v>0</v>
      </c>
      <c r="AT113" s="30">
        <v>0</v>
      </c>
      <c r="AU113" s="30">
        <v>0</v>
      </c>
      <c r="AX113" s="2" t="s">
        <v>112</v>
      </c>
      <c r="AY113" s="2">
        <v>0</v>
      </c>
      <c r="AZ113" s="2">
        <v>0</v>
      </c>
      <c r="BA113" s="2">
        <v>0</v>
      </c>
      <c r="BB113" s="2">
        <v>0</v>
      </c>
      <c r="BE113" s="2" t="s">
        <v>112</v>
      </c>
      <c r="BF113" s="2">
        <v>0</v>
      </c>
      <c r="BG113" s="2">
        <v>0</v>
      </c>
      <c r="BH113" s="2">
        <v>0</v>
      </c>
      <c r="BI113" s="2">
        <v>0</v>
      </c>
      <c r="BL113" s="2" t="s">
        <v>112</v>
      </c>
      <c r="BM113" s="2">
        <v>0</v>
      </c>
      <c r="BN113" s="2">
        <v>0</v>
      </c>
      <c r="BO113" s="2">
        <v>0</v>
      </c>
      <c r="BP113" s="2">
        <v>0</v>
      </c>
      <c r="BS113" s="2" t="s">
        <v>112</v>
      </c>
      <c r="BT113" s="2">
        <v>0</v>
      </c>
      <c r="BU113" s="2">
        <v>0</v>
      </c>
      <c r="BV113" s="2">
        <v>0</v>
      </c>
      <c r="BW113" s="2">
        <v>0</v>
      </c>
      <c r="BZ113" s="2" t="s">
        <v>112</v>
      </c>
      <c r="CA113" s="2">
        <v>0</v>
      </c>
      <c r="CB113" s="2">
        <v>0</v>
      </c>
      <c r="CC113" s="2">
        <v>0</v>
      </c>
      <c r="CD113" s="2">
        <v>0</v>
      </c>
      <c r="CG113" s="34" t="s">
        <v>112</v>
      </c>
      <c r="CH113" s="34">
        <v>0</v>
      </c>
      <c r="CI113" s="34">
        <v>0</v>
      </c>
      <c r="CJ113" s="34">
        <v>0</v>
      </c>
      <c r="CK113" s="34">
        <v>0</v>
      </c>
      <c r="CN113" s="34" t="s">
        <v>112</v>
      </c>
      <c r="CO113" s="34">
        <v>0</v>
      </c>
      <c r="CP113" s="34">
        <v>0</v>
      </c>
      <c r="CQ113" s="34">
        <v>0</v>
      </c>
      <c r="CR113" s="34">
        <v>0</v>
      </c>
      <c r="CU113" s="34" t="s">
        <v>112</v>
      </c>
      <c r="CV113" s="34">
        <v>0</v>
      </c>
      <c r="CW113" s="34">
        <v>0</v>
      </c>
      <c r="CX113" s="34">
        <v>0</v>
      </c>
      <c r="CY113" s="34">
        <v>0</v>
      </c>
      <c r="DB113" s="34" t="s">
        <v>112</v>
      </c>
      <c r="DC113" s="34">
        <v>0</v>
      </c>
      <c r="DD113" s="34">
        <v>0</v>
      </c>
      <c r="DE113" s="34">
        <v>0</v>
      </c>
      <c r="DF113" s="34">
        <v>0</v>
      </c>
      <c r="DI113" s="34" t="s">
        <v>112</v>
      </c>
      <c r="DJ113" s="34">
        <v>0</v>
      </c>
      <c r="DK113" s="34">
        <v>0</v>
      </c>
      <c r="DL113" s="34">
        <v>0</v>
      </c>
      <c r="DM113" s="34">
        <v>0</v>
      </c>
      <c r="DP113" s="34" t="s">
        <v>112</v>
      </c>
      <c r="DQ113" s="34">
        <v>0</v>
      </c>
      <c r="DR113" s="34">
        <v>0</v>
      </c>
      <c r="DS113" s="34">
        <v>0</v>
      </c>
      <c r="DT113" s="34">
        <v>0</v>
      </c>
    </row>
    <row r="114" spans="1:124" x14ac:dyDescent="0.25">
      <c r="A114" s="32" t="s">
        <v>113</v>
      </c>
      <c r="B114" s="32">
        <v>0</v>
      </c>
      <c r="C114" s="32">
        <v>0</v>
      </c>
      <c r="D114" s="32">
        <v>0</v>
      </c>
      <c r="E114" s="32">
        <v>0</v>
      </c>
      <c r="H114" s="32" t="s">
        <v>113</v>
      </c>
      <c r="I114" s="32">
        <v>0</v>
      </c>
      <c r="J114" s="32">
        <v>0</v>
      </c>
      <c r="K114" s="32">
        <v>0</v>
      </c>
      <c r="L114" s="32">
        <v>0</v>
      </c>
      <c r="O114" s="32" t="s">
        <v>113</v>
      </c>
      <c r="P114" s="32">
        <v>0</v>
      </c>
      <c r="Q114" s="32">
        <v>0</v>
      </c>
      <c r="R114" s="32">
        <v>0</v>
      </c>
      <c r="S114" s="32">
        <v>0</v>
      </c>
      <c r="V114" s="32" t="s">
        <v>113</v>
      </c>
      <c r="W114" s="32">
        <v>0</v>
      </c>
      <c r="X114" s="32">
        <v>0</v>
      </c>
      <c r="Y114" s="32">
        <v>0</v>
      </c>
      <c r="Z114" s="32">
        <v>0</v>
      </c>
      <c r="AC114" s="32" t="s">
        <v>113</v>
      </c>
      <c r="AD114" s="32">
        <v>0</v>
      </c>
      <c r="AE114" s="32">
        <v>0</v>
      </c>
      <c r="AF114" s="32">
        <v>0</v>
      </c>
      <c r="AG114" s="32">
        <v>0</v>
      </c>
      <c r="AJ114" s="32" t="s">
        <v>113</v>
      </c>
      <c r="AK114" s="32">
        <v>0</v>
      </c>
      <c r="AL114" s="32">
        <v>0</v>
      </c>
      <c r="AM114" s="32">
        <v>0</v>
      </c>
      <c r="AN114" s="32">
        <v>0</v>
      </c>
      <c r="AQ114" s="30" t="s">
        <v>113</v>
      </c>
      <c r="AR114" s="30">
        <v>0</v>
      </c>
      <c r="AS114" s="30">
        <v>0</v>
      </c>
      <c r="AT114" s="30">
        <v>0</v>
      </c>
      <c r="AU114" s="30">
        <v>0</v>
      </c>
      <c r="AX114" s="2" t="s">
        <v>113</v>
      </c>
      <c r="AY114" s="2">
        <v>0</v>
      </c>
      <c r="AZ114" s="2">
        <v>0</v>
      </c>
      <c r="BA114" s="2">
        <v>0</v>
      </c>
      <c r="BB114" s="2">
        <v>0</v>
      </c>
      <c r="BE114" s="2" t="s">
        <v>113</v>
      </c>
      <c r="BF114" s="2">
        <v>0</v>
      </c>
      <c r="BG114" s="2">
        <v>0</v>
      </c>
      <c r="BH114" s="2">
        <v>0</v>
      </c>
      <c r="BI114" s="2">
        <v>0</v>
      </c>
      <c r="BL114" s="2" t="s">
        <v>113</v>
      </c>
      <c r="BM114" s="2">
        <v>0</v>
      </c>
      <c r="BN114" s="2">
        <v>0</v>
      </c>
      <c r="BO114" s="2">
        <v>0</v>
      </c>
      <c r="BP114" s="2">
        <v>0</v>
      </c>
      <c r="BS114" s="2" t="s">
        <v>113</v>
      </c>
      <c r="BT114" s="2">
        <v>0</v>
      </c>
      <c r="BU114" s="2">
        <v>0</v>
      </c>
      <c r="BV114" s="2">
        <v>0</v>
      </c>
      <c r="BW114" s="2">
        <v>0</v>
      </c>
      <c r="BZ114" s="2" t="s">
        <v>113</v>
      </c>
      <c r="CA114" s="2">
        <v>0</v>
      </c>
      <c r="CB114" s="2">
        <v>0</v>
      </c>
      <c r="CC114" s="2">
        <v>0</v>
      </c>
      <c r="CD114" s="2">
        <v>0</v>
      </c>
      <c r="CG114" s="34" t="s">
        <v>113</v>
      </c>
      <c r="CH114" s="34">
        <v>0</v>
      </c>
      <c r="CI114" s="34">
        <v>0</v>
      </c>
      <c r="CJ114" s="34">
        <v>0</v>
      </c>
      <c r="CK114" s="34">
        <v>0</v>
      </c>
      <c r="CN114" s="34" t="s">
        <v>113</v>
      </c>
      <c r="CO114" s="34">
        <v>0</v>
      </c>
      <c r="CP114" s="34">
        <v>0</v>
      </c>
      <c r="CQ114" s="34">
        <v>0</v>
      </c>
      <c r="CR114" s="34">
        <v>0</v>
      </c>
      <c r="CU114" s="34" t="s">
        <v>113</v>
      </c>
      <c r="CV114" s="34">
        <v>0</v>
      </c>
      <c r="CW114" s="34">
        <v>0</v>
      </c>
      <c r="CX114" s="34">
        <v>0</v>
      </c>
      <c r="CY114" s="34">
        <v>0</v>
      </c>
      <c r="DB114" s="34" t="s">
        <v>113</v>
      </c>
      <c r="DC114" s="34">
        <v>0</v>
      </c>
      <c r="DD114" s="34">
        <v>0</v>
      </c>
      <c r="DE114" s="34">
        <v>0</v>
      </c>
      <c r="DF114" s="34">
        <v>0</v>
      </c>
      <c r="DI114" s="34" t="s">
        <v>113</v>
      </c>
      <c r="DJ114" s="34">
        <v>0</v>
      </c>
      <c r="DK114" s="34">
        <v>0</v>
      </c>
      <c r="DL114" s="34">
        <v>0</v>
      </c>
      <c r="DM114" s="34">
        <v>0</v>
      </c>
      <c r="DP114" s="34" t="s">
        <v>113</v>
      </c>
      <c r="DQ114" s="34">
        <v>0</v>
      </c>
      <c r="DR114" s="34">
        <v>0</v>
      </c>
      <c r="DS114" s="34">
        <v>0</v>
      </c>
      <c r="DT114" s="34">
        <v>0</v>
      </c>
    </row>
    <row r="115" spans="1:124" x14ac:dyDescent="0.25">
      <c r="A115" s="32" t="s">
        <v>114</v>
      </c>
      <c r="B115" s="32">
        <v>0</v>
      </c>
      <c r="C115" s="32">
        <v>0</v>
      </c>
      <c r="D115" s="32">
        <v>0</v>
      </c>
      <c r="E115" s="32">
        <v>0</v>
      </c>
      <c r="H115" s="32" t="s">
        <v>114</v>
      </c>
      <c r="I115" s="32">
        <v>0</v>
      </c>
      <c r="J115" s="32">
        <v>0</v>
      </c>
      <c r="K115" s="32">
        <v>0</v>
      </c>
      <c r="L115" s="32">
        <v>0</v>
      </c>
      <c r="O115" s="32" t="s">
        <v>114</v>
      </c>
      <c r="P115" s="32">
        <v>0</v>
      </c>
      <c r="Q115" s="32">
        <v>0</v>
      </c>
      <c r="R115" s="32">
        <v>0</v>
      </c>
      <c r="S115" s="32">
        <v>0</v>
      </c>
      <c r="V115" s="32" t="s">
        <v>114</v>
      </c>
      <c r="W115" s="32">
        <v>0</v>
      </c>
      <c r="X115" s="32">
        <v>0</v>
      </c>
      <c r="Y115" s="32">
        <v>0</v>
      </c>
      <c r="Z115" s="32">
        <v>0</v>
      </c>
      <c r="AC115" s="32" t="s">
        <v>114</v>
      </c>
      <c r="AD115" s="32">
        <v>0</v>
      </c>
      <c r="AE115" s="32">
        <v>0</v>
      </c>
      <c r="AF115" s="32">
        <v>0</v>
      </c>
      <c r="AG115" s="32">
        <v>0</v>
      </c>
      <c r="AJ115" s="32" t="s">
        <v>114</v>
      </c>
      <c r="AK115" s="32">
        <v>0</v>
      </c>
      <c r="AL115" s="32">
        <v>0</v>
      </c>
      <c r="AM115" s="32">
        <v>0</v>
      </c>
      <c r="AN115" s="32">
        <v>0</v>
      </c>
      <c r="AQ115" s="30" t="s">
        <v>114</v>
      </c>
      <c r="AR115" s="30">
        <v>0</v>
      </c>
      <c r="AS115" s="30">
        <v>0</v>
      </c>
      <c r="AT115" s="30">
        <v>0</v>
      </c>
      <c r="AU115" s="30">
        <v>0</v>
      </c>
      <c r="AX115" s="2" t="s">
        <v>114</v>
      </c>
      <c r="AY115" s="2">
        <v>0</v>
      </c>
      <c r="AZ115" s="2">
        <v>0</v>
      </c>
      <c r="BA115" s="2">
        <v>0</v>
      </c>
      <c r="BB115" s="2">
        <v>0</v>
      </c>
      <c r="BE115" s="2" t="s">
        <v>114</v>
      </c>
      <c r="BF115" s="2">
        <v>0</v>
      </c>
      <c r="BG115" s="2">
        <v>0</v>
      </c>
      <c r="BH115" s="2">
        <v>0</v>
      </c>
      <c r="BI115" s="2">
        <v>0</v>
      </c>
      <c r="BL115" s="2" t="s">
        <v>114</v>
      </c>
      <c r="BM115" s="2">
        <v>0</v>
      </c>
      <c r="BN115" s="2">
        <v>0</v>
      </c>
      <c r="BO115" s="2">
        <v>0</v>
      </c>
      <c r="BP115" s="2">
        <v>0</v>
      </c>
      <c r="BS115" s="2" t="s">
        <v>114</v>
      </c>
      <c r="BT115" s="2">
        <v>0</v>
      </c>
      <c r="BU115" s="2">
        <v>0</v>
      </c>
      <c r="BV115" s="2">
        <v>0</v>
      </c>
      <c r="BW115" s="2">
        <v>0</v>
      </c>
      <c r="BZ115" s="2" t="s">
        <v>114</v>
      </c>
      <c r="CA115" s="2">
        <v>0</v>
      </c>
      <c r="CB115" s="2">
        <v>0</v>
      </c>
      <c r="CC115" s="2">
        <v>0</v>
      </c>
      <c r="CD115" s="2">
        <v>0</v>
      </c>
      <c r="CG115" s="34" t="s">
        <v>114</v>
      </c>
      <c r="CH115" s="34">
        <v>0</v>
      </c>
      <c r="CI115" s="34">
        <v>0</v>
      </c>
      <c r="CJ115" s="34">
        <v>0</v>
      </c>
      <c r="CK115" s="34">
        <v>0</v>
      </c>
      <c r="CN115" s="34" t="s">
        <v>114</v>
      </c>
      <c r="CO115" s="34">
        <v>0</v>
      </c>
      <c r="CP115" s="34">
        <v>0</v>
      </c>
      <c r="CQ115" s="34">
        <v>0</v>
      </c>
      <c r="CR115" s="34">
        <v>0</v>
      </c>
      <c r="CU115" s="34" t="s">
        <v>114</v>
      </c>
      <c r="CV115" s="34">
        <v>0</v>
      </c>
      <c r="CW115" s="34">
        <v>0</v>
      </c>
      <c r="CX115" s="34">
        <v>0</v>
      </c>
      <c r="CY115" s="34">
        <v>0</v>
      </c>
      <c r="DB115" s="34" t="s">
        <v>114</v>
      </c>
      <c r="DC115" s="34">
        <v>0</v>
      </c>
      <c r="DD115" s="34">
        <v>0</v>
      </c>
      <c r="DE115" s="34">
        <v>0</v>
      </c>
      <c r="DF115" s="34">
        <v>0</v>
      </c>
      <c r="DI115" s="34" t="s">
        <v>114</v>
      </c>
      <c r="DJ115" s="34">
        <v>0</v>
      </c>
      <c r="DK115" s="34">
        <v>0</v>
      </c>
      <c r="DL115" s="34">
        <v>0</v>
      </c>
      <c r="DM115" s="34">
        <v>0</v>
      </c>
      <c r="DP115" s="34" t="s">
        <v>114</v>
      </c>
      <c r="DQ115" s="34">
        <v>0</v>
      </c>
      <c r="DR115" s="34">
        <v>0</v>
      </c>
      <c r="DS115" s="34">
        <v>0</v>
      </c>
      <c r="DT115" s="34">
        <v>0</v>
      </c>
    </row>
    <row r="116" spans="1:124" x14ac:dyDescent="0.25">
      <c r="A116" s="32" t="s">
        <v>115</v>
      </c>
      <c r="B116" s="32">
        <v>0</v>
      </c>
      <c r="C116" s="32">
        <v>0</v>
      </c>
      <c r="D116" s="32">
        <v>0</v>
      </c>
      <c r="E116" s="32">
        <v>0</v>
      </c>
      <c r="H116" s="32" t="s">
        <v>115</v>
      </c>
      <c r="I116" s="32">
        <v>0</v>
      </c>
      <c r="J116" s="32">
        <v>0</v>
      </c>
      <c r="K116" s="32">
        <v>0</v>
      </c>
      <c r="L116" s="32">
        <v>0</v>
      </c>
      <c r="O116" s="32" t="s">
        <v>115</v>
      </c>
      <c r="P116" s="32">
        <v>0</v>
      </c>
      <c r="Q116" s="32">
        <v>0</v>
      </c>
      <c r="R116" s="32">
        <v>0</v>
      </c>
      <c r="S116" s="32">
        <v>0</v>
      </c>
      <c r="V116" s="32" t="s">
        <v>115</v>
      </c>
      <c r="W116" s="32">
        <v>0</v>
      </c>
      <c r="X116" s="32">
        <v>0</v>
      </c>
      <c r="Y116" s="32">
        <v>0</v>
      </c>
      <c r="Z116" s="32">
        <v>0</v>
      </c>
      <c r="AC116" s="32" t="s">
        <v>115</v>
      </c>
      <c r="AD116" s="32">
        <v>0</v>
      </c>
      <c r="AE116" s="32">
        <v>0</v>
      </c>
      <c r="AF116" s="32">
        <v>0</v>
      </c>
      <c r="AG116" s="32">
        <v>0</v>
      </c>
      <c r="AJ116" s="32" t="s">
        <v>115</v>
      </c>
      <c r="AK116" s="32">
        <v>0</v>
      </c>
      <c r="AL116" s="32">
        <v>0</v>
      </c>
      <c r="AM116" s="32">
        <v>0</v>
      </c>
      <c r="AN116" s="32">
        <v>0</v>
      </c>
      <c r="AQ116" s="30" t="s">
        <v>115</v>
      </c>
      <c r="AR116" s="30">
        <v>0</v>
      </c>
      <c r="AS116" s="30">
        <v>0</v>
      </c>
      <c r="AT116" s="30">
        <v>0</v>
      </c>
      <c r="AU116" s="30">
        <v>0</v>
      </c>
      <c r="AX116" s="2" t="s">
        <v>115</v>
      </c>
      <c r="AY116" s="2">
        <v>0</v>
      </c>
      <c r="AZ116" s="2">
        <v>0</v>
      </c>
      <c r="BA116" s="2">
        <v>0</v>
      </c>
      <c r="BB116" s="2">
        <v>0</v>
      </c>
      <c r="BE116" s="2" t="s">
        <v>115</v>
      </c>
      <c r="BF116" s="2">
        <v>0</v>
      </c>
      <c r="BG116" s="2">
        <v>0</v>
      </c>
      <c r="BH116" s="2">
        <v>0</v>
      </c>
      <c r="BI116" s="2">
        <v>0</v>
      </c>
      <c r="BL116" s="2" t="s">
        <v>115</v>
      </c>
      <c r="BM116" s="2">
        <v>0</v>
      </c>
      <c r="BN116" s="2">
        <v>0</v>
      </c>
      <c r="BO116" s="2">
        <v>0</v>
      </c>
      <c r="BP116" s="2">
        <v>0</v>
      </c>
      <c r="BS116" s="2" t="s">
        <v>115</v>
      </c>
      <c r="BT116" s="2">
        <v>0</v>
      </c>
      <c r="BU116" s="2">
        <v>0</v>
      </c>
      <c r="BV116" s="2">
        <v>0</v>
      </c>
      <c r="BW116" s="2">
        <v>0</v>
      </c>
      <c r="BZ116" s="2" t="s">
        <v>115</v>
      </c>
      <c r="CA116" s="2">
        <v>0</v>
      </c>
      <c r="CB116" s="2">
        <v>0</v>
      </c>
      <c r="CC116" s="2">
        <v>0</v>
      </c>
      <c r="CD116" s="2">
        <v>0</v>
      </c>
      <c r="CG116" s="34" t="s">
        <v>115</v>
      </c>
      <c r="CH116" s="34">
        <v>0</v>
      </c>
      <c r="CI116" s="34">
        <v>0</v>
      </c>
      <c r="CJ116" s="34">
        <v>0</v>
      </c>
      <c r="CK116" s="34">
        <v>0</v>
      </c>
      <c r="CN116" s="34" t="s">
        <v>115</v>
      </c>
      <c r="CO116" s="34">
        <v>0</v>
      </c>
      <c r="CP116" s="34">
        <v>0</v>
      </c>
      <c r="CQ116" s="34">
        <v>0</v>
      </c>
      <c r="CR116" s="34">
        <v>0</v>
      </c>
      <c r="CU116" s="34" t="s">
        <v>115</v>
      </c>
      <c r="CV116" s="34">
        <v>0</v>
      </c>
      <c r="CW116" s="34">
        <v>0</v>
      </c>
      <c r="CX116" s="34">
        <v>0</v>
      </c>
      <c r="CY116" s="34">
        <v>0</v>
      </c>
      <c r="DB116" s="34" t="s">
        <v>115</v>
      </c>
      <c r="DC116" s="34">
        <v>0</v>
      </c>
      <c r="DD116" s="34">
        <v>0</v>
      </c>
      <c r="DE116" s="34">
        <v>0</v>
      </c>
      <c r="DF116" s="34">
        <v>0</v>
      </c>
      <c r="DI116" s="34" t="s">
        <v>115</v>
      </c>
      <c r="DJ116" s="34">
        <v>0</v>
      </c>
      <c r="DK116" s="34">
        <v>0</v>
      </c>
      <c r="DL116" s="34">
        <v>0</v>
      </c>
      <c r="DM116" s="34">
        <v>0</v>
      </c>
      <c r="DP116" s="34" t="s">
        <v>115</v>
      </c>
      <c r="DQ116" s="34">
        <v>0</v>
      </c>
      <c r="DR116" s="34">
        <v>0</v>
      </c>
      <c r="DS116" s="34">
        <v>0</v>
      </c>
      <c r="DT116" s="34">
        <v>0</v>
      </c>
    </row>
    <row r="117" spans="1:124" x14ac:dyDescent="0.25">
      <c r="A117" s="32" t="s">
        <v>116</v>
      </c>
      <c r="B117" s="32">
        <v>0</v>
      </c>
      <c r="C117" s="32">
        <v>0</v>
      </c>
      <c r="D117" s="32">
        <v>0</v>
      </c>
      <c r="E117" s="32">
        <v>0</v>
      </c>
      <c r="H117" s="32" t="s">
        <v>116</v>
      </c>
      <c r="I117" s="32">
        <v>0</v>
      </c>
      <c r="J117" s="32">
        <v>0</v>
      </c>
      <c r="K117" s="32">
        <v>0</v>
      </c>
      <c r="L117" s="32">
        <v>0</v>
      </c>
      <c r="O117" s="32" t="s">
        <v>116</v>
      </c>
      <c r="P117" s="32">
        <v>0</v>
      </c>
      <c r="Q117" s="32">
        <v>0</v>
      </c>
      <c r="R117" s="32">
        <v>0</v>
      </c>
      <c r="S117" s="32">
        <v>0</v>
      </c>
      <c r="V117" s="32" t="s">
        <v>116</v>
      </c>
      <c r="W117" s="32">
        <v>0</v>
      </c>
      <c r="X117" s="32">
        <v>0</v>
      </c>
      <c r="Y117" s="32">
        <v>0</v>
      </c>
      <c r="Z117" s="32">
        <v>0</v>
      </c>
      <c r="AC117" s="32" t="s">
        <v>116</v>
      </c>
      <c r="AD117" s="32">
        <v>0</v>
      </c>
      <c r="AE117" s="32">
        <v>0</v>
      </c>
      <c r="AF117" s="32">
        <v>0</v>
      </c>
      <c r="AG117" s="32">
        <v>0</v>
      </c>
      <c r="AJ117" s="32" t="s">
        <v>116</v>
      </c>
      <c r="AK117" s="32">
        <v>0</v>
      </c>
      <c r="AL117" s="32">
        <v>0</v>
      </c>
      <c r="AM117" s="32">
        <v>0</v>
      </c>
      <c r="AN117" s="32">
        <v>0</v>
      </c>
      <c r="AQ117" s="30" t="s">
        <v>116</v>
      </c>
      <c r="AR117" s="30">
        <v>0</v>
      </c>
      <c r="AS117" s="30">
        <v>0</v>
      </c>
      <c r="AT117" s="30">
        <v>0</v>
      </c>
      <c r="AU117" s="30">
        <v>0</v>
      </c>
      <c r="AX117" s="2" t="s">
        <v>116</v>
      </c>
      <c r="AY117" s="2">
        <v>0</v>
      </c>
      <c r="AZ117" s="2">
        <v>0</v>
      </c>
      <c r="BA117" s="2">
        <v>0</v>
      </c>
      <c r="BB117" s="2">
        <v>0</v>
      </c>
      <c r="BE117" s="2" t="s">
        <v>116</v>
      </c>
      <c r="BF117" s="2">
        <v>0</v>
      </c>
      <c r="BG117" s="2">
        <v>0</v>
      </c>
      <c r="BH117" s="2">
        <v>0</v>
      </c>
      <c r="BI117" s="2">
        <v>0</v>
      </c>
      <c r="BL117" s="2" t="s">
        <v>116</v>
      </c>
      <c r="BM117" s="2">
        <v>0</v>
      </c>
      <c r="BN117" s="2">
        <v>0</v>
      </c>
      <c r="BO117" s="2">
        <v>0</v>
      </c>
      <c r="BP117" s="2">
        <v>0</v>
      </c>
      <c r="BS117" s="2" t="s">
        <v>116</v>
      </c>
      <c r="BT117" s="2">
        <v>0</v>
      </c>
      <c r="BU117" s="2">
        <v>0</v>
      </c>
      <c r="BV117" s="2">
        <v>0</v>
      </c>
      <c r="BW117" s="2">
        <v>0</v>
      </c>
      <c r="BZ117" s="2" t="s">
        <v>116</v>
      </c>
      <c r="CA117" s="2">
        <v>0</v>
      </c>
      <c r="CB117" s="2">
        <v>0</v>
      </c>
      <c r="CC117" s="2">
        <v>0</v>
      </c>
      <c r="CD117" s="2">
        <v>0</v>
      </c>
      <c r="CG117" s="34" t="s">
        <v>116</v>
      </c>
      <c r="CH117" s="34">
        <v>0</v>
      </c>
      <c r="CI117" s="34">
        <v>0</v>
      </c>
      <c r="CJ117" s="34">
        <v>0</v>
      </c>
      <c r="CK117" s="34">
        <v>0</v>
      </c>
      <c r="CN117" s="34" t="s">
        <v>116</v>
      </c>
      <c r="CO117" s="34">
        <v>0</v>
      </c>
      <c r="CP117" s="34">
        <v>0</v>
      </c>
      <c r="CQ117" s="34">
        <v>0</v>
      </c>
      <c r="CR117" s="34">
        <v>0</v>
      </c>
      <c r="CU117" s="34" t="s">
        <v>116</v>
      </c>
      <c r="CV117" s="34">
        <v>0</v>
      </c>
      <c r="CW117" s="34">
        <v>0</v>
      </c>
      <c r="CX117" s="34">
        <v>0</v>
      </c>
      <c r="CY117" s="34">
        <v>0</v>
      </c>
      <c r="DB117" s="34" t="s">
        <v>116</v>
      </c>
      <c r="DC117" s="34">
        <v>0</v>
      </c>
      <c r="DD117" s="34">
        <v>0</v>
      </c>
      <c r="DE117" s="34">
        <v>0</v>
      </c>
      <c r="DF117" s="34">
        <v>0</v>
      </c>
      <c r="DI117" s="34" t="s">
        <v>116</v>
      </c>
      <c r="DJ117" s="34">
        <v>0</v>
      </c>
      <c r="DK117" s="34">
        <v>0</v>
      </c>
      <c r="DL117" s="34">
        <v>0</v>
      </c>
      <c r="DM117" s="34">
        <v>0</v>
      </c>
      <c r="DP117" s="34" t="s">
        <v>116</v>
      </c>
      <c r="DQ117" s="34">
        <v>0</v>
      </c>
      <c r="DR117" s="34">
        <v>0</v>
      </c>
      <c r="DS117" s="34">
        <v>0</v>
      </c>
      <c r="DT117" s="34">
        <v>0</v>
      </c>
    </row>
    <row r="118" spans="1:124" x14ac:dyDescent="0.25">
      <c r="A118" s="32" t="s">
        <v>117</v>
      </c>
      <c r="B118" s="32">
        <v>0</v>
      </c>
      <c r="C118" s="32">
        <v>0</v>
      </c>
      <c r="D118" s="32">
        <v>0</v>
      </c>
      <c r="E118" s="32">
        <v>0</v>
      </c>
      <c r="H118" s="32" t="s">
        <v>117</v>
      </c>
      <c r="I118" s="32">
        <v>0</v>
      </c>
      <c r="J118" s="32">
        <v>0</v>
      </c>
      <c r="K118" s="32">
        <v>0</v>
      </c>
      <c r="L118" s="32">
        <v>0</v>
      </c>
      <c r="O118" s="32" t="s">
        <v>117</v>
      </c>
      <c r="P118" s="32">
        <v>0</v>
      </c>
      <c r="Q118" s="32">
        <v>0</v>
      </c>
      <c r="R118" s="32">
        <v>0</v>
      </c>
      <c r="S118" s="32">
        <v>0</v>
      </c>
      <c r="V118" s="32" t="s">
        <v>117</v>
      </c>
      <c r="W118" s="32">
        <v>0</v>
      </c>
      <c r="X118" s="32">
        <v>0</v>
      </c>
      <c r="Y118" s="32">
        <v>0</v>
      </c>
      <c r="Z118" s="32">
        <v>0</v>
      </c>
      <c r="AC118" s="32" t="s">
        <v>117</v>
      </c>
      <c r="AD118" s="32">
        <v>0</v>
      </c>
      <c r="AE118" s="32">
        <v>0</v>
      </c>
      <c r="AF118" s="32">
        <v>0</v>
      </c>
      <c r="AG118" s="32">
        <v>0</v>
      </c>
      <c r="AJ118" s="32" t="s">
        <v>117</v>
      </c>
      <c r="AK118" s="32">
        <v>0</v>
      </c>
      <c r="AL118" s="32">
        <v>0</v>
      </c>
      <c r="AM118" s="32">
        <v>0</v>
      </c>
      <c r="AN118" s="32">
        <v>0</v>
      </c>
      <c r="AQ118" s="30" t="s">
        <v>117</v>
      </c>
      <c r="AR118" s="30">
        <v>0</v>
      </c>
      <c r="AS118" s="30">
        <v>0</v>
      </c>
      <c r="AT118" s="30">
        <v>0</v>
      </c>
      <c r="AU118" s="30">
        <v>0</v>
      </c>
      <c r="AX118" s="2" t="s">
        <v>117</v>
      </c>
      <c r="AY118" s="2">
        <v>0</v>
      </c>
      <c r="AZ118" s="2">
        <v>0</v>
      </c>
      <c r="BA118" s="2">
        <v>0</v>
      </c>
      <c r="BB118" s="2">
        <v>0</v>
      </c>
      <c r="BE118" s="2" t="s">
        <v>117</v>
      </c>
      <c r="BF118" s="2">
        <v>0</v>
      </c>
      <c r="BG118" s="2">
        <v>0</v>
      </c>
      <c r="BH118" s="2">
        <v>0</v>
      </c>
      <c r="BI118" s="2">
        <v>0</v>
      </c>
      <c r="BL118" s="2" t="s">
        <v>117</v>
      </c>
      <c r="BM118" s="2">
        <v>0</v>
      </c>
      <c r="BN118" s="2">
        <v>0</v>
      </c>
      <c r="BO118" s="2">
        <v>0</v>
      </c>
      <c r="BP118" s="2">
        <v>0</v>
      </c>
      <c r="BS118" s="2" t="s">
        <v>117</v>
      </c>
      <c r="BT118" s="2">
        <v>0</v>
      </c>
      <c r="BU118" s="2">
        <v>0</v>
      </c>
      <c r="BV118" s="2">
        <v>0</v>
      </c>
      <c r="BW118" s="2">
        <v>0</v>
      </c>
      <c r="BZ118" s="2" t="s">
        <v>117</v>
      </c>
      <c r="CA118" s="2">
        <v>0</v>
      </c>
      <c r="CB118" s="2">
        <v>0</v>
      </c>
      <c r="CC118" s="2">
        <v>0</v>
      </c>
      <c r="CD118" s="2">
        <v>0</v>
      </c>
      <c r="CG118" s="34" t="s">
        <v>117</v>
      </c>
      <c r="CH118" s="34">
        <v>0</v>
      </c>
      <c r="CI118" s="34">
        <v>0</v>
      </c>
      <c r="CJ118" s="34">
        <v>0</v>
      </c>
      <c r="CK118" s="34">
        <v>0</v>
      </c>
      <c r="CN118" s="34" t="s">
        <v>117</v>
      </c>
      <c r="CO118" s="34">
        <v>0</v>
      </c>
      <c r="CP118" s="34">
        <v>0</v>
      </c>
      <c r="CQ118" s="34">
        <v>0</v>
      </c>
      <c r="CR118" s="34">
        <v>0</v>
      </c>
      <c r="CU118" s="34" t="s">
        <v>117</v>
      </c>
      <c r="CV118" s="34">
        <v>0</v>
      </c>
      <c r="CW118" s="34">
        <v>0</v>
      </c>
      <c r="CX118" s="34">
        <v>0</v>
      </c>
      <c r="CY118" s="34">
        <v>0</v>
      </c>
      <c r="DB118" s="34" t="s">
        <v>117</v>
      </c>
      <c r="DC118" s="34">
        <v>0</v>
      </c>
      <c r="DD118" s="34">
        <v>0</v>
      </c>
      <c r="DE118" s="34">
        <v>0</v>
      </c>
      <c r="DF118" s="34">
        <v>0</v>
      </c>
      <c r="DI118" s="34" t="s">
        <v>117</v>
      </c>
      <c r="DJ118" s="34">
        <v>0</v>
      </c>
      <c r="DK118" s="34">
        <v>0</v>
      </c>
      <c r="DL118" s="34">
        <v>0</v>
      </c>
      <c r="DM118" s="34">
        <v>0</v>
      </c>
      <c r="DP118" s="34" t="s">
        <v>117</v>
      </c>
      <c r="DQ118" s="34">
        <v>0</v>
      </c>
      <c r="DR118" s="34">
        <v>0</v>
      </c>
      <c r="DS118" s="34">
        <v>0</v>
      </c>
      <c r="DT118" s="34">
        <v>0</v>
      </c>
    </row>
    <row r="119" spans="1:124" x14ac:dyDescent="0.25">
      <c r="A119" s="32" t="s">
        <v>118</v>
      </c>
      <c r="B119" s="32">
        <v>0</v>
      </c>
      <c r="C119" s="32">
        <v>0</v>
      </c>
      <c r="D119" s="32">
        <v>0</v>
      </c>
      <c r="E119" s="32">
        <v>0</v>
      </c>
      <c r="H119" s="32" t="s">
        <v>118</v>
      </c>
      <c r="I119" s="32">
        <v>0</v>
      </c>
      <c r="J119" s="32">
        <v>0</v>
      </c>
      <c r="K119" s="32">
        <v>0</v>
      </c>
      <c r="L119" s="32">
        <v>0</v>
      </c>
      <c r="O119" s="32" t="s">
        <v>118</v>
      </c>
      <c r="P119" s="32">
        <v>0</v>
      </c>
      <c r="Q119" s="32">
        <v>0</v>
      </c>
      <c r="R119" s="32">
        <v>0</v>
      </c>
      <c r="S119" s="32">
        <v>0</v>
      </c>
      <c r="V119" s="32" t="s">
        <v>118</v>
      </c>
      <c r="W119" s="32">
        <v>0</v>
      </c>
      <c r="X119" s="32">
        <v>0</v>
      </c>
      <c r="Y119" s="32">
        <v>0</v>
      </c>
      <c r="Z119" s="32">
        <v>0</v>
      </c>
      <c r="AC119" s="32" t="s">
        <v>118</v>
      </c>
      <c r="AD119" s="32">
        <v>0</v>
      </c>
      <c r="AE119" s="32">
        <v>0</v>
      </c>
      <c r="AF119" s="32">
        <v>0</v>
      </c>
      <c r="AG119" s="32">
        <v>0</v>
      </c>
      <c r="AJ119" s="32" t="s">
        <v>118</v>
      </c>
      <c r="AK119" s="32">
        <v>0</v>
      </c>
      <c r="AL119" s="32">
        <v>0</v>
      </c>
      <c r="AM119" s="32">
        <v>0</v>
      </c>
      <c r="AN119" s="32">
        <v>0</v>
      </c>
      <c r="AQ119" s="30" t="s">
        <v>118</v>
      </c>
      <c r="AR119" s="30">
        <v>0</v>
      </c>
      <c r="AS119" s="30">
        <v>0</v>
      </c>
      <c r="AT119" s="30">
        <v>0</v>
      </c>
      <c r="AU119" s="30">
        <v>0</v>
      </c>
      <c r="AX119" s="2" t="s">
        <v>118</v>
      </c>
      <c r="AY119" s="2">
        <v>0</v>
      </c>
      <c r="AZ119" s="2">
        <v>0</v>
      </c>
      <c r="BA119" s="2">
        <v>0</v>
      </c>
      <c r="BB119" s="2">
        <v>0</v>
      </c>
      <c r="BE119" s="2" t="s">
        <v>118</v>
      </c>
      <c r="BF119" s="2">
        <v>0</v>
      </c>
      <c r="BG119" s="2">
        <v>0</v>
      </c>
      <c r="BH119" s="2">
        <v>0</v>
      </c>
      <c r="BI119" s="2">
        <v>0</v>
      </c>
      <c r="BL119" s="2" t="s">
        <v>118</v>
      </c>
      <c r="BM119" s="2">
        <v>0</v>
      </c>
      <c r="BN119" s="2">
        <v>0</v>
      </c>
      <c r="BO119" s="2">
        <v>0</v>
      </c>
      <c r="BP119" s="2">
        <v>0</v>
      </c>
      <c r="BS119" s="2" t="s">
        <v>118</v>
      </c>
      <c r="BT119" s="2">
        <v>0</v>
      </c>
      <c r="BU119" s="2">
        <v>0</v>
      </c>
      <c r="BV119" s="2">
        <v>0</v>
      </c>
      <c r="BW119" s="2">
        <v>0</v>
      </c>
      <c r="BZ119" s="2" t="s">
        <v>118</v>
      </c>
      <c r="CA119" s="2">
        <v>0</v>
      </c>
      <c r="CB119" s="2">
        <v>0</v>
      </c>
      <c r="CC119" s="2">
        <v>0</v>
      </c>
      <c r="CD119" s="2">
        <v>0</v>
      </c>
      <c r="CG119" s="34" t="s">
        <v>118</v>
      </c>
      <c r="CH119" s="34">
        <v>0</v>
      </c>
      <c r="CI119" s="34">
        <v>0</v>
      </c>
      <c r="CJ119" s="34">
        <v>0</v>
      </c>
      <c r="CK119" s="34">
        <v>0</v>
      </c>
      <c r="CN119" s="34" t="s">
        <v>118</v>
      </c>
      <c r="CO119" s="34">
        <v>0</v>
      </c>
      <c r="CP119" s="34">
        <v>0</v>
      </c>
      <c r="CQ119" s="34">
        <v>0</v>
      </c>
      <c r="CR119" s="34">
        <v>0</v>
      </c>
      <c r="CU119" s="34" t="s">
        <v>118</v>
      </c>
      <c r="CV119" s="34">
        <v>0</v>
      </c>
      <c r="CW119" s="34">
        <v>0</v>
      </c>
      <c r="CX119" s="34">
        <v>0</v>
      </c>
      <c r="CY119" s="34">
        <v>0</v>
      </c>
      <c r="DB119" s="34" t="s">
        <v>118</v>
      </c>
      <c r="DC119" s="34">
        <v>0</v>
      </c>
      <c r="DD119" s="34">
        <v>0</v>
      </c>
      <c r="DE119" s="34">
        <v>0</v>
      </c>
      <c r="DF119" s="34">
        <v>0</v>
      </c>
      <c r="DI119" s="34" t="s">
        <v>118</v>
      </c>
      <c r="DJ119" s="34">
        <v>0</v>
      </c>
      <c r="DK119" s="34">
        <v>0</v>
      </c>
      <c r="DL119" s="34">
        <v>0</v>
      </c>
      <c r="DM119" s="34">
        <v>0</v>
      </c>
      <c r="DP119" s="34" t="s">
        <v>118</v>
      </c>
      <c r="DQ119" s="34">
        <v>0</v>
      </c>
      <c r="DR119" s="34">
        <v>0</v>
      </c>
      <c r="DS119" s="34">
        <v>0</v>
      </c>
      <c r="DT119" s="34">
        <v>0</v>
      </c>
    </row>
    <row r="120" spans="1:124" x14ac:dyDescent="0.25">
      <c r="A120" s="32" t="s">
        <v>119</v>
      </c>
      <c r="B120" s="32">
        <v>0</v>
      </c>
      <c r="C120" s="32">
        <v>0</v>
      </c>
      <c r="D120" s="32">
        <v>0</v>
      </c>
      <c r="E120" s="32">
        <v>0</v>
      </c>
      <c r="H120" s="32" t="s">
        <v>119</v>
      </c>
      <c r="I120" s="32">
        <v>0</v>
      </c>
      <c r="J120" s="32">
        <v>0</v>
      </c>
      <c r="K120" s="32">
        <v>0</v>
      </c>
      <c r="L120" s="32">
        <v>0</v>
      </c>
      <c r="O120" s="32" t="s">
        <v>119</v>
      </c>
      <c r="P120" s="32">
        <v>0</v>
      </c>
      <c r="Q120" s="32">
        <v>0</v>
      </c>
      <c r="R120" s="32">
        <v>0</v>
      </c>
      <c r="S120" s="32">
        <v>0</v>
      </c>
      <c r="V120" s="32" t="s">
        <v>119</v>
      </c>
      <c r="W120" s="32">
        <v>0</v>
      </c>
      <c r="X120" s="32">
        <v>0</v>
      </c>
      <c r="Y120" s="32">
        <v>0</v>
      </c>
      <c r="Z120" s="32">
        <v>0</v>
      </c>
      <c r="AC120" s="32" t="s">
        <v>119</v>
      </c>
      <c r="AD120" s="32">
        <v>0</v>
      </c>
      <c r="AE120" s="32">
        <v>0</v>
      </c>
      <c r="AF120" s="32">
        <v>0</v>
      </c>
      <c r="AG120" s="32">
        <v>0</v>
      </c>
      <c r="AJ120" s="32" t="s">
        <v>119</v>
      </c>
      <c r="AK120" s="32">
        <v>0</v>
      </c>
      <c r="AL120" s="32">
        <v>0</v>
      </c>
      <c r="AM120" s="32">
        <v>0</v>
      </c>
      <c r="AN120" s="32">
        <v>0</v>
      </c>
      <c r="AQ120" s="30" t="s">
        <v>119</v>
      </c>
      <c r="AR120" s="30">
        <v>0</v>
      </c>
      <c r="AS120" s="30">
        <v>0</v>
      </c>
      <c r="AT120" s="30">
        <v>0</v>
      </c>
      <c r="AU120" s="30">
        <v>0</v>
      </c>
      <c r="AX120" s="2" t="s">
        <v>119</v>
      </c>
      <c r="AY120" s="2">
        <v>0</v>
      </c>
      <c r="AZ120" s="2">
        <v>0</v>
      </c>
      <c r="BA120" s="2">
        <v>0</v>
      </c>
      <c r="BB120" s="2">
        <v>0</v>
      </c>
      <c r="BE120" s="2" t="s">
        <v>119</v>
      </c>
      <c r="BF120" s="2">
        <v>0</v>
      </c>
      <c r="BG120" s="2">
        <v>0</v>
      </c>
      <c r="BH120" s="2">
        <v>0</v>
      </c>
      <c r="BI120" s="2">
        <v>0</v>
      </c>
      <c r="BL120" s="2" t="s">
        <v>119</v>
      </c>
      <c r="BM120" s="2">
        <v>0</v>
      </c>
      <c r="BN120" s="2">
        <v>0</v>
      </c>
      <c r="BO120" s="2">
        <v>0</v>
      </c>
      <c r="BP120" s="2">
        <v>0</v>
      </c>
      <c r="BS120" s="2" t="s">
        <v>119</v>
      </c>
      <c r="BT120" s="2">
        <v>0</v>
      </c>
      <c r="BU120" s="2">
        <v>0</v>
      </c>
      <c r="BV120" s="2">
        <v>0</v>
      </c>
      <c r="BW120" s="2">
        <v>0</v>
      </c>
      <c r="BZ120" s="2" t="s">
        <v>119</v>
      </c>
      <c r="CA120" s="2">
        <v>0</v>
      </c>
      <c r="CB120" s="2">
        <v>0</v>
      </c>
      <c r="CC120" s="2">
        <v>0</v>
      </c>
      <c r="CD120" s="2">
        <v>0</v>
      </c>
      <c r="CG120" s="34" t="s">
        <v>119</v>
      </c>
      <c r="CH120" s="34">
        <v>0</v>
      </c>
      <c r="CI120" s="34">
        <v>0</v>
      </c>
      <c r="CJ120" s="34">
        <v>0</v>
      </c>
      <c r="CK120" s="34">
        <v>0</v>
      </c>
      <c r="CN120" s="34" t="s">
        <v>119</v>
      </c>
      <c r="CO120" s="34">
        <v>0</v>
      </c>
      <c r="CP120" s="34">
        <v>0</v>
      </c>
      <c r="CQ120" s="34">
        <v>0</v>
      </c>
      <c r="CR120" s="34">
        <v>0</v>
      </c>
      <c r="CU120" s="34" t="s">
        <v>119</v>
      </c>
      <c r="CV120" s="34">
        <v>0</v>
      </c>
      <c r="CW120" s="34">
        <v>0</v>
      </c>
      <c r="CX120" s="34">
        <v>0</v>
      </c>
      <c r="CY120" s="34">
        <v>0</v>
      </c>
      <c r="DB120" s="34" t="s">
        <v>119</v>
      </c>
      <c r="DC120" s="34">
        <v>0</v>
      </c>
      <c r="DD120" s="34">
        <v>0</v>
      </c>
      <c r="DE120" s="34">
        <v>0</v>
      </c>
      <c r="DF120" s="34">
        <v>0</v>
      </c>
      <c r="DI120" s="34" t="s">
        <v>119</v>
      </c>
      <c r="DJ120" s="34">
        <v>0</v>
      </c>
      <c r="DK120" s="34">
        <v>0</v>
      </c>
      <c r="DL120" s="34">
        <v>0</v>
      </c>
      <c r="DM120" s="34">
        <v>0</v>
      </c>
      <c r="DP120" s="34" t="s">
        <v>119</v>
      </c>
      <c r="DQ120" s="34">
        <v>0</v>
      </c>
      <c r="DR120" s="34">
        <v>0</v>
      </c>
      <c r="DS120" s="34">
        <v>0</v>
      </c>
      <c r="DT120" s="34">
        <v>0</v>
      </c>
    </row>
    <row r="121" spans="1:124" x14ac:dyDescent="0.25">
      <c r="A121" s="32" t="s">
        <v>120</v>
      </c>
      <c r="B121" s="32">
        <v>0</v>
      </c>
      <c r="C121" s="32">
        <v>0</v>
      </c>
      <c r="D121" s="32">
        <v>0</v>
      </c>
      <c r="E121" s="32">
        <v>0</v>
      </c>
      <c r="H121" s="32" t="s">
        <v>120</v>
      </c>
      <c r="I121" s="32">
        <v>0</v>
      </c>
      <c r="J121" s="32">
        <v>0</v>
      </c>
      <c r="K121" s="32">
        <v>0</v>
      </c>
      <c r="L121" s="32">
        <v>0</v>
      </c>
      <c r="O121" s="32" t="s">
        <v>120</v>
      </c>
      <c r="P121" s="32">
        <v>0</v>
      </c>
      <c r="Q121" s="32">
        <v>0</v>
      </c>
      <c r="R121" s="32">
        <v>0</v>
      </c>
      <c r="S121" s="32">
        <v>0</v>
      </c>
      <c r="V121" s="32" t="s">
        <v>120</v>
      </c>
      <c r="W121" s="32">
        <v>0</v>
      </c>
      <c r="X121" s="32">
        <v>0</v>
      </c>
      <c r="Y121" s="32">
        <v>0</v>
      </c>
      <c r="Z121" s="32">
        <v>0</v>
      </c>
      <c r="AC121" s="32" t="s">
        <v>120</v>
      </c>
      <c r="AD121" s="32">
        <v>0</v>
      </c>
      <c r="AE121" s="32">
        <v>0</v>
      </c>
      <c r="AF121" s="32">
        <v>0</v>
      </c>
      <c r="AG121" s="32">
        <v>0</v>
      </c>
      <c r="AJ121" s="32" t="s">
        <v>120</v>
      </c>
      <c r="AK121" s="32">
        <v>0</v>
      </c>
      <c r="AL121" s="32">
        <v>0</v>
      </c>
      <c r="AM121" s="32">
        <v>0</v>
      </c>
      <c r="AN121" s="32">
        <v>0</v>
      </c>
      <c r="AQ121" s="30" t="s">
        <v>120</v>
      </c>
      <c r="AR121" s="30">
        <v>0</v>
      </c>
      <c r="AS121" s="30">
        <v>0</v>
      </c>
      <c r="AT121" s="30">
        <v>0</v>
      </c>
      <c r="AU121" s="30">
        <v>0</v>
      </c>
      <c r="AX121" s="2" t="s">
        <v>120</v>
      </c>
      <c r="AY121" s="2">
        <v>0</v>
      </c>
      <c r="AZ121" s="2">
        <v>0</v>
      </c>
      <c r="BA121" s="2">
        <v>0</v>
      </c>
      <c r="BB121" s="2">
        <v>0</v>
      </c>
      <c r="BE121" s="2" t="s">
        <v>120</v>
      </c>
      <c r="BF121" s="2">
        <v>0</v>
      </c>
      <c r="BG121" s="2">
        <v>0</v>
      </c>
      <c r="BH121" s="2">
        <v>0</v>
      </c>
      <c r="BI121" s="2">
        <v>0</v>
      </c>
      <c r="BL121" s="2" t="s">
        <v>120</v>
      </c>
      <c r="BM121" s="2">
        <v>0</v>
      </c>
      <c r="BN121" s="2">
        <v>0</v>
      </c>
      <c r="BO121" s="2">
        <v>0</v>
      </c>
      <c r="BP121" s="2">
        <v>0</v>
      </c>
      <c r="BS121" s="2" t="s">
        <v>120</v>
      </c>
      <c r="BT121" s="2">
        <v>0</v>
      </c>
      <c r="BU121" s="2">
        <v>0</v>
      </c>
      <c r="BV121" s="2">
        <v>0</v>
      </c>
      <c r="BW121" s="2">
        <v>0</v>
      </c>
      <c r="BZ121" s="2" t="s">
        <v>120</v>
      </c>
      <c r="CA121" s="2">
        <v>0</v>
      </c>
      <c r="CB121" s="2">
        <v>0</v>
      </c>
      <c r="CC121" s="2">
        <v>0</v>
      </c>
      <c r="CD121" s="2">
        <v>0</v>
      </c>
      <c r="CG121" s="34" t="s">
        <v>120</v>
      </c>
      <c r="CH121" s="34">
        <v>0</v>
      </c>
      <c r="CI121" s="34">
        <v>0</v>
      </c>
      <c r="CJ121" s="34">
        <v>0</v>
      </c>
      <c r="CK121" s="34">
        <v>0</v>
      </c>
      <c r="CN121" s="34" t="s">
        <v>120</v>
      </c>
      <c r="CO121" s="34">
        <v>0</v>
      </c>
      <c r="CP121" s="34">
        <v>0</v>
      </c>
      <c r="CQ121" s="34">
        <v>0</v>
      </c>
      <c r="CR121" s="34">
        <v>0</v>
      </c>
      <c r="CU121" s="34" t="s">
        <v>120</v>
      </c>
      <c r="CV121" s="34">
        <v>0</v>
      </c>
      <c r="CW121" s="34">
        <v>0</v>
      </c>
      <c r="CX121" s="34">
        <v>0</v>
      </c>
      <c r="CY121" s="34">
        <v>0</v>
      </c>
      <c r="DB121" s="34" t="s">
        <v>120</v>
      </c>
      <c r="DC121" s="34">
        <v>0</v>
      </c>
      <c r="DD121" s="34">
        <v>0</v>
      </c>
      <c r="DE121" s="34">
        <v>0</v>
      </c>
      <c r="DF121" s="34">
        <v>0</v>
      </c>
      <c r="DI121" s="34" t="s">
        <v>120</v>
      </c>
      <c r="DJ121" s="34">
        <v>0</v>
      </c>
      <c r="DK121" s="34">
        <v>0</v>
      </c>
      <c r="DL121" s="34">
        <v>0</v>
      </c>
      <c r="DM121" s="34">
        <v>0</v>
      </c>
      <c r="DP121" s="34" t="s">
        <v>120</v>
      </c>
      <c r="DQ121" s="34">
        <v>0</v>
      </c>
      <c r="DR121" s="34">
        <v>0</v>
      </c>
      <c r="DS121" s="34">
        <v>0</v>
      </c>
      <c r="DT121" s="34">
        <v>0</v>
      </c>
    </row>
    <row r="122" spans="1:124" x14ac:dyDescent="0.25">
      <c r="A122" s="32" t="s">
        <v>121</v>
      </c>
      <c r="B122" s="32">
        <v>0</v>
      </c>
      <c r="C122" s="32">
        <v>0.04</v>
      </c>
      <c r="D122" s="32">
        <v>0</v>
      </c>
      <c r="E122" s="32">
        <v>0</v>
      </c>
      <c r="H122" s="32" t="s">
        <v>121</v>
      </c>
      <c r="I122" s="32">
        <v>0.01</v>
      </c>
      <c r="J122" s="32">
        <v>0</v>
      </c>
      <c r="K122" s="32">
        <v>0.01</v>
      </c>
      <c r="L122" s="32">
        <v>0</v>
      </c>
      <c r="O122" s="32" t="s">
        <v>121</v>
      </c>
      <c r="P122" s="32">
        <v>0</v>
      </c>
      <c r="Q122" s="32">
        <v>0</v>
      </c>
      <c r="R122" s="32">
        <v>0</v>
      </c>
      <c r="S122" s="32">
        <v>0</v>
      </c>
      <c r="V122" s="32" t="s">
        <v>121</v>
      </c>
      <c r="W122" s="32">
        <v>0</v>
      </c>
      <c r="X122" s="32">
        <v>0</v>
      </c>
      <c r="Y122" s="32">
        <v>0</v>
      </c>
      <c r="Z122" s="32">
        <v>0</v>
      </c>
      <c r="AC122" s="32" t="s">
        <v>121</v>
      </c>
      <c r="AD122" s="32">
        <v>0</v>
      </c>
      <c r="AE122" s="32">
        <v>0</v>
      </c>
      <c r="AF122" s="32">
        <v>0</v>
      </c>
      <c r="AG122" s="32">
        <v>0</v>
      </c>
      <c r="AJ122" s="32" t="s">
        <v>121</v>
      </c>
      <c r="AK122" s="32">
        <v>0</v>
      </c>
      <c r="AL122" s="32">
        <v>0</v>
      </c>
      <c r="AM122" s="32">
        <v>0</v>
      </c>
      <c r="AN122" s="32">
        <v>0</v>
      </c>
      <c r="AQ122" s="30" t="s">
        <v>121</v>
      </c>
      <c r="AR122" s="30">
        <v>0</v>
      </c>
      <c r="AS122" s="30">
        <v>0</v>
      </c>
      <c r="AT122" s="30">
        <v>0</v>
      </c>
      <c r="AU122" s="30">
        <v>0</v>
      </c>
      <c r="AX122" s="2" t="s">
        <v>121</v>
      </c>
      <c r="AY122" s="2">
        <v>0</v>
      </c>
      <c r="AZ122" s="2">
        <v>0</v>
      </c>
      <c r="BA122" s="2">
        <v>0</v>
      </c>
      <c r="BB122" s="2">
        <v>0</v>
      </c>
      <c r="BE122" s="2" t="s">
        <v>121</v>
      </c>
      <c r="BF122" s="2">
        <v>0</v>
      </c>
      <c r="BG122" s="2">
        <v>0</v>
      </c>
      <c r="BH122" s="2">
        <v>0</v>
      </c>
      <c r="BI122" s="2">
        <v>0</v>
      </c>
      <c r="BL122" s="2" t="s">
        <v>121</v>
      </c>
      <c r="BM122" s="2">
        <v>0</v>
      </c>
      <c r="BN122" s="2">
        <v>0</v>
      </c>
      <c r="BO122" s="2">
        <v>0</v>
      </c>
      <c r="BP122" s="2">
        <v>0</v>
      </c>
      <c r="BS122" s="2" t="s">
        <v>121</v>
      </c>
      <c r="BT122" s="2">
        <v>0</v>
      </c>
      <c r="BU122" s="2">
        <v>0</v>
      </c>
      <c r="BV122" s="2">
        <v>0</v>
      </c>
      <c r="BW122" s="2">
        <v>0</v>
      </c>
      <c r="BZ122" s="2" t="s">
        <v>121</v>
      </c>
      <c r="CA122" s="2">
        <v>0</v>
      </c>
      <c r="CB122" s="2">
        <v>0</v>
      </c>
      <c r="CC122" s="2">
        <v>0</v>
      </c>
      <c r="CD122" s="2">
        <v>0</v>
      </c>
      <c r="CG122" s="34" t="s">
        <v>121</v>
      </c>
      <c r="CH122" s="34">
        <v>0</v>
      </c>
      <c r="CI122" s="34">
        <v>0</v>
      </c>
      <c r="CJ122" s="34">
        <v>0</v>
      </c>
      <c r="CK122" s="34">
        <v>0</v>
      </c>
      <c r="CN122" s="34" t="s">
        <v>121</v>
      </c>
      <c r="CO122" s="34">
        <v>0</v>
      </c>
      <c r="CP122" s="34">
        <v>0</v>
      </c>
      <c r="CQ122" s="34">
        <v>0</v>
      </c>
      <c r="CR122" s="34">
        <v>0</v>
      </c>
      <c r="CU122" s="34" t="s">
        <v>121</v>
      </c>
      <c r="CV122" s="34">
        <v>0</v>
      </c>
      <c r="CW122" s="34">
        <v>0</v>
      </c>
      <c r="CX122" s="34">
        <v>0</v>
      </c>
      <c r="CY122" s="34">
        <v>0</v>
      </c>
      <c r="DB122" s="34" t="s">
        <v>121</v>
      </c>
      <c r="DC122" s="34">
        <v>0</v>
      </c>
      <c r="DD122" s="34">
        <v>0</v>
      </c>
      <c r="DE122" s="34">
        <v>0</v>
      </c>
      <c r="DF122" s="34">
        <v>0</v>
      </c>
      <c r="DI122" s="34" t="s">
        <v>121</v>
      </c>
      <c r="DJ122" s="34">
        <v>0</v>
      </c>
      <c r="DK122" s="34">
        <v>0</v>
      </c>
      <c r="DL122" s="34">
        <v>0</v>
      </c>
      <c r="DM122" s="34">
        <v>0</v>
      </c>
      <c r="DP122" s="34" t="s">
        <v>121</v>
      </c>
      <c r="DQ122" s="34">
        <v>0</v>
      </c>
      <c r="DR122" s="34">
        <v>0</v>
      </c>
      <c r="DS122" s="34">
        <v>0</v>
      </c>
      <c r="DT122" s="34">
        <v>0</v>
      </c>
    </row>
    <row r="123" spans="1:124" x14ac:dyDescent="0.25">
      <c r="A123" s="32" t="s">
        <v>122</v>
      </c>
      <c r="B123" s="32">
        <v>0</v>
      </c>
      <c r="C123" s="32">
        <v>0</v>
      </c>
      <c r="D123" s="32">
        <v>0</v>
      </c>
      <c r="E123" s="32">
        <v>0</v>
      </c>
      <c r="H123" s="32" t="s">
        <v>122</v>
      </c>
      <c r="I123" s="32">
        <v>0</v>
      </c>
      <c r="J123" s="32">
        <v>0</v>
      </c>
      <c r="K123" s="32">
        <v>0</v>
      </c>
      <c r="L123" s="32">
        <v>0</v>
      </c>
      <c r="O123" s="32" t="s">
        <v>122</v>
      </c>
      <c r="P123" s="32">
        <v>0</v>
      </c>
      <c r="Q123" s="32">
        <v>0</v>
      </c>
      <c r="R123" s="32">
        <v>0</v>
      </c>
      <c r="S123" s="32">
        <v>0</v>
      </c>
      <c r="V123" s="32" t="s">
        <v>122</v>
      </c>
      <c r="W123" s="32">
        <v>0</v>
      </c>
      <c r="X123" s="32">
        <v>0.01</v>
      </c>
      <c r="Y123" s="32">
        <v>0</v>
      </c>
      <c r="Z123" s="32">
        <v>0</v>
      </c>
      <c r="AC123" s="32" t="s">
        <v>122</v>
      </c>
      <c r="AD123" s="32">
        <v>0</v>
      </c>
      <c r="AE123" s="32">
        <v>0</v>
      </c>
      <c r="AF123" s="32">
        <v>0</v>
      </c>
      <c r="AG123" s="32">
        <v>0</v>
      </c>
      <c r="AJ123" s="32" t="s">
        <v>122</v>
      </c>
      <c r="AK123" s="32">
        <v>0</v>
      </c>
      <c r="AL123" s="32">
        <v>0</v>
      </c>
      <c r="AM123" s="32">
        <v>0</v>
      </c>
      <c r="AN123" s="32">
        <v>0</v>
      </c>
      <c r="AQ123" s="30" t="s">
        <v>122</v>
      </c>
      <c r="AR123" s="30">
        <v>0</v>
      </c>
      <c r="AS123" s="30">
        <v>0</v>
      </c>
      <c r="AT123" s="30">
        <v>0</v>
      </c>
      <c r="AU123" s="30">
        <v>0</v>
      </c>
      <c r="AX123" s="2" t="s">
        <v>122</v>
      </c>
      <c r="AY123" s="2">
        <v>0</v>
      </c>
      <c r="AZ123" s="2">
        <v>0</v>
      </c>
      <c r="BA123" s="2">
        <v>0</v>
      </c>
      <c r="BB123" s="2">
        <v>0</v>
      </c>
      <c r="BE123" s="2" t="s">
        <v>122</v>
      </c>
      <c r="BF123" s="2">
        <v>0</v>
      </c>
      <c r="BG123" s="2">
        <v>0</v>
      </c>
      <c r="BH123" s="2">
        <v>0</v>
      </c>
      <c r="BI123" s="2">
        <v>0</v>
      </c>
      <c r="BL123" s="2" t="s">
        <v>122</v>
      </c>
      <c r="BM123" s="2">
        <v>0</v>
      </c>
      <c r="BN123" s="2">
        <v>0</v>
      </c>
      <c r="BO123" s="2">
        <v>0</v>
      </c>
      <c r="BP123" s="2">
        <v>0</v>
      </c>
      <c r="BS123" s="2" t="s">
        <v>122</v>
      </c>
      <c r="BT123" s="2">
        <v>0</v>
      </c>
      <c r="BU123" s="2">
        <v>0</v>
      </c>
      <c r="BV123" s="2">
        <v>0</v>
      </c>
      <c r="BW123" s="2">
        <v>0</v>
      </c>
      <c r="BZ123" s="2" t="s">
        <v>122</v>
      </c>
      <c r="CA123" s="2">
        <v>0</v>
      </c>
      <c r="CB123" s="2">
        <v>0</v>
      </c>
      <c r="CC123" s="2">
        <v>0</v>
      </c>
      <c r="CD123" s="2">
        <v>0</v>
      </c>
      <c r="CG123" s="34" t="s">
        <v>122</v>
      </c>
      <c r="CH123" s="34">
        <v>0</v>
      </c>
      <c r="CI123" s="34">
        <v>0</v>
      </c>
      <c r="CJ123" s="34">
        <v>0</v>
      </c>
      <c r="CK123" s="34">
        <v>0</v>
      </c>
      <c r="CN123" s="34" t="s">
        <v>122</v>
      </c>
      <c r="CO123" s="34">
        <v>0</v>
      </c>
      <c r="CP123" s="34">
        <v>0</v>
      </c>
      <c r="CQ123" s="34">
        <v>0</v>
      </c>
      <c r="CR123" s="34">
        <v>0</v>
      </c>
      <c r="CU123" s="34" t="s">
        <v>122</v>
      </c>
      <c r="CV123" s="34">
        <v>0</v>
      </c>
      <c r="CW123" s="34">
        <v>0</v>
      </c>
      <c r="CX123" s="34">
        <v>0</v>
      </c>
      <c r="CY123" s="34">
        <v>0</v>
      </c>
      <c r="DB123" s="34" t="s">
        <v>122</v>
      </c>
      <c r="DC123" s="34">
        <v>0</v>
      </c>
      <c r="DD123" s="34">
        <v>0</v>
      </c>
      <c r="DE123" s="34">
        <v>0</v>
      </c>
      <c r="DF123" s="34">
        <v>0</v>
      </c>
      <c r="DI123" s="34" t="s">
        <v>122</v>
      </c>
      <c r="DJ123" s="34">
        <v>0</v>
      </c>
      <c r="DK123" s="34">
        <v>0</v>
      </c>
      <c r="DL123" s="34">
        <v>0</v>
      </c>
      <c r="DM123" s="34">
        <v>0</v>
      </c>
      <c r="DP123" s="34" t="s">
        <v>122</v>
      </c>
      <c r="DQ123" s="34">
        <v>0</v>
      </c>
      <c r="DR123" s="34">
        <v>0</v>
      </c>
      <c r="DS123" s="34">
        <v>0</v>
      </c>
      <c r="DT123" s="34">
        <v>0</v>
      </c>
    </row>
    <row r="124" spans="1:124" x14ac:dyDescent="0.25">
      <c r="A124" s="32" t="s">
        <v>123</v>
      </c>
      <c r="B124" s="32">
        <v>0</v>
      </c>
      <c r="C124" s="32">
        <v>0</v>
      </c>
      <c r="D124" s="32">
        <v>0</v>
      </c>
      <c r="E124" s="32">
        <v>0</v>
      </c>
      <c r="H124" s="32" t="s">
        <v>123</v>
      </c>
      <c r="I124" s="32">
        <v>0</v>
      </c>
      <c r="J124" s="32">
        <v>0</v>
      </c>
      <c r="K124" s="32">
        <v>0</v>
      </c>
      <c r="L124" s="32">
        <v>0</v>
      </c>
      <c r="O124" s="32" t="s">
        <v>123</v>
      </c>
      <c r="P124" s="32">
        <v>0</v>
      </c>
      <c r="Q124" s="32">
        <v>0</v>
      </c>
      <c r="R124" s="32">
        <v>0</v>
      </c>
      <c r="S124" s="32">
        <v>0</v>
      </c>
      <c r="V124" s="32" t="s">
        <v>123</v>
      </c>
      <c r="W124" s="32">
        <v>0</v>
      </c>
      <c r="X124" s="32">
        <v>0</v>
      </c>
      <c r="Y124" s="32">
        <v>0</v>
      </c>
      <c r="Z124" s="32">
        <v>0</v>
      </c>
      <c r="AC124" s="32" t="s">
        <v>123</v>
      </c>
      <c r="AD124" s="32">
        <v>0</v>
      </c>
      <c r="AE124" s="32">
        <v>0</v>
      </c>
      <c r="AF124" s="32">
        <v>0</v>
      </c>
      <c r="AG124" s="32">
        <v>0</v>
      </c>
      <c r="AJ124" s="32" t="s">
        <v>123</v>
      </c>
      <c r="AK124" s="32">
        <v>0</v>
      </c>
      <c r="AL124" s="32">
        <v>0</v>
      </c>
      <c r="AM124" s="32">
        <v>0</v>
      </c>
      <c r="AN124" s="32">
        <v>0</v>
      </c>
      <c r="AQ124" s="30" t="s">
        <v>123</v>
      </c>
      <c r="AR124" s="30">
        <v>0</v>
      </c>
      <c r="AS124" s="30">
        <v>0</v>
      </c>
      <c r="AT124" s="30">
        <v>0</v>
      </c>
      <c r="AU124" s="30">
        <v>0</v>
      </c>
      <c r="AX124" s="2" t="s">
        <v>123</v>
      </c>
      <c r="AY124" s="2">
        <v>0</v>
      </c>
      <c r="AZ124" s="2">
        <v>0</v>
      </c>
      <c r="BA124" s="2">
        <v>0</v>
      </c>
      <c r="BB124" s="2">
        <v>0</v>
      </c>
      <c r="BE124" s="2" t="s">
        <v>123</v>
      </c>
      <c r="BF124" s="2">
        <v>0</v>
      </c>
      <c r="BG124" s="2">
        <v>0</v>
      </c>
      <c r="BH124" s="2">
        <v>0</v>
      </c>
      <c r="BI124" s="2">
        <v>0</v>
      </c>
      <c r="BL124" s="2" t="s">
        <v>123</v>
      </c>
      <c r="BM124" s="2">
        <v>0</v>
      </c>
      <c r="BN124" s="2">
        <v>0</v>
      </c>
      <c r="BO124" s="2">
        <v>0</v>
      </c>
      <c r="BP124" s="2">
        <v>0</v>
      </c>
      <c r="BS124" s="2" t="s">
        <v>123</v>
      </c>
      <c r="BT124" s="2">
        <v>0</v>
      </c>
      <c r="BU124" s="2">
        <v>0</v>
      </c>
      <c r="BV124" s="2">
        <v>0</v>
      </c>
      <c r="BW124" s="2">
        <v>0</v>
      </c>
      <c r="BZ124" s="2" t="s">
        <v>123</v>
      </c>
      <c r="CA124" s="2">
        <v>0</v>
      </c>
      <c r="CB124" s="2">
        <v>0</v>
      </c>
      <c r="CC124" s="2">
        <v>0</v>
      </c>
      <c r="CD124" s="2">
        <v>0</v>
      </c>
      <c r="CG124" s="34" t="s">
        <v>123</v>
      </c>
      <c r="CH124" s="34">
        <v>0</v>
      </c>
      <c r="CI124" s="34">
        <v>0</v>
      </c>
      <c r="CJ124" s="34">
        <v>0</v>
      </c>
      <c r="CK124" s="34">
        <v>0</v>
      </c>
      <c r="CN124" s="34" t="s">
        <v>123</v>
      </c>
      <c r="CO124" s="34">
        <v>0</v>
      </c>
      <c r="CP124" s="34">
        <v>0</v>
      </c>
      <c r="CQ124" s="34">
        <v>0</v>
      </c>
      <c r="CR124" s="34">
        <v>0</v>
      </c>
      <c r="CU124" s="34" t="s">
        <v>123</v>
      </c>
      <c r="CV124" s="34">
        <v>0</v>
      </c>
      <c r="CW124" s="34">
        <v>0</v>
      </c>
      <c r="CX124" s="34">
        <v>0</v>
      </c>
      <c r="CY124" s="34">
        <v>0</v>
      </c>
      <c r="DB124" s="34" t="s">
        <v>123</v>
      </c>
      <c r="DC124" s="34">
        <v>0</v>
      </c>
      <c r="DD124" s="34">
        <v>0</v>
      </c>
      <c r="DE124" s="34">
        <v>0</v>
      </c>
      <c r="DF124" s="34">
        <v>0</v>
      </c>
      <c r="DI124" s="34" t="s">
        <v>123</v>
      </c>
      <c r="DJ124" s="34">
        <v>0</v>
      </c>
      <c r="DK124" s="34">
        <v>0</v>
      </c>
      <c r="DL124" s="34">
        <v>0</v>
      </c>
      <c r="DM124" s="34">
        <v>0</v>
      </c>
      <c r="DP124" s="34" t="s">
        <v>123</v>
      </c>
      <c r="DQ124" s="34">
        <v>0</v>
      </c>
      <c r="DR124" s="34">
        <v>0</v>
      </c>
      <c r="DS124" s="34">
        <v>0</v>
      </c>
      <c r="DT124" s="34">
        <v>0</v>
      </c>
    </row>
    <row r="125" spans="1:124" x14ac:dyDescent="0.25">
      <c r="A125" s="32" t="s">
        <v>124</v>
      </c>
      <c r="B125" s="32">
        <v>0</v>
      </c>
      <c r="C125" s="32">
        <v>0</v>
      </c>
      <c r="D125" s="32">
        <v>0</v>
      </c>
      <c r="E125" s="32">
        <v>0</v>
      </c>
      <c r="H125" s="32" t="s">
        <v>124</v>
      </c>
      <c r="I125" s="32">
        <v>0</v>
      </c>
      <c r="J125" s="32">
        <v>0</v>
      </c>
      <c r="K125" s="32">
        <v>0</v>
      </c>
      <c r="L125" s="32">
        <v>0</v>
      </c>
      <c r="O125" s="32" t="s">
        <v>124</v>
      </c>
      <c r="P125" s="32">
        <v>0</v>
      </c>
      <c r="Q125" s="32">
        <v>0</v>
      </c>
      <c r="R125" s="32">
        <v>0</v>
      </c>
      <c r="S125" s="32">
        <v>0</v>
      </c>
      <c r="V125" s="32" t="s">
        <v>124</v>
      </c>
      <c r="W125" s="32">
        <v>0</v>
      </c>
      <c r="X125" s="32">
        <v>0</v>
      </c>
      <c r="Y125" s="32">
        <v>0</v>
      </c>
      <c r="Z125" s="32">
        <v>0</v>
      </c>
      <c r="AC125" s="32" t="s">
        <v>124</v>
      </c>
      <c r="AD125" s="32">
        <v>0</v>
      </c>
      <c r="AE125" s="32">
        <v>0</v>
      </c>
      <c r="AF125" s="32">
        <v>0</v>
      </c>
      <c r="AG125" s="32">
        <v>0</v>
      </c>
      <c r="AJ125" s="32" t="s">
        <v>124</v>
      </c>
      <c r="AK125" s="32">
        <v>0</v>
      </c>
      <c r="AL125" s="32">
        <v>0</v>
      </c>
      <c r="AM125" s="32">
        <v>0</v>
      </c>
      <c r="AN125" s="32">
        <v>0</v>
      </c>
      <c r="AQ125" s="30" t="s">
        <v>124</v>
      </c>
      <c r="AR125" s="30">
        <v>0</v>
      </c>
      <c r="AS125" s="30">
        <v>0</v>
      </c>
      <c r="AT125" s="30">
        <v>0</v>
      </c>
      <c r="AU125" s="30">
        <v>0</v>
      </c>
      <c r="AX125" s="2" t="s">
        <v>124</v>
      </c>
      <c r="AY125" s="2">
        <v>0</v>
      </c>
      <c r="AZ125" s="2">
        <v>0</v>
      </c>
      <c r="BA125" s="2">
        <v>0</v>
      </c>
      <c r="BB125" s="2">
        <v>0</v>
      </c>
      <c r="BE125" s="2" t="s">
        <v>124</v>
      </c>
      <c r="BF125" s="2">
        <v>0</v>
      </c>
      <c r="BG125" s="2">
        <v>0</v>
      </c>
      <c r="BH125" s="2">
        <v>0</v>
      </c>
      <c r="BI125" s="2">
        <v>0</v>
      </c>
      <c r="BL125" s="2" t="s">
        <v>124</v>
      </c>
      <c r="BM125" s="2">
        <v>0</v>
      </c>
      <c r="BN125" s="2">
        <v>0</v>
      </c>
      <c r="BO125" s="2">
        <v>0</v>
      </c>
      <c r="BP125" s="2">
        <v>0</v>
      </c>
      <c r="BS125" s="2" t="s">
        <v>124</v>
      </c>
      <c r="BT125" s="2">
        <v>0</v>
      </c>
      <c r="BU125" s="2">
        <v>0</v>
      </c>
      <c r="BV125" s="2">
        <v>0</v>
      </c>
      <c r="BW125" s="2">
        <v>0</v>
      </c>
      <c r="BZ125" s="2" t="s">
        <v>124</v>
      </c>
      <c r="CA125" s="2">
        <v>0</v>
      </c>
      <c r="CB125" s="2">
        <v>0</v>
      </c>
      <c r="CC125" s="2">
        <v>0</v>
      </c>
      <c r="CD125" s="2">
        <v>0</v>
      </c>
      <c r="CG125" s="34" t="s">
        <v>124</v>
      </c>
      <c r="CH125" s="34">
        <v>0</v>
      </c>
      <c r="CI125" s="34">
        <v>0</v>
      </c>
      <c r="CJ125" s="34">
        <v>0</v>
      </c>
      <c r="CK125" s="34">
        <v>0</v>
      </c>
      <c r="CN125" s="34" t="s">
        <v>124</v>
      </c>
      <c r="CO125" s="34">
        <v>0</v>
      </c>
      <c r="CP125" s="34">
        <v>0</v>
      </c>
      <c r="CQ125" s="34">
        <v>0</v>
      </c>
      <c r="CR125" s="34">
        <v>0</v>
      </c>
      <c r="CU125" s="34" t="s">
        <v>124</v>
      </c>
      <c r="CV125" s="34">
        <v>0</v>
      </c>
      <c r="CW125" s="34">
        <v>0</v>
      </c>
      <c r="CX125" s="34">
        <v>0</v>
      </c>
      <c r="CY125" s="34">
        <v>0</v>
      </c>
      <c r="DB125" s="34" t="s">
        <v>124</v>
      </c>
      <c r="DC125" s="34">
        <v>0</v>
      </c>
      <c r="DD125" s="34">
        <v>0</v>
      </c>
      <c r="DE125" s="34">
        <v>0</v>
      </c>
      <c r="DF125" s="34">
        <v>0</v>
      </c>
      <c r="DI125" s="34" t="s">
        <v>124</v>
      </c>
      <c r="DJ125" s="34">
        <v>0</v>
      </c>
      <c r="DK125" s="34">
        <v>0</v>
      </c>
      <c r="DL125" s="34">
        <v>0</v>
      </c>
      <c r="DM125" s="34">
        <v>0</v>
      </c>
      <c r="DP125" s="34" t="s">
        <v>124</v>
      </c>
      <c r="DQ125" s="34">
        <v>0</v>
      </c>
      <c r="DR125" s="34">
        <v>0</v>
      </c>
      <c r="DS125" s="34">
        <v>0</v>
      </c>
      <c r="DT125" s="34">
        <v>0</v>
      </c>
    </row>
    <row r="126" spans="1:124" x14ac:dyDescent="0.25">
      <c r="A126" s="32" t="s">
        <v>125</v>
      </c>
      <c r="B126" s="32">
        <v>0</v>
      </c>
      <c r="C126" s="32">
        <v>0</v>
      </c>
      <c r="D126" s="32">
        <v>0</v>
      </c>
      <c r="E126" s="32">
        <v>0</v>
      </c>
      <c r="H126" s="32" t="s">
        <v>125</v>
      </c>
      <c r="I126" s="32">
        <v>0</v>
      </c>
      <c r="J126" s="32">
        <v>0</v>
      </c>
      <c r="K126" s="32">
        <v>0</v>
      </c>
      <c r="L126" s="32">
        <v>0</v>
      </c>
      <c r="O126" s="32" t="s">
        <v>125</v>
      </c>
      <c r="P126" s="32">
        <v>0</v>
      </c>
      <c r="Q126" s="32">
        <v>0</v>
      </c>
      <c r="R126" s="32">
        <v>0</v>
      </c>
      <c r="S126" s="32">
        <v>0</v>
      </c>
      <c r="V126" s="32" t="s">
        <v>125</v>
      </c>
      <c r="W126" s="32">
        <v>0</v>
      </c>
      <c r="X126" s="32">
        <v>0</v>
      </c>
      <c r="Y126" s="32">
        <v>0</v>
      </c>
      <c r="Z126" s="32">
        <v>0</v>
      </c>
      <c r="AC126" s="32" t="s">
        <v>125</v>
      </c>
      <c r="AD126" s="32">
        <v>0</v>
      </c>
      <c r="AE126" s="32">
        <v>0</v>
      </c>
      <c r="AF126" s="32">
        <v>0</v>
      </c>
      <c r="AG126" s="32">
        <v>0</v>
      </c>
      <c r="AJ126" s="32" t="s">
        <v>125</v>
      </c>
      <c r="AK126" s="32">
        <v>0</v>
      </c>
      <c r="AL126" s="32">
        <v>0</v>
      </c>
      <c r="AM126" s="32">
        <v>0</v>
      </c>
      <c r="AN126" s="32">
        <v>0</v>
      </c>
      <c r="AQ126" s="30" t="s">
        <v>125</v>
      </c>
      <c r="AR126" s="30">
        <v>0</v>
      </c>
      <c r="AS126" s="30">
        <v>0</v>
      </c>
      <c r="AT126" s="30">
        <v>0</v>
      </c>
      <c r="AU126" s="30">
        <v>0</v>
      </c>
      <c r="AX126" s="2" t="s">
        <v>125</v>
      </c>
      <c r="AY126" s="2">
        <v>0</v>
      </c>
      <c r="AZ126" s="2">
        <v>0</v>
      </c>
      <c r="BA126" s="2">
        <v>0</v>
      </c>
      <c r="BB126" s="2">
        <v>0</v>
      </c>
      <c r="BE126" s="2" t="s">
        <v>125</v>
      </c>
      <c r="BF126" s="2">
        <v>0</v>
      </c>
      <c r="BG126" s="2">
        <v>0</v>
      </c>
      <c r="BH126" s="2">
        <v>0</v>
      </c>
      <c r="BI126" s="2">
        <v>0</v>
      </c>
      <c r="BL126" s="2" t="s">
        <v>125</v>
      </c>
      <c r="BM126" s="2">
        <v>0</v>
      </c>
      <c r="BN126" s="2">
        <v>0</v>
      </c>
      <c r="BO126" s="2">
        <v>0</v>
      </c>
      <c r="BP126" s="2">
        <v>0</v>
      </c>
      <c r="BS126" s="2" t="s">
        <v>125</v>
      </c>
      <c r="BT126" s="2">
        <v>0</v>
      </c>
      <c r="BU126" s="2">
        <v>0</v>
      </c>
      <c r="BV126" s="2">
        <v>0</v>
      </c>
      <c r="BW126" s="2">
        <v>0</v>
      </c>
      <c r="BZ126" s="2" t="s">
        <v>125</v>
      </c>
      <c r="CA126" s="2">
        <v>0</v>
      </c>
      <c r="CB126" s="2">
        <v>0</v>
      </c>
      <c r="CC126" s="2">
        <v>0</v>
      </c>
      <c r="CD126" s="2">
        <v>0</v>
      </c>
      <c r="CG126" s="34" t="s">
        <v>125</v>
      </c>
      <c r="CH126" s="34">
        <v>0</v>
      </c>
      <c r="CI126" s="34">
        <v>0</v>
      </c>
      <c r="CJ126" s="34">
        <v>0</v>
      </c>
      <c r="CK126" s="34">
        <v>0</v>
      </c>
      <c r="CN126" s="34" t="s">
        <v>125</v>
      </c>
      <c r="CO126" s="34">
        <v>0</v>
      </c>
      <c r="CP126" s="34">
        <v>0</v>
      </c>
      <c r="CQ126" s="34">
        <v>0</v>
      </c>
      <c r="CR126" s="34">
        <v>0</v>
      </c>
      <c r="CU126" s="34" t="s">
        <v>125</v>
      </c>
      <c r="CV126" s="34">
        <v>0</v>
      </c>
      <c r="CW126" s="34">
        <v>0</v>
      </c>
      <c r="CX126" s="34">
        <v>0</v>
      </c>
      <c r="CY126" s="34">
        <v>0</v>
      </c>
      <c r="DB126" s="34" t="s">
        <v>125</v>
      </c>
      <c r="DC126" s="34">
        <v>0</v>
      </c>
      <c r="DD126" s="34">
        <v>0</v>
      </c>
      <c r="DE126" s="34">
        <v>0</v>
      </c>
      <c r="DF126" s="34">
        <v>0</v>
      </c>
      <c r="DI126" s="34" t="s">
        <v>125</v>
      </c>
      <c r="DJ126" s="34">
        <v>0</v>
      </c>
      <c r="DK126" s="34">
        <v>0</v>
      </c>
      <c r="DL126" s="34">
        <v>0</v>
      </c>
      <c r="DM126" s="34">
        <v>0</v>
      </c>
      <c r="DP126" s="34" t="s">
        <v>125</v>
      </c>
      <c r="DQ126" s="34">
        <v>0</v>
      </c>
      <c r="DR126" s="34">
        <v>0</v>
      </c>
      <c r="DS126" s="34">
        <v>0</v>
      </c>
      <c r="DT126" s="34">
        <v>0</v>
      </c>
    </row>
    <row r="127" spans="1:124" x14ac:dyDescent="0.25">
      <c r="A127" s="32" t="s">
        <v>126</v>
      </c>
      <c r="B127" s="32">
        <v>0</v>
      </c>
      <c r="C127" s="32">
        <v>0</v>
      </c>
      <c r="D127" s="32">
        <v>0</v>
      </c>
      <c r="E127" s="32">
        <v>0</v>
      </c>
      <c r="H127" s="32" t="s">
        <v>126</v>
      </c>
      <c r="I127" s="32">
        <v>0</v>
      </c>
      <c r="J127" s="32">
        <v>0</v>
      </c>
      <c r="K127" s="32">
        <v>0</v>
      </c>
      <c r="L127" s="32">
        <v>0</v>
      </c>
      <c r="O127" s="32" t="s">
        <v>126</v>
      </c>
      <c r="P127" s="32">
        <v>0</v>
      </c>
      <c r="Q127" s="32">
        <v>0</v>
      </c>
      <c r="R127" s="32">
        <v>0</v>
      </c>
      <c r="S127" s="32">
        <v>0</v>
      </c>
      <c r="V127" s="32" t="s">
        <v>126</v>
      </c>
      <c r="W127" s="32">
        <v>0</v>
      </c>
      <c r="X127" s="32">
        <v>0</v>
      </c>
      <c r="Y127" s="32">
        <v>0</v>
      </c>
      <c r="Z127" s="32">
        <v>0</v>
      </c>
      <c r="AC127" s="32" t="s">
        <v>126</v>
      </c>
      <c r="AD127" s="32">
        <v>0</v>
      </c>
      <c r="AE127" s="32">
        <v>0</v>
      </c>
      <c r="AF127" s="32">
        <v>0</v>
      </c>
      <c r="AG127" s="32">
        <v>0</v>
      </c>
      <c r="AJ127" s="32" t="s">
        <v>126</v>
      </c>
      <c r="AK127" s="32">
        <v>0</v>
      </c>
      <c r="AL127" s="32">
        <v>0</v>
      </c>
      <c r="AM127" s="32">
        <v>0</v>
      </c>
      <c r="AN127" s="32">
        <v>0</v>
      </c>
      <c r="AQ127" s="30" t="s">
        <v>126</v>
      </c>
      <c r="AR127" s="30">
        <v>0</v>
      </c>
      <c r="AS127" s="30">
        <v>0</v>
      </c>
      <c r="AT127" s="30">
        <v>0</v>
      </c>
      <c r="AU127" s="30">
        <v>0</v>
      </c>
      <c r="AX127" s="2" t="s">
        <v>126</v>
      </c>
      <c r="AY127" s="2">
        <v>0</v>
      </c>
      <c r="AZ127" s="2">
        <v>0</v>
      </c>
      <c r="BA127" s="2">
        <v>0</v>
      </c>
      <c r="BB127" s="2">
        <v>0</v>
      </c>
      <c r="BE127" s="2" t="s">
        <v>126</v>
      </c>
      <c r="BF127" s="2">
        <v>0</v>
      </c>
      <c r="BG127" s="2">
        <v>0</v>
      </c>
      <c r="BH127" s="2">
        <v>0</v>
      </c>
      <c r="BI127" s="2">
        <v>0</v>
      </c>
      <c r="BL127" s="2" t="s">
        <v>126</v>
      </c>
      <c r="BM127" s="2">
        <v>0</v>
      </c>
      <c r="BN127" s="2">
        <v>0</v>
      </c>
      <c r="BO127" s="2">
        <v>0</v>
      </c>
      <c r="BP127" s="2">
        <v>0</v>
      </c>
      <c r="BS127" s="2" t="s">
        <v>126</v>
      </c>
      <c r="BT127" s="2">
        <v>0</v>
      </c>
      <c r="BU127" s="2">
        <v>0</v>
      </c>
      <c r="BV127" s="2">
        <v>0</v>
      </c>
      <c r="BW127" s="2">
        <v>0</v>
      </c>
      <c r="BZ127" s="2" t="s">
        <v>126</v>
      </c>
      <c r="CA127" s="2">
        <v>0</v>
      </c>
      <c r="CB127" s="2">
        <v>0</v>
      </c>
      <c r="CC127" s="2">
        <v>0</v>
      </c>
      <c r="CD127" s="2">
        <v>0</v>
      </c>
      <c r="CG127" s="34" t="s">
        <v>126</v>
      </c>
      <c r="CH127" s="34">
        <v>0</v>
      </c>
      <c r="CI127" s="34">
        <v>0</v>
      </c>
      <c r="CJ127" s="34">
        <v>0</v>
      </c>
      <c r="CK127" s="34">
        <v>0</v>
      </c>
      <c r="CN127" s="34" t="s">
        <v>126</v>
      </c>
      <c r="CO127" s="34">
        <v>0</v>
      </c>
      <c r="CP127" s="34">
        <v>0</v>
      </c>
      <c r="CQ127" s="34">
        <v>0</v>
      </c>
      <c r="CR127" s="34">
        <v>0</v>
      </c>
      <c r="CU127" s="34" t="s">
        <v>126</v>
      </c>
      <c r="CV127" s="34">
        <v>0</v>
      </c>
      <c r="CW127" s="34">
        <v>0</v>
      </c>
      <c r="CX127" s="34">
        <v>0</v>
      </c>
      <c r="CY127" s="34">
        <v>0</v>
      </c>
      <c r="DB127" s="34" t="s">
        <v>126</v>
      </c>
      <c r="DC127" s="34">
        <v>0</v>
      </c>
      <c r="DD127" s="34">
        <v>0</v>
      </c>
      <c r="DE127" s="34">
        <v>0</v>
      </c>
      <c r="DF127" s="34">
        <v>0</v>
      </c>
      <c r="DI127" s="34" t="s">
        <v>126</v>
      </c>
      <c r="DJ127" s="34">
        <v>0</v>
      </c>
      <c r="DK127" s="34">
        <v>0</v>
      </c>
      <c r="DL127" s="34">
        <v>0</v>
      </c>
      <c r="DM127" s="34">
        <v>0</v>
      </c>
      <c r="DP127" s="34" t="s">
        <v>126</v>
      </c>
      <c r="DQ127" s="34">
        <v>0</v>
      </c>
      <c r="DR127" s="34">
        <v>0</v>
      </c>
      <c r="DS127" s="34">
        <v>0</v>
      </c>
      <c r="DT127" s="34">
        <v>0</v>
      </c>
    </row>
    <row r="128" spans="1:124" x14ac:dyDescent="0.25">
      <c r="A128" s="32" t="s">
        <v>127</v>
      </c>
      <c r="B128" s="32">
        <v>0</v>
      </c>
      <c r="C128" s="32">
        <v>0</v>
      </c>
      <c r="D128" s="32">
        <v>0</v>
      </c>
      <c r="E128" s="32">
        <v>0</v>
      </c>
      <c r="H128" s="32" t="s">
        <v>127</v>
      </c>
      <c r="I128" s="32">
        <v>0</v>
      </c>
      <c r="J128" s="32">
        <v>0</v>
      </c>
      <c r="K128" s="32">
        <v>0</v>
      </c>
      <c r="L128" s="32">
        <v>0</v>
      </c>
      <c r="O128" s="32" t="s">
        <v>127</v>
      </c>
      <c r="P128" s="32">
        <v>0</v>
      </c>
      <c r="Q128" s="32">
        <v>0</v>
      </c>
      <c r="R128" s="32">
        <v>0</v>
      </c>
      <c r="S128" s="32">
        <v>0</v>
      </c>
      <c r="V128" s="32" t="s">
        <v>127</v>
      </c>
      <c r="W128" s="32">
        <v>0</v>
      </c>
      <c r="X128" s="32">
        <v>0</v>
      </c>
      <c r="Y128" s="32">
        <v>0</v>
      </c>
      <c r="Z128" s="32">
        <v>0</v>
      </c>
      <c r="AC128" s="32" t="s">
        <v>127</v>
      </c>
      <c r="AD128" s="32">
        <v>0</v>
      </c>
      <c r="AE128" s="32">
        <v>0</v>
      </c>
      <c r="AF128" s="32">
        <v>0</v>
      </c>
      <c r="AG128" s="32">
        <v>0</v>
      </c>
      <c r="AJ128" s="32" t="s">
        <v>127</v>
      </c>
      <c r="AK128" s="32">
        <v>0</v>
      </c>
      <c r="AL128" s="32">
        <v>0</v>
      </c>
      <c r="AM128" s="32">
        <v>0</v>
      </c>
      <c r="AN128" s="32">
        <v>0</v>
      </c>
      <c r="AQ128" s="30" t="s">
        <v>127</v>
      </c>
      <c r="AR128" s="30">
        <v>0</v>
      </c>
      <c r="AS128" s="30">
        <v>0</v>
      </c>
      <c r="AT128" s="30">
        <v>0</v>
      </c>
      <c r="AU128" s="30">
        <v>0</v>
      </c>
      <c r="AX128" s="2" t="s">
        <v>127</v>
      </c>
      <c r="AY128" s="2">
        <v>0</v>
      </c>
      <c r="AZ128" s="2">
        <v>0</v>
      </c>
      <c r="BA128" s="2">
        <v>0</v>
      </c>
      <c r="BB128" s="2">
        <v>0</v>
      </c>
      <c r="BE128" s="2" t="s">
        <v>127</v>
      </c>
      <c r="BF128" s="2">
        <v>0</v>
      </c>
      <c r="BG128" s="2">
        <v>0</v>
      </c>
      <c r="BH128" s="2">
        <v>0</v>
      </c>
      <c r="BI128" s="2">
        <v>0</v>
      </c>
      <c r="BL128" s="2" t="s">
        <v>127</v>
      </c>
      <c r="BM128" s="2">
        <v>0</v>
      </c>
      <c r="BN128" s="2">
        <v>0</v>
      </c>
      <c r="BO128" s="2">
        <v>0</v>
      </c>
      <c r="BP128" s="2">
        <v>0</v>
      </c>
      <c r="BS128" s="2" t="s">
        <v>127</v>
      </c>
      <c r="BT128" s="2">
        <v>0</v>
      </c>
      <c r="BU128" s="2">
        <v>0</v>
      </c>
      <c r="BV128" s="2">
        <v>0</v>
      </c>
      <c r="BW128" s="2">
        <v>0</v>
      </c>
      <c r="BZ128" s="2" t="s">
        <v>127</v>
      </c>
      <c r="CA128" s="2">
        <v>0</v>
      </c>
      <c r="CB128" s="2">
        <v>0</v>
      </c>
      <c r="CC128" s="2">
        <v>0</v>
      </c>
      <c r="CD128" s="2">
        <v>0</v>
      </c>
      <c r="CG128" s="34" t="s">
        <v>127</v>
      </c>
      <c r="CH128" s="34">
        <v>0</v>
      </c>
      <c r="CI128" s="34">
        <v>0</v>
      </c>
      <c r="CJ128" s="34">
        <v>0</v>
      </c>
      <c r="CK128" s="34">
        <v>0</v>
      </c>
      <c r="CN128" s="34" t="s">
        <v>127</v>
      </c>
      <c r="CO128" s="34">
        <v>0</v>
      </c>
      <c r="CP128" s="34">
        <v>0</v>
      </c>
      <c r="CQ128" s="34">
        <v>0</v>
      </c>
      <c r="CR128" s="34">
        <v>0</v>
      </c>
      <c r="CU128" s="34" t="s">
        <v>127</v>
      </c>
      <c r="CV128" s="34">
        <v>0</v>
      </c>
      <c r="CW128" s="34">
        <v>0</v>
      </c>
      <c r="CX128" s="34">
        <v>0</v>
      </c>
      <c r="CY128" s="34">
        <v>0</v>
      </c>
      <c r="DB128" s="34" t="s">
        <v>127</v>
      </c>
      <c r="DC128" s="34">
        <v>0</v>
      </c>
      <c r="DD128" s="34">
        <v>0</v>
      </c>
      <c r="DE128" s="34">
        <v>0</v>
      </c>
      <c r="DF128" s="34">
        <v>0</v>
      </c>
      <c r="DI128" s="34" t="s">
        <v>127</v>
      </c>
      <c r="DJ128" s="34">
        <v>0</v>
      </c>
      <c r="DK128" s="34">
        <v>0</v>
      </c>
      <c r="DL128" s="34">
        <v>0</v>
      </c>
      <c r="DM128" s="34">
        <v>0</v>
      </c>
      <c r="DP128" s="34" t="s">
        <v>127</v>
      </c>
      <c r="DQ128" s="34">
        <v>0</v>
      </c>
      <c r="DR128" s="34">
        <v>0</v>
      </c>
      <c r="DS128" s="34">
        <v>0</v>
      </c>
      <c r="DT128" s="34">
        <v>0</v>
      </c>
    </row>
    <row r="129" spans="1:124" x14ac:dyDescent="0.25">
      <c r="A129" s="32" t="s">
        <v>128</v>
      </c>
      <c r="B129" s="32">
        <v>0</v>
      </c>
      <c r="C129" s="32">
        <v>0</v>
      </c>
      <c r="D129" s="32">
        <v>0</v>
      </c>
      <c r="E129" s="32">
        <v>0</v>
      </c>
      <c r="H129" s="32" t="s">
        <v>128</v>
      </c>
      <c r="I129" s="32">
        <v>0</v>
      </c>
      <c r="J129" s="32">
        <v>0</v>
      </c>
      <c r="K129" s="32">
        <v>0</v>
      </c>
      <c r="L129" s="32">
        <v>0</v>
      </c>
      <c r="O129" s="32" t="s">
        <v>128</v>
      </c>
      <c r="P129" s="32">
        <v>0</v>
      </c>
      <c r="Q129" s="32">
        <v>0</v>
      </c>
      <c r="R129" s="32">
        <v>0</v>
      </c>
      <c r="S129" s="32">
        <v>0</v>
      </c>
      <c r="V129" s="32" t="s">
        <v>128</v>
      </c>
      <c r="W129" s="32">
        <v>0</v>
      </c>
      <c r="X129" s="32">
        <v>0</v>
      </c>
      <c r="Y129" s="32">
        <v>0</v>
      </c>
      <c r="Z129" s="32">
        <v>0</v>
      </c>
      <c r="AC129" s="32" t="s">
        <v>128</v>
      </c>
      <c r="AD129" s="32">
        <v>0</v>
      </c>
      <c r="AE129" s="32">
        <v>0</v>
      </c>
      <c r="AF129" s="32">
        <v>0</v>
      </c>
      <c r="AG129" s="32">
        <v>0</v>
      </c>
      <c r="AJ129" s="32" t="s">
        <v>128</v>
      </c>
      <c r="AK129" s="32">
        <v>0</v>
      </c>
      <c r="AL129" s="32">
        <v>0</v>
      </c>
      <c r="AM129" s="32">
        <v>0</v>
      </c>
      <c r="AN129" s="32">
        <v>0</v>
      </c>
      <c r="AQ129" s="30" t="s">
        <v>128</v>
      </c>
      <c r="AR129" s="30">
        <v>0</v>
      </c>
      <c r="AS129" s="30">
        <v>0</v>
      </c>
      <c r="AT129" s="30">
        <v>0</v>
      </c>
      <c r="AU129" s="30">
        <v>0</v>
      </c>
      <c r="AX129" s="2" t="s">
        <v>128</v>
      </c>
      <c r="AY129" s="2">
        <v>0</v>
      </c>
      <c r="AZ129" s="2">
        <v>0</v>
      </c>
      <c r="BA129" s="2">
        <v>0</v>
      </c>
      <c r="BB129" s="2">
        <v>0</v>
      </c>
      <c r="BE129" s="2" t="s">
        <v>128</v>
      </c>
      <c r="BF129" s="2">
        <v>0</v>
      </c>
      <c r="BG129" s="2">
        <v>0</v>
      </c>
      <c r="BH129" s="2">
        <v>0</v>
      </c>
      <c r="BI129" s="2">
        <v>0</v>
      </c>
      <c r="BL129" s="2" t="s">
        <v>128</v>
      </c>
      <c r="BM129" s="2">
        <v>0</v>
      </c>
      <c r="BN129" s="2">
        <v>0</v>
      </c>
      <c r="BO129" s="2">
        <v>0</v>
      </c>
      <c r="BP129" s="2">
        <v>0</v>
      </c>
      <c r="BS129" s="2" t="s">
        <v>128</v>
      </c>
      <c r="BT129" s="2">
        <v>0</v>
      </c>
      <c r="BU129" s="2">
        <v>0</v>
      </c>
      <c r="BV129" s="2">
        <v>0</v>
      </c>
      <c r="BW129" s="2">
        <v>0</v>
      </c>
      <c r="BZ129" s="2" t="s">
        <v>128</v>
      </c>
      <c r="CA129" s="2">
        <v>0</v>
      </c>
      <c r="CB129" s="2">
        <v>0</v>
      </c>
      <c r="CC129" s="2">
        <v>0</v>
      </c>
      <c r="CD129" s="2">
        <v>0</v>
      </c>
      <c r="CG129" s="34" t="s">
        <v>128</v>
      </c>
      <c r="CH129" s="34">
        <v>0</v>
      </c>
      <c r="CI129" s="34">
        <v>0</v>
      </c>
      <c r="CJ129" s="34">
        <v>0</v>
      </c>
      <c r="CK129" s="34">
        <v>0</v>
      </c>
      <c r="CN129" s="34" t="s">
        <v>128</v>
      </c>
      <c r="CO129" s="34">
        <v>0</v>
      </c>
      <c r="CP129" s="34">
        <v>0</v>
      </c>
      <c r="CQ129" s="34">
        <v>0</v>
      </c>
      <c r="CR129" s="34">
        <v>0</v>
      </c>
      <c r="CU129" s="34" t="s">
        <v>128</v>
      </c>
      <c r="CV129" s="34">
        <v>0</v>
      </c>
      <c r="CW129" s="34">
        <v>0</v>
      </c>
      <c r="CX129" s="34">
        <v>0</v>
      </c>
      <c r="CY129" s="34">
        <v>0</v>
      </c>
      <c r="DB129" s="34" t="s">
        <v>128</v>
      </c>
      <c r="DC129" s="34">
        <v>0</v>
      </c>
      <c r="DD129" s="34">
        <v>0</v>
      </c>
      <c r="DE129" s="34">
        <v>0</v>
      </c>
      <c r="DF129" s="34">
        <v>0</v>
      </c>
      <c r="DI129" s="34" t="s">
        <v>128</v>
      </c>
      <c r="DJ129" s="34">
        <v>0</v>
      </c>
      <c r="DK129" s="34">
        <v>0</v>
      </c>
      <c r="DL129" s="34">
        <v>0</v>
      </c>
      <c r="DM129" s="34">
        <v>0</v>
      </c>
      <c r="DP129" s="34" t="s">
        <v>128</v>
      </c>
      <c r="DQ129" s="34">
        <v>0</v>
      </c>
      <c r="DR129" s="34">
        <v>0</v>
      </c>
      <c r="DS129" s="34">
        <v>0</v>
      </c>
      <c r="DT129" s="34">
        <v>0</v>
      </c>
    </row>
    <row r="130" spans="1:124" x14ac:dyDescent="0.25">
      <c r="A130" s="32" t="s">
        <v>129</v>
      </c>
      <c r="B130" s="32">
        <v>0</v>
      </c>
      <c r="C130" s="32">
        <v>0</v>
      </c>
      <c r="D130" s="32">
        <v>0</v>
      </c>
      <c r="E130" s="32">
        <v>0</v>
      </c>
      <c r="H130" s="32" t="s">
        <v>129</v>
      </c>
      <c r="I130" s="32">
        <v>0</v>
      </c>
      <c r="J130" s="32">
        <v>0</v>
      </c>
      <c r="K130" s="32">
        <v>0</v>
      </c>
      <c r="L130" s="32">
        <v>0</v>
      </c>
      <c r="O130" s="32" t="s">
        <v>129</v>
      </c>
      <c r="P130" s="32">
        <v>0</v>
      </c>
      <c r="Q130" s="32">
        <v>0</v>
      </c>
      <c r="R130" s="32">
        <v>0</v>
      </c>
      <c r="S130" s="32">
        <v>0</v>
      </c>
      <c r="V130" s="32" t="s">
        <v>129</v>
      </c>
      <c r="W130" s="32">
        <v>0</v>
      </c>
      <c r="X130" s="32">
        <v>0</v>
      </c>
      <c r="Y130" s="32">
        <v>0</v>
      </c>
      <c r="Z130" s="32">
        <v>0</v>
      </c>
      <c r="AC130" s="32" t="s">
        <v>129</v>
      </c>
      <c r="AD130" s="32">
        <v>0</v>
      </c>
      <c r="AE130" s="32">
        <v>0</v>
      </c>
      <c r="AF130" s="32">
        <v>0</v>
      </c>
      <c r="AG130" s="32">
        <v>0</v>
      </c>
      <c r="AJ130" s="32" t="s">
        <v>129</v>
      </c>
      <c r="AK130" s="32">
        <v>0</v>
      </c>
      <c r="AL130" s="32">
        <v>0</v>
      </c>
      <c r="AM130" s="32">
        <v>0</v>
      </c>
      <c r="AN130" s="32">
        <v>0</v>
      </c>
      <c r="AQ130" s="30" t="s">
        <v>129</v>
      </c>
      <c r="AR130" s="30">
        <v>0</v>
      </c>
      <c r="AS130" s="30">
        <v>0</v>
      </c>
      <c r="AT130" s="30">
        <v>0</v>
      </c>
      <c r="AU130" s="30">
        <v>0</v>
      </c>
      <c r="AX130" s="2" t="s">
        <v>129</v>
      </c>
      <c r="AY130" s="2">
        <v>0</v>
      </c>
      <c r="AZ130" s="2">
        <v>0</v>
      </c>
      <c r="BA130" s="2">
        <v>0</v>
      </c>
      <c r="BB130" s="2">
        <v>0</v>
      </c>
      <c r="BE130" s="2" t="s">
        <v>129</v>
      </c>
      <c r="BF130" s="2">
        <v>0</v>
      </c>
      <c r="BG130" s="2">
        <v>0</v>
      </c>
      <c r="BH130" s="2">
        <v>0</v>
      </c>
      <c r="BI130" s="2">
        <v>0</v>
      </c>
      <c r="BL130" s="2" t="s">
        <v>129</v>
      </c>
      <c r="BM130" s="2">
        <v>0</v>
      </c>
      <c r="BN130" s="2">
        <v>0</v>
      </c>
      <c r="BO130" s="2">
        <v>0</v>
      </c>
      <c r="BP130" s="2">
        <v>0</v>
      </c>
      <c r="BS130" s="2" t="s">
        <v>129</v>
      </c>
      <c r="BT130" s="2">
        <v>0</v>
      </c>
      <c r="BU130" s="2">
        <v>0</v>
      </c>
      <c r="BV130" s="2">
        <v>0</v>
      </c>
      <c r="BW130" s="2">
        <v>0</v>
      </c>
      <c r="BZ130" s="2" t="s">
        <v>129</v>
      </c>
      <c r="CA130" s="2">
        <v>0</v>
      </c>
      <c r="CB130" s="2">
        <v>0</v>
      </c>
      <c r="CC130" s="2">
        <v>0</v>
      </c>
      <c r="CD130" s="2">
        <v>0</v>
      </c>
      <c r="CG130" s="34" t="s">
        <v>129</v>
      </c>
      <c r="CH130" s="34">
        <v>0</v>
      </c>
      <c r="CI130" s="34">
        <v>0</v>
      </c>
      <c r="CJ130" s="34">
        <v>0</v>
      </c>
      <c r="CK130" s="34">
        <v>0</v>
      </c>
      <c r="CN130" s="34" t="s">
        <v>129</v>
      </c>
      <c r="CO130" s="34">
        <v>0</v>
      </c>
      <c r="CP130" s="34">
        <v>0</v>
      </c>
      <c r="CQ130" s="34">
        <v>0</v>
      </c>
      <c r="CR130" s="34">
        <v>0</v>
      </c>
      <c r="CU130" s="34" t="s">
        <v>129</v>
      </c>
      <c r="CV130" s="34">
        <v>0</v>
      </c>
      <c r="CW130" s="34">
        <v>0</v>
      </c>
      <c r="CX130" s="34">
        <v>0</v>
      </c>
      <c r="CY130" s="34">
        <v>0</v>
      </c>
      <c r="DB130" s="34" t="s">
        <v>129</v>
      </c>
      <c r="DC130" s="34">
        <v>0</v>
      </c>
      <c r="DD130" s="34">
        <v>0</v>
      </c>
      <c r="DE130" s="34">
        <v>0</v>
      </c>
      <c r="DF130" s="34">
        <v>0</v>
      </c>
      <c r="DI130" s="34" t="s">
        <v>129</v>
      </c>
      <c r="DJ130" s="34">
        <v>0</v>
      </c>
      <c r="DK130" s="34">
        <v>0</v>
      </c>
      <c r="DL130" s="34">
        <v>0</v>
      </c>
      <c r="DM130" s="34">
        <v>0</v>
      </c>
      <c r="DP130" s="34" t="s">
        <v>129</v>
      </c>
      <c r="DQ130" s="34">
        <v>0</v>
      </c>
      <c r="DR130" s="34">
        <v>0</v>
      </c>
      <c r="DS130" s="34">
        <v>0</v>
      </c>
      <c r="DT130" s="34">
        <v>0</v>
      </c>
    </row>
    <row r="131" spans="1:124" x14ac:dyDescent="0.25">
      <c r="A131" s="32" t="s">
        <v>130</v>
      </c>
      <c r="B131" s="32">
        <v>0</v>
      </c>
      <c r="C131" s="32">
        <v>0</v>
      </c>
      <c r="D131" s="32">
        <v>0</v>
      </c>
      <c r="E131" s="32">
        <v>0</v>
      </c>
      <c r="H131" s="32" t="s">
        <v>130</v>
      </c>
      <c r="I131" s="32">
        <v>0</v>
      </c>
      <c r="J131" s="32">
        <v>0</v>
      </c>
      <c r="K131" s="32">
        <v>0</v>
      </c>
      <c r="L131" s="32">
        <v>0</v>
      </c>
      <c r="O131" s="32" t="s">
        <v>130</v>
      </c>
      <c r="P131" s="32">
        <v>0</v>
      </c>
      <c r="Q131" s="32">
        <v>0</v>
      </c>
      <c r="R131" s="32">
        <v>0</v>
      </c>
      <c r="S131" s="32">
        <v>0</v>
      </c>
      <c r="V131" s="32" t="s">
        <v>130</v>
      </c>
      <c r="W131" s="32">
        <v>0</v>
      </c>
      <c r="X131" s="32">
        <v>0</v>
      </c>
      <c r="Y131" s="32">
        <v>0</v>
      </c>
      <c r="Z131" s="32">
        <v>0</v>
      </c>
      <c r="AC131" s="32" t="s">
        <v>130</v>
      </c>
      <c r="AD131" s="32">
        <v>0</v>
      </c>
      <c r="AE131" s="32">
        <v>0</v>
      </c>
      <c r="AF131" s="32">
        <v>0</v>
      </c>
      <c r="AG131" s="32">
        <v>0</v>
      </c>
      <c r="AJ131" s="32" t="s">
        <v>130</v>
      </c>
      <c r="AK131" s="32">
        <v>0</v>
      </c>
      <c r="AL131" s="32">
        <v>0</v>
      </c>
      <c r="AM131" s="32">
        <v>0</v>
      </c>
      <c r="AN131" s="32">
        <v>0</v>
      </c>
      <c r="AQ131" s="30" t="s">
        <v>130</v>
      </c>
      <c r="AR131" s="30">
        <v>0</v>
      </c>
      <c r="AS131" s="30">
        <v>0</v>
      </c>
      <c r="AT131" s="30">
        <v>0</v>
      </c>
      <c r="AU131" s="30">
        <v>0</v>
      </c>
      <c r="AX131" s="2" t="s">
        <v>130</v>
      </c>
      <c r="AY131" s="2">
        <v>0</v>
      </c>
      <c r="AZ131" s="2">
        <v>0</v>
      </c>
      <c r="BA131" s="2">
        <v>0</v>
      </c>
      <c r="BB131" s="2">
        <v>0</v>
      </c>
      <c r="BE131" s="2" t="s">
        <v>130</v>
      </c>
      <c r="BF131" s="2">
        <v>0</v>
      </c>
      <c r="BG131" s="2">
        <v>0</v>
      </c>
      <c r="BH131" s="2">
        <v>0</v>
      </c>
      <c r="BI131" s="2">
        <v>0</v>
      </c>
      <c r="BL131" s="2" t="s">
        <v>130</v>
      </c>
      <c r="BM131" s="2">
        <v>0</v>
      </c>
      <c r="BN131" s="2">
        <v>0</v>
      </c>
      <c r="BO131" s="2">
        <v>0</v>
      </c>
      <c r="BP131" s="2">
        <v>0</v>
      </c>
      <c r="BS131" s="2" t="s">
        <v>130</v>
      </c>
      <c r="BT131" s="2">
        <v>0</v>
      </c>
      <c r="BU131" s="2">
        <v>0</v>
      </c>
      <c r="BV131" s="2">
        <v>0</v>
      </c>
      <c r="BW131" s="2">
        <v>0</v>
      </c>
      <c r="BZ131" s="2" t="s">
        <v>130</v>
      </c>
      <c r="CA131" s="2">
        <v>0</v>
      </c>
      <c r="CB131" s="2">
        <v>0</v>
      </c>
      <c r="CC131" s="2">
        <v>0</v>
      </c>
      <c r="CD131" s="2">
        <v>0</v>
      </c>
      <c r="CG131" s="34" t="s">
        <v>130</v>
      </c>
      <c r="CH131" s="34">
        <v>0</v>
      </c>
      <c r="CI131" s="34">
        <v>0</v>
      </c>
      <c r="CJ131" s="34">
        <v>0</v>
      </c>
      <c r="CK131" s="34">
        <v>0</v>
      </c>
      <c r="CN131" s="34" t="s">
        <v>130</v>
      </c>
      <c r="CO131" s="34">
        <v>0</v>
      </c>
      <c r="CP131" s="34">
        <v>0</v>
      </c>
      <c r="CQ131" s="34">
        <v>0</v>
      </c>
      <c r="CR131" s="34">
        <v>0</v>
      </c>
      <c r="CU131" s="34" t="s">
        <v>130</v>
      </c>
      <c r="CV131" s="34">
        <v>0</v>
      </c>
      <c r="CW131" s="34">
        <v>0</v>
      </c>
      <c r="CX131" s="34">
        <v>0</v>
      </c>
      <c r="CY131" s="34">
        <v>0</v>
      </c>
      <c r="DB131" s="34" t="s">
        <v>130</v>
      </c>
      <c r="DC131" s="34">
        <v>0</v>
      </c>
      <c r="DD131" s="34">
        <v>0</v>
      </c>
      <c r="DE131" s="34">
        <v>0</v>
      </c>
      <c r="DF131" s="34">
        <v>0</v>
      </c>
      <c r="DI131" s="34" t="s">
        <v>130</v>
      </c>
      <c r="DJ131" s="34">
        <v>0</v>
      </c>
      <c r="DK131" s="34">
        <v>0</v>
      </c>
      <c r="DL131" s="34">
        <v>0</v>
      </c>
      <c r="DM131" s="34">
        <v>0</v>
      </c>
      <c r="DP131" s="34" t="s">
        <v>130</v>
      </c>
      <c r="DQ131" s="34">
        <v>0</v>
      </c>
      <c r="DR131" s="34">
        <v>0</v>
      </c>
      <c r="DS131" s="34">
        <v>0</v>
      </c>
      <c r="DT131" s="34">
        <v>0</v>
      </c>
    </row>
    <row r="132" spans="1:124" x14ac:dyDescent="0.25">
      <c r="A132" s="32" t="s">
        <v>131</v>
      </c>
      <c r="B132" s="32">
        <v>0</v>
      </c>
      <c r="C132" s="32">
        <v>0</v>
      </c>
      <c r="D132" s="32">
        <v>0</v>
      </c>
      <c r="E132" s="32">
        <v>0</v>
      </c>
      <c r="H132" s="32" t="s">
        <v>131</v>
      </c>
      <c r="I132" s="32">
        <v>0</v>
      </c>
      <c r="J132" s="32">
        <v>0</v>
      </c>
      <c r="K132" s="32">
        <v>0</v>
      </c>
      <c r="L132" s="32">
        <v>0</v>
      </c>
      <c r="O132" s="32" t="s">
        <v>131</v>
      </c>
      <c r="P132" s="32">
        <v>0</v>
      </c>
      <c r="Q132" s="32">
        <v>0</v>
      </c>
      <c r="R132" s="32">
        <v>0</v>
      </c>
      <c r="S132" s="32">
        <v>0</v>
      </c>
      <c r="V132" s="32" t="s">
        <v>131</v>
      </c>
      <c r="W132" s="32">
        <v>0</v>
      </c>
      <c r="X132" s="32">
        <v>0</v>
      </c>
      <c r="Y132" s="32">
        <v>0</v>
      </c>
      <c r="Z132" s="32">
        <v>0</v>
      </c>
      <c r="AC132" s="32" t="s">
        <v>131</v>
      </c>
      <c r="AD132" s="32">
        <v>0</v>
      </c>
      <c r="AE132" s="32">
        <v>0</v>
      </c>
      <c r="AF132" s="32">
        <v>0</v>
      </c>
      <c r="AG132" s="32">
        <v>0</v>
      </c>
      <c r="AJ132" s="32" t="s">
        <v>131</v>
      </c>
      <c r="AK132" s="32">
        <v>0</v>
      </c>
      <c r="AL132" s="32">
        <v>0</v>
      </c>
      <c r="AM132" s="32">
        <v>0</v>
      </c>
      <c r="AN132" s="32">
        <v>0</v>
      </c>
      <c r="AQ132" s="30" t="s">
        <v>131</v>
      </c>
      <c r="AR132" s="30">
        <v>0</v>
      </c>
      <c r="AS132" s="30">
        <v>0</v>
      </c>
      <c r="AT132" s="30">
        <v>0</v>
      </c>
      <c r="AU132" s="30">
        <v>0</v>
      </c>
      <c r="AX132" s="2" t="s">
        <v>131</v>
      </c>
      <c r="AY132" s="2">
        <v>0</v>
      </c>
      <c r="AZ132" s="2">
        <v>0</v>
      </c>
      <c r="BA132" s="2">
        <v>0</v>
      </c>
      <c r="BB132" s="2">
        <v>0</v>
      </c>
      <c r="BE132" s="2" t="s">
        <v>131</v>
      </c>
      <c r="BF132" s="2">
        <v>0</v>
      </c>
      <c r="BG132" s="2">
        <v>0</v>
      </c>
      <c r="BH132" s="2">
        <v>0</v>
      </c>
      <c r="BI132" s="2">
        <v>0</v>
      </c>
      <c r="BL132" s="2" t="s">
        <v>131</v>
      </c>
      <c r="BM132" s="2">
        <v>0</v>
      </c>
      <c r="BN132" s="2">
        <v>0</v>
      </c>
      <c r="BO132" s="2">
        <v>0</v>
      </c>
      <c r="BP132" s="2">
        <v>0</v>
      </c>
      <c r="BS132" s="2" t="s">
        <v>131</v>
      </c>
      <c r="BT132" s="2">
        <v>0</v>
      </c>
      <c r="BU132" s="2">
        <v>0</v>
      </c>
      <c r="BV132" s="2">
        <v>0</v>
      </c>
      <c r="BW132" s="2">
        <v>0</v>
      </c>
      <c r="BZ132" s="2" t="s">
        <v>131</v>
      </c>
      <c r="CA132" s="2">
        <v>0</v>
      </c>
      <c r="CB132" s="2">
        <v>0</v>
      </c>
      <c r="CC132" s="2">
        <v>0</v>
      </c>
      <c r="CD132" s="2">
        <v>0</v>
      </c>
      <c r="CG132" s="34" t="s">
        <v>131</v>
      </c>
      <c r="CH132" s="34">
        <v>0</v>
      </c>
      <c r="CI132" s="34">
        <v>0</v>
      </c>
      <c r="CJ132" s="34">
        <v>0</v>
      </c>
      <c r="CK132" s="34">
        <v>0</v>
      </c>
      <c r="CN132" s="34" t="s">
        <v>131</v>
      </c>
      <c r="CO132" s="34">
        <v>0</v>
      </c>
      <c r="CP132" s="34">
        <v>0</v>
      </c>
      <c r="CQ132" s="34">
        <v>0</v>
      </c>
      <c r="CR132" s="34">
        <v>0</v>
      </c>
      <c r="CU132" s="34" t="s">
        <v>131</v>
      </c>
      <c r="CV132" s="34">
        <v>0</v>
      </c>
      <c r="CW132" s="34">
        <v>0</v>
      </c>
      <c r="CX132" s="34">
        <v>0</v>
      </c>
      <c r="CY132" s="34">
        <v>0</v>
      </c>
      <c r="DB132" s="34" t="s">
        <v>131</v>
      </c>
      <c r="DC132" s="34">
        <v>0</v>
      </c>
      <c r="DD132" s="34">
        <v>0</v>
      </c>
      <c r="DE132" s="34">
        <v>0</v>
      </c>
      <c r="DF132" s="34">
        <v>0</v>
      </c>
      <c r="DI132" s="34" t="s">
        <v>131</v>
      </c>
      <c r="DJ132" s="34">
        <v>0</v>
      </c>
      <c r="DK132" s="34">
        <v>0</v>
      </c>
      <c r="DL132" s="34">
        <v>0</v>
      </c>
      <c r="DM132" s="34">
        <v>0</v>
      </c>
      <c r="DP132" s="34" t="s">
        <v>131</v>
      </c>
      <c r="DQ132" s="34">
        <v>0</v>
      </c>
      <c r="DR132" s="34">
        <v>0</v>
      </c>
      <c r="DS132" s="34">
        <v>0</v>
      </c>
      <c r="DT132" s="34">
        <v>0</v>
      </c>
    </row>
    <row r="133" spans="1:124" x14ac:dyDescent="0.25">
      <c r="A133" s="32" t="s">
        <v>132</v>
      </c>
      <c r="B133" s="32">
        <v>0</v>
      </c>
      <c r="C133" s="32">
        <v>0</v>
      </c>
      <c r="D133" s="32">
        <v>0</v>
      </c>
      <c r="E133" s="32">
        <v>0</v>
      </c>
      <c r="H133" s="32" t="s">
        <v>132</v>
      </c>
      <c r="I133" s="32">
        <v>0</v>
      </c>
      <c r="J133" s="32">
        <v>0</v>
      </c>
      <c r="K133" s="32">
        <v>0</v>
      </c>
      <c r="L133" s="32">
        <v>0</v>
      </c>
      <c r="O133" s="32" t="s">
        <v>132</v>
      </c>
      <c r="P133" s="32">
        <v>0</v>
      </c>
      <c r="Q133" s="32">
        <v>0</v>
      </c>
      <c r="R133" s="32">
        <v>0</v>
      </c>
      <c r="S133" s="32">
        <v>0</v>
      </c>
      <c r="V133" s="32" t="s">
        <v>132</v>
      </c>
      <c r="W133" s="32">
        <v>0</v>
      </c>
      <c r="X133" s="32">
        <v>0</v>
      </c>
      <c r="Y133" s="32">
        <v>0</v>
      </c>
      <c r="Z133" s="32">
        <v>0</v>
      </c>
      <c r="AC133" s="32" t="s">
        <v>132</v>
      </c>
      <c r="AD133" s="32">
        <v>0</v>
      </c>
      <c r="AE133" s="32">
        <v>0</v>
      </c>
      <c r="AF133" s="32">
        <v>0</v>
      </c>
      <c r="AG133" s="32">
        <v>0</v>
      </c>
      <c r="AJ133" s="32" t="s">
        <v>132</v>
      </c>
      <c r="AK133" s="32">
        <v>0</v>
      </c>
      <c r="AL133" s="32">
        <v>0</v>
      </c>
      <c r="AM133" s="32">
        <v>0</v>
      </c>
      <c r="AN133" s="32">
        <v>0</v>
      </c>
      <c r="AQ133" s="30" t="s">
        <v>132</v>
      </c>
      <c r="AR133" s="30">
        <v>0</v>
      </c>
      <c r="AS133" s="30">
        <v>0</v>
      </c>
      <c r="AT133" s="30">
        <v>0</v>
      </c>
      <c r="AU133" s="30">
        <v>0</v>
      </c>
      <c r="AX133" s="2" t="s">
        <v>132</v>
      </c>
      <c r="AY133" s="2">
        <v>0</v>
      </c>
      <c r="AZ133" s="2">
        <v>0</v>
      </c>
      <c r="BA133" s="2">
        <v>0</v>
      </c>
      <c r="BB133" s="2">
        <v>0</v>
      </c>
      <c r="BE133" s="2" t="s">
        <v>132</v>
      </c>
      <c r="BF133" s="2">
        <v>0</v>
      </c>
      <c r="BG133" s="2">
        <v>0</v>
      </c>
      <c r="BH133" s="2">
        <v>0</v>
      </c>
      <c r="BI133" s="2">
        <v>0</v>
      </c>
      <c r="BL133" s="2" t="s">
        <v>132</v>
      </c>
      <c r="BM133" s="2">
        <v>0</v>
      </c>
      <c r="BN133" s="2">
        <v>0</v>
      </c>
      <c r="BO133" s="2">
        <v>0</v>
      </c>
      <c r="BP133" s="2">
        <v>0</v>
      </c>
      <c r="BS133" s="2" t="s">
        <v>132</v>
      </c>
      <c r="BT133" s="2">
        <v>0</v>
      </c>
      <c r="BU133" s="2">
        <v>0</v>
      </c>
      <c r="BV133" s="2">
        <v>0</v>
      </c>
      <c r="BW133" s="2">
        <v>0</v>
      </c>
      <c r="BZ133" s="2" t="s">
        <v>132</v>
      </c>
      <c r="CA133" s="2">
        <v>0</v>
      </c>
      <c r="CB133" s="2">
        <v>0</v>
      </c>
      <c r="CC133" s="2">
        <v>0</v>
      </c>
      <c r="CD133" s="2">
        <v>0</v>
      </c>
      <c r="CG133" s="34" t="s">
        <v>132</v>
      </c>
      <c r="CH133" s="34">
        <v>0</v>
      </c>
      <c r="CI133" s="34">
        <v>0</v>
      </c>
      <c r="CJ133" s="34">
        <v>0</v>
      </c>
      <c r="CK133" s="34">
        <v>0</v>
      </c>
      <c r="CN133" s="34" t="s">
        <v>132</v>
      </c>
      <c r="CO133" s="34">
        <v>0</v>
      </c>
      <c r="CP133" s="34">
        <v>0</v>
      </c>
      <c r="CQ133" s="34">
        <v>0</v>
      </c>
      <c r="CR133" s="34">
        <v>0</v>
      </c>
      <c r="CU133" s="34" t="s">
        <v>132</v>
      </c>
      <c r="CV133" s="34">
        <v>0</v>
      </c>
      <c r="CW133" s="34">
        <v>0</v>
      </c>
      <c r="CX133" s="34">
        <v>0</v>
      </c>
      <c r="CY133" s="34">
        <v>0</v>
      </c>
      <c r="DB133" s="34" t="s">
        <v>132</v>
      </c>
      <c r="DC133" s="34">
        <v>0</v>
      </c>
      <c r="DD133" s="34">
        <v>0</v>
      </c>
      <c r="DE133" s="34">
        <v>0</v>
      </c>
      <c r="DF133" s="34">
        <v>0</v>
      </c>
      <c r="DI133" s="34" t="s">
        <v>132</v>
      </c>
      <c r="DJ133" s="34">
        <v>0</v>
      </c>
      <c r="DK133" s="34">
        <v>0</v>
      </c>
      <c r="DL133" s="34">
        <v>0</v>
      </c>
      <c r="DM133" s="34">
        <v>0</v>
      </c>
      <c r="DP133" s="34" t="s">
        <v>132</v>
      </c>
      <c r="DQ133" s="34">
        <v>0</v>
      </c>
      <c r="DR133" s="34">
        <v>0</v>
      </c>
      <c r="DS133" s="34">
        <v>0</v>
      </c>
      <c r="DT133" s="34">
        <v>0</v>
      </c>
    </row>
    <row r="134" spans="1:124" x14ac:dyDescent="0.25">
      <c r="A134" s="32" t="s">
        <v>133</v>
      </c>
      <c r="B134" s="32">
        <v>0</v>
      </c>
      <c r="C134" s="32">
        <v>0</v>
      </c>
      <c r="D134" s="32">
        <v>0</v>
      </c>
      <c r="E134" s="32">
        <v>0</v>
      </c>
      <c r="H134" s="32" t="s">
        <v>133</v>
      </c>
      <c r="I134" s="32">
        <v>0</v>
      </c>
      <c r="J134" s="32">
        <v>0</v>
      </c>
      <c r="K134" s="32">
        <v>0</v>
      </c>
      <c r="L134" s="32">
        <v>0</v>
      </c>
      <c r="O134" s="32" t="s">
        <v>133</v>
      </c>
      <c r="P134" s="32">
        <v>0</v>
      </c>
      <c r="Q134" s="32">
        <v>0</v>
      </c>
      <c r="R134" s="32">
        <v>0</v>
      </c>
      <c r="S134" s="32">
        <v>0</v>
      </c>
      <c r="V134" s="32" t="s">
        <v>133</v>
      </c>
      <c r="W134" s="32">
        <v>0</v>
      </c>
      <c r="X134" s="32">
        <v>0</v>
      </c>
      <c r="Y134" s="32">
        <v>0</v>
      </c>
      <c r="Z134" s="32">
        <v>0</v>
      </c>
      <c r="AC134" s="32" t="s">
        <v>133</v>
      </c>
      <c r="AD134" s="32">
        <v>0</v>
      </c>
      <c r="AE134" s="32">
        <v>0</v>
      </c>
      <c r="AF134" s="32">
        <v>0</v>
      </c>
      <c r="AG134" s="32">
        <v>0</v>
      </c>
      <c r="AJ134" s="32" t="s">
        <v>133</v>
      </c>
      <c r="AK134" s="32">
        <v>0</v>
      </c>
      <c r="AL134" s="32">
        <v>0</v>
      </c>
      <c r="AM134" s="32">
        <v>0</v>
      </c>
      <c r="AN134" s="32">
        <v>0</v>
      </c>
      <c r="AQ134" s="30" t="s">
        <v>133</v>
      </c>
      <c r="AR134" s="30">
        <v>0</v>
      </c>
      <c r="AS134" s="30">
        <v>0</v>
      </c>
      <c r="AT134" s="30">
        <v>0</v>
      </c>
      <c r="AU134" s="30">
        <v>0</v>
      </c>
      <c r="AX134" s="2" t="s">
        <v>133</v>
      </c>
      <c r="AY134" s="2">
        <v>0</v>
      </c>
      <c r="AZ134" s="2">
        <v>0</v>
      </c>
      <c r="BA134" s="2">
        <v>0</v>
      </c>
      <c r="BB134" s="2">
        <v>0</v>
      </c>
      <c r="BE134" s="2" t="s">
        <v>133</v>
      </c>
      <c r="BF134" s="2">
        <v>0</v>
      </c>
      <c r="BG134" s="2">
        <v>0</v>
      </c>
      <c r="BH134" s="2">
        <v>0</v>
      </c>
      <c r="BI134" s="2">
        <v>0</v>
      </c>
      <c r="BL134" s="2" t="s">
        <v>133</v>
      </c>
      <c r="BM134" s="2">
        <v>0</v>
      </c>
      <c r="BN134" s="2">
        <v>0</v>
      </c>
      <c r="BO134" s="2">
        <v>0</v>
      </c>
      <c r="BP134" s="2">
        <v>0</v>
      </c>
      <c r="BS134" s="2" t="s">
        <v>133</v>
      </c>
      <c r="BT134" s="2">
        <v>0</v>
      </c>
      <c r="BU134" s="2">
        <v>0</v>
      </c>
      <c r="BV134" s="2">
        <v>0</v>
      </c>
      <c r="BW134" s="2">
        <v>0</v>
      </c>
      <c r="BZ134" s="2" t="s">
        <v>133</v>
      </c>
      <c r="CA134" s="2">
        <v>0</v>
      </c>
      <c r="CB134" s="2">
        <v>0</v>
      </c>
      <c r="CC134" s="2">
        <v>0</v>
      </c>
      <c r="CD134" s="2">
        <v>0</v>
      </c>
      <c r="CG134" s="34" t="s">
        <v>133</v>
      </c>
      <c r="CH134" s="34">
        <v>0</v>
      </c>
      <c r="CI134" s="34">
        <v>0</v>
      </c>
      <c r="CJ134" s="34">
        <v>0</v>
      </c>
      <c r="CK134" s="34">
        <v>0</v>
      </c>
      <c r="CN134" s="34" t="s">
        <v>133</v>
      </c>
      <c r="CO134" s="34">
        <v>0</v>
      </c>
      <c r="CP134" s="34">
        <v>0</v>
      </c>
      <c r="CQ134" s="34">
        <v>0</v>
      </c>
      <c r="CR134" s="34">
        <v>0</v>
      </c>
      <c r="CU134" s="34" t="s">
        <v>133</v>
      </c>
      <c r="CV134" s="34">
        <v>0</v>
      </c>
      <c r="CW134" s="34">
        <v>0</v>
      </c>
      <c r="CX134" s="34">
        <v>0</v>
      </c>
      <c r="CY134" s="34">
        <v>0</v>
      </c>
      <c r="DB134" s="34" t="s">
        <v>133</v>
      </c>
      <c r="DC134" s="34">
        <v>0</v>
      </c>
      <c r="DD134" s="34">
        <v>0</v>
      </c>
      <c r="DE134" s="34">
        <v>0</v>
      </c>
      <c r="DF134" s="34">
        <v>0</v>
      </c>
      <c r="DI134" s="34" t="s">
        <v>133</v>
      </c>
      <c r="DJ134" s="34">
        <v>0</v>
      </c>
      <c r="DK134" s="34">
        <v>0</v>
      </c>
      <c r="DL134" s="34">
        <v>0</v>
      </c>
      <c r="DM134" s="34">
        <v>0</v>
      </c>
      <c r="DP134" s="34" t="s">
        <v>133</v>
      </c>
      <c r="DQ134" s="34">
        <v>0</v>
      </c>
      <c r="DR134" s="34">
        <v>0</v>
      </c>
      <c r="DS134" s="34">
        <v>0</v>
      </c>
      <c r="DT134" s="34">
        <v>0</v>
      </c>
    </row>
    <row r="135" spans="1:124" x14ac:dyDescent="0.25">
      <c r="A135" s="32" t="s">
        <v>134</v>
      </c>
      <c r="B135" s="32">
        <v>0</v>
      </c>
      <c r="C135" s="32">
        <v>0</v>
      </c>
      <c r="D135" s="32">
        <v>0</v>
      </c>
      <c r="E135" s="32">
        <v>0</v>
      </c>
      <c r="H135" s="32" t="s">
        <v>134</v>
      </c>
      <c r="I135" s="32">
        <v>0</v>
      </c>
      <c r="J135" s="32">
        <v>0</v>
      </c>
      <c r="K135" s="32">
        <v>0</v>
      </c>
      <c r="L135" s="32">
        <v>0</v>
      </c>
      <c r="O135" s="32" t="s">
        <v>134</v>
      </c>
      <c r="P135" s="32">
        <v>0</v>
      </c>
      <c r="Q135" s="32">
        <v>0</v>
      </c>
      <c r="R135" s="32">
        <v>0</v>
      </c>
      <c r="S135" s="32">
        <v>0</v>
      </c>
      <c r="V135" s="32" t="s">
        <v>134</v>
      </c>
      <c r="W135" s="32">
        <v>0</v>
      </c>
      <c r="X135" s="32">
        <v>0</v>
      </c>
      <c r="Y135" s="32">
        <v>0</v>
      </c>
      <c r="Z135" s="32">
        <v>0</v>
      </c>
      <c r="AC135" s="32" t="s">
        <v>134</v>
      </c>
      <c r="AD135" s="32">
        <v>0</v>
      </c>
      <c r="AE135" s="32">
        <v>0</v>
      </c>
      <c r="AF135" s="32">
        <v>0</v>
      </c>
      <c r="AG135" s="32">
        <v>0</v>
      </c>
      <c r="AJ135" s="32" t="s">
        <v>134</v>
      </c>
      <c r="AK135" s="32">
        <v>0</v>
      </c>
      <c r="AL135" s="32">
        <v>0</v>
      </c>
      <c r="AM135" s="32">
        <v>0</v>
      </c>
      <c r="AN135" s="32">
        <v>0</v>
      </c>
      <c r="AQ135" s="30" t="s">
        <v>134</v>
      </c>
      <c r="AR135" s="30">
        <v>0</v>
      </c>
      <c r="AS135" s="30">
        <v>0</v>
      </c>
      <c r="AT135" s="30">
        <v>0</v>
      </c>
      <c r="AU135" s="30">
        <v>0</v>
      </c>
      <c r="AX135" s="2" t="s">
        <v>134</v>
      </c>
      <c r="AY135" s="2">
        <v>0</v>
      </c>
      <c r="AZ135" s="2">
        <v>0</v>
      </c>
      <c r="BA135" s="2">
        <v>0</v>
      </c>
      <c r="BB135" s="2">
        <v>0</v>
      </c>
      <c r="BE135" s="2" t="s">
        <v>134</v>
      </c>
      <c r="BF135" s="2">
        <v>0</v>
      </c>
      <c r="BG135" s="2">
        <v>0</v>
      </c>
      <c r="BH135" s="2">
        <v>0</v>
      </c>
      <c r="BI135" s="2">
        <v>0</v>
      </c>
      <c r="BL135" s="2" t="s">
        <v>134</v>
      </c>
      <c r="BM135" s="2">
        <v>0</v>
      </c>
      <c r="BN135" s="2">
        <v>0</v>
      </c>
      <c r="BO135" s="2">
        <v>0</v>
      </c>
      <c r="BP135" s="2">
        <v>0</v>
      </c>
      <c r="BS135" s="2" t="s">
        <v>134</v>
      </c>
      <c r="BT135" s="2">
        <v>0</v>
      </c>
      <c r="BU135" s="2">
        <v>0</v>
      </c>
      <c r="BV135" s="2">
        <v>0</v>
      </c>
      <c r="BW135" s="2">
        <v>0</v>
      </c>
      <c r="BZ135" s="2" t="s">
        <v>134</v>
      </c>
      <c r="CA135" s="2">
        <v>0</v>
      </c>
      <c r="CB135" s="2">
        <v>0</v>
      </c>
      <c r="CC135" s="2">
        <v>0</v>
      </c>
      <c r="CD135" s="2">
        <v>0</v>
      </c>
      <c r="CG135" s="34" t="s">
        <v>134</v>
      </c>
      <c r="CH135" s="34">
        <v>0</v>
      </c>
      <c r="CI135" s="34">
        <v>0</v>
      </c>
      <c r="CJ135" s="34">
        <v>0</v>
      </c>
      <c r="CK135" s="34">
        <v>0</v>
      </c>
      <c r="CN135" s="34" t="s">
        <v>134</v>
      </c>
      <c r="CO135" s="34">
        <v>0</v>
      </c>
      <c r="CP135" s="34">
        <v>0</v>
      </c>
      <c r="CQ135" s="34">
        <v>0</v>
      </c>
      <c r="CR135" s="34">
        <v>0</v>
      </c>
      <c r="CU135" s="34" t="s">
        <v>134</v>
      </c>
      <c r="CV135" s="34">
        <v>0</v>
      </c>
      <c r="CW135" s="34">
        <v>0</v>
      </c>
      <c r="CX135" s="34">
        <v>0</v>
      </c>
      <c r="CY135" s="34">
        <v>0</v>
      </c>
      <c r="DB135" s="34" t="s">
        <v>134</v>
      </c>
      <c r="DC135" s="34">
        <v>0</v>
      </c>
      <c r="DD135" s="34">
        <v>0</v>
      </c>
      <c r="DE135" s="34">
        <v>0</v>
      </c>
      <c r="DF135" s="34">
        <v>0</v>
      </c>
      <c r="DI135" s="34" t="s">
        <v>134</v>
      </c>
      <c r="DJ135" s="34">
        <v>0</v>
      </c>
      <c r="DK135" s="34">
        <v>0</v>
      </c>
      <c r="DL135" s="34">
        <v>0</v>
      </c>
      <c r="DM135" s="34">
        <v>0</v>
      </c>
      <c r="DP135" s="34" t="s">
        <v>134</v>
      </c>
      <c r="DQ135" s="34">
        <v>0</v>
      </c>
      <c r="DR135" s="34">
        <v>0</v>
      </c>
      <c r="DS135" s="34">
        <v>0</v>
      </c>
      <c r="DT135" s="34">
        <v>0</v>
      </c>
    </row>
    <row r="136" spans="1:124" x14ac:dyDescent="0.25">
      <c r="A136" s="32" t="s">
        <v>135</v>
      </c>
      <c r="B136" s="32">
        <v>0</v>
      </c>
      <c r="C136" s="32">
        <v>0</v>
      </c>
      <c r="D136" s="32">
        <v>0</v>
      </c>
      <c r="E136" s="32">
        <v>0</v>
      </c>
      <c r="H136" s="32" t="s">
        <v>135</v>
      </c>
      <c r="I136" s="32">
        <v>0</v>
      </c>
      <c r="J136" s="32">
        <v>0</v>
      </c>
      <c r="K136" s="32">
        <v>0</v>
      </c>
      <c r="L136" s="32">
        <v>0</v>
      </c>
      <c r="O136" s="32" t="s">
        <v>135</v>
      </c>
      <c r="P136" s="32">
        <v>0</v>
      </c>
      <c r="Q136" s="32">
        <v>0</v>
      </c>
      <c r="R136" s="32">
        <v>0</v>
      </c>
      <c r="S136" s="32">
        <v>0</v>
      </c>
      <c r="V136" s="32" t="s">
        <v>135</v>
      </c>
      <c r="W136" s="32">
        <v>0</v>
      </c>
      <c r="X136" s="32">
        <v>0</v>
      </c>
      <c r="Y136" s="32">
        <v>0</v>
      </c>
      <c r="Z136" s="32">
        <v>0</v>
      </c>
      <c r="AC136" s="32" t="s">
        <v>135</v>
      </c>
      <c r="AD136" s="32">
        <v>0</v>
      </c>
      <c r="AE136" s="32">
        <v>0</v>
      </c>
      <c r="AF136" s="32">
        <v>0</v>
      </c>
      <c r="AG136" s="32">
        <v>0</v>
      </c>
      <c r="AJ136" s="32" t="s">
        <v>135</v>
      </c>
      <c r="AK136" s="32">
        <v>0</v>
      </c>
      <c r="AL136" s="32">
        <v>0</v>
      </c>
      <c r="AM136" s="32">
        <v>0</v>
      </c>
      <c r="AN136" s="32">
        <v>0</v>
      </c>
      <c r="AQ136" s="30" t="s">
        <v>135</v>
      </c>
      <c r="AR136" s="30">
        <v>0</v>
      </c>
      <c r="AS136" s="30">
        <v>0</v>
      </c>
      <c r="AT136" s="30">
        <v>0</v>
      </c>
      <c r="AU136" s="30">
        <v>0</v>
      </c>
      <c r="AX136" s="2" t="s">
        <v>135</v>
      </c>
      <c r="AY136" s="2">
        <v>0</v>
      </c>
      <c r="AZ136" s="2">
        <v>0</v>
      </c>
      <c r="BA136" s="2">
        <v>0</v>
      </c>
      <c r="BB136" s="2">
        <v>0</v>
      </c>
      <c r="BE136" s="2" t="s">
        <v>135</v>
      </c>
      <c r="BF136" s="2">
        <v>0</v>
      </c>
      <c r="BG136" s="2">
        <v>0</v>
      </c>
      <c r="BH136" s="2">
        <v>0</v>
      </c>
      <c r="BI136" s="2">
        <v>0</v>
      </c>
      <c r="BL136" s="2" t="s">
        <v>135</v>
      </c>
      <c r="BM136" s="2">
        <v>0</v>
      </c>
      <c r="BN136" s="2">
        <v>0</v>
      </c>
      <c r="BO136" s="2">
        <v>0</v>
      </c>
      <c r="BP136" s="2">
        <v>0</v>
      </c>
      <c r="BS136" s="2" t="s">
        <v>135</v>
      </c>
      <c r="BT136" s="2">
        <v>0</v>
      </c>
      <c r="BU136" s="2">
        <v>0</v>
      </c>
      <c r="BV136" s="2">
        <v>0</v>
      </c>
      <c r="BW136" s="2">
        <v>0</v>
      </c>
      <c r="BZ136" s="2" t="s">
        <v>135</v>
      </c>
      <c r="CA136" s="2">
        <v>0</v>
      </c>
      <c r="CB136" s="2">
        <v>0</v>
      </c>
      <c r="CC136" s="2">
        <v>0</v>
      </c>
      <c r="CD136" s="2">
        <v>0</v>
      </c>
      <c r="CG136" s="34" t="s">
        <v>135</v>
      </c>
      <c r="CH136" s="34">
        <v>0</v>
      </c>
      <c r="CI136" s="34">
        <v>0</v>
      </c>
      <c r="CJ136" s="34">
        <v>0</v>
      </c>
      <c r="CK136" s="34">
        <v>0</v>
      </c>
      <c r="CN136" s="34" t="s">
        <v>135</v>
      </c>
      <c r="CO136" s="34">
        <v>0</v>
      </c>
      <c r="CP136" s="34">
        <v>0</v>
      </c>
      <c r="CQ136" s="34">
        <v>0</v>
      </c>
      <c r="CR136" s="34">
        <v>0</v>
      </c>
      <c r="CU136" s="34" t="s">
        <v>135</v>
      </c>
      <c r="CV136" s="34">
        <v>0</v>
      </c>
      <c r="CW136" s="34">
        <v>0</v>
      </c>
      <c r="CX136" s="34">
        <v>0</v>
      </c>
      <c r="CY136" s="34">
        <v>0</v>
      </c>
      <c r="DB136" s="34" t="s">
        <v>135</v>
      </c>
      <c r="DC136" s="34">
        <v>0</v>
      </c>
      <c r="DD136" s="34">
        <v>0</v>
      </c>
      <c r="DE136" s="34">
        <v>0</v>
      </c>
      <c r="DF136" s="34">
        <v>0</v>
      </c>
      <c r="DI136" s="34" t="s">
        <v>135</v>
      </c>
      <c r="DJ136" s="34">
        <v>0</v>
      </c>
      <c r="DK136" s="34">
        <v>0</v>
      </c>
      <c r="DL136" s="34">
        <v>0</v>
      </c>
      <c r="DM136" s="34">
        <v>0</v>
      </c>
      <c r="DP136" s="34" t="s">
        <v>135</v>
      </c>
      <c r="DQ136" s="34">
        <v>0</v>
      </c>
      <c r="DR136" s="34">
        <v>0</v>
      </c>
      <c r="DS136" s="34">
        <v>0</v>
      </c>
      <c r="DT136" s="34">
        <v>0</v>
      </c>
    </row>
    <row r="137" spans="1:124" x14ac:dyDescent="0.25">
      <c r="A137" s="32" t="s">
        <v>136</v>
      </c>
      <c r="B137" s="32">
        <v>0</v>
      </c>
      <c r="C137" s="32">
        <v>0</v>
      </c>
      <c r="D137" s="32">
        <v>0</v>
      </c>
      <c r="E137" s="32">
        <v>0</v>
      </c>
      <c r="H137" s="32" t="s">
        <v>136</v>
      </c>
      <c r="I137" s="32">
        <v>0</v>
      </c>
      <c r="J137" s="32">
        <v>0</v>
      </c>
      <c r="K137" s="32">
        <v>0</v>
      </c>
      <c r="L137" s="32">
        <v>0</v>
      </c>
      <c r="O137" s="32" t="s">
        <v>136</v>
      </c>
      <c r="P137" s="32">
        <v>0</v>
      </c>
      <c r="Q137" s="32">
        <v>0</v>
      </c>
      <c r="R137" s="32">
        <v>0</v>
      </c>
      <c r="S137" s="32">
        <v>0</v>
      </c>
      <c r="V137" s="32" t="s">
        <v>136</v>
      </c>
      <c r="W137" s="32">
        <v>0</v>
      </c>
      <c r="X137" s="32">
        <v>0</v>
      </c>
      <c r="Y137" s="32">
        <v>0</v>
      </c>
      <c r="Z137" s="32">
        <v>0</v>
      </c>
      <c r="AC137" s="32" t="s">
        <v>136</v>
      </c>
      <c r="AD137" s="32">
        <v>0</v>
      </c>
      <c r="AE137" s="32">
        <v>0</v>
      </c>
      <c r="AF137" s="32">
        <v>0</v>
      </c>
      <c r="AG137" s="32">
        <v>0</v>
      </c>
      <c r="AJ137" s="32" t="s">
        <v>136</v>
      </c>
      <c r="AK137" s="32">
        <v>0</v>
      </c>
      <c r="AL137" s="32">
        <v>0</v>
      </c>
      <c r="AM137" s="32">
        <v>0</v>
      </c>
      <c r="AN137" s="32">
        <v>0</v>
      </c>
      <c r="AQ137" s="30" t="s">
        <v>136</v>
      </c>
      <c r="AR137" s="30">
        <v>0</v>
      </c>
      <c r="AS137" s="30">
        <v>0</v>
      </c>
      <c r="AT137" s="30">
        <v>0</v>
      </c>
      <c r="AU137" s="30">
        <v>0</v>
      </c>
      <c r="AX137" s="2" t="s">
        <v>136</v>
      </c>
      <c r="AY137" s="2">
        <v>0</v>
      </c>
      <c r="AZ137" s="2">
        <v>0</v>
      </c>
      <c r="BA137" s="2">
        <v>0</v>
      </c>
      <c r="BB137" s="2">
        <v>0</v>
      </c>
      <c r="BE137" s="2" t="s">
        <v>136</v>
      </c>
      <c r="BF137" s="2">
        <v>0</v>
      </c>
      <c r="BG137" s="2">
        <v>0</v>
      </c>
      <c r="BH137" s="2">
        <v>0</v>
      </c>
      <c r="BI137" s="2">
        <v>0</v>
      </c>
      <c r="BL137" s="2" t="s">
        <v>136</v>
      </c>
      <c r="BM137" s="2">
        <v>0</v>
      </c>
      <c r="BN137" s="2">
        <v>0</v>
      </c>
      <c r="BO137" s="2">
        <v>0</v>
      </c>
      <c r="BP137" s="2">
        <v>0</v>
      </c>
      <c r="BS137" s="2" t="s">
        <v>136</v>
      </c>
      <c r="BT137" s="2">
        <v>0</v>
      </c>
      <c r="BU137" s="2">
        <v>0</v>
      </c>
      <c r="BV137" s="2">
        <v>0</v>
      </c>
      <c r="BW137" s="2">
        <v>0</v>
      </c>
      <c r="BZ137" s="2" t="s">
        <v>136</v>
      </c>
      <c r="CA137" s="2">
        <v>0</v>
      </c>
      <c r="CB137" s="2">
        <v>0</v>
      </c>
      <c r="CC137" s="2">
        <v>0</v>
      </c>
      <c r="CD137" s="2">
        <v>0</v>
      </c>
      <c r="CG137" s="34" t="s">
        <v>136</v>
      </c>
      <c r="CH137" s="34">
        <v>0</v>
      </c>
      <c r="CI137" s="34">
        <v>0</v>
      </c>
      <c r="CJ137" s="34">
        <v>0</v>
      </c>
      <c r="CK137" s="34">
        <v>0</v>
      </c>
      <c r="CN137" s="34" t="s">
        <v>136</v>
      </c>
      <c r="CO137" s="34">
        <v>0</v>
      </c>
      <c r="CP137" s="34">
        <v>0</v>
      </c>
      <c r="CQ137" s="34">
        <v>0</v>
      </c>
      <c r="CR137" s="34">
        <v>0</v>
      </c>
      <c r="CU137" s="34" t="s">
        <v>136</v>
      </c>
      <c r="CV137" s="34">
        <v>0</v>
      </c>
      <c r="CW137" s="34">
        <v>0</v>
      </c>
      <c r="CX137" s="34">
        <v>0</v>
      </c>
      <c r="CY137" s="34">
        <v>0</v>
      </c>
      <c r="DB137" s="34" t="s">
        <v>136</v>
      </c>
      <c r="DC137" s="34">
        <v>0</v>
      </c>
      <c r="DD137" s="34">
        <v>0</v>
      </c>
      <c r="DE137" s="34">
        <v>0</v>
      </c>
      <c r="DF137" s="34">
        <v>0</v>
      </c>
      <c r="DI137" s="34" t="s">
        <v>136</v>
      </c>
      <c r="DJ137" s="34">
        <v>0</v>
      </c>
      <c r="DK137" s="34">
        <v>0</v>
      </c>
      <c r="DL137" s="34">
        <v>0</v>
      </c>
      <c r="DM137" s="34">
        <v>0</v>
      </c>
      <c r="DP137" s="34" t="s">
        <v>136</v>
      </c>
      <c r="DQ137" s="34">
        <v>0</v>
      </c>
      <c r="DR137" s="34">
        <v>0</v>
      </c>
      <c r="DS137" s="34">
        <v>0</v>
      </c>
      <c r="DT137" s="34">
        <v>0</v>
      </c>
    </row>
    <row r="138" spans="1:124" x14ac:dyDescent="0.25">
      <c r="A138" s="32" t="s">
        <v>137</v>
      </c>
      <c r="B138" s="32">
        <v>0</v>
      </c>
      <c r="C138" s="32">
        <v>0</v>
      </c>
      <c r="D138" s="32">
        <v>0</v>
      </c>
      <c r="E138" s="32">
        <v>0</v>
      </c>
      <c r="H138" s="32" t="s">
        <v>137</v>
      </c>
      <c r="I138" s="32">
        <v>0</v>
      </c>
      <c r="J138" s="32">
        <v>0</v>
      </c>
      <c r="K138" s="32">
        <v>0</v>
      </c>
      <c r="L138" s="32">
        <v>0</v>
      </c>
      <c r="O138" s="32" t="s">
        <v>137</v>
      </c>
      <c r="P138" s="32">
        <v>0</v>
      </c>
      <c r="Q138" s="32">
        <v>0</v>
      </c>
      <c r="R138" s="32">
        <v>0</v>
      </c>
      <c r="S138" s="32">
        <v>0</v>
      </c>
      <c r="V138" s="32" t="s">
        <v>137</v>
      </c>
      <c r="W138" s="32">
        <v>0</v>
      </c>
      <c r="X138" s="32">
        <v>0</v>
      </c>
      <c r="Y138" s="32">
        <v>0</v>
      </c>
      <c r="Z138" s="32">
        <v>0</v>
      </c>
      <c r="AC138" s="32" t="s">
        <v>137</v>
      </c>
      <c r="AD138" s="32">
        <v>0</v>
      </c>
      <c r="AE138" s="32">
        <v>0</v>
      </c>
      <c r="AF138" s="32">
        <v>0</v>
      </c>
      <c r="AG138" s="32">
        <v>0</v>
      </c>
      <c r="AJ138" s="32" t="s">
        <v>137</v>
      </c>
      <c r="AK138" s="32">
        <v>0</v>
      </c>
      <c r="AL138" s="32">
        <v>0</v>
      </c>
      <c r="AM138" s="32">
        <v>0</v>
      </c>
      <c r="AN138" s="32">
        <v>0</v>
      </c>
      <c r="AQ138" s="30" t="s">
        <v>137</v>
      </c>
      <c r="AR138" s="30">
        <v>0</v>
      </c>
      <c r="AS138" s="30">
        <v>0</v>
      </c>
      <c r="AT138" s="30">
        <v>0</v>
      </c>
      <c r="AU138" s="30">
        <v>0</v>
      </c>
      <c r="AX138" s="2" t="s">
        <v>137</v>
      </c>
      <c r="AY138" s="2">
        <v>0</v>
      </c>
      <c r="AZ138" s="2">
        <v>0</v>
      </c>
      <c r="BA138" s="2">
        <v>0</v>
      </c>
      <c r="BB138" s="2">
        <v>0</v>
      </c>
      <c r="BE138" s="2" t="s">
        <v>137</v>
      </c>
      <c r="BF138" s="2">
        <v>0</v>
      </c>
      <c r="BG138" s="2">
        <v>0</v>
      </c>
      <c r="BH138" s="2">
        <v>0</v>
      </c>
      <c r="BI138" s="2">
        <v>0</v>
      </c>
      <c r="BL138" s="2" t="s">
        <v>137</v>
      </c>
      <c r="BM138" s="2">
        <v>0</v>
      </c>
      <c r="BN138" s="2">
        <v>0</v>
      </c>
      <c r="BO138" s="2">
        <v>0</v>
      </c>
      <c r="BP138" s="2">
        <v>0</v>
      </c>
      <c r="BS138" s="2" t="s">
        <v>137</v>
      </c>
      <c r="BT138" s="2">
        <v>0</v>
      </c>
      <c r="BU138" s="2">
        <v>0</v>
      </c>
      <c r="BV138" s="2">
        <v>0</v>
      </c>
      <c r="BW138" s="2">
        <v>0</v>
      </c>
      <c r="BZ138" s="2" t="s">
        <v>137</v>
      </c>
      <c r="CA138" s="2">
        <v>0</v>
      </c>
      <c r="CB138" s="2">
        <v>0</v>
      </c>
      <c r="CC138" s="2">
        <v>0</v>
      </c>
      <c r="CD138" s="2">
        <v>0</v>
      </c>
      <c r="CG138" s="34" t="s">
        <v>137</v>
      </c>
      <c r="CH138" s="34">
        <v>0</v>
      </c>
      <c r="CI138" s="34">
        <v>0</v>
      </c>
      <c r="CJ138" s="34">
        <v>0</v>
      </c>
      <c r="CK138" s="34">
        <v>0</v>
      </c>
      <c r="CN138" s="34" t="s">
        <v>137</v>
      </c>
      <c r="CO138" s="34">
        <v>0</v>
      </c>
      <c r="CP138" s="34">
        <v>0</v>
      </c>
      <c r="CQ138" s="34">
        <v>0</v>
      </c>
      <c r="CR138" s="34">
        <v>0</v>
      </c>
      <c r="CU138" s="34" t="s">
        <v>137</v>
      </c>
      <c r="CV138" s="34">
        <v>0</v>
      </c>
      <c r="CW138" s="34">
        <v>0</v>
      </c>
      <c r="CX138" s="34">
        <v>0</v>
      </c>
      <c r="CY138" s="34">
        <v>0</v>
      </c>
      <c r="DB138" s="34" t="s">
        <v>137</v>
      </c>
      <c r="DC138" s="34">
        <v>0</v>
      </c>
      <c r="DD138" s="34">
        <v>0</v>
      </c>
      <c r="DE138" s="34">
        <v>0</v>
      </c>
      <c r="DF138" s="34">
        <v>0</v>
      </c>
      <c r="DI138" s="34" t="s">
        <v>137</v>
      </c>
      <c r="DJ138" s="34">
        <v>0</v>
      </c>
      <c r="DK138" s="34">
        <v>0</v>
      </c>
      <c r="DL138" s="34">
        <v>0</v>
      </c>
      <c r="DM138" s="34">
        <v>0</v>
      </c>
      <c r="DP138" s="34" t="s">
        <v>137</v>
      </c>
      <c r="DQ138" s="34">
        <v>0</v>
      </c>
      <c r="DR138" s="34">
        <v>0</v>
      </c>
      <c r="DS138" s="34">
        <v>0</v>
      </c>
      <c r="DT138" s="34">
        <v>0</v>
      </c>
    </row>
    <row r="139" spans="1:124" x14ac:dyDescent="0.25">
      <c r="A139" s="32" t="s">
        <v>138</v>
      </c>
      <c r="B139" s="32">
        <v>0</v>
      </c>
      <c r="C139" s="32">
        <v>0</v>
      </c>
      <c r="D139" s="32">
        <v>0</v>
      </c>
      <c r="E139" s="32">
        <v>0</v>
      </c>
      <c r="H139" s="32" t="s">
        <v>138</v>
      </c>
      <c r="I139" s="32">
        <v>0</v>
      </c>
      <c r="J139" s="32">
        <v>0</v>
      </c>
      <c r="K139" s="32">
        <v>0</v>
      </c>
      <c r="L139" s="32">
        <v>0</v>
      </c>
      <c r="O139" s="32" t="s">
        <v>138</v>
      </c>
      <c r="P139" s="32">
        <v>0</v>
      </c>
      <c r="Q139" s="32">
        <v>0</v>
      </c>
      <c r="R139" s="32">
        <v>0</v>
      </c>
      <c r="S139" s="32">
        <v>0</v>
      </c>
      <c r="V139" s="32" t="s">
        <v>138</v>
      </c>
      <c r="W139" s="32">
        <v>0</v>
      </c>
      <c r="X139" s="32">
        <v>0</v>
      </c>
      <c r="Y139" s="32">
        <v>0</v>
      </c>
      <c r="Z139" s="32">
        <v>0</v>
      </c>
      <c r="AC139" s="32" t="s">
        <v>138</v>
      </c>
      <c r="AD139" s="32">
        <v>0</v>
      </c>
      <c r="AE139" s="32">
        <v>0</v>
      </c>
      <c r="AF139" s="32">
        <v>0</v>
      </c>
      <c r="AG139" s="32">
        <v>0</v>
      </c>
      <c r="AJ139" s="32" t="s">
        <v>138</v>
      </c>
      <c r="AK139" s="32">
        <v>0</v>
      </c>
      <c r="AL139" s="32">
        <v>0</v>
      </c>
      <c r="AM139" s="32">
        <v>0</v>
      </c>
      <c r="AN139" s="32">
        <v>0</v>
      </c>
      <c r="AQ139" s="30" t="s">
        <v>138</v>
      </c>
      <c r="AR139" s="30">
        <v>0</v>
      </c>
      <c r="AS139" s="30">
        <v>0</v>
      </c>
      <c r="AT139" s="30">
        <v>0</v>
      </c>
      <c r="AU139" s="30">
        <v>0</v>
      </c>
      <c r="AX139" s="2" t="s">
        <v>138</v>
      </c>
      <c r="AY139" s="2">
        <v>0</v>
      </c>
      <c r="AZ139" s="2">
        <v>0</v>
      </c>
      <c r="BA139" s="2">
        <v>0</v>
      </c>
      <c r="BB139" s="2">
        <v>0</v>
      </c>
      <c r="BE139" s="2" t="s">
        <v>138</v>
      </c>
      <c r="BF139" s="2">
        <v>0</v>
      </c>
      <c r="BG139" s="2">
        <v>0</v>
      </c>
      <c r="BH139" s="2">
        <v>0</v>
      </c>
      <c r="BI139" s="2">
        <v>0</v>
      </c>
      <c r="BL139" s="2" t="s">
        <v>138</v>
      </c>
      <c r="BM139" s="2">
        <v>0</v>
      </c>
      <c r="BN139" s="2">
        <v>0</v>
      </c>
      <c r="BO139" s="2">
        <v>0</v>
      </c>
      <c r="BP139" s="2">
        <v>0</v>
      </c>
      <c r="BS139" s="2" t="s">
        <v>138</v>
      </c>
      <c r="BT139" s="2">
        <v>0</v>
      </c>
      <c r="BU139" s="2">
        <v>0</v>
      </c>
      <c r="BV139" s="2">
        <v>0</v>
      </c>
      <c r="BW139" s="2">
        <v>0</v>
      </c>
      <c r="BZ139" s="2" t="s">
        <v>138</v>
      </c>
      <c r="CA139" s="2">
        <v>0</v>
      </c>
      <c r="CB139" s="2">
        <v>0</v>
      </c>
      <c r="CC139" s="2">
        <v>0</v>
      </c>
      <c r="CD139" s="2">
        <v>0</v>
      </c>
      <c r="CG139" s="34" t="s">
        <v>138</v>
      </c>
      <c r="CH139" s="34">
        <v>0</v>
      </c>
      <c r="CI139" s="34">
        <v>0</v>
      </c>
      <c r="CJ139" s="34">
        <v>0</v>
      </c>
      <c r="CK139" s="34">
        <v>0</v>
      </c>
      <c r="CN139" s="34" t="s">
        <v>138</v>
      </c>
      <c r="CO139" s="34">
        <v>0</v>
      </c>
      <c r="CP139" s="34">
        <v>0</v>
      </c>
      <c r="CQ139" s="34">
        <v>0</v>
      </c>
      <c r="CR139" s="34">
        <v>0</v>
      </c>
      <c r="CU139" s="34" t="s">
        <v>138</v>
      </c>
      <c r="CV139" s="34">
        <v>0</v>
      </c>
      <c r="CW139" s="34">
        <v>0</v>
      </c>
      <c r="CX139" s="34">
        <v>0</v>
      </c>
      <c r="CY139" s="34">
        <v>0</v>
      </c>
      <c r="DB139" s="34" t="s">
        <v>138</v>
      </c>
      <c r="DC139" s="34">
        <v>0</v>
      </c>
      <c r="DD139" s="34">
        <v>0</v>
      </c>
      <c r="DE139" s="34">
        <v>0</v>
      </c>
      <c r="DF139" s="34">
        <v>0</v>
      </c>
      <c r="DI139" s="34" t="s">
        <v>138</v>
      </c>
      <c r="DJ139" s="34">
        <v>0</v>
      </c>
      <c r="DK139" s="34">
        <v>0</v>
      </c>
      <c r="DL139" s="34">
        <v>0</v>
      </c>
      <c r="DM139" s="34">
        <v>0</v>
      </c>
      <c r="DP139" s="34" t="s">
        <v>138</v>
      </c>
      <c r="DQ139" s="34">
        <v>0</v>
      </c>
      <c r="DR139" s="34">
        <v>0</v>
      </c>
      <c r="DS139" s="34">
        <v>0</v>
      </c>
      <c r="DT139" s="34">
        <v>0</v>
      </c>
    </row>
    <row r="140" spans="1:124" x14ac:dyDescent="0.25">
      <c r="A140" s="32" t="s">
        <v>139</v>
      </c>
      <c r="B140" s="32">
        <v>0</v>
      </c>
      <c r="C140" s="32">
        <v>0</v>
      </c>
      <c r="D140" s="32">
        <v>0</v>
      </c>
      <c r="E140" s="32">
        <v>0</v>
      </c>
      <c r="H140" s="32" t="s">
        <v>139</v>
      </c>
      <c r="I140" s="32">
        <v>0</v>
      </c>
      <c r="J140" s="32">
        <v>0</v>
      </c>
      <c r="K140" s="32">
        <v>0</v>
      </c>
      <c r="L140" s="32">
        <v>0</v>
      </c>
      <c r="O140" s="32" t="s">
        <v>139</v>
      </c>
      <c r="P140" s="32">
        <v>0</v>
      </c>
      <c r="Q140" s="32">
        <v>0</v>
      </c>
      <c r="R140" s="32">
        <v>0</v>
      </c>
      <c r="S140" s="32">
        <v>0</v>
      </c>
      <c r="V140" s="32" t="s">
        <v>139</v>
      </c>
      <c r="W140" s="32">
        <v>0</v>
      </c>
      <c r="X140" s="32">
        <v>0</v>
      </c>
      <c r="Y140" s="32">
        <v>0</v>
      </c>
      <c r="Z140" s="32">
        <v>0</v>
      </c>
      <c r="AC140" s="32" t="s">
        <v>139</v>
      </c>
      <c r="AD140" s="32">
        <v>0</v>
      </c>
      <c r="AE140" s="32">
        <v>0</v>
      </c>
      <c r="AF140" s="32">
        <v>0</v>
      </c>
      <c r="AG140" s="32">
        <v>0</v>
      </c>
      <c r="AJ140" s="32" t="s">
        <v>139</v>
      </c>
      <c r="AK140" s="32">
        <v>0</v>
      </c>
      <c r="AL140" s="32">
        <v>0</v>
      </c>
      <c r="AM140" s="32">
        <v>0</v>
      </c>
      <c r="AN140" s="32">
        <v>0</v>
      </c>
      <c r="AQ140" s="30" t="s">
        <v>139</v>
      </c>
      <c r="AR140" s="30">
        <v>0</v>
      </c>
      <c r="AS140" s="30">
        <v>0</v>
      </c>
      <c r="AT140" s="30">
        <v>0</v>
      </c>
      <c r="AU140" s="30">
        <v>0</v>
      </c>
      <c r="AX140" s="2" t="s">
        <v>139</v>
      </c>
      <c r="AY140" s="2">
        <v>0</v>
      </c>
      <c r="AZ140" s="2">
        <v>0</v>
      </c>
      <c r="BA140" s="2">
        <v>0</v>
      </c>
      <c r="BB140" s="2">
        <v>0</v>
      </c>
      <c r="BE140" s="2" t="s">
        <v>139</v>
      </c>
      <c r="BF140" s="2">
        <v>0</v>
      </c>
      <c r="BG140" s="2">
        <v>0</v>
      </c>
      <c r="BH140" s="2">
        <v>0</v>
      </c>
      <c r="BI140" s="2">
        <v>0</v>
      </c>
      <c r="BL140" s="2" t="s">
        <v>139</v>
      </c>
      <c r="BM140" s="2">
        <v>0</v>
      </c>
      <c r="BN140" s="2">
        <v>0</v>
      </c>
      <c r="BO140" s="2">
        <v>0</v>
      </c>
      <c r="BP140" s="2">
        <v>0</v>
      </c>
      <c r="BS140" s="2" t="s">
        <v>139</v>
      </c>
      <c r="BT140" s="2">
        <v>0</v>
      </c>
      <c r="BU140" s="2">
        <v>0</v>
      </c>
      <c r="BV140" s="2">
        <v>0</v>
      </c>
      <c r="BW140" s="2">
        <v>0</v>
      </c>
      <c r="BZ140" s="2" t="s">
        <v>139</v>
      </c>
      <c r="CA140" s="2">
        <v>0</v>
      </c>
      <c r="CB140" s="2">
        <v>0</v>
      </c>
      <c r="CC140" s="2">
        <v>0</v>
      </c>
      <c r="CD140" s="2">
        <v>0</v>
      </c>
      <c r="CG140" s="34" t="s">
        <v>139</v>
      </c>
      <c r="CH140" s="34">
        <v>0</v>
      </c>
      <c r="CI140" s="34">
        <v>0</v>
      </c>
      <c r="CJ140" s="34">
        <v>0</v>
      </c>
      <c r="CK140" s="34">
        <v>0</v>
      </c>
      <c r="CN140" s="34" t="s">
        <v>139</v>
      </c>
      <c r="CO140" s="34">
        <v>0</v>
      </c>
      <c r="CP140" s="34">
        <v>0</v>
      </c>
      <c r="CQ140" s="34">
        <v>0</v>
      </c>
      <c r="CR140" s="34">
        <v>0</v>
      </c>
      <c r="CU140" s="34" t="s">
        <v>139</v>
      </c>
      <c r="CV140" s="34">
        <v>0</v>
      </c>
      <c r="CW140" s="34">
        <v>0</v>
      </c>
      <c r="CX140" s="34">
        <v>0</v>
      </c>
      <c r="CY140" s="34">
        <v>0</v>
      </c>
      <c r="DB140" s="34" t="s">
        <v>139</v>
      </c>
      <c r="DC140" s="34">
        <v>0</v>
      </c>
      <c r="DD140" s="34">
        <v>0</v>
      </c>
      <c r="DE140" s="34">
        <v>0</v>
      </c>
      <c r="DF140" s="34">
        <v>0</v>
      </c>
      <c r="DI140" s="34" t="s">
        <v>139</v>
      </c>
      <c r="DJ140" s="34">
        <v>0</v>
      </c>
      <c r="DK140" s="34">
        <v>0</v>
      </c>
      <c r="DL140" s="34">
        <v>0</v>
      </c>
      <c r="DM140" s="34">
        <v>0</v>
      </c>
      <c r="DP140" s="34" t="s">
        <v>139</v>
      </c>
      <c r="DQ140" s="34">
        <v>0</v>
      </c>
      <c r="DR140" s="34">
        <v>0</v>
      </c>
      <c r="DS140" s="34">
        <v>0</v>
      </c>
      <c r="DT140" s="34">
        <v>0</v>
      </c>
    </row>
    <row r="141" spans="1:124" x14ac:dyDescent="0.25">
      <c r="A141" s="32" t="s">
        <v>140</v>
      </c>
      <c r="B141" s="32">
        <v>0</v>
      </c>
      <c r="C141" s="32">
        <v>0</v>
      </c>
      <c r="D141" s="32">
        <v>0</v>
      </c>
      <c r="E141" s="32">
        <v>0</v>
      </c>
      <c r="H141" s="32" t="s">
        <v>140</v>
      </c>
      <c r="I141" s="32">
        <v>0</v>
      </c>
      <c r="J141" s="32">
        <v>0</v>
      </c>
      <c r="K141" s="32">
        <v>0</v>
      </c>
      <c r="L141" s="32">
        <v>0</v>
      </c>
      <c r="O141" s="32" t="s">
        <v>140</v>
      </c>
      <c r="P141" s="32">
        <v>0</v>
      </c>
      <c r="Q141" s="32">
        <v>0</v>
      </c>
      <c r="R141" s="32">
        <v>0</v>
      </c>
      <c r="S141" s="32">
        <v>0</v>
      </c>
      <c r="V141" s="32" t="s">
        <v>140</v>
      </c>
      <c r="W141" s="32">
        <v>0</v>
      </c>
      <c r="X141" s="32">
        <v>0</v>
      </c>
      <c r="Y141" s="32">
        <v>0</v>
      </c>
      <c r="Z141" s="32">
        <v>0</v>
      </c>
      <c r="AC141" s="32" t="s">
        <v>140</v>
      </c>
      <c r="AD141" s="32">
        <v>0</v>
      </c>
      <c r="AE141" s="32">
        <v>0</v>
      </c>
      <c r="AF141" s="32">
        <v>0</v>
      </c>
      <c r="AG141" s="32">
        <v>0</v>
      </c>
      <c r="AJ141" s="32" t="s">
        <v>140</v>
      </c>
      <c r="AK141" s="32">
        <v>0</v>
      </c>
      <c r="AL141" s="32">
        <v>0</v>
      </c>
      <c r="AM141" s="32">
        <v>0</v>
      </c>
      <c r="AN141" s="32">
        <v>0</v>
      </c>
      <c r="AQ141" s="30" t="s">
        <v>140</v>
      </c>
      <c r="AR141" s="30">
        <v>0</v>
      </c>
      <c r="AS141" s="30">
        <v>0</v>
      </c>
      <c r="AT141" s="30">
        <v>0</v>
      </c>
      <c r="AU141" s="30">
        <v>0</v>
      </c>
      <c r="AX141" s="2" t="s">
        <v>140</v>
      </c>
      <c r="AY141" s="2">
        <v>0</v>
      </c>
      <c r="AZ141" s="2">
        <v>0</v>
      </c>
      <c r="BA141" s="2">
        <v>0</v>
      </c>
      <c r="BB141" s="2">
        <v>0</v>
      </c>
      <c r="BE141" s="2" t="s">
        <v>140</v>
      </c>
      <c r="BF141" s="2">
        <v>0</v>
      </c>
      <c r="BG141" s="2">
        <v>0</v>
      </c>
      <c r="BH141" s="2">
        <v>0</v>
      </c>
      <c r="BI141" s="2">
        <v>0</v>
      </c>
      <c r="BL141" s="2" t="s">
        <v>140</v>
      </c>
      <c r="BM141" s="2">
        <v>0</v>
      </c>
      <c r="BN141" s="2">
        <v>0</v>
      </c>
      <c r="BO141" s="2">
        <v>0</v>
      </c>
      <c r="BP141" s="2">
        <v>0</v>
      </c>
      <c r="BS141" s="2" t="s">
        <v>140</v>
      </c>
      <c r="BT141" s="2">
        <v>0</v>
      </c>
      <c r="BU141" s="2">
        <v>0</v>
      </c>
      <c r="BV141" s="2">
        <v>0</v>
      </c>
      <c r="BW141" s="2">
        <v>0</v>
      </c>
      <c r="BZ141" s="2" t="s">
        <v>140</v>
      </c>
      <c r="CA141" s="2">
        <v>0</v>
      </c>
      <c r="CB141" s="2">
        <v>0</v>
      </c>
      <c r="CC141" s="2">
        <v>0</v>
      </c>
      <c r="CD141" s="2">
        <v>0</v>
      </c>
      <c r="CG141" s="34" t="s">
        <v>140</v>
      </c>
      <c r="CH141" s="34">
        <v>0</v>
      </c>
      <c r="CI141" s="34">
        <v>0</v>
      </c>
      <c r="CJ141" s="34">
        <v>0</v>
      </c>
      <c r="CK141" s="34">
        <v>0</v>
      </c>
      <c r="CN141" s="34" t="s">
        <v>140</v>
      </c>
      <c r="CO141" s="34">
        <v>0</v>
      </c>
      <c r="CP141" s="34">
        <v>0</v>
      </c>
      <c r="CQ141" s="34">
        <v>0</v>
      </c>
      <c r="CR141" s="34">
        <v>0</v>
      </c>
      <c r="CU141" s="34" t="s">
        <v>140</v>
      </c>
      <c r="CV141" s="34">
        <v>0</v>
      </c>
      <c r="CW141" s="34">
        <v>0</v>
      </c>
      <c r="CX141" s="34">
        <v>0</v>
      </c>
      <c r="CY141" s="34">
        <v>0</v>
      </c>
      <c r="DB141" s="34" t="s">
        <v>140</v>
      </c>
      <c r="DC141" s="34">
        <v>0</v>
      </c>
      <c r="DD141" s="34">
        <v>0</v>
      </c>
      <c r="DE141" s="34">
        <v>0</v>
      </c>
      <c r="DF141" s="34">
        <v>0</v>
      </c>
      <c r="DI141" s="34" t="s">
        <v>140</v>
      </c>
      <c r="DJ141" s="34">
        <v>0</v>
      </c>
      <c r="DK141" s="34">
        <v>0</v>
      </c>
      <c r="DL141" s="34">
        <v>0</v>
      </c>
      <c r="DM141" s="34">
        <v>0</v>
      </c>
      <c r="DP141" s="34" t="s">
        <v>140</v>
      </c>
      <c r="DQ141" s="34">
        <v>0</v>
      </c>
      <c r="DR141" s="34">
        <v>0</v>
      </c>
      <c r="DS141" s="34">
        <v>0</v>
      </c>
      <c r="DT141" s="34">
        <v>0</v>
      </c>
    </row>
    <row r="142" spans="1:124" x14ac:dyDescent="0.25">
      <c r="A142" s="32" t="s">
        <v>141</v>
      </c>
      <c r="B142" s="32">
        <v>0</v>
      </c>
      <c r="C142" s="32">
        <v>0</v>
      </c>
      <c r="D142" s="32">
        <v>0</v>
      </c>
      <c r="E142" s="32">
        <v>0</v>
      </c>
      <c r="H142" s="32" t="s">
        <v>141</v>
      </c>
      <c r="I142" s="32">
        <v>0.01</v>
      </c>
      <c r="J142" s="32">
        <v>0</v>
      </c>
      <c r="K142" s="32">
        <v>0.02</v>
      </c>
      <c r="L142" s="32">
        <v>0</v>
      </c>
      <c r="O142" s="32" t="s">
        <v>141</v>
      </c>
      <c r="P142" s="32">
        <v>0</v>
      </c>
      <c r="Q142" s="32">
        <v>0</v>
      </c>
      <c r="R142" s="32">
        <v>0</v>
      </c>
      <c r="S142" s="32">
        <v>0</v>
      </c>
      <c r="V142" s="32" t="s">
        <v>141</v>
      </c>
      <c r="W142" s="32">
        <v>0</v>
      </c>
      <c r="X142" s="32">
        <v>0</v>
      </c>
      <c r="Y142" s="32">
        <v>0</v>
      </c>
      <c r="Z142" s="32">
        <v>0</v>
      </c>
      <c r="AC142" s="32" t="s">
        <v>141</v>
      </c>
      <c r="AD142" s="32">
        <v>0</v>
      </c>
      <c r="AE142" s="32">
        <v>0</v>
      </c>
      <c r="AF142" s="32">
        <v>0</v>
      </c>
      <c r="AG142" s="32">
        <v>0</v>
      </c>
      <c r="AJ142" s="32" t="s">
        <v>141</v>
      </c>
      <c r="AK142" s="32">
        <v>0</v>
      </c>
      <c r="AL142" s="32">
        <v>0</v>
      </c>
      <c r="AM142" s="32">
        <v>0</v>
      </c>
      <c r="AN142" s="32">
        <v>0</v>
      </c>
      <c r="AQ142" s="30" t="s">
        <v>141</v>
      </c>
      <c r="AR142" s="30">
        <v>0</v>
      </c>
      <c r="AS142" s="30">
        <v>0</v>
      </c>
      <c r="AT142" s="30">
        <v>0</v>
      </c>
      <c r="AU142" s="30">
        <v>0</v>
      </c>
      <c r="AX142" s="2" t="s">
        <v>141</v>
      </c>
      <c r="AY142" s="2">
        <v>0</v>
      </c>
      <c r="AZ142" s="2">
        <v>0</v>
      </c>
      <c r="BA142" s="2">
        <v>0</v>
      </c>
      <c r="BB142" s="2">
        <v>0</v>
      </c>
      <c r="BE142" s="2" t="s">
        <v>141</v>
      </c>
      <c r="BF142" s="2">
        <v>0</v>
      </c>
      <c r="BG142" s="2">
        <v>0</v>
      </c>
      <c r="BH142" s="2">
        <v>0</v>
      </c>
      <c r="BI142" s="2">
        <v>0</v>
      </c>
      <c r="BL142" s="2" t="s">
        <v>141</v>
      </c>
      <c r="BM142" s="2">
        <v>0</v>
      </c>
      <c r="BN142" s="2">
        <v>0</v>
      </c>
      <c r="BO142" s="2">
        <v>0</v>
      </c>
      <c r="BP142" s="2">
        <v>0</v>
      </c>
      <c r="BS142" s="2" t="s">
        <v>141</v>
      </c>
      <c r="BT142" s="2">
        <v>0</v>
      </c>
      <c r="BU142" s="2">
        <v>0</v>
      </c>
      <c r="BV142" s="2">
        <v>0</v>
      </c>
      <c r="BW142" s="2">
        <v>0</v>
      </c>
      <c r="BZ142" s="2" t="s">
        <v>141</v>
      </c>
      <c r="CA142" s="2">
        <v>0</v>
      </c>
      <c r="CB142" s="2">
        <v>0</v>
      </c>
      <c r="CC142" s="2">
        <v>0</v>
      </c>
      <c r="CD142" s="2">
        <v>0</v>
      </c>
      <c r="CG142" s="34" t="s">
        <v>141</v>
      </c>
      <c r="CH142" s="34">
        <v>0</v>
      </c>
      <c r="CI142" s="34">
        <v>0</v>
      </c>
      <c r="CJ142" s="34">
        <v>0</v>
      </c>
      <c r="CK142" s="34">
        <v>0</v>
      </c>
      <c r="CN142" s="34" t="s">
        <v>141</v>
      </c>
      <c r="CO142" s="34">
        <v>0</v>
      </c>
      <c r="CP142" s="34">
        <v>0</v>
      </c>
      <c r="CQ142" s="34">
        <v>0</v>
      </c>
      <c r="CR142" s="34">
        <v>0</v>
      </c>
      <c r="CU142" s="34" t="s">
        <v>141</v>
      </c>
      <c r="CV142" s="34">
        <v>0</v>
      </c>
      <c r="CW142" s="34">
        <v>0</v>
      </c>
      <c r="CX142" s="34">
        <v>0</v>
      </c>
      <c r="CY142" s="34">
        <v>0</v>
      </c>
      <c r="DB142" s="34" t="s">
        <v>141</v>
      </c>
      <c r="DC142" s="34">
        <v>0</v>
      </c>
      <c r="DD142" s="34">
        <v>0</v>
      </c>
      <c r="DE142" s="34">
        <v>0</v>
      </c>
      <c r="DF142" s="34">
        <v>0</v>
      </c>
      <c r="DI142" s="34" t="s">
        <v>141</v>
      </c>
      <c r="DJ142" s="34">
        <v>0</v>
      </c>
      <c r="DK142" s="34">
        <v>0</v>
      </c>
      <c r="DL142" s="34">
        <v>0</v>
      </c>
      <c r="DM142" s="34">
        <v>0</v>
      </c>
      <c r="DP142" s="34" t="s">
        <v>141</v>
      </c>
      <c r="DQ142" s="34">
        <v>0</v>
      </c>
      <c r="DR142" s="34">
        <v>0</v>
      </c>
      <c r="DS142" s="34">
        <v>0</v>
      </c>
      <c r="DT142" s="34">
        <v>0</v>
      </c>
    </row>
    <row r="143" spans="1:124" x14ac:dyDescent="0.25">
      <c r="A143" s="32" t="s">
        <v>142</v>
      </c>
      <c r="B143" s="32">
        <v>0</v>
      </c>
      <c r="C143" s="32">
        <v>0</v>
      </c>
      <c r="D143" s="32">
        <v>0</v>
      </c>
      <c r="E143" s="32">
        <v>0</v>
      </c>
      <c r="H143" s="32" t="s">
        <v>142</v>
      </c>
      <c r="I143" s="32">
        <v>0</v>
      </c>
      <c r="J143" s="32">
        <v>0</v>
      </c>
      <c r="K143" s="32">
        <v>0</v>
      </c>
      <c r="L143" s="32">
        <v>0</v>
      </c>
      <c r="O143" s="32" t="s">
        <v>142</v>
      </c>
      <c r="P143" s="32">
        <v>0</v>
      </c>
      <c r="Q143" s="32">
        <v>0</v>
      </c>
      <c r="R143" s="32">
        <v>0</v>
      </c>
      <c r="S143" s="32">
        <v>0</v>
      </c>
      <c r="V143" s="32" t="s">
        <v>142</v>
      </c>
      <c r="W143" s="32">
        <v>0</v>
      </c>
      <c r="X143" s="32">
        <v>0</v>
      </c>
      <c r="Y143" s="32">
        <v>0</v>
      </c>
      <c r="Z143" s="32">
        <v>0</v>
      </c>
      <c r="AC143" s="32" t="s">
        <v>142</v>
      </c>
      <c r="AD143" s="32">
        <v>0</v>
      </c>
      <c r="AE143" s="32">
        <v>0</v>
      </c>
      <c r="AF143" s="32">
        <v>0</v>
      </c>
      <c r="AG143" s="32">
        <v>0</v>
      </c>
      <c r="AJ143" s="32" t="s">
        <v>142</v>
      </c>
      <c r="AK143" s="32">
        <v>0</v>
      </c>
      <c r="AL143" s="32">
        <v>0</v>
      </c>
      <c r="AM143" s="32">
        <v>0</v>
      </c>
      <c r="AN143" s="32">
        <v>0</v>
      </c>
      <c r="AQ143" s="30" t="s">
        <v>142</v>
      </c>
      <c r="AR143" s="30">
        <v>0</v>
      </c>
      <c r="AS143" s="30">
        <v>0</v>
      </c>
      <c r="AT143" s="30">
        <v>0</v>
      </c>
      <c r="AU143" s="30">
        <v>0</v>
      </c>
      <c r="AX143" s="2" t="s">
        <v>142</v>
      </c>
      <c r="AY143" s="2">
        <v>0</v>
      </c>
      <c r="AZ143" s="2">
        <v>0</v>
      </c>
      <c r="BA143" s="2">
        <v>0</v>
      </c>
      <c r="BB143" s="2">
        <v>0</v>
      </c>
      <c r="BE143" s="2" t="s">
        <v>142</v>
      </c>
      <c r="BF143" s="2">
        <v>0</v>
      </c>
      <c r="BG143" s="2">
        <v>0</v>
      </c>
      <c r="BH143" s="2">
        <v>0</v>
      </c>
      <c r="BI143" s="2">
        <v>0</v>
      </c>
      <c r="BL143" s="2" t="s">
        <v>142</v>
      </c>
      <c r="BM143" s="2">
        <v>0</v>
      </c>
      <c r="BN143" s="2">
        <v>0</v>
      </c>
      <c r="BO143" s="2">
        <v>0</v>
      </c>
      <c r="BP143" s="2">
        <v>0</v>
      </c>
      <c r="BS143" s="2" t="s">
        <v>142</v>
      </c>
      <c r="BT143" s="2">
        <v>0</v>
      </c>
      <c r="BU143" s="2">
        <v>0</v>
      </c>
      <c r="BV143" s="2">
        <v>0</v>
      </c>
      <c r="BW143" s="2">
        <v>0</v>
      </c>
      <c r="BZ143" s="2" t="s">
        <v>142</v>
      </c>
      <c r="CA143" s="2">
        <v>0</v>
      </c>
      <c r="CB143" s="2">
        <v>0</v>
      </c>
      <c r="CC143" s="2">
        <v>0</v>
      </c>
      <c r="CD143" s="2">
        <v>0</v>
      </c>
      <c r="CG143" s="34" t="s">
        <v>142</v>
      </c>
      <c r="CH143" s="34">
        <v>0</v>
      </c>
      <c r="CI143" s="34">
        <v>0</v>
      </c>
      <c r="CJ143" s="34">
        <v>0</v>
      </c>
      <c r="CK143" s="34">
        <v>0</v>
      </c>
      <c r="CN143" s="34" t="s">
        <v>142</v>
      </c>
      <c r="CO143" s="34">
        <v>0</v>
      </c>
      <c r="CP143" s="34">
        <v>0</v>
      </c>
      <c r="CQ143" s="34">
        <v>0</v>
      </c>
      <c r="CR143" s="34">
        <v>0</v>
      </c>
      <c r="CU143" s="34" t="s">
        <v>142</v>
      </c>
      <c r="CV143" s="34">
        <v>0</v>
      </c>
      <c r="CW143" s="34">
        <v>0</v>
      </c>
      <c r="CX143" s="34">
        <v>0</v>
      </c>
      <c r="CY143" s="34">
        <v>0</v>
      </c>
      <c r="DB143" s="34" t="s">
        <v>142</v>
      </c>
      <c r="DC143" s="34">
        <v>0</v>
      </c>
      <c r="DD143" s="34">
        <v>0</v>
      </c>
      <c r="DE143" s="34">
        <v>0</v>
      </c>
      <c r="DF143" s="34">
        <v>0</v>
      </c>
      <c r="DI143" s="34" t="s">
        <v>142</v>
      </c>
      <c r="DJ143" s="34">
        <v>0</v>
      </c>
      <c r="DK143" s="34">
        <v>0</v>
      </c>
      <c r="DL143" s="34">
        <v>0</v>
      </c>
      <c r="DM143" s="34">
        <v>0</v>
      </c>
      <c r="DP143" s="34" t="s">
        <v>142</v>
      </c>
      <c r="DQ143" s="34">
        <v>0</v>
      </c>
      <c r="DR143" s="34">
        <v>0</v>
      </c>
      <c r="DS143" s="34">
        <v>0</v>
      </c>
      <c r="DT143" s="34">
        <v>0</v>
      </c>
    </row>
    <row r="144" spans="1:124" x14ac:dyDescent="0.25">
      <c r="A144" s="32" t="s">
        <v>143</v>
      </c>
      <c r="B144" s="32">
        <v>0</v>
      </c>
      <c r="C144" s="32">
        <v>0</v>
      </c>
      <c r="D144" s="32">
        <v>0</v>
      </c>
      <c r="E144" s="32">
        <v>0</v>
      </c>
      <c r="H144" s="32" t="s">
        <v>143</v>
      </c>
      <c r="I144" s="32">
        <v>0</v>
      </c>
      <c r="J144" s="32">
        <v>0</v>
      </c>
      <c r="K144" s="32">
        <v>0</v>
      </c>
      <c r="L144" s="32">
        <v>0</v>
      </c>
      <c r="O144" s="32" t="s">
        <v>143</v>
      </c>
      <c r="P144" s="32">
        <v>0</v>
      </c>
      <c r="Q144" s="32">
        <v>0</v>
      </c>
      <c r="R144" s="32">
        <v>0</v>
      </c>
      <c r="S144" s="32">
        <v>0</v>
      </c>
      <c r="V144" s="32" t="s">
        <v>143</v>
      </c>
      <c r="W144" s="32">
        <v>0</v>
      </c>
      <c r="X144" s="32">
        <v>0</v>
      </c>
      <c r="Y144" s="32">
        <v>0</v>
      </c>
      <c r="Z144" s="32">
        <v>0</v>
      </c>
      <c r="AC144" s="32" t="s">
        <v>143</v>
      </c>
      <c r="AD144" s="32">
        <v>0</v>
      </c>
      <c r="AE144" s="32">
        <v>0</v>
      </c>
      <c r="AF144" s="32">
        <v>0</v>
      </c>
      <c r="AG144" s="32">
        <v>0</v>
      </c>
      <c r="AJ144" s="32" t="s">
        <v>143</v>
      </c>
      <c r="AK144" s="32">
        <v>0</v>
      </c>
      <c r="AL144" s="32">
        <v>0</v>
      </c>
      <c r="AM144" s="32">
        <v>0</v>
      </c>
      <c r="AN144" s="32">
        <v>0</v>
      </c>
      <c r="AQ144" s="30" t="s">
        <v>143</v>
      </c>
      <c r="AR144" s="30">
        <v>0</v>
      </c>
      <c r="AS144" s="30">
        <v>0</v>
      </c>
      <c r="AT144" s="30">
        <v>0</v>
      </c>
      <c r="AU144" s="30">
        <v>0</v>
      </c>
      <c r="AX144" s="2" t="s">
        <v>143</v>
      </c>
      <c r="AY144" s="2">
        <v>0</v>
      </c>
      <c r="AZ144" s="2">
        <v>0</v>
      </c>
      <c r="BA144" s="2">
        <v>0</v>
      </c>
      <c r="BB144" s="2">
        <v>0</v>
      </c>
      <c r="BE144" s="2" t="s">
        <v>143</v>
      </c>
      <c r="BF144" s="2">
        <v>0</v>
      </c>
      <c r="BG144" s="2">
        <v>0</v>
      </c>
      <c r="BH144" s="2">
        <v>0</v>
      </c>
      <c r="BI144" s="2">
        <v>0</v>
      </c>
      <c r="BL144" s="2" t="s">
        <v>143</v>
      </c>
      <c r="BM144" s="2">
        <v>0</v>
      </c>
      <c r="BN144" s="2">
        <v>0</v>
      </c>
      <c r="BO144" s="2">
        <v>0</v>
      </c>
      <c r="BP144" s="2">
        <v>0</v>
      </c>
      <c r="BS144" s="2" t="s">
        <v>143</v>
      </c>
      <c r="BT144" s="2">
        <v>0</v>
      </c>
      <c r="BU144" s="2">
        <v>0</v>
      </c>
      <c r="BV144" s="2">
        <v>0</v>
      </c>
      <c r="BW144" s="2">
        <v>0</v>
      </c>
      <c r="BZ144" s="2" t="s">
        <v>143</v>
      </c>
      <c r="CA144" s="2">
        <v>0</v>
      </c>
      <c r="CB144" s="2">
        <v>0</v>
      </c>
      <c r="CC144" s="2">
        <v>0</v>
      </c>
      <c r="CD144" s="2">
        <v>0</v>
      </c>
      <c r="CG144" s="34" t="s">
        <v>143</v>
      </c>
      <c r="CH144" s="34">
        <v>0</v>
      </c>
      <c r="CI144" s="34">
        <v>0</v>
      </c>
      <c r="CJ144" s="34">
        <v>0</v>
      </c>
      <c r="CK144" s="34">
        <v>0</v>
      </c>
      <c r="CN144" s="34" t="s">
        <v>143</v>
      </c>
      <c r="CO144" s="34">
        <v>0</v>
      </c>
      <c r="CP144" s="34">
        <v>0</v>
      </c>
      <c r="CQ144" s="34">
        <v>0</v>
      </c>
      <c r="CR144" s="34">
        <v>0</v>
      </c>
      <c r="CU144" s="34" t="s">
        <v>143</v>
      </c>
      <c r="CV144" s="34">
        <v>0</v>
      </c>
      <c r="CW144" s="34">
        <v>0</v>
      </c>
      <c r="CX144" s="34">
        <v>0</v>
      </c>
      <c r="CY144" s="34">
        <v>0</v>
      </c>
      <c r="DB144" s="34" t="s">
        <v>143</v>
      </c>
      <c r="DC144" s="34">
        <v>0</v>
      </c>
      <c r="DD144" s="34">
        <v>0</v>
      </c>
      <c r="DE144" s="34">
        <v>0</v>
      </c>
      <c r="DF144" s="34">
        <v>0</v>
      </c>
      <c r="DI144" s="34" t="s">
        <v>143</v>
      </c>
      <c r="DJ144" s="34">
        <v>0</v>
      </c>
      <c r="DK144" s="34">
        <v>0</v>
      </c>
      <c r="DL144" s="34">
        <v>0</v>
      </c>
      <c r="DM144" s="34">
        <v>0</v>
      </c>
      <c r="DP144" s="34" t="s">
        <v>143</v>
      </c>
      <c r="DQ144" s="34">
        <v>0</v>
      </c>
      <c r="DR144" s="34">
        <v>0</v>
      </c>
      <c r="DS144" s="34">
        <v>0</v>
      </c>
      <c r="DT144" s="34">
        <v>0</v>
      </c>
    </row>
    <row r="145" spans="1:124" x14ac:dyDescent="0.25">
      <c r="A145" s="32" t="s">
        <v>144</v>
      </c>
      <c r="B145" s="32">
        <v>0</v>
      </c>
      <c r="C145" s="32">
        <v>0</v>
      </c>
      <c r="D145" s="32">
        <v>0</v>
      </c>
      <c r="E145" s="32">
        <v>0</v>
      </c>
      <c r="H145" s="32" t="s">
        <v>144</v>
      </c>
      <c r="I145" s="32">
        <v>0</v>
      </c>
      <c r="J145" s="32">
        <v>0</v>
      </c>
      <c r="K145" s="32">
        <v>0</v>
      </c>
      <c r="L145" s="32">
        <v>0</v>
      </c>
      <c r="O145" s="32" t="s">
        <v>144</v>
      </c>
      <c r="P145" s="32">
        <v>0</v>
      </c>
      <c r="Q145" s="32">
        <v>0</v>
      </c>
      <c r="R145" s="32">
        <v>0</v>
      </c>
      <c r="S145" s="32">
        <v>0</v>
      </c>
      <c r="V145" s="32" t="s">
        <v>144</v>
      </c>
      <c r="W145" s="32">
        <v>0</v>
      </c>
      <c r="X145" s="32">
        <v>0</v>
      </c>
      <c r="Y145" s="32">
        <v>0</v>
      </c>
      <c r="Z145" s="32">
        <v>0</v>
      </c>
      <c r="AC145" s="32" t="s">
        <v>144</v>
      </c>
      <c r="AD145" s="32">
        <v>0</v>
      </c>
      <c r="AE145" s="32">
        <v>0</v>
      </c>
      <c r="AF145" s="32">
        <v>0</v>
      </c>
      <c r="AG145" s="32">
        <v>0</v>
      </c>
      <c r="AJ145" s="32" t="s">
        <v>144</v>
      </c>
      <c r="AK145" s="32">
        <v>0</v>
      </c>
      <c r="AL145" s="32">
        <v>0</v>
      </c>
      <c r="AM145" s="32">
        <v>0</v>
      </c>
      <c r="AN145" s="32">
        <v>0</v>
      </c>
      <c r="AQ145" s="30" t="s">
        <v>144</v>
      </c>
      <c r="AR145" s="30">
        <v>0</v>
      </c>
      <c r="AS145" s="30">
        <v>0</v>
      </c>
      <c r="AT145" s="30">
        <v>0</v>
      </c>
      <c r="AU145" s="30">
        <v>0</v>
      </c>
      <c r="AX145" s="2" t="s">
        <v>144</v>
      </c>
      <c r="AY145" s="2">
        <v>0</v>
      </c>
      <c r="AZ145" s="2">
        <v>0</v>
      </c>
      <c r="BA145" s="2">
        <v>0</v>
      </c>
      <c r="BB145" s="2">
        <v>0</v>
      </c>
      <c r="BE145" s="2" t="s">
        <v>144</v>
      </c>
      <c r="BF145" s="2">
        <v>0</v>
      </c>
      <c r="BG145" s="2">
        <v>0</v>
      </c>
      <c r="BH145" s="2">
        <v>0</v>
      </c>
      <c r="BI145" s="2">
        <v>0</v>
      </c>
      <c r="BL145" s="2" t="s">
        <v>144</v>
      </c>
      <c r="BM145" s="2">
        <v>0</v>
      </c>
      <c r="BN145" s="2">
        <v>0</v>
      </c>
      <c r="BO145" s="2">
        <v>0</v>
      </c>
      <c r="BP145" s="2">
        <v>0</v>
      </c>
      <c r="BS145" s="2" t="s">
        <v>144</v>
      </c>
      <c r="BT145" s="2">
        <v>0</v>
      </c>
      <c r="BU145" s="2">
        <v>0</v>
      </c>
      <c r="BV145" s="2">
        <v>0</v>
      </c>
      <c r="BW145" s="2">
        <v>0</v>
      </c>
      <c r="BZ145" s="2" t="s">
        <v>144</v>
      </c>
      <c r="CA145" s="2">
        <v>0</v>
      </c>
      <c r="CB145" s="2">
        <v>0</v>
      </c>
      <c r="CC145" s="2">
        <v>0</v>
      </c>
      <c r="CD145" s="2">
        <v>0</v>
      </c>
      <c r="CG145" s="34" t="s">
        <v>144</v>
      </c>
      <c r="CH145" s="34">
        <v>0</v>
      </c>
      <c r="CI145" s="34">
        <v>0</v>
      </c>
      <c r="CJ145" s="34">
        <v>0</v>
      </c>
      <c r="CK145" s="34">
        <v>0</v>
      </c>
      <c r="CN145" s="34" t="s">
        <v>144</v>
      </c>
      <c r="CO145" s="34">
        <v>0</v>
      </c>
      <c r="CP145" s="34">
        <v>0</v>
      </c>
      <c r="CQ145" s="34">
        <v>0</v>
      </c>
      <c r="CR145" s="34">
        <v>0</v>
      </c>
      <c r="CU145" s="34" t="s">
        <v>144</v>
      </c>
      <c r="CV145" s="34">
        <v>0</v>
      </c>
      <c r="CW145" s="34">
        <v>0</v>
      </c>
      <c r="CX145" s="34">
        <v>0</v>
      </c>
      <c r="CY145" s="34">
        <v>0</v>
      </c>
      <c r="DB145" s="34" t="s">
        <v>144</v>
      </c>
      <c r="DC145" s="34">
        <v>0</v>
      </c>
      <c r="DD145" s="34">
        <v>0</v>
      </c>
      <c r="DE145" s="34">
        <v>0</v>
      </c>
      <c r="DF145" s="34">
        <v>0</v>
      </c>
      <c r="DI145" s="34" t="s">
        <v>144</v>
      </c>
      <c r="DJ145" s="34">
        <v>0</v>
      </c>
      <c r="DK145" s="34">
        <v>0</v>
      </c>
      <c r="DL145" s="34">
        <v>0</v>
      </c>
      <c r="DM145" s="34">
        <v>0</v>
      </c>
      <c r="DP145" s="34" t="s">
        <v>144</v>
      </c>
      <c r="DQ145" s="34">
        <v>0</v>
      </c>
      <c r="DR145" s="34">
        <v>0</v>
      </c>
      <c r="DS145" s="34">
        <v>0</v>
      </c>
      <c r="DT145" s="34">
        <v>0</v>
      </c>
    </row>
    <row r="146" spans="1:124" x14ac:dyDescent="0.25">
      <c r="A146" s="32" t="s">
        <v>145</v>
      </c>
      <c r="B146" s="32">
        <v>0</v>
      </c>
      <c r="C146" s="32">
        <v>0</v>
      </c>
      <c r="D146" s="32">
        <v>0</v>
      </c>
      <c r="E146" s="32">
        <v>0</v>
      </c>
      <c r="H146" s="32" t="s">
        <v>145</v>
      </c>
      <c r="I146" s="32">
        <v>0</v>
      </c>
      <c r="J146" s="32">
        <v>0</v>
      </c>
      <c r="K146" s="32">
        <v>0</v>
      </c>
      <c r="L146" s="32">
        <v>0</v>
      </c>
      <c r="O146" s="32" t="s">
        <v>145</v>
      </c>
      <c r="P146" s="32">
        <v>0</v>
      </c>
      <c r="Q146" s="32">
        <v>0</v>
      </c>
      <c r="R146" s="32">
        <v>0</v>
      </c>
      <c r="S146" s="32">
        <v>0</v>
      </c>
      <c r="V146" s="32" t="s">
        <v>145</v>
      </c>
      <c r="W146" s="32">
        <v>0</v>
      </c>
      <c r="X146" s="32">
        <v>0</v>
      </c>
      <c r="Y146" s="32">
        <v>0</v>
      </c>
      <c r="Z146" s="32">
        <v>0</v>
      </c>
      <c r="AC146" s="32" t="s">
        <v>145</v>
      </c>
      <c r="AD146" s="32">
        <v>0</v>
      </c>
      <c r="AE146" s="32">
        <v>0</v>
      </c>
      <c r="AF146" s="32">
        <v>0</v>
      </c>
      <c r="AG146" s="32">
        <v>0</v>
      </c>
      <c r="AJ146" s="32" t="s">
        <v>145</v>
      </c>
      <c r="AK146" s="32">
        <v>0</v>
      </c>
      <c r="AL146" s="32">
        <v>0</v>
      </c>
      <c r="AM146" s="32">
        <v>0</v>
      </c>
      <c r="AN146" s="32">
        <v>0</v>
      </c>
      <c r="AQ146" s="30" t="s">
        <v>145</v>
      </c>
      <c r="AR146" s="30">
        <v>0</v>
      </c>
      <c r="AS146" s="30">
        <v>0</v>
      </c>
      <c r="AT146" s="30">
        <v>0</v>
      </c>
      <c r="AU146" s="30">
        <v>0</v>
      </c>
      <c r="AX146" s="2" t="s">
        <v>145</v>
      </c>
      <c r="AY146" s="2">
        <v>0</v>
      </c>
      <c r="AZ146" s="2">
        <v>0</v>
      </c>
      <c r="BA146" s="2">
        <v>0</v>
      </c>
      <c r="BB146" s="2">
        <v>0</v>
      </c>
      <c r="BE146" s="2" t="s">
        <v>145</v>
      </c>
      <c r="BF146" s="2">
        <v>0</v>
      </c>
      <c r="BG146" s="2">
        <v>0</v>
      </c>
      <c r="BH146" s="2">
        <v>0</v>
      </c>
      <c r="BI146" s="2">
        <v>0</v>
      </c>
      <c r="BL146" s="2" t="s">
        <v>145</v>
      </c>
      <c r="BM146" s="2">
        <v>0</v>
      </c>
      <c r="BN146" s="2">
        <v>0</v>
      </c>
      <c r="BO146" s="2">
        <v>0</v>
      </c>
      <c r="BP146" s="2">
        <v>0</v>
      </c>
      <c r="BS146" s="2" t="s">
        <v>145</v>
      </c>
      <c r="BT146" s="2">
        <v>0</v>
      </c>
      <c r="BU146" s="2">
        <v>0</v>
      </c>
      <c r="BV146" s="2">
        <v>0</v>
      </c>
      <c r="BW146" s="2">
        <v>0</v>
      </c>
      <c r="BZ146" s="2" t="s">
        <v>145</v>
      </c>
      <c r="CA146" s="2">
        <v>0</v>
      </c>
      <c r="CB146" s="2">
        <v>0</v>
      </c>
      <c r="CC146" s="2">
        <v>0</v>
      </c>
      <c r="CD146" s="2">
        <v>0</v>
      </c>
      <c r="CG146" s="34" t="s">
        <v>145</v>
      </c>
      <c r="CH146" s="34">
        <v>0</v>
      </c>
      <c r="CI146" s="34">
        <v>0</v>
      </c>
      <c r="CJ146" s="34">
        <v>0</v>
      </c>
      <c r="CK146" s="34">
        <v>0</v>
      </c>
      <c r="CN146" s="34" t="s">
        <v>145</v>
      </c>
      <c r="CO146" s="34">
        <v>0</v>
      </c>
      <c r="CP146" s="34">
        <v>0</v>
      </c>
      <c r="CQ146" s="34">
        <v>0</v>
      </c>
      <c r="CR146" s="34">
        <v>0</v>
      </c>
      <c r="CU146" s="34" t="s">
        <v>145</v>
      </c>
      <c r="CV146" s="34">
        <v>0</v>
      </c>
      <c r="CW146" s="34">
        <v>0</v>
      </c>
      <c r="CX146" s="34">
        <v>0</v>
      </c>
      <c r="CY146" s="34">
        <v>0</v>
      </c>
      <c r="DB146" s="34" t="s">
        <v>145</v>
      </c>
      <c r="DC146" s="34">
        <v>0</v>
      </c>
      <c r="DD146" s="34">
        <v>0</v>
      </c>
      <c r="DE146" s="34">
        <v>0</v>
      </c>
      <c r="DF146" s="34">
        <v>0</v>
      </c>
      <c r="DI146" s="34" t="s">
        <v>145</v>
      </c>
      <c r="DJ146" s="34">
        <v>0</v>
      </c>
      <c r="DK146" s="34">
        <v>0</v>
      </c>
      <c r="DL146" s="34">
        <v>0</v>
      </c>
      <c r="DM146" s="34">
        <v>0</v>
      </c>
      <c r="DP146" s="34" t="s">
        <v>145</v>
      </c>
      <c r="DQ146" s="34">
        <v>0</v>
      </c>
      <c r="DR146" s="34">
        <v>0</v>
      </c>
      <c r="DS146" s="34">
        <v>0</v>
      </c>
      <c r="DT146" s="34">
        <v>0</v>
      </c>
    </row>
    <row r="147" spans="1:124" x14ac:dyDescent="0.25">
      <c r="A147" s="32" t="s">
        <v>146</v>
      </c>
      <c r="B147" s="32">
        <v>0</v>
      </c>
      <c r="C147" s="32">
        <v>0</v>
      </c>
      <c r="D147" s="32">
        <v>0</v>
      </c>
      <c r="E147" s="32">
        <v>0</v>
      </c>
      <c r="H147" s="32" t="s">
        <v>146</v>
      </c>
      <c r="I147" s="32">
        <v>0</v>
      </c>
      <c r="J147" s="32">
        <v>0</v>
      </c>
      <c r="K147" s="32">
        <v>0</v>
      </c>
      <c r="L147" s="32">
        <v>0</v>
      </c>
      <c r="O147" s="32" t="s">
        <v>146</v>
      </c>
      <c r="P147" s="32">
        <v>0</v>
      </c>
      <c r="Q147" s="32">
        <v>0</v>
      </c>
      <c r="R147" s="32">
        <v>0</v>
      </c>
      <c r="S147" s="32">
        <v>0</v>
      </c>
      <c r="V147" s="32" t="s">
        <v>146</v>
      </c>
      <c r="W147" s="32">
        <v>0</v>
      </c>
      <c r="X147" s="32">
        <v>0</v>
      </c>
      <c r="Y147" s="32">
        <v>0</v>
      </c>
      <c r="Z147" s="32">
        <v>0</v>
      </c>
      <c r="AC147" s="32" t="s">
        <v>146</v>
      </c>
      <c r="AD147" s="32">
        <v>0</v>
      </c>
      <c r="AE147" s="32">
        <v>0</v>
      </c>
      <c r="AF147" s="32">
        <v>0</v>
      </c>
      <c r="AG147" s="32">
        <v>0</v>
      </c>
      <c r="AJ147" s="32" t="s">
        <v>146</v>
      </c>
      <c r="AK147" s="32">
        <v>0</v>
      </c>
      <c r="AL147" s="32">
        <v>0</v>
      </c>
      <c r="AM147" s="32">
        <v>0</v>
      </c>
      <c r="AN147" s="32">
        <v>0</v>
      </c>
      <c r="AQ147" s="30" t="s">
        <v>146</v>
      </c>
      <c r="AR147" s="30">
        <v>0</v>
      </c>
      <c r="AS147" s="30">
        <v>0</v>
      </c>
      <c r="AT147" s="30">
        <v>0</v>
      </c>
      <c r="AU147" s="30">
        <v>0</v>
      </c>
      <c r="AX147" s="2" t="s">
        <v>146</v>
      </c>
      <c r="AY147" s="2">
        <v>0</v>
      </c>
      <c r="AZ147" s="2">
        <v>0</v>
      </c>
      <c r="BA147" s="2">
        <v>0</v>
      </c>
      <c r="BB147" s="2">
        <v>0</v>
      </c>
      <c r="BE147" s="2" t="s">
        <v>146</v>
      </c>
      <c r="BF147" s="2">
        <v>0</v>
      </c>
      <c r="BG147" s="2">
        <v>0</v>
      </c>
      <c r="BH147" s="2">
        <v>0</v>
      </c>
      <c r="BI147" s="2">
        <v>0</v>
      </c>
      <c r="BL147" s="2" t="s">
        <v>146</v>
      </c>
      <c r="BM147" s="2">
        <v>0</v>
      </c>
      <c r="BN147" s="2">
        <v>0</v>
      </c>
      <c r="BO147" s="2">
        <v>0</v>
      </c>
      <c r="BP147" s="2">
        <v>0</v>
      </c>
      <c r="BS147" s="2" t="s">
        <v>146</v>
      </c>
      <c r="BT147" s="2">
        <v>0</v>
      </c>
      <c r="BU147" s="2">
        <v>0</v>
      </c>
      <c r="BV147" s="2">
        <v>0</v>
      </c>
      <c r="BW147" s="2">
        <v>0</v>
      </c>
      <c r="BZ147" s="2" t="s">
        <v>146</v>
      </c>
      <c r="CA147" s="2">
        <v>0</v>
      </c>
      <c r="CB147" s="2">
        <v>0</v>
      </c>
      <c r="CC147" s="2">
        <v>0</v>
      </c>
      <c r="CD147" s="2">
        <v>0</v>
      </c>
      <c r="CG147" s="34" t="s">
        <v>146</v>
      </c>
      <c r="CH147" s="34">
        <v>0</v>
      </c>
      <c r="CI147" s="34">
        <v>0</v>
      </c>
      <c r="CJ147" s="34">
        <v>0</v>
      </c>
      <c r="CK147" s="34">
        <v>0</v>
      </c>
      <c r="CN147" s="34" t="s">
        <v>146</v>
      </c>
      <c r="CO147" s="34">
        <v>0</v>
      </c>
      <c r="CP147" s="34">
        <v>0</v>
      </c>
      <c r="CQ147" s="34">
        <v>0</v>
      </c>
      <c r="CR147" s="34">
        <v>0</v>
      </c>
      <c r="CU147" s="34" t="s">
        <v>146</v>
      </c>
      <c r="CV147" s="34">
        <v>0</v>
      </c>
      <c r="CW147" s="34">
        <v>0</v>
      </c>
      <c r="CX147" s="34">
        <v>0</v>
      </c>
      <c r="CY147" s="34">
        <v>0</v>
      </c>
      <c r="DB147" s="34" t="s">
        <v>146</v>
      </c>
      <c r="DC147" s="34">
        <v>0</v>
      </c>
      <c r="DD147" s="34">
        <v>0</v>
      </c>
      <c r="DE147" s="34">
        <v>0</v>
      </c>
      <c r="DF147" s="34">
        <v>0</v>
      </c>
      <c r="DI147" s="34" t="s">
        <v>146</v>
      </c>
      <c r="DJ147" s="34">
        <v>0</v>
      </c>
      <c r="DK147" s="34">
        <v>0</v>
      </c>
      <c r="DL147" s="34">
        <v>0</v>
      </c>
      <c r="DM147" s="34">
        <v>0</v>
      </c>
      <c r="DP147" s="34" t="s">
        <v>146</v>
      </c>
      <c r="DQ147" s="34">
        <v>0</v>
      </c>
      <c r="DR147" s="34">
        <v>0</v>
      </c>
      <c r="DS147" s="34">
        <v>0</v>
      </c>
      <c r="DT147" s="34">
        <v>0</v>
      </c>
    </row>
    <row r="148" spans="1:124" x14ac:dyDescent="0.25">
      <c r="A148" s="32" t="s">
        <v>147</v>
      </c>
      <c r="B148" s="32">
        <v>0</v>
      </c>
      <c r="C148" s="32">
        <v>0</v>
      </c>
      <c r="D148" s="32">
        <v>0</v>
      </c>
      <c r="E148" s="32">
        <v>0</v>
      </c>
      <c r="H148" s="32" t="s">
        <v>147</v>
      </c>
      <c r="I148" s="32">
        <v>0</v>
      </c>
      <c r="J148" s="32">
        <v>0</v>
      </c>
      <c r="K148" s="32">
        <v>0</v>
      </c>
      <c r="L148" s="32">
        <v>0</v>
      </c>
      <c r="O148" s="32" t="s">
        <v>147</v>
      </c>
      <c r="P148" s="32">
        <v>0</v>
      </c>
      <c r="Q148" s="32">
        <v>0</v>
      </c>
      <c r="R148" s="32">
        <v>0</v>
      </c>
      <c r="S148" s="32">
        <v>0</v>
      </c>
      <c r="V148" s="32" t="s">
        <v>147</v>
      </c>
      <c r="W148" s="32">
        <v>0</v>
      </c>
      <c r="X148" s="32">
        <v>0</v>
      </c>
      <c r="Y148" s="32">
        <v>0</v>
      </c>
      <c r="Z148" s="32">
        <v>0</v>
      </c>
      <c r="AC148" s="32" t="s">
        <v>147</v>
      </c>
      <c r="AD148" s="32">
        <v>0</v>
      </c>
      <c r="AE148" s="32">
        <v>0</v>
      </c>
      <c r="AF148" s="32">
        <v>0</v>
      </c>
      <c r="AG148" s="32">
        <v>0</v>
      </c>
      <c r="AJ148" s="32" t="s">
        <v>147</v>
      </c>
      <c r="AK148" s="32">
        <v>0</v>
      </c>
      <c r="AL148" s="32">
        <v>0</v>
      </c>
      <c r="AM148" s="32">
        <v>0</v>
      </c>
      <c r="AN148" s="32">
        <v>0</v>
      </c>
      <c r="AQ148" s="30" t="s">
        <v>147</v>
      </c>
      <c r="AR148" s="30">
        <v>0</v>
      </c>
      <c r="AS148" s="30">
        <v>0</v>
      </c>
      <c r="AT148" s="30">
        <v>0</v>
      </c>
      <c r="AU148" s="30">
        <v>0</v>
      </c>
      <c r="AX148" s="2" t="s">
        <v>147</v>
      </c>
      <c r="AY148" s="2">
        <v>0</v>
      </c>
      <c r="AZ148" s="2">
        <v>0</v>
      </c>
      <c r="BA148" s="2">
        <v>0</v>
      </c>
      <c r="BB148" s="2">
        <v>0</v>
      </c>
      <c r="BE148" s="2" t="s">
        <v>147</v>
      </c>
      <c r="BF148" s="2">
        <v>0</v>
      </c>
      <c r="BG148" s="2">
        <v>0</v>
      </c>
      <c r="BH148" s="2">
        <v>0</v>
      </c>
      <c r="BI148" s="2">
        <v>0</v>
      </c>
      <c r="BL148" s="2" t="s">
        <v>147</v>
      </c>
      <c r="BM148" s="2">
        <v>0</v>
      </c>
      <c r="BN148" s="2">
        <v>0</v>
      </c>
      <c r="BO148" s="2">
        <v>0</v>
      </c>
      <c r="BP148" s="2">
        <v>0</v>
      </c>
      <c r="BS148" s="2" t="s">
        <v>147</v>
      </c>
      <c r="BT148" s="2">
        <v>0</v>
      </c>
      <c r="BU148" s="2">
        <v>0</v>
      </c>
      <c r="BV148" s="2">
        <v>0</v>
      </c>
      <c r="BW148" s="2">
        <v>0</v>
      </c>
      <c r="BZ148" s="2" t="s">
        <v>147</v>
      </c>
      <c r="CA148" s="2">
        <v>0</v>
      </c>
      <c r="CB148" s="2">
        <v>0</v>
      </c>
      <c r="CC148" s="2">
        <v>0</v>
      </c>
      <c r="CD148" s="2">
        <v>0</v>
      </c>
      <c r="CG148" s="34" t="s">
        <v>147</v>
      </c>
      <c r="CH148" s="34">
        <v>0</v>
      </c>
      <c r="CI148" s="34">
        <v>0</v>
      </c>
      <c r="CJ148" s="34">
        <v>0</v>
      </c>
      <c r="CK148" s="34">
        <v>0</v>
      </c>
      <c r="CN148" s="34" t="s">
        <v>147</v>
      </c>
      <c r="CO148" s="34">
        <v>0</v>
      </c>
      <c r="CP148" s="34">
        <v>0</v>
      </c>
      <c r="CQ148" s="34">
        <v>0</v>
      </c>
      <c r="CR148" s="34">
        <v>0</v>
      </c>
      <c r="CU148" s="34" t="s">
        <v>147</v>
      </c>
      <c r="CV148" s="34">
        <v>0</v>
      </c>
      <c r="CW148" s="34">
        <v>0</v>
      </c>
      <c r="CX148" s="34">
        <v>0</v>
      </c>
      <c r="CY148" s="34">
        <v>0</v>
      </c>
      <c r="DB148" s="34" t="s">
        <v>147</v>
      </c>
      <c r="DC148" s="34">
        <v>0</v>
      </c>
      <c r="DD148" s="34">
        <v>0</v>
      </c>
      <c r="DE148" s="34">
        <v>0</v>
      </c>
      <c r="DF148" s="34">
        <v>0</v>
      </c>
      <c r="DI148" s="34" t="s">
        <v>147</v>
      </c>
      <c r="DJ148" s="34">
        <v>0</v>
      </c>
      <c r="DK148" s="34">
        <v>0</v>
      </c>
      <c r="DL148" s="34">
        <v>0</v>
      </c>
      <c r="DM148" s="34">
        <v>0</v>
      </c>
      <c r="DP148" s="34" t="s">
        <v>147</v>
      </c>
      <c r="DQ148" s="34">
        <v>0</v>
      </c>
      <c r="DR148" s="34">
        <v>0</v>
      </c>
      <c r="DS148" s="34">
        <v>0</v>
      </c>
      <c r="DT148" s="34">
        <v>0</v>
      </c>
    </row>
    <row r="149" spans="1:124" x14ac:dyDescent="0.25">
      <c r="A149" s="32" t="s">
        <v>148</v>
      </c>
      <c r="B149" s="32">
        <v>0</v>
      </c>
      <c r="C149" s="32">
        <v>0</v>
      </c>
      <c r="D149" s="32">
        <v>0</v>
      </c>
      <c r="E149" s="32">
        <v>0</v>
      </c>
      <c r="H149" s="32" t="s">
        <v>148</v>
      </c>
      <c r="I149" s="32">
        <v>0</v>
      </c>
      <c r="J149" s="32">
        <v>0</v>
      </c>
      <c r="K149" s="32">
        <v>0</v>
      </c>
      <c r="L149" s="32">
        <v>0</v>
      </c>
      <c r="O149" s="32" t="s">
        <v>148</v>
      </c>
      <c r="P149" s="32">
        <v>0</v>
      </c>
      <c r="Q149" s="32">
        <v>0</v>
      </c>
      <c r="R149" s="32">
        <v>0</v>
      </c>
      <c r="S149" s="32">
        <v>0</v>
      </c>
      <c r="V149" s="32" t="s">
        <v>148</v>
      </c>
      <c r="W149" s="32">
        <v>0</v>
      </c>
      <c r="X149" s="32">
        <v>0</v>
      </c>
      <c r="Y149" s="32">
        <v>0</v>
      </c>
      <c r="Z149" s="32">
        <v>0</v>
      </c>
      <c r="AC149" s="32" t="s">
        <v>148</v>
      </c>
      <c r="AD149" s="32">
        <v>0</v>
      </c>
      <c r="AE149" s="32">
        <v>0</v>
      </c>
      <c r="AF149" s="32">
        <v>0</v>
      </c>
      <c r="AG149" s="32">
        <v>0</v>
      </c>
      <c r="AJ149" s="32" t="s">
        <v>148</v>
      </c>
      <c r="AK149" s="32">
        <v>0</v>
      </c>
      <c r="AL149" s="32">
        <v>0</v>
      </c>
      <c r="AM149" s="32">
        <v>0</v>
      </c>
      <c r="AN149" s="32">
        <v>0</v>
      </c>
      <c r="AQ149" s="30" t="s">
        <v>148</v>
      </c>
      <c r="AR149" s="30">
        <v>0</v>
      </c>
      <c r="AS149" s="30">
        <v>0</v>
      </c>
      <c r="AT149" s="30">
        <v>0</v>
      </c>
      <c r="AU149" s="30">
        <v>0</v>
      </c>
      <c r="AX149" s="2" t="s">
        <v>148</v>
      </c>
      <c r="AY149" s="2">
        <v>0</v>
      </c>
      <c r="AZ149" s="2">
        <v>0</v>
      </c>
      <c r="BA149" s="2">
        <v>0</v>
      </c>
      <c r="BB149" s="2">
        <v>0</v>
      </c>
      <c r="BE149" s="2" t="s">
        <v>148</v>
      </c>
      <c r="BF149" s="2">
        <v>0</v>
      </c>
      <c r="BG149" s="2">
        <v>0</v>
      </c>
      <c r="BH149" s="2">
        <v>0</v>
      </c>
      <c r="BI149" s="2">
        <v>0</v>
      </c>
      <c r="BL149" s="2" t="s">
        <v>148</v>
      </c>
      <c r="BM149" s="2">
        <v>0</v>
      </c>
      <c r="BN149" s="2">
        <v>0</v>
      </c>
      <c r="BO149" s="2">
        <v>0</v>
      </c>
      <c r="BP149" s="2">
        <v>0</v>
      </c>
      <c r="BS149" s="2" t="s">
        <v>148</v>
      </c>
      <c r="BT149" s="2">
        <v>0</v>
      </c>
      <c r="BU149" s="2">
        <v>0</v>
      </c>
      <c r="BV149" s="2">
        <v>0</v>
      </c>
      <c r="BW149" s="2">
        <v>0</v>
      </c>
      <c r="BZ149" s="2" t="s">
        <v>148</v>
      </c>
      <c r="CA149" s="2">
        <v>0</v>
      </c>
      <c r="CB149" s="2">
        <v>0</v>
      </c>
      <c r="CC149" s="2">
        <v>0</v>
      </c>
      <c r="CD149" s="2">
        <v>0</v>
      </c>
      <c r="CG149" s="34" t="s">
        <v>148</v>
      </c>
      <c r="CH149" s="34">
        <v>0</v>
      </c>
      <c r="CI149" s="34">
        <v>0</v>
      </c>
      <c r="CJ149" s="34">
        <v>0</v>
      </c>
      <c r="CK149" s="34">
        <v>0</v>
      </c>
      <c r="CN149" s="34" t="s">
        <v>148</v>
      </c>
      <c r="CO149" s="34">
        <v>0</v>
      </c>
      <c r="CP149" s="34">
        <v>0</v>
      </c>
      <c r="CQ149" s="34">
        <v>0</v>
      </c>
      <c r="CR149" s="34">
        <v>0</v>
      </c>
      <c r="CU149" s="34" t="s">
        <v>148</v>
      </c>
      <c r="CV149" s="34">
        <v>0</v>
      </c>
      <c r="CW149" s="34">
        <v>0</v>
      </c>
      <c r="CX149" s="34">
        <v>0</v>
      </c>
      <c r="CY149" s="34">
        <v>0</v>
      </c>
      <c r="DB149" s="34" t="s">
        <v>148</v>
      </c>
      <c r="DC149" s="34">
        <v>0</v>
      </c>
      <c r="DD149" s="34">
        <v>0</v>
      </c>
      <c r="DE149" s="34">
        <v>0</v>
      </c>
      <c r="DF149" s="34">
        <v>0</v>
      </c>
      <c r="DI149" s="34" t="s">
        <v>148</v>
      </c>
      <c r="DJ149" s="34">
        <v>0</v>
      </c>
      <c r="DK149" s="34">
        <v>0</v>
      </c>
      <c r="DL149" s="34">
        <v>0</v>
      </c>
      <c r="DM149" s="34">
        <v>0</v>
      </c>
      <c r="DP149" s="34" t="s">
        <v>148</v>
      </c>
      <c r="DQ149" s="34">
        <v>0</v>
      </c>
      <c r="DR149" s="34">
        <v>0</v>
      </c>
      <c r="DS149" s="34">
        <v>0</v>
      </c>
      <c r="DT149" s="34">
        <v>0</v>
      </c>
    </row>
    <row r="150" spans="1:124" x14ac:dyDescent="0.25">
      <c r="A150" s="32" t="s">
        <v>149</v>
      </c>
      <c r="B150" s="32">
        <v>0</v>
      </c>
      <c r="C150" s="32">
        <v>0</v>
      </c>
      <c r="D150" s="32">
        <v>0</v>
      </c>
      <c r="E150" s="32">
        <v>0</v>
      </c>
      <c r="H150" s="32" t="s">
        <v>149</v>
      </c>
      <c r="I150" s="32">
        <v>0</v>
      </c>
      <c r="J150" s="32">
        <v>0</v>
      </c>
      <c r="K150" s="32">
        <v>0</v>
      </c>
      <c r="L150" s="32">
        <v>0</v>
      </c>
      <c r="O150" s="32" t="s">
        <v>149</v>
      </c>
      <c r="P150" s="32">
        <v>0</v>
      </c>
      <c r="Q150" s="32">
        <v>0</v>
      </c>
      <c r="R150" s="32">
        <v>0</v>
      </c>
      <c r="S150" s="32">
        <v>0</v>
      </c>
      <c r="V150" s="32" t="s">
        <v>149</v>
      </c>
      <c r="W150" s="32">
        <v>0</v>
      </c>
      <c r="X150" s="32">
        <v>0</v>
      </c>
      <c r="Y150" s="32">
        <v>0</v>
      </c>
      <c r="Z150" s="32">
        <v>0</v>
      </c>
      <c r="AC150" s="32" t="s">
        <v>149</v>
      </c>
      <c r="AD150" s="32">
        <v>0</v>
      </c>
      <c r="AE150" s="32">
        <v>0</v>
      </c>
      <c r="AF150" s="32">
        <v>0</v>
      </c>
      <c r="AG150" s="32">
        <v>0</v>
      </c>
      <c r="AJ150" s="32" t="s">
        <v>149</v>
      </c>
      <c r="AK150" s="32">
        <v>0</v>
      </c>
      <c r="AL150" s="32">
        <v>0</v>
      </c>
      <c r="AM150" s="32">
        <v>0</v>
      </c>
      <c r="AN150" s="32">
        <v>0</v>
      </c>
      <c r="AQ150" s="30" t="s">
        <v>149</v>
      </c>
      <c r="AR150" s="30">
        <v>0</v>
      </c>
      <c r="AS150" s="30">
        <v>0</v>
      </c>
      <c r="AT150" s="30">
        <v>0</v>
      </c>
      <c r="AU150" s="30">
        <v>0</v>
      </c>
      <c r="AX150" s="2" t="s">
        <v>149</v>
      </c>
      <c r="AY150" s="2">
        <v>0</v>
      </c>
      <c r="AZ150" s="2">
        <v>0</v>
      </c>
      <c r="BA150" s="2">
        <v>0</v>
      </c>
      <c r="BB150" s="2">
        <v>0</v>
      </c>
      <c r="BE150" s="2" t="s">
        <v>149</v>
      </c>
      <c r="BF150" s="2">
        <v>0.02</v>
      </c>
      <c r="BG150" s="2">
        <v>0</v>
      </c>
      <c r="BH150" s="2">
        <v>0.03</v>
      </c>
      <c r="BI150" s="2">
        <v>0</v>
      </c>
      <c r="BL150" s="2" t="s">
        <v>149</v>
      </c>
      <c r="BM150" s="2">
        <v>0</v>
      </c>
      <c r="BN150" s="2">
        <v>0</v>
      </c>
      <c r="BO150" s="2">
        <v>0</v>
      </c>
      <c r="BP150" s="2">
        <v>0</v>
      </c>
      <c r="BS150" s="2" t="s">
        <v>149</v>
      </c>
      <c r="BT150" s="2">
        <v>0</v>
      </c>
      <c r="BU150" s="2">
        <v>0</v>
      </c>
      <c r="BV150" s="2">
        <v>0</v>
      </c>
      <c r="BW150" s="2">
        <v>0</v>
      </c>
      <c r="BZ150" s="2" t="s">
        <v>149</v>
      </c>
      <c r="CA150" s="2">
        <v>0</v>
      </c>
      <c r="CB150" s="2">
        <v>0</v>
      </c>
      <c r="CC150" s="2">
        <v>0</v>
      </c>
      <c r="CD150" s="2">
        <v>0</v>
      </c>
      <c r="CG150" s="34" t="s">
        <v>149</v>
      </c>
      <c r="CH150" s="34">
        <v>0</v>
      </c>
      <c r="CI150" s="34">
        <v>0</v>
      </c>
      <c r="CJ150" s="34">
        <v>0</v>
      </c>
      <c r="CK150" s="34">
        <v>0</v>
      </c>
      <c r="CN150" s="34" t="s">
        <v>149</v>
      </c>
      <c r="CO150" s="34">
        <v>0</v>
      </c>
      <c r="CP150" s="34">
        <v>0</v>
      </c>
      <c r="CQ150" s="34">
        <v>0</v>
      </c>
      <c r="CR150" s="34">
        <v>0</v>
      </c>
      <c r="CU150" s="34" t="s">
        <v>149</v>
      </c>
      <c r="CV150" s="34">
        <v>0</v>
      </c>
      <c r="CW150" s="34">
        <v>0</v>
      </c>
      <c r="CX150" s="34">
        <v>0</v>
      </c>
      <c r="CY150" s="34">
        <v>0</v>
      </c>
      <c r="DB150" s="34" t="s">
        <v>149</v>
      </c>
      <c r="DC150" s="34">
        <v>0</v>
      </c>
      <c r="DD150" s="34">
        <v>0</v>
      </c>
      <c r="DE150" s="34">
        <v>0</v>
      </c>
      <c r="DF150" s="34">
        <v>0</v>
      </c>
      <c r="DI150" s="34" t="s">
        <v>149</v>
      </c>
      <c r="DJ150" s="34">
        <v>0</v>
      </c>
      <c r="DK150" s="34">
        <v>0</v>
      </c>
      <c r="DL150" s="34">
        <v>0</v>
      </c>
      <c r="DM150" s="34">
        <v>0</v>
      </c>
      <c r="DP150" s="34" t="s">
        <v>149</v>
      </c>
      <c r="DQ150" s="34">
        <v>0</v>
      </c>
      <c r="DR150" s="34">
        <v>0</v>
      </c>
      <c r="DS150" s="34">
        <v>0</v>
      </c>
      <c r="DT150" s="34">
        <v>0</v>
      </c>
    </row>
    <row r="151" spans="1:124" x14ac:dyDescent="0.25">
      <c r="A151" s="32" t="s">
        <v>150</v>
      </c>
      <c r="B151" s="32">
        <v>0</v>
      </c>
      <c r="C151" s="32">
        <v>0</v>
      </c>
      <c r="D151" s="32">
        <v>0</v>
      </c>
      <c r="E151" s="32">
        <v>0</v>
      </c>
      <c r="H151" s="32" t="s">
        <v>150</v>
      </c>
      <c r="I151" s="32">
        <v>0</v>
      </c>
      <c r="J151" s="32">
        <v>0</v>
      </c>
      <c r="K151" s="32">
        <v>0</v>
      </c>
      <c r="L151" s="32">
        <v>0</v>
      </c>
      <c r="O151" s="32" t="s">
        <v>150</v>
      </c>
      <c r="P151" s="32">
        <v>0</v>
      </c>
      <c r="Q151" s="32">
        <v>0</v>
      </c>
      <c r="R151" s="32">
        <v>0</v>
      </c>
      <c r="S151" s="32">
        <v>0</v>
      </c>
      <c r="V151" s="32" t="s">
        <v>150</v>
      </c>
      <c r="W151" s="32">
        <v>0</v>
      </c>
      <c r="X151" s="32">
        <v>0</v>
      </c>
      <c r="Y151" s="32">
        <v>0</v>
      </c>
      <c r="Z151" s="32">
        <v>0</v>
      </c>
      <c r="AC151" s="32" t="s">
        <v>150</v>
      </c>
      <c r="AD151" s="32">
        <v>0</v>
      </c>
      <c r="AE151" s="32">
        <v>0</v>
      </c>
      <c r="AF151" s="32">
        <v>0</v>
      </c>
      <c r="AG151" s="32">
        <v>0</v>
      </c>
      <c r="AJ151" s="32" t="s">
        <v>150</v>
      </c>
      <c r="AK151" s="32">
        <v>0</v>
      </c>
      <c r="AL151" s="32">
        <v>0</v>
      </c>
      <c r="AM151" s="32">
        <v>0</v>
      </c>
      <c r="AN151" s="32">
        <v>0</v>
      </c>
      <c r="AQ151" s="30" t="s">
        <v>150</v>
      </c>
      <c r="AR151" s="30">
        <v>0</v>
      </c>
      <c r="AS151" s="30">
        <v>0</v>
      </c>
      <c r="AT151" s="30">
        <v>0</v>
      </c>
      <c r="AU151" s="30">
        <v>0</v>
      </c>
      <c r="AX151" s="2" t="s">
        <v>150</v>
      </c>
      <c r="AY151" s="2">
        <v>0</v>
      </c>
      <c r="AZ151" s="2">
        <v>0</v>
      </c>
      <c r="BA151" s="2">
        <v>0</v>
      </c>
      <c r="BB151" s="2">
        <v>0</v>
      </c>
      <c r="BE151" s="2" t="s">
        <v>150</v>
      </c>
      <c r="BF151" s="2">
        <v>0</v>
      </c>
      <c r="BG151" s="2">
        <v>0</v>
      </c>
      <c r="BH151" s="2">
        <v>0</v>
      </c>
      <c r="BI151" s="2">
        <v>0</v>
      </c>
      <c r="BL151" s="2" t="s">
        <v>150</v>
      </c>
      <c r="BM151" s="2">
        <v>0</v>
      </c>
      <c r="BN151" s="2">
        <v>0</v>
      </c>
      <c r="BO151" s="2">
        <v>0</v>
      </c>
      <c r="BP151" s="2">
        <v>0</v>
      </c>
      <c r="BS151" s="2" t="s">
        <v>150</v>
      </c>
      <c r="BT151" s="2">
        <v>0</v>
      </c>
      <c r="BU151" s="2">
        <v>0</v>
      </c>
      <c r="BV151" s="2">
        <v>0</v>
      </c>
      <c r="BW151" s="2">
        <v>0</v>
      </c>
      <c r="BZ151" s="2" t="s">
        <v>150</v>
      </c>
      <c r="CA151" s="2">
        <v>0</v>
      </c>
      <c r="CB151" s="2">
        <v>0</v>
      </c>
      <c r="CC151" s="2">
        <v>0</v>
      </c>
      <c r="CD151" s="2">
        <v>0</v>
      </c>
      <c r="CG151" s="34" t="s">
        <v>150</v>
      </c>
      <c r="CH151" s="34">
        <v>0</v>
      </c>
      <c r="CI151" s="34">
        <v>0</v>
      </c>
      <c r="CJ151" s="34">
        <v>0</v>
      </c>
      <c r="CK151" s="34">
        <v>0</v>
      </c>
      <c r="CN151" s="34" t="s">
        <v>150</v>
      </c>
      <c r="CO151" s="34">
        <v>0</v>
      </c>
      <c r="CP151" s="34">
        <v>0</v>
      </c>
      <c r="CQ151" s="34">
        <v>0</v>
      </c>
      <c r="CR151" s="34">
        <v>0</v>
      </c>
      <c r="CU151" s="34" t="s">
        <v>150</v>
      </c>
      <c r="CV151" s="34">
        <v>0</v>
      </c>
      <c r="CW151" s="34">
        <v>0</v>
      </c>
      <c r="CX151" s="34">
        <v>0</v>
      </c>
      <c r="CY151" s="34">
        <v>0</v>
      </c>
      <c r="DB151" s="34" t="s">
        <v>150</v>
      </c>
      <c r="DC151" s="34">
        <v>0</v>
      </c>
      <c r="DD151" s="34">
        <v>0</v>
      </c>
      <c r="DE151" s="34">
        <v>0</v>
      </c>
      <c r="DF151" s="34">
        <v>0</v>
      </c>
      <c r="DI151" s="34" t="s">
        <v>150</v>
      </c>
      <c r="DJ151" s="34">
        <v>0</v>
      </c>
      <c r="DK151" s="34">
        <v>0</v>
      </c>
      <c r="DL151" s="34">
        <v>0</v>
      </c>
      <c r="DM151" s="34">
        <v>0</v>
      </c>
      <c r="DP151" s="34" t="s">
        <v>150</v>
      </c>
      <c r="DQ151" s="34">
        <v>0</v>
      </c>
      <c r="DR151" s="34">
        <v>0</v>
      </c>
      <c r="DS151" s="34">
        <v>0</v>
      </c>
      <c r="DT151" s="34">
        <v>0</v>
      </c>
    </row>
    <row r="152" spans="1:124" x14ac:dyDescent="0.25">
      <c r="A152" s="32" t="s">
        <v>151</v>
      </c>
      <c r="B152" s="32">
        <v>0</v>
      </c>
      <c r="C152" s="32">
        <v>0</v>
      </c>
      <c r="D152" s="32">
        <v>0</v>
      </c>
      <c r="E152" s="32">
        <v>0</v>
      </c>
      <c r="H152" s="32" t="s">
        <v>151</v>
      </c>
      <c r="I152" s="32">
        <v>0</v>
      </c>
      <c r="J152" s="32">
        <v>0</v>
      </c>
      <c r="K152" s="32">
        <v>0</v>
      </c>
      <c r="L152" s="32">
        <v>0</v>
      </c>
      <c r="O152" s="32" t="s">
        <v>151</v>
      </c>
      <c r="P152" s="32">
        <v>0</v>
      </c>
      <c r="Q152" s="32">
        <v>0</v>
      </c>
      <c r="R152" s="32">
        <v>0</v>
      </c>
      <c r="S152" s="32">
        <v>0</v>
      </c>
      <c r="V152" s="32" t="s">
        <v>151</v>
      </c>
      <c r="W152" s="32">
        <v>0</v>
      </c>
      <c r="X152" s="32">
        <v>0</v>
      </c>
      <c r="Y152" s="32">
        <v>0</v>
      </c>
      <c r="Z152" s="32">
        <v>0</v>
      </c>
      <c r="AC152" s="32" t="s">
        <v>151</v>
      </c>
      <c r="AD152" s="32">
        <v>0</v>
      </c>
      <c r="AE152" s="32">
        <v>0</v>
      </c>
      <c r="AF152" s="32">
        <v>0</v>
      </c>
      <c r="AG152" s="32">
        <v>0</v>
      </c>
      <c r="AJ152" s="32" t="s">
        <v>151</v>
      </c>
      <c r="AK152" s="32">
        <v>0</v>
      </c>
      <c r="AL152" s="32">
        <v>0</v>
      </c>
      <c r="AM152" s="32">
        <v>0</v>
      </c>
      <c r="AN152" s="32">
        <v>0</v>
      </c>
      <c r="AQ152" s="30" t="s">
        <v>151</v>
      </c>
      <c r="AR152" s="30">
        <v>0</v>
      </c>
      <c r="AS152" s="30">
        <v>0</v>
      </c>
      <c r="AT152" s="30">
        <v>0</v>
      </c>
      <c r="AU152" s="30">
        <v>0</v>
      </c>
      <c r="AX152" s="2" t="s">
        <v>151</v>
      </c>
      <c r="AY152" s="2">
        <v>0</v>
      </c>
      <c r="AZ152" s="2">
        <v>0</v>
      </c>
      <c r="BA152" s="2">
        <v>0</v>
      </c>
      <c r="BB152" s="2">
        <v>0</v>
      </c>
      <c r="BE152" s="2" t="s">
        <v>151</v>
      </c>
      <c r="BF152" s="2">
        <v>0</v>
      </c>
      <c r="BG152" s="2">
        <v>0</v>
      </c>
      <c r="BH152" s="2">
        <v>0</v>
      </c>
      <c r="BI152" s="2">
        <v>0</v>
      </c>
      <c r="BL152" s="2" t="s">
        <v>151</v>
      </c>
      <c r="BM152" s="2">
        <v>0</v>
      </c>
      <c r="BN152" s="2">
        <v>0</v>
      </c>
      <c r="BO152" s="2">
        <v>0</v>
      </c>
      <c r="BP152" s="2">
        <v>0</v>
      </c>
      <c r="BS152" s="2" t="s">
        <v>151</v>
      </c>
      <c r="BT152" s="2">
        <v>0</v>
      </c>
      <c r="BU152" s="2">
        <v>0</v>
      </c>
      <c r="BV152" s="2">
        <v>0</v>
      </c>
      <c r="BW152" s="2">
        <v>0</v>
      </c>
      <c r="BZ152" s="2" t="s">
        <v>151</v>
      </c>
      <c r="CA152" s="2">
        <v>0</v>
      </c>
      <c r="CB152" s="2">
        <v>0</v>
      </c>
      <c r="CC152" s="2">
        <v>0</v>
      </c>
      <c r="CD152" s="2">
        <v>0</v>
      </c>
      <c r="CG152" s="34" t="s">
        <v>151</v>
      </c>
      <c r="CH152" s="34">
        <v>0</v>
      </c>
      <c r="CI152" s="34">
        <v>0</v>
      </c>
      <c r="CJ152" s="34">
        <v>0</v>
      </c>
      <c r="CK152" s="34">
        <v>0</v>
      </c>
      <c r="CN152" s="34" t="s">
        <v>151</v>
      </c>
      <c r="CO152" s="34">
        <v>0</v>
      </c>
      <c r="CP152" s="34">
        <v>0</v>
      </c>
      <c r="CQ152" s="34">
        <v>0</v>
      </c>
      <c r="CR152" s="34">
        <v>0</v>
      </c>
      <c r="CU152" s="34" t="s">
        <v>151</v>
      </c>
      <c r="CV152" s="34">
        <v>0</v>
      </c>
      <c r="CW152" s="34">
        <v>0</v>
      </c>
      <c r="CX152" s="34">
        <v>0</v>
      </c>
      <c r="CY152" s="34">
        <v>0</v>
      </c>
      <c r="DB152" s="34" t="s">
        <v>151</v>
      </c>
      <c r="DC152" s="34">
        <v>0</v>
      </c>
      <c r="DD152" s="34">
        <v>0</v>
      </c>
      <c r="DE152" s="34">
        <v>0</v>
      </c>
      <c r="DF152" s="34">
        <v>0</v>
      </c>
      <c r="DI152" s="34" t="s">
        <v>151</v>
      </c>
      <c r="DJ152" s="34">
        <v>0</v>
      </c>
      <c r="DK152" s="34">
        <v>0</v>
      </c>
      <c r="DL152" s="34">
        <v>0</v>
      </c>
      <c r="DM152" s="34">
        <v>0</v>
      </c>
      <c r="DP152" s="34" t="s">
        <v>151</v>
      </c>
      <c r="DQ152" s="34">
        <v>0</v>
      </c>
      <c r="DR152" s="34">
        <v>0</v>
      </c>
      <c r="DS152" s="34">
        <v>0</v>
      </c>
      <c r="DT152" s="34">
        <v>0</v>
      </c>
    </row>
    <row r="153" spans="1:124" x14ac:dyDescent="0.25">
      <c r="A153" s="32" t="s">
        <v>152</v>
      </c>
      <c r="B153" s="32">
        <v>0</v>
      </c>
      <c r="C153" s="32">
        <v>0</v>
      </c>
      <c r="D153" s="32">
        <v>0</v>
      </c>
      <c r="E153" s="32">
        <v>0</v>
      </c>
      <c r="H153" s="32" t="s">
        <v>152</v>
      </c>
      <c r="I153" s="32">
        <v>0</v>
      </c>
      <c r="J153" s="32">
        <v>0</v>
      </c>
      <c r="K153" s="32">
        <v>0</v>
      </c>
      <c r="L153" s="32">
        <v>0</v>
      </c>
      <c r="O153" s="32" t="s">
        <v>152</v>
      </c>
      <c r="P153" s="32">
        <v>0</v>
      </c>
      <c r="Q153" s="32">
        <v>0</v>
      </c>
      <c r="R153" s="32">
        <v>0</v>
      </c>
      <c r="S153" s="32">
        <v>0</v>
      </c>
      <c r="V153" s="32" t="s">
        <v>152</v>
      </c>
      <c r="W153" s="32">
        <v>0</v>
      </c>
      <c r="X153" s="32">
        <v>0</v>
      </c>
      <c r="Y153" s="32">
        <v>0</v>
      </c>
      <c r="Z153" s="32">
        <v>0</v>
      </c>
      <c r="AC153" s="32" t="s">
        <v>152</v>
      </c>
      <c r="AD153" s="32">
        <v>0</v>
      </c>
      <c r="AE153" s="32">
        <v>0</v>
      </c>
      <c r="AF153" s="32">
        <v>0</v>
      </c>
      <c r="AG153" s="32">
        <v>0</v>
      </c>
      <c r="AJ153" s="32" t="s">
        <v>152</v>
      </c>
      <c r="AK153" s="32">
        <v>0</v>
      </c>
      <c r="AL153" s="32">
        <v>0</v>
      </c>
      <c r="AM153" s="32">
        <v>0</v>
      </c>
      <c r="AN153" s="32">
        <v>0</v>
      </c>
      <c r="AQ153" s="30" t="s">
        <v>152</v>
      </c>
      <c r="AR153" s="30">
        <v>0</v>
      </c>
      <c r="AS153" s="30">
        <v>0</v>
      </c>
      <c r="AT153" s="30">
        <v>0</v>
      </c>
      <c r="AU153" s="30">
        <v>0</v>
      </c>
      <c r="AX153" s="2" t="s">
        <v>152</v>
      </c>
      <c r="AY153" s="2">
        <v>0</v>
      </c>
      <c r="AZ153" s="2">
        <v>0</v>
      </c>
      <c r="BA153" s="2">
        <v>0</v>
      </c>
      <c r="BB153" s="2">
        <v>0</v>
      </c>
      <c r="BE153" s="2" t="s">
        <v>152</v>
      </c>
      <c r="BF153" s="2">
        <v>0</v>
      </c>
      <c r="BG153" s="2">
        <v>0</v>
      </c>
      <c r="BH153" s="2">
        <v>0</v>
      </c>
      <c r="BI153" s="2">
        <v>0</v>
      </c>
      <c r="BL153" s="2" t="s">
        <v>152</v>
      </c>
      <c r="BM153" s="2">
        <v>0</v>
      </c>
      <c r="BN153" s="2">
        <v>0</v>
      </c>
      <c r="BO153" s="2">
        <v>0</v>
      </c>
      <c r="BP153" s="2">
        <v>0</v>
      </c>
      <c r="BS153" s="2" t="s">
        <v>152</v>
      </c>
      <c r="BT153" s="2">
        <v>0</v>
      </c>
      <c r="BU153" s="2">
        <v>0</v>
      </c>
      <c r="BV153" s="2">
        <v>0</v>
      </c>
      <c r="BW153" s="2">
        <v>0</v>
      </c>
      <c r="BZ153" s="2" t="s">
        <v>152</v>
      </c>
      <c r="CA153" s="2">
        <v>0</v>
      </c>
      <c r="CB153" s="2">
        <v>0</v>
      </c>
      <c r="CC153" s="2">
        <v>0</v>
      </c>
      <c r="CD153" s="2">
        <v>0</v>
      </c>
      <c r="CG153" s="34" t="s">
        <v>152</v>
      </c>
      <c r="CH153" s="34">
        <v>0</v>
      </c>
      <c r="CI153" s="34">
        <v>0</v>
      </c>
      <c r="CJ153" s="34">
        <v>0</v>
      </c>
      <c r="CK153" s="34">
        <v>0</v>
      </c>
      <c r="CN153" s="34" t="s">
        <v>152</v>
      </c>
      <c r="CO153" s="34">
        <v>0</v>
      </c>
      <c r="CP153" s="34">
        <v>0</v>
      </c>
      <c r="CQ153" s="34">
        <v>0</v>
      </c>
      <c r="CR153" s="34">
        <v>0</v>
      </c>
      <c r="CU153" s="34" t="s">
        <v>152</v>
      </c>
      <c r="CV153" s="34">
        <v>0</v>
      </c>
      <c r="CW153" s="34">
        <v>0</v>
      </c>
      <c r="CX153" s="34">
        <v>0</v>
      </c>
      <c r="CY153" s="34">
        <v>0</v>
      </c>
      <c r="DB153" s="34" t="s">
        <v>152</v>
      </c>
      <c r="DC153" s="34">
        <v>0</v>
      </c>
      <c r="DD153" s="34">
        <v>0</v>
      </c>
      <c r="DE153" s="34">
        <v>0</v>
      </c>
      <c r="DF153" s="34">
        <v>0</v>
      </c>
      <c r="DI153" s="34" t="s">
        <v>152</v>
      </c>
      <c r="DJ153" s="34">
        <v>0</v>
      </c>
      <c r="DK153" s="34">
        <v>0</v>
      </c>
      <c r="DL153" s="34">
        <v>0</v>
      </c>
      <c r="DM153" s="34">
        <v>0</v>
      </c>
      <c r="DP153" s="34" t="s">
        <v>152</v>
      </c>
      <c r="DQ153" s="34">
        <v>0</v>
      </c>
      <c r="DR153" s="34">
        <v>0</v>
      </c>
      <c r="DS153" s="34">
        <v>0</v>
      </c>
      <c r="DT153" s="34">
        <v>0</v>
      </c>
    </row>
    <row r="154" spans="1:124" x14ac:dyDescent="0.25">
      <c r="A154" s="32" t="s">
        <v>153</v>
      </c>
      <c r="B154" s="32">
        <v>0</v>
      </c>
      <c r="C154" s="32">
        <v>0</v>
      </c>
      <c r="D154" s="32">
        <v>0</v>
      </c>
      <c r="E154" s="32">
        <v>0</v>
      </c>
      <c r="H154" s="32" t="s">
        <v>153</v>
      </c>
      <c r="I154" s="32">
        <v>0</v>
      </c>
      <c r="J154" s="32">
        <v>0</v>
      </c>
      <c r="K154" s="32">
        <v>0</v>
      </c>
      <c r="L154" s="32">
        <v>0</v>
      </c>
      <c r="O154" s="32" t="s">
        <v>153</v>
      </c>
      <c r="P154" s="32">
        <v>0</v>
      </c>
      <c r="Q154" s="32">
        <v>0</v>
      </c>
      <c r="R154" s="32">
        <v>0</v>
      </c>
      <c r="S154" s="32">
        <v>0</v>
      </c>
      <c r="V154" s="32" t="s">
        <v>153</v>
      </c>
      <c r="W154" s="32">
        <v>0</v>
      </c>
      <c r="X154" s="32">
        <v>0</v>
      </c>
      <c r="Y154" s="32">
        <v>0</v>
      </c>
      <c r="Z154" s="32">
        <v>0</v>
      </c>
      <c r="AC154" s="32" t="s">
        <v>153</v>
      </c>
      <c r="AD154" s="32">
        <v>0</v>
      </c>
      <c r="AE154" s="32">
        <v>0</v>
      </c>
      <c r="AF154" s="32">
        <v>0</v>
      </c>
      <c r="AG154" s="32">
        <v>0</v>
      </c>
      <c r="AJ154" s="32" t="s">
        <v>153</v>
      </c>
      <c r="AK154" s="32">
        <v>0</v>
      </c>
      <c r="AL154" s="32">
        <v>0</v>
      </c>
      <c r="AM154" s="32">
        <v>0</v>
      </c>
      <c r="AN154" s="32">
        <v>0</v>
      </c>
      <c r="AQ154" s="30" t="s">
        <v>153</v>
      </c>
      <c r="AR154" s="30">
        <v>0</v>
      </c>
      <c r="AS154" s="30">
        <v>0</v>
      </c>
      <c r="AT154" s="30">
        <v>0</v>
      </c>
      <c r="AU154" s="30">
        <v>0</v>
      </c>
      <c r="AX154" s="2" t="s">
        <v>153</v>
      </c>
      <c r="AY154" s="2">
        <v>0</v>
      </c>
      <c r="AZ154" s="2">
        <v>0</v>
      </c>
      <c r="BA154" s="2">
        <v>0</v>
      </c>
      <c r="BB154" s="2">
        <v>0</v>
      </c>
      <c r="BE154" s="2" t="s">
        <v>153</v>
      </c>
      <c r="BF154" s="2">
        <v>0</v>
      </c>
      <c r="BG154" s="2">
        <v>0</v>
      </c>
      <c r="BH154" s="2">
        <v>0</v>
      </c>
      <c r="BI154" s="2">
        <v>0</v>
      </c>
      <c r="BL154" s="2" t="s">
        <v>153</v>
      </c>
      <c r="BM154" s="2">
        <v>0</v>
      </c>
      <c r="BN154" s="2">
        <v>0</v>
      </c>
      <c r="BO154" s="2">
        <v>0</v>
      </c>
      <c r="BP154" s="2">
        <v>0</v>
      </c>
      <c r="BS154" s="2" t="s">
        <v>153</v>
      </c>
      <c r="BT154" s="2">
        <v>0</v>
      </c>
      <c r="BU154" s="2">
        <v>0</v>
      </c>
      <c r="BV154" s="2">
        <v>0</v>
      </c>
      <c r="BW154" s="2">
        <v>0</v>
      </c>
      <c r="BZ154" s="2" t="s">
        <v>153</v>
      </c>
      <c r="CA154" s="2">
        <v>0</v>
      </c>
      <c r="CB154" s="2">
        <v>0</v>
      </c>
      <c r="CC154" s="2">
        <v>0</v>
      </c>
      <c r="CD154" s="2">
        <v>0</v>
      </c>
      <c r="CG154" s="34" t="s">
        <v>153</v>
      </c>
      <c r="CH154" s="34">
        <v>0</v>
      </c>
      <c r="CI154" s="34">
        <v>0</v>
      </c>
      <c r="CJ154" s="34">
        <v>0</v>
      </c>
      <c r="CK154" s="34">
        <v>0</v>
      </c>
      <c r="CN154" s="34" t="s">
        <v>153</v>
      </c>
      <c r="CO154" s="34">
        <v>0</v>
      </c>
      <c r="CP154" s="34">
        <v>0</v>
      </c>
      <c r="CQ154" s="34">
        <v>0</v>
      </c>
      <c r="CR154" s="34">
        <v>0</v>
      </c>
      <c r="CU154" s="34" t="s">
        <v>153</v>
      </c>
      <c r="CV154" s="34">
        <v>0</v>
      </c>
      <c r="CW154" s="34">
        <v>0</v>
      </c>
      <c r="CX154" s="34">
        <v>0</v>
      </c>
      <c r="CY154" s="34">
        <v>0</v>
      </c>
      <c r="DB154" s="34" t="s">
        <v>153</v>
      </c>
      <c r="DC154" s="34">
        <v>0</v>
      </c>
      <c r="DD154" s="34">
        <v>0</v>
      </c>
      <c r="DE154" s="34">
        <v>0</v>
      </c>
      <c r="DF154" s="34">
        <v>0</v>
      </c>
      <c r="DI154" s="34" t="s">
        <v>153</v>
      </c>
      <c r="DJ154" s="34">
        <v>0</v>
      </c>
      <c r="DK154" s="34">
        <v>0</v>
      </c>
      <c r="DL154" s="34">
        <v>0</v>
      </c>
      <c r="DM154" s="34">
        <v>0</v>
      </c>
      <c r="DP154" s="34" t="s">
        <v>153</v>
      </c>
      <c r="DQ154" s="34">
        <v>0</v>
      </c>
      <c r="DR154" s="34">
        <v>0</v>
      </c>
      <c r="DS154" s="34">
        <v>0</v>
      </c>
      <c r="DT154" s="34">
        <v>0</v>
      </c>
    </row>
    <row r="155" spans="1:124" x14ac:dyDescent="0.25">
      <c r="A155" s="32" t="s">
        <v>154</v>
      </c>
      <c r="B155" s="32">
        <v>0</v>
      </c>
      <c r="C155" s="32">
        <v>0</v>
      </c>
      <c r="D155" s="32">
        <v>0</v>
      </c>
      <c r="E155" s="32">
        <v>0</v>
      </c>
      <c r="H155" s="32" t="s">
        <v>154</v>
      </c>
      <c r="I155" s="32">
        <v>0</v>
      </c>
      <c r="J155" s="32">
        <v>0</v>
      </c>
      <c r="K155" s="32">
        <v>0</v>
      </c>
      <c r="L155" s="32">
        <v>0</v>
      </c>
      <c r="O155" s="32" t="s">
        <v>154</v>
      </c>
      <c r="P155" s="32">
        <v>0</v>
      </c>
      <c r="Q155" s="32">
        <v>0</v>
      </c>
      <c r="R155" s="32">
        <v>0</v>
      </c>
      <c r="S155" s="32">
        <v>0</v>
      </c>
      <c r="V155" s="32" t="s">
        <v>154</v>
      </c>
      <c r="W155" s="32">
        <v>0</v>
      </c>
      <c r="X155" s="32">
        <v>0</v>
      </c>
      <c r="Y155" s="32">
        <v>0</v>
      </c>
      <c r="Z155" s="32">
        <v>0</v>
      </c>
      <c r="AC155" s="32" t="s">
        <v>154</v>
      </c>
      <c r="AD155" s="32">
        <v>0</v>
      </c>
      <c r="AE155" s="32">
        <v>0</v>
      </c>
      <c r="AF155" s="32">
        <v>0</v>
      </c>
      <c r="AG155" s="32">
        <v>0</v>
      </c>
      <c r="AJ155" s="32" t="s">
        <v>154</v>
      </c>
      <c r="AK155" s="32">
        <v>0</v>
      </c>
      <c r="AL155" s="32">
        <v>0</v>
      </c>
      <c r="AM155" s="32">
        <v>0</v>
      </c>
      <c r="AN155" s="32">
        <v>0</v>
      </c>
      <c r="AQ155" s="30" t="s">
        <v>154</v>
      </c>
      <c r="AR155" s="30">
        <v>0</v>
      </c>
      <c r="AS155" s="30">
        <v>0</v>
      </c>
      <c r="AT155" s="30">
        <v>0</v>
      </c>
      <c r="AU155" s="30">
        <v>0</v>
      </c>
      <c r="AX155" s="2" t="s">
        <v>154</v>
      </c>
      <c r="AY155" s="2">
        <v>0</v>
      </c>
      <c r="AZ155" s="2">
        <v>0</v>
      </c>
      <c r="BA155" s="2">
        <v>0</v>
      </c>
      <c r="BB155" s="2">
        <v>0</v>
      </c>
      <c r="BE155" s="2" t="s">
        <v>154</v>
      </c>
      <c r="BF155" s="2">
        <v>0</v>
      </c>
      <c r="BG155" s="2">
        <v>0</v>
      </c>
      <c r="BH155" s="2">
        <v>0</v>
      </c>
      <c r="BI155" s="2">
        <v>0</v>
      </c>
      <c r="BL155" s="2" t="s">
        <v>154</v>
      </c>
      <c r="BM155" s="2">
        <v>0</v>
      </c>
      <c r="BN155" s="2">
        <v>0</v>
      </c>
      <c r="BO155" s="2">
        <v>0</v>
      </c>
      <c r="BP155" s="2">
        <v>0</v>
      </c>
      <c r="BS155" s="2" t="s">
        <v>154</v>
      </c>
      <c r="BT155" s="2">
        <v>0</v>
      </c>
      <c r="BU155" s="2">
        <v>0</v>
      </c>
      <c r="BV155" s="2">
        <v>0</v>
      </c>
      <c r="BW155" s="2">
        <v>0</v>
      </c>
      <c r="BZ155" s="2" t="s">
        <v>154</v>
      </c>
      <c r="CA155" s="2">
        <v>0</v>
      </c>
      <c r="CB155" s="2">
        <v>0</v>
      </c>
      <c r="CC155" s="2">
        <v>0</v>
      </c>
      <c r="CD155" s="2">
        <v>0</v>
      </c>
      <c r="CG155" s="34" t="s">
        <v>154</v>
      </c>
      <c r="CH155" s="34">
        <v>0</v>
      </c>
      <c r="CI155" s="34">
        <v>0</v>
      </c>
      <c r="CJ155" s="34">
        <v>0</v>
      </c>
      <c r="CK155" s="34">
        <v>0</v>
      </c>
      <c r="CN155" s="34" t="s">
        <v>154</v>
      </c>
      <c r="CO155" s="34">
        <v>0</v>
      </c>
      <c r="CP155" s="34">
        <v>0</v>
      </c>
      <c r="CQ155" s="34">
        <v>0</v>
      </c>
      <c r="CR155" s="34">
        <v>0</v>
      </c>
      <c r="CU155" s="34" t="s">
        <v>154</v>
      </c>
      <c r="CV155" s="34">
        <v>0</v>
      </c>
      <c r="CW155" s="34">
        <v>0</v>
      </c>
      <c r="CX155" s="34">
        <v>0</v>
      </c>
      <c r="CY155" s="34">
        <v>0</v>
      </c>
      <c r="DB155" s="34" t="s">
        <v>154</v>
      </c>
      <c r="DC155" s="34">
        <v>0</v>
      </c>
      <c r="DD155" s="34">
        <v>0</v>
      </c>
      <c r="DE155" s="34">
        <v>0</v>
      </c>
      <c r="DF155" s="34">
        <v>0</v>
      </c>
      <c r="DI155" s="34" t="s">
        <v>154</v>
      </c>
      <c r="DJ155" s="34">
        <v>0</v>
      </c>
      <c r="DK155" s="34">
        <v>0</v>
      </c>
      <c r="DL155" s="34">
        <v>0</v>
      </c>
      <c r="DM155" s="34">
        <v>0</v>
      </c>
      <c r="DP155" s="34" t="s">
        <v>154</v>
      </c>
      <c r="DQ155" s="34">
        <v>0</v>
      </c>
      <c r="DR155" s="34">
        <v>0</v>
      </c>
      <c r="DS155" s="34">
        <v>0</v>
      </c>
      <c r="DT155" s="34">
        <v>0</v>
      </c>
    </row>
    <row r="156" spans="1:124" x14ac:dyDescent="0.25">
      <c r="A156" s="32" t="s">
        <v>155</v>
      </c>
      <c r="B156" s="32">
        <v>0</v>
      </c>
      <c r="C156" s="32">
        <v>0</v>
      </c>
      <c r="D156" s="32">
        <v>0</v>
      </c>
      <c r="E156" s="32">
        <v>0</v>
      </c>
      <c r="H156" s="32" t="s">
        <v>155</v>
      </c>
      <c r="I156" s="32">
        <v>0</v>
      </c>
      <c r="J156" s="32">
        <v>0</v>
      </c>
      <c r="K156" s="32">
        <v>0</v>
      </c>
      <c r="L156" s="32">
        <v>0</v>
      </c>
      <c r="O156" s="32" t="s">
        <v>155</v>
      </c>
      <c r="P156" s="32">
        <v>0</v>
      </c>
      <c r="Q156" s="32">
        <v>0</v>
      </c>
      <c r="R156" s="32">
        <v>0</v>
      </c>
      <c r="S156" s="32">
        <v>0</v>
      </c>
      <c r="V156" s="32" t="s">
        <v>155</v>
      </c>
      <c r="W156" s="32">
        <v>0</v>
      </c>
      <c r="X156" s="32">
        <v>0</v>
      </c>
      <c r="Y156" s="32">
        <v>0</v>
      </c>
      <c r="Z156" s="32">
        <v>0</v>
      </c>
      <c r="AC156" s="32" t="s">
        <v>155</v>
      </c>
      <c r="AD156" s="32">
        <v>0</v>
      </c>
      <c r="AE156" s="32">
        <v>0</v>
      </c>
      <c r="AF156" s="32">
        <v>0</v>
      </c>
      <c r="AG156" s="32">
        <v>0</v>
      </c>
      <c r="AJ156" s="32" t="s">
        <v>155</v>
      </c>
      <c r="AK156" s="32">
        <v>0</v>
      </c>
      <c r="AL156" s="32">
        <v>0</v>
      </c>
      <c r="AM156" s="32">
        <v>0</v>
      </c>
      <c r="AN156" s="32">
        <v>0</v>
      </c>
      <c r="AQ156" s="30" t="s">
        <v>155</v>
      </c>
      <c r="AR156" s="30">
        <v>0</v>
      </c>
      <c r="AS156" s="30">
        <v>0</v>
      </c>
      <c r="AT156" s="30">
        <v>0</v>
      </c>
      <c r="AU156" s="30">
        <v>0</v>
      </c>
      <c r="AX156" s="2" t="s">
        <v>155</v>
      </c>
      <c r="AY156" s="2">
        <v>0</v>
      </c>
      <c r="AZ156" s="2">
        <v>0</v>
      </c>
      <c r="BA156" s="2">
        <v>0</v>
      </c>
      <c r="BB156" s="2">
        <v>0</v>
      </c>
      <c r="BE156" s="2" t="s">
        <v>155</v>
      </c>
      <c r="BF156" s="2">
        <v>0</v>
      </c>
      <c r="BG156" s="2">
        <v>0</v>
      </c>
      <c r="BH156" s="2">
        <v>0</v>
      </c>
      <c r="BI156" s="2">
        <v>0</v>
      </c>
      <c r="BL156" s="2" t="s">
        <v>155</v>
      </c>
      <c r="BM156" s="2">
        <v>0</v>
      </c>
      <c r="BN156" s="2">
        <v>0</v>
      </c>
      <c r="BO156" s="2">
        <v>0</v>
      </c>
      <c r="BP156" s="2">
        <v>0</v>
      </c>
      <c r="BS156" s="2" t="s">
        <v>155</v>
      </c>
      <c r="BT156" s="2">
        <v>0</v>
      </c>
      <c r="BU156" s="2">
        <v>0</v>
      </c>
      <c r="BV156" s="2">
        <v>0</v>
      </c>
      <c r="BW156" s="2">
        <v>0</v>
      </c>
      <c r="BZ156" s="2" t="s">
        <v>155</v>
      </c>
      <c r="CA156" s="2">
        <v>0</v>
      </c>
      <c r="CB156" s="2">
        <v>0</v>
      </c>
      <c r="CC156" s="2">
        <v>0</v>
      </c>
      <c r="CD156" s="2">
        <v>0</v>
      </c>
      <c r="CG156" s="34" t="s">
        <v>155</v>
      </c>
      <c r="CH156" s="34">
        <v>0</v>
      </c>
      <c r="CI156" s="34">
        <v>0</v>
      </c>
      <c r="CJ156" s="34">
        <v>0</v>
      </c>
      <c r="CK156" s="34">
        <v>0</v>
      </c>
      <c r="CN156" s="34" t="s">
        <v>155</v>
      </c>
      <c r="CO156" s="34">
        <v>0</v>
      </c>
      <c r="CP156" s="34">
        <v>0</v>
      </c>
      <c r="CQ156" s="34">
        <v>0</v>
      </c>
      <c r="CR156" s="34">
        <v>0</v>
      </c>
      <c r="CU156" s="34" t="s">
        <v>155</v>
      </c>
      <c r="CV156" s="34">
        <v>0</v>
      </c>
      <c r="CW156" s="34">
        <v>0</v>
      </c>
      <c r="CX156" s="34">
        <v>0</v>
      </c>
      <c r="CY156" s="34">
        <v>0</v>
      </c>
      <c r="DB156" s="34" t="s">
        <v>155</v>
      </c>
      <c r="DC156" s="34">
        <v>0</v>
      </c>
      <c r="DD156" s="34">
        <v>0</v>
      </c>
      <c r="DE156" s="34">
        <v>0</v>
      </c>
      <c r="DF156" s="34">
        <v>0</v>
      </c>
      <c r="DI156" s="34" t="s">
        <v>155</v>
      </c>
      <c r="DJ156" s="34">
        <v>0</v>
      </c>
      <c r="DK156" s="34">
        <v>0</v>
      </c>
      <c r="DL156" s="34">
        <v>0</v>
      </c>
      <c r="DM156" s="34">
        <v>0</v>
      </c>
      <c r="DP156" s="34" t="s">
        <v>155</v>
      </c>
      <c r="DQ156" s="34">
        <v>0</v>
      </c>
      <c r="DR156" s="34">
        <v>0</v>
      </c>
      <c r="DS156" s="34">
        <v>0</v>
      </c>
      <c r="DT156" s="34">
        <v>0</v>
      </c>
    </row>
    <row r="157" spans="1:124" x14ac:dyDescent="0.25">
      <c r="A157" s="32" t="s">
        <v>156</v>
      </c>
      <c r="B157" s="32">
        <v>0</v>
      </c>
      <c r="C157" s="32">
        <v>0</v>
      </c>
      <c r="D157" s="32">
        <v>0</v>
      </c>
      <c r="E157" s="32">
        <v>0</v>
      </c>
      <c r="H157" s="32" t="s">
        <v>156</v>
      </c>
      <c r="I157" s="32">
        <v>0</v>
      </c>
      <c r="J157" s="32">
        <v>0</v>
      </c>
      <c r="K157" s="32">
        <v>0</v>
      </c>
      <c r="L157" s="32">
        <v>0</v>
      </c>
      <c r="O157" s="32" t="s">
        <v>156</v>
      </c>
      <c r="P157" s="32">
        <v>0</v>
      </c>
      <c r="Q157" s="32">
        <v>0</v>
      </c>
      <c r="R157" s="32">
        <v>0</v>
      </c>
      <c r="S157" s="32">
        <v>0</v>
      </c>
      <c r="V157" s="32" t="s">
        <v>156</v>
      </c>
      <c r="W157" s="32">
        <v>0</v>
      </c>
      <c r="X157" s="32">
        <v>0</v>
      </c>
      <c r="Y157" s="32">
        <v>0</v>
      </c>
      <c r="Z157" s="32">
        <v>0</v>
      </c>
      <c r="AC157" s="32" t="s">
        <v>156</v>
      </c>
      <c r="AD157" s="32">
        <v>0</v>
      </c>
      <c r="AE157" s="32">
        <v>0</v>
      </c>
      <c r="AF157" s="32">
        <v>0</v>
      </c>
      <c r="AG157" s="32">
        <v>0</v>
      </c>
      <c r="AJ157" s="32" t="s">
        <v>156</v>
      </c>
      <c r="AK157" s="32">
        <v>0</v>
      </c>
      <c r="AL157" s="32">
        <v>0</v>
      </c>
      <c r="AM157" s="32">
        <v>0</v>
      </c>
      <c r="AN157" s="32">
        <v>0</v>
      </c>
      <c r="AQ157" s="30" t="s">
        <v>156</v>
      </c>
      <c r="AR157" s="30">
        <v>0</v>
      </c>
      <c r="AS157" s="30">
        <v>0</v>
      </c>
      <c r="AT157" s="30">
        <v>0</v>
      </c>
      <c r="AU157" s="30">
        <v>0</v>
      </c>
      <c r="AX157" s="2" t="s">
        <v>156</v>
      </c>
      <c r="AY157" s="2">
        <v>0</v>
      </c>
      <c r="AZ157" s="2">
        <v>0</v>
      </c>
      <c r="BA157" s="2">
        <v>0</v>
      </c>
      <c r="BB157" s="2">
        <v>0</v>
      </c>
      <c r="BE157" s="2" t="s">
        <v>156</v>
      </c>
      <c r="BF157" s="2">
        <v>0</v>
      </c>
      <c r="BG157" s="2">
        <v>0</v>
      </c>
      <c r="BH157" s="2">
        <v>0</v>
      </c>
      <c r="BI157" s="2">
        <v>0</v>
      </c>
      <c r="BL157" s="2" t="s">
        <v>156</v>
      </c>
      <c r="BM157" s="2">
        <v>0</v>
      </c>
      <c r="BN157" s="2">
        <v>0</v>
      </c>
      <c r="BO157" s="2">
        <v>0</v>
      </c>
      <c r="BP157" s="2">
        <v>0</v>
      </c>
      <c r="BS157" s="2" t="s">
        <v>156</v>
      </c>
      <c r="BT157" s="2">
        <v>0</v>
      </c>
      <c r="BU157" s="2">
        <v>0</v>
      </c>
      <c r="BV157" s="2">
        <v>0</v>
      </c>
      <c r="BW157" s="2">
        <v>0</v>
      </c>
      <c r="BZ157" s="2" t="s">
        <v>156</v>
      </c>
      <c r="CA157" s="2">
        <v>0</v>
      </c>
      <c r="CB157" s="2">
        <v>0</v>
      </c>
      <c r="CC157" s="2">
        <v>0</v>
      </c>
      <c r="CD157" s="2">
        <v>0</v>
      </c>
      <c r="CG157" s="34" t="s">
        <v>156</v>
      </c>
      <c r="CH157" s="34">
        <v>0</v>
      </c>
      <c r="CI157" s="34">
        <v>0</v>
      </c>
      <c r="CJ157" s="34">
        <v>0</v>
      </c>
      <c r="CK157" s="34">
        <v>0</v>
      </c>
      <c r="CN157" s="34" t="s">
        <v>156</v>
      </c>
      <c r="CO157" s="34">
        <v>0</v>
      </c>
      <c r="CP157" s="34">
        <v>0</v>
      </c>
      <c r="CQ157" s="34">
        <v>0</v>
      </c>
      <c r="CR157" s="34">
        <v>0</v>
      </c>
      <c r="CU157" s="34" t="s">
        <v>156</v>
      </c>
      <c r="CV157" s="34">
        <v>0</v>
      </c>
      <c r="CW157" s="34">
        <v>0</v>
      </c>
      <c r="CX157" s="34">
        <v>0</v>
      </c>
      <c r="CY157" s="34">
        <v>0</v>
      </c>
      <c r="DB157" s="34" t="s">
        <v>156</v>
      </c>
      <c r="DC157" s="34">
        <v>0</v>
      </c>
      <c r="DD157" s="34">
        <v>0</v>
      </c>
      <c r="DE157" s="34">
        <v>0</v>
      </c>
      <c r="DF157" s="34">
        <v>0</v>
      </c>
      <c r="DI157" s="34" t="s">
        <v>156</v>
      </c>
      <c r="DJ157" s="34">
        <v>0</v>
      </c>
      <c r="DK157" s="34">
        <v>0</v>
      </c>
      <c r="DL157" s="34">
        <v>0</v>
      </c>
      <c r="DM157" s="34">
        <v>0</v>
      </c>
      <c r="DP157" s="34" t="s">
        <v>156</v>
      </c>
      <c r="DQ157" s="34">
        <v>0</v>
      </c>
      <c r="DR157" s="34">
        <v>0</v>
      </c>
      <c r="DS157" s="34">
        <v>0</v>
      </c>
      <c r="DT157" s="34">
        <v>0</v>
      </c>
    </row>
    <row r="158" spans="1:124" x14ac:dyDescent="0.25">
      <c r="A158" s="32" t="s">
        <v>157</v>
      </c>
      <c r="B158" s="32">
        <v>0</v>
      </c>
      <c r="C158" s="32">
        <v>0</v>
      </c>
      <c r="D158" s="32">
        <v>0</v>
      </c>
      <c r="E158" s="32">
        <v>0</v>
      </c>
      <c r="H158" s="32" t="s">
        <v>157</v>
      </c>
      <c r="I158" s="32">
        <v>0</v>
      </c>
      <c r="J158" s="32">
        <v>0</v>
      </c>
      <c r="K158" s="32">
        <v>0</v>
      </c>
      <c r="L158" s="32">
        <v>0</v>
      </c>
      <c r="O158" s="32" t="s">
        <v>157</v>
      </c>
      <c r="P158" s="32">
        <v>0</v>
      </c>
      <c r="Q158" s="32">
        <v>0</v>
      </c>
      <c r="R158" s="32">
        <v>0</v>
      </c>
      <c r="S158" s="32">
        <v>0</v>
      </c>
      <c r="V158" s="32" t="s">
        <v>157</v>
      </c>
      <c r="W158" s="32">
        <v>0</v>
      </c>
      <c r="X158" s="32">
        <v>0</v>
      </c>
      <c r="Y158" s="32">
        <v>0</v>
      </c>
      <c r="Z158" s="32">
        <v>0</v>
      </c>
      <c r="AC158" s="32" t="s">
        <v>157</v>
      </c>
      <c r="AD158" s="32">
        <v>0</v>
      </c>
      <c r="AE158" s="32">
        <v>0</v>
      </c>
      <c r="AF158" s="32">
        <v>0</v>
      </c>
      <c r="AG158" s="32">
        <v>0</v>
      </c>
      <c r="AJ158" s="32" t="s">
        <v>157</v>
      </c>
      <c r="AK158" s="32">
        <v>0</v>
      </c>
      <c r="AL158" s="32">
        <v>0</v>
      </c>
      <c r="AM158" s="32">
        <v>0</v>
      </c>
      <c r="AN158" s="32">
        <v>0</v>
      </c>
      <c r="AQ158" s="30" t="s">
        <v>157</v>
      </c>
      <c r="AR158" s="30">
        <v>0</v>
      </c>
      <c r="AS158" s="30">
        <v>0</v>
      </c>
      <c r="AT158" s="30">
        <v>0</v>
      </c>
      <c r="AU158" s="30">
        <v>0</v>
      </c>
      <c r="AX158" s="2" t="s">
        <v>157</v>
      </c>
      <c r="AY158" s="2">
        <v>0</v>
      </c>
      <c r="AZ158" s="2">
        <v>0</v>
      </c>
      <c r="BA158" s="2">
        <v>0</v>
      </c>
      <c r="BB158" s="2">
        <v>0</v>
      </c>
      <c r="BE158" s="2" t="s">
        <v>157</v>
      </c>
      <c r="BF158" s="2">
        <v>0</v>
      </c>
      <c r="BG158" s="2">
        <v>0</v>
      </c>
      <c r="BH158" s="2">
        <v>0</v>
      </c>
      <c r="BI158" s="2">
        <v>0</v>
      </c>
      <c r="BL158" s="2" t="s">
        <v>157</v>
      </c>
      <c r="BM158" s="2">
        <v>0</v>
      </c>
      <c r="BN158" s="2">
        <v>0</v>
      </c>
      <c r="BO158" s="2">
        <v>0</v>
      </c>
      <c r="BP158" s="2">
        <v>0</v>
      </c>
      <c r="BS158" s="2" t="s">
        <v>157</v>
      </c>
      <c r="BT158" s="2">
        <v>0</v>
      </c>
      <c r="BU158" s="2">
        <v>0</v>
      </c>
      <c r="BV158" s="2">
        <v>0</v>
      </c>
      <c r="BW158" s="2">
        <v>0</v>
      </c>
      <c r="BZ158" s="2" t="s">
        <v>157</v>
      </c>
      <c r="CA158" s="2">
        <v>0</v>
      </c>
      <c r="CB158" s="2">
        <v>0</v>
      </c>
      <c r="CC158" s="2">
        <v>0</v>
      </c>
      <c r="CD158" s="2">
        <v>0</v>
      </c>
      <c r="CG158" s="34" t="s">
        <v>157</v>
      </c>
      <c r="CH158" s="34">
        <v>0</v>
      </c>
      <c r="CI158" s="34">
        <v>0</v>
      </c>
      <c r="CJ158" s="34">
        <v>0</v>
      </c>
      <c r="CK158" s="34">
        <v>0</v>
      </c>
      <c r="CN158" s="34" t="s">
        <v>157</v>
      </c>
      <c r="CO158" s="34">
        <v>0</v>
      </c>
      <c r="CP158" s="34">
        <v>0</v>
      </c>
      <c r="CQ158" s="34">
        <v>0</v>
      </c>
      <c r="CR158" s="34">
        <v>0</v>
      </c>
      <c r="CU158" s="34" t="s">
        <v>157</v>
      </c>
      <c r="CV158" s="34">
        <v>0</v>
      </c>
      <c r="CW158" s="34">
        <v>0</v>
      </c>
      <c r="CX158" s="34">
        <v>0</v>
      </c>
      <c r="CY158" s="34">
        <v>0</v>
      </c>
      <c r="DB158" s="34" t="s">
        <v>157</v>
      </c>
      <c r="DC158" s="34">
        <v>0</v>
      </c>
      <c r="DD158" s="34">
        <v>0</v>
      </c>
      <c r="DE158" s="34">
        <v>0</v>
      </c>
      <c r="DF158" s="34">
        <v>0</v>
      </c>
      <c r="DI158" s="34" t="s">
        <v>157</v>
      </c>
      <c r="DJ158" s="34">
        <v>0</v>
      </c>
      <c r="DK158" s="34">
        <v>0</v>
      </c>
      <c r="DL158" s="34">
        <v>0</v>
      </c>
      <c r="DM158" s="34">
        <v>0</v>
      </c>
      <c r="DP158" s="34" t="s">
        <v>157</v>
      </c>
      <c r="DQ158" s="34">
        <v>0</v>
      </c>
      <c r="DR158" s="34">
        <v>0</v>
      </c>
      <c r="DS158" s="34">
        <v>0</v>
      </c>
      <c r="DT158" s="34">
        <v>0</v>
      </c>
    </row>
    <row r="159" spans="1:124" x14ac:dyDescent="0.25">
      <c r="A159" s="32" t="s">
        <v>158</v>
      </c>
      <c r="B159" s="32">
        <v>0</v>
      </c>
      <c r="C159" s="32">
        <v>0</v>
      </c>
      <c r="D159" s="32">
        <v>0</v>
      </c>
      <c r="E159" s="32">
        <v>0</v>
      </c>
      <c r="H159" s="32" t="s">
        <v>158</v>
      </c>
      <c r="I159" s="32">
        <v>0</v>
      </c>
      <c r="J159" s="32">
        <v>0</v>
      </c>
      <c r="K159" s="32">
        <v>0</v>
      </c>
      <c r="L159" s="32">
        <v>0</v>
      </c>
      <c r="O159" s="32" t="s">
        <v>158</v>
      </c>
      <c r="P159" s="32">
        <v>0</v>
      </c>
      <c r="Q159" s="32">
        <v>0</v>
      </c>
      <c r="R159" s="32">
        <v>0</v>
      </c>
      <c r="S159" s="32">
        <v>0</v>
      </c>
      <c r="V159" s="32" t="s">
        <v>158</v>
      </c>
      <c r="W159" s="32">
        <v>0</v>
      </c>
      <c r="X159" s="32">
        <v>0</v>
      </c>
      <c r="Y159" s="32">
        <v>0</v>
      </c>
      <c r="Z159" s="32">
        <v>0</v>
      </c>
      <c r="AC159" s="32" t="s">
        <v>158</v>
      </c>
      <c r="AD159" s="32">
        <v>0</v>
      </c>
      <c r="AE159" s="32">
        <v>0</v>
      </c>
      <c r="AF159" s="32">
        <v>0</v>
      </c>
      <c r="AG159" s="32">
        <v>0</v>
      </c>
      <c r="AJ159" s="32" t="s">
        <v>158</v>
      </c>
      <c r="AK159" s="32">
        <v>0</v>
      </c>
      <c r="AL159" s="32">
        <v>0</v>
      </c>
      <c r="AM159" s="32">
        <v>0</v>
      </c>
      <c r="AN159" s="32">
        <v>0</v>
      </c>
      <c r="AQ159" s="30" t="s">
        <v>158</v>
      </c>
      <c r="AR159" s="30">
        <v>0</v>
      </c>
      <c r="AS159" s="30">
        <v>0</v>
      </c>
      <c r="AT159" s="30">
        <v>0</v>
      </c>
      <c r="AU159" s="30">
        <v>0</v>
      </c>
      <c r="AX159" s="2" t="s">
        <v>158</v>
      </c>
      <c r="AY159" s="2">
        <v>0</v>
      </c>
      <c r="AZ159" s="2">
        <v>0</v>
      </c>
      <c r="BA159" s="2">
        <v>0</v>
      </c>
      <c r="BB159" s="2">
        <v>0</v>
      </c>
      <c r="BE159" s="2" t="s">
        <v>158</v>
      </c>
      <c r="BF159" s="2">
        <v>0</v>
      </c>
      <c r="BG159" s="2">
        <v>0</v>
      </c>
      <c r="BH159" s="2">
        <v>0</v>
      </c>
      <c r="BI159" s="2">
        <v>0</v>
      </c>
      <c r="BL159" s="2" t="s">
        <v>158</v>
      </c>
      <c r="BM159" s="2">
        <v>0</v>
      </c>
      <c r="BN159" s="2">
        <v>0</v>
      </c>
      <c r="BO159" s="2">
        <v>0</v>
      </c>
      <c r="BP159" s="2">
        <v>0</v>
      </c>
      <c r="BS159" s="2" t="s">
        <v>158</v>
      </c>
      <c r="BT159" s="2">
        <v>0</v>
      </c>
      <c r="BU159" s="2">
        <v>0</v>
      </c>
      <c r="BV159" s="2">
        <v>0</v>
      </c>
      <c r="BW159" s="2">
        <v>0</v>
      </c>
      <c r="BZ159" s="2" t="s">
        <v>158</v>
      </c>
      <c r="CA159" s="2">
        <v>0</v>
      </c>
      <c r="CB159" s="2">
        <v>0</v>
      </c>
      <c r="CC159" s="2">
        <v>0</v>
      </c>
      <c r="CD159" s="2">
        <v>0</v>
      </c>
      <c r="CG159" s="34" t="s">
        <v>158</v>
      </c>
      <c r="CH159" s="34">
        <v>0</v>
      </c>
      <c r="CI159" s="34">
        <v>0</v>
      </c>
      <c r="CJ159" s="34">
        <v>0</v>
      </c>
      <c r="CK159" s="34">
        <v>0</v>
      </c>
      <c r="CN159" s="34" t="s">
        <v>158</v>
      </c>
      <c r="CO159" s="34">
        <v>0</v>
      </c>
      <c r="CP159" s="34">
        <v>0</v>
      </c>
      <c r="CQ159" s="34">
        <v>0</v>
      </c>
      <c r="CR159" s="34">
        <v>0</v>
      </c>
      <c r="CU159" s="34" t="s">
        <v>158</v>
      </c>
      <c r="CV159" s="34">
        <v>0</v>
      </c>
      <c r="CW159" s="34">
        <v>0</v>
      </c>
      <c r="CX159" s="34">
        <v>0</v>
      </c>
      <c r="CY159" s="34">
        <v>0</v>
      </c>
      <c r="DB159" s="34" t="s">
        <v>158</v>
      </c>
      <c r="DC159" s="34">
        <v>0</v>
      </c>
      <c r="DD159" s="34">
        <v>0</v>
      </c>
      <c r="DE159" s="34">
        <v>0</v>
      </c>
      <c r="DF159" s="34">
        <v>0</v>
      </c>
      <c r="DI159" s="34" t="s">
        <v>158</v>
      </c>
      <c r="DJ159" s="34">
        <v>0</v>
      </c>
      <c r="DK159" s="34">
        <v>0</v>
      </c>
      <c r="DL159" s="34">
        <v>0</v>
      </c>
      <c r="DM159" s="34">
        <v>0</v>
      </c>
      <c r="DP159" s="34" t="s">
        <v>158</v>
      </c>
      <c r="DQ159" s="34">
        <v>0</v>
      </c>
      <c r="DR159" s="34">
        <v>0</v>
      </c>
      <c r="DS159" s="34">
        <v>0</v>
      </c>
      <c r="DT159" s="34">
        <v>0</v>
      </c>
    </row>
    <row r="160" spans="1:124" x14ac:dyDescent="0.25">
      <c r="A160" s="32" t="s">
        <v>159</v>
      </c>
      <c r="B160" s="32">
        <v>0</v>
      </c>
      <c r="C160" s="32">
        <v>0</v>
      </c>
      <c r="D160" s="32">
        <v>0</v>
      </c>
      <c r="E160" s="32">
        <v>0</v>
      </c>
      <c r="H160" s="32" t="s">
        <v>159</v>
      </c>
      <c r="I160" s="32">
        <v>0</v>
      </c>
      <c r="J160" s="32">
        <v>0</v>
      </c>
      <c r="K160" s="32">
        <v>0</v>
      </c>
      <c r="L160" s="32">
        <v>0</v>
      </c>
      <c r="O160" s="32" t="s">
        <v>159</v>
      </c>
      <c r="P160" s="32">
        <v>0</v>
      </c>
      <c r="Q160" s="32">
        <v>0</v>
      </c>
      <c r="R160" s="32">
        <v>0</v>
      </c>
      <c r="S160" s="32">
        <v>0</v>
      </c>
      <c r="V160" s="32" t="s">
        <v>159</v>
      </c>
      <c r="W160" s="32">
        <v>0</v>
      </c>
      <c r="X160" s="32">
        <v>0</v>
      </c>
      <c r="Y160" s="32">
        <v>0</v>
      </c>
      <c r="Z160" s="32">
        <v>0</v>
      </c>
      <c r="AC160" s="32" t="s">
        <v>159</v>
      </c>
      <c r="AD160" s="32">
        <v>0</v>
      </c>
      <c r="AE160" s="32">
        <v>0</v>
      </c>
      <c r="AF160" s="32">
        <v>0</v>
      </c>
      <c r="AG160" s="32">
        <v>0</v>
      </c>
      <c r="AJ160" s="32" t="s">
        <v>159</v>
      </c>
      <c r="AK160" s="32">
        <v>0</v>
      </c>
      <c r="AL160" s="32">
        <v>0</v>
      </c>
      <c r="AM160" s="32">
        <v>0</v>
      </c>
      <c r="AN160" s="32">
        <v>0</v>
      </c>
      <c r="AQ160" s="30" t="s">
        <v>159</v>
      </c>
      <c r="AR160" s="30">
        <v>0</v>
      </c>
      <c r="AS160" s="30">
        <v>0</v>
      </c>
      <c r="AT160" s="30">
        <v>0</v>
      </c>
      <c r="AU160" s="30">
        <v>0</v>
      </c>
      <c r="AX160" s="2" t="s">
        <v>159</v>
      </c>
      <c r="AY160" s="2">
        <v>0</v>
      </c>
      <c r="AZ160" s="2">
        <v>0</v>
      </c>
      <c r="BA160" s="2">
        <v>0</v>
      </c>
      <c r="BB160" s="2">
        <v>0</v>
      </c>
      <c r="BE160" s="2" t="s">
        <v>159</v>
      </c>
      <c r="BF160" s="2">
        <v>0</v>
      </c>
      <c r="BG160" s="2">
        <v>0</v>
      </c>
      <c r="BH160" s="2">
        <v>0</v>
      </c>
      <c r="BI160" s="2">
        <v>0</v>
      </c>
      <c r="BL160" s="2" t="s">
        <v>159</v>
      </c>
      <c r="BM160" s="2">
        <v>0</v>
      </c>
      <c r="BN160" s="2">
        <v>0</v>
      </c>
      <c r="BO160" s="2">
        <v>0</v>
      </c>
      <c r="BP160" s="2">
        <v>0</v>
      </c>
      <c r="BS160" s="2" t="s">
        <v>159</v>
      </c>
      <c r="BT160" s="2">
        <v>0</v>
      </c>
      <c r="BU160" s="2">
        <v>0</v>
      </c>
      <c r="BV160" s="2">
        <v>0</v>
      </c>
      <c r="BW160" s="2">
        <v>0</v>
      </c>
      <c r="BZ160" s="2" t="s">
        <v>159</v>
      </c>
      <c r="CA160" s="2">
        <v>0</v>
      </c>
      <c r="CB160" s="2">
        <v>0</v>
      </c>
      <c r="CC160" s="2">
        <v>0</v>
      </c>
      <c r="CD160" s="2">
        <v>0</v>
      </c>
      <c r="CG160" s="34" t="s">
        <v>159</v>
      </c>
      <c r="CH160" s="34">
        <v>0</v>
      </c>
      <c r="CI160" s="34">
        <v>0</v>
      </c>
      <c r="CJ160" s="34">
        <v>0</v>
      </c>
      <c r="CK160" s="34">
        <v>0</v>
      </c>
      <c r="CN160" s="34" t="s">
        <v>159</v>
      </c>
      <c r="CO160" s="34">
        <v>0</v>
      </c>
      <c r="CP160" s="34">
        <v>0</v>
      </c>
      <c r="CQ160" s="34">
        <v>0</v>
      </c>
      <c r="CR160" s="34">
        <v>0</v>
      </c>
      <c r="CU160" s="34" t="s">
        <v>159</v>
      </c>
      <c r="CV160" s="34">
        <v>0</v>
      </c>
      <c r="CW160" s="34">
        <v>0</v>
      </c>
      <c r="CX160" s="34">
        <v>0</v>
      </c>
      <c r="CY160" s="34">
        <v>0</v>
      </c>
      <c r="DB160" s="34" t="s">
        <v>159</v>
      </c>
      <c r="DC160" s="34">
        <v>0</v>
      </c>
      <c r="DD160" s="34">
        <v>0</v>
      </c>
      <c r="DE160" s="34">
        <v>0</v>
      </c>
      <c r="DF160" s="34">
        <v>0</v>
      </c>
      <c r="DI160" s="34" t="s">
        <v>159</v>
      </c>
      <c r="DJ160" s="34">
        <v>0</v>
      </c>
      <c r="DK160" s="34">
        <v>0</v>
      </c>
      <c r="DL160" s="34">
        <v>0</v>
      </c>
      <c r="DM160" s="34">
        <v>0</v>
      </c>
      <c r="DP160" s="34" t="s">
        <v>159</v>
      </c>
      <c r="DQ160" s="34">
        <v>0</v>
      </c>
      <c r="DR160" s="34">
        <v>0</v>
      </c>
      <c r="DS160" s="34">
        <v>0</v>
      </c>
      <c r="DT160" s="34">
        <v>0</v>
      </c>
    </row>
    <row r="161" spans="1:124" x14ac:dyDescent="0.25">
      <c r="A161" s="32" t="s">
        <v>160</v>
      </c>
      <c r="B161" s="32">
        <v>0</v>
      </c>
      <c r="C161" s="32">
        <v>0</v>
      </c>
      <c r="D161" s="32">
        <v>0</v>
      </c>
      <c r="E161" s="32">
        <v>0</v>
      </c>
      <c r="H161" s="32" t="s">
        <v>160</v>
      </c>
      <c r="I161" s="32">
        <v>0</v>
      </c>
      <c r="J161" s="32">
        <v>0</v>
      </c>
      <c r="K161" s="32">
        <v>0</v>
      </c>
      <c r="L161" s="32">
        <v>0</v>
      </c>
      <c r="O161" s="32" t="s">
        <v>160</v>
      </c>
      <c r="P161" s="32">
        <v>0</v>
      </c>
      <c r="Q161" s="32">
        <v>0</v>
      </c>
      <c r="R161" s="32">
        <v>0</v>
      </c>
      <c r="S161" s="32">
        <v>0</v>
      </c>
      <c r="V161" s="32" t="s">
        <v>160</v>
      </c>
      <c r="W161" s="32">
        <v>0</v>
      </c>
      <c r="X161" s="32">
        <v>0</v>
      </c>
      <c r="Y161" s="32">
        <v>0</v>
      </c>
      <c r="Z161" s="32">
        <v>0</v>
      </c>
      <c r="AC161" s="32" t="s">
        <v>160</v>
      </c>
      <c r="AD161" s="32">
        <v>0</v>
      </c>
      <c r="AE161" s="32">
        <v>0</v>
      </c>
      <c r="AF161" s="32">
        <v>0</v>
      </c>
      <c r="AG161" s="32">
        <v>0</v>
      </c>
      <c r="AJ161" s="32" t="s">
        <v>160</v>
      </c>
      <c r="AK161" s="32">
        <v>0</v>
      </c>
      <c r="AL161" s="32">
        <v>0</v>
      </c>
      <c r="AM161" s="32">
        <v>0</v>
      </c>
      <c r="AN161" s="32">
        <v>0</v>
      </c>
      <c r="AQ161" s="30" t="s">
        <v>160</v>
      </c>
      <c r="AR161" s="30">
        <v>0</v>
      </c>
      <c r="AS161" s="30">
        <v>0</v>
      </c>
      <c r="AT161" s="30">
        <v>0</v>
      </c>
      <c r="AU161" s="30">
        <v>0</v>
      </c>
      <c r="AX161" s="2" t="s">
        <v>160</v>
      </c>
      <c r="AY161" s="2">
        <v>0</v>
      </c>
      <c r="AZ161" s="2">
        <v>0</v>
      </c>
      <c r="BA161" s="2">
        <v>0</v>
      </c>
      <c r="BB161" s="2">
        <v>0</v>
      </c>
      <c r="BE161" s="2" t="s">
        <v>160</v>
      </c>
      <c r="BF161" s="2">
        <v>0</v>
      </c>
      <c r="BG161" s="2">
        <v>0</v>
      </c>
      <c r="BH161" s="2">
        <v>0</v>
      </c>
      <c r="BI161" s="2">
        <v>0</v>
      </c>
      <c r="BL161" s="2" t="s">
        <v>160</v>
      </c>
      <c r="BM161" s="2">
        <v>0</v>
      </c>
      <c r="BN161" s="2">
        <v>0</v>
      </c>
      <c r="BO161" s="2">
        <v>0</v>
      </c>
      <c r="BP161" s="2">
        <v>0</v>
      </c>
      <c r="BS161" s="2" t="s">
        <v>160</v>
      </c>
      <c r="BT161" s="2">
        <v>0</v>
      </c>
      <c r="BU161" s="2">
        <v>0</v>
      </c>
      <c r="BV161" s="2">
        <v>0</v>
      </c>
      <c r="BW161" s="2">
        <v>0</v>
      </c>
      <c r="BZ161" s="2" t="s">
        <v>160</v>
      </c>
      <c r="CA161" s="2">
        <v>0</v>
      </c>
      <c r="CB161" s="2">
        <v>0</v>
      </c>
      <c r="CC161" s="2">
        <v>0</v>
      </c>
      <c r="CD161" s="2">
        <v>0</v>
      </c>
      <c r="CG161" s="34" t="s">
        <v>160</v>
      </c>
      <c r="CH161" s="34">
        <v>0</v>
      </c>
      <c r="CI161" s="34">
        <v>0</v>
      </c>
      <c r="CJ161" s="34">
        <v>0</v>
      </c>
      <c r="CK161" s="34">
        <v>0</v>
      </c>
      <c r="CN161" s="34" t="s">
        <v>160</v>
      </c>
      <c r="CO161" s="34">
        <v>0</v>
      </c>
      <c r="CP161" s="34">
        <v>0</v>
      </c>
      <c r="CQ161" s="34">
        <v>0</v>
      </c>
      <c r="CR161" s="34">
        <v>0</v>
      </c>
      <c r="CU161" s="34" t="s">
        <v>160</v>
      </c>
      <c r="CV161" s="34">
        <v>0</v>
      </c>
      <c r="CW161" s="34">
        <v>0</v>
      </c>
      <c r="CX161" s="34">
        <v>0</v>
      </c>
      <c r="CY161" s="34">
        <v>0</v>
      </c>
      <c r="DB161" s="34" t="s">
        <v>160</v>
      </c>
      <c r="DC161" s="34">
        <v>0</v>
      </c>
      <c r="DD161" s="34">
        <v>0</v>
      </c>
      <c r="DE161" s="34">
        <v>0</v>
      </c>
      <c r="DF161" s="34">
        <v>0</v>
      </c>
      <c r="DI161" s="34" t="s">
        <v>160</v>
      </c>
      <c r="DJ161" s="34">
        <v>0</v>
      </c>
      <c r="DK161" s="34">
        <v>0</v>
      </c>
      <c r="DL161" s="34">
        <v>0</v>
      </c>
      <c r="DM161" s="34">
        <v>0</v>
      </c>
      <c r="DP161" s="34" t="s">
        <v>160</v>
      </c>
      <c r="DQ161" s="34">
        <v>0</v>
      </c>
      <c r="DR161" s="34">
        <v>0</v>
      </c>
      <c r="DS161" s="34">
        <v>0</v>
      </c>
      <c r="DT161" s="34">
        <v>0</v>
      </c>
    </row>
    <row r="162" spans="1:124" x14ac:dyDescent="0.25">
      <c r="A162" s="32" t="s">
        <v>161</v>
      </c>
      <c r="B162" s="32">
        <v>0</v>
      </c>
      <c r="C162" s="32">
        <v>0</v>
      </c>
      <c r="D162" s="32">
        <v>0</v>
      </c>
      <c r="E162" s="32">
        <v>0</v>
      </c>
      <c r="H162" s="32" t="s">
        <v>161</v>
      </c>
      <c r="I162" s="32">
        <v>0</v>
      </c>
      <c r="J162" s="32">
        <v>0</v>
      </c>
      <c r="K162" s="32">
        <v>0</v>
      </c>
      <c r="L162" s="32">
        <v>0</v>
      </c>
      <c r="O162" s="32" t="s">
        <v>161</v>
      </c>
      <c r="P162" s="32">
        <v>0</v>
      </c>
      <c r="Q162" s="32">
        <v>0</v>
      </c>
      <c r="R162" s="32">
        <v>0</v>
      </c>
      <c r="S162" s="32">
        <v>0</v>
      </c>
      <c r="V162" s="32" t="s">
        <v>161</v>
      </c>
      <c r="W162" s="32">
        <v>0</v>
      </c>
      <c r="X162" s="32">
        <v>0</v>
      </c>
      <c r="Y162" s="32">
        <v>0</v>
      </c>
      <c r="Z162" s="32">
        <v>0</v>
      </c>
      <c r="AC162" s="32" t="s">
        <v>161</v>
      </c>
      <c r="AD162" s="32">
        <v>0</v>
      </c>
      <c r="AE162" s="32">
        <v>0</v>
      </c>
      <c r="AF162" s="32">
        <v>0</v>
      </c>
      <c r="AG162" s="32">
        <v>0</v>
      </c>
      <c r="AJ162" s="32" t="s">
        <v>161</v>
      </c>
      <c r="AK162" s="32">
        <v>0</v>
      </c>
      <c r="AL162" s="32">
        <v>0</v>
      </c>
      <c r="AM162" s="32">
        <v>0</v>
      </c>
      <c r="AN162" s="32">
        <v>0</v>
      </c>
      <c r="AQ162" s="30" t="s">
        <v>161</v>
      </c>
      <c r="AR162" s="30">
        <v>0</v>
      </c>
      <c r="AS162" s="30">
        <v>0</v>
      </c>
      <c r="AT162" s="30">
        <v>0</v>
      </c>
      <c r="AU162" s="30">
        <v>0</v>
      </c>
      <c r="AX162" s="2" t="s">
        <v>161</v>
      </c>
      <c r="AY162" s="2">
        <v>0</v>
      </c>
      <c r="AZ162" s="2">
        <v>0</v>
      </c>
      <c r="BA162" s="2">
        <v>0</v>
      </c>
      <c r="BB162" s="2">
        <v>0</v>
      </c>
      <c r="BE162" s="2" t="s">
        <v>161</v>
      </c>
      <c r="BF162" s="2">
        <v>0</v>
      </c>
      <c r="BG162" s="2">
        <v>0</v>
      </c>
      <c r="BH162" s="2">
        <v>0</v>
      </c>
      <c r="BI162" s="2">
        <v>0</v>
      </c>
      <c r="BL162" s="2" t="s">
        <v>161</v>
      </c>
      <c r="BM162" s="2">
        <v>0</v>
      </c>
      <c r="BN162" s="2">
        <v>0</v>
      </c>
      <c r="BO162" s="2">
        <v>0</v>
      </c>
      <c r="BP162" s="2">
        <v>0</v>
      </c>
      <c r="BS162" s="2" t="s">
        <v>161</v>
      </c>
      <c r="BT162" s="2">
        <v>0</v>
      </c>
      <c r="BU162" s="2">
        <v>0</v>
      </c>
      <c r="BV162" s="2">
        <v>0</v>
      </c>
      <c r="BW162" s="2">
        <v>0</v>
      </c>
      <c r="BZ162" s="2" t="s">
        <v>161</v>
      </c>
      <c r="CA162" s="2">
        <v>0</v>
      </c>
      <c r="CB162" s="2">
        <v>0</v>
      </c>
      <c r="CC162" s="2">
        <v>0</v>
      </c>
      <c r="CD162" s="2">
        <v>0</v>
      </c>
      <c r="CG162" s="34" t="s">
        <v>161</v>
      </c>
      <c r="CH162" s="34">
        <v>0</v>
      </c>
      <c r="CI162" s="34">
        <v>0</v>
      </c>
      <c r="CJ162" s="34">
        <v>0</v>
      </c>
      <c r="CK162" s="34">
        <v>0</v>
      </c>
      <c r="CN162" s="34" t="s">
        <v>161</v>
      </c>
      <c r="CO162" s="34">
        <v>0</v>
      </c>
      <c r="CP162" s="34">
        <v>0</v>
      </c>
      <c r="CQ162" s="34">
        <v>0</v>
      </c>
      <c r="CR162" s="34">
        <v>0</v>
      </c>
      <c r="CU162" s="34" t="s">
        <v>161</v>
      </c>
      <c r="CV162" s="34">
        <v>0</v>
      </c>
      <c r="CW162" s="34">
        <v>0</v>
      </c>
      <c r="CX162" s="34">
        <v>0</v>
      </c>
      <c r="CY162" s="34">
        <v>0</v>
      </c>
      <c r="DB162" s="34" t="s">
        <v>161</v>
      </c>
      <c r="DC162" s="34">
        <v>0</v>
      </c>
      <c r="DD162" s="34">
        <v>0</v>
      </c>
      <c r="DE162" s="34">
        <v>0</v>
      </c>
      <c r="DF162" s="34">
        <v>0</v>
      </c>
      <c r="DI162" s="34" t="s">
        <v>161</v>
      </c>
      <c r="DJ162" s="34">
        <v>0</v>
      </c>
      <c r="DK162" s="34">
        <v>0</v>
      </c>
      <c r="DL162" s="34">
        <v>0</v>
      </c>
      <c r="DM162" s="34">
        <v>0</v>
      </c>
      <c r="DP162" s="34" t="s">
        <v>161</v>
      </c>
      <c r="DQ162" s="34">
        <v>0</v>
      </c>
      <c r="DR162" s="34">
        <v>0</v>
      </c>
      <c r="DS162" s="34">
        <v>0</v>
      </c>
      <c r="DT162" s="34">
        <v>0</v>
      </c>
    </row>
    <row r="163" spans="1:124" x14ac:dyDescent="0.25">
      <c r="A163" s="32" t="s">
        <v>162</v>
      </c>
      <c r="B163" s="32">
        <v>0</v>
      </c>
      <c r="C163" s="32">
        <v>0</v>
      </c>
      <c r="D163" s="32">
        <v>0</v>
      </c>
      <c r="E163" s="32">
        <v>0</v>
      </c>
      <c r="H163" s="32" t="s">
        <v>162</v>
      </c>
      <c r="I163" s="32">
        <v>0</v>
      </c>
      <c r="J163" s="32">
        <v>0</v>
      </c>
      <c r="K163" s="32">
        <v>0</v>
      </c>
      <c r="L163" s="32">
        <v>0</v>
      </c>
      <c r="O163" s="32" t="s">
        <v>162</v>
      </c>
      <c r="P163" s="32">
        <v>0</v>
      </c>
      <c r="Q163" s="32">
        <v>0</v>
      </c>
      <c r="R163" s="32">
        <v>0</v>
      </c>
      <c r="S163" s="32">
        <v>0</v>
      </c>
      <c r="V163" s="32" t="s">
        <v>162</v>
      </c>
      <c r="W163" s="32">
        <v>0</v>
      </c>
      <c r="X163" s="32">
        <v>0</v>
      </c>
      <c r="Y163" s="32">
        <v>0</v>
      </c>
      <c r="Z163" s="32">
        <v>0</v>
      </c>
      <c r="AC163" s="32" t="s">
        <v>162</v>
      </c>
      <c r="AD163" s="32">
        <v>0</v>
      </c>
      <c r="AE163" s="32">
        <v>0</v>
      </c>
      <c r="AF163" s="32">
        <v>0</v>
      </c>
      <c r="AG163" s="32">
        <v>0</v>
      </c>
      <c r="AJ163" s="32" t="s">
        <v>162</v>
      </c>
      <c r="AK163" s="32">
        <v>0</v>
      </c>
      <c r="AL163" s="32">
        <v>0</v>
      </c>
      <c r="AM163" s="32">
        <v>0</v>
      </c>
      <c r="AN163" s="32">
        <v>0</v>
      </c>
      <c r="AQ163" s="30" t="s">
        <v>162</v>
      </c>
      <c r="AR163" s="30">
        <v>0</v>
      </c>
      <c r="AS163" s="30">
        <v>0</v>
      </c>
      <c r="AT163" s="30">
        <v>0</v>
      </c>
      <c r="AU163" s="30">
        <v>0</v>
      </c>
      <c r="AX163" s="2" t="s">
        <v>162</v>
      </c>
      <c r="AY163" s="2">
        <v>0</v>
      </c>
      <c r="AZ163" s="2">
        <v>0</v>
      </c>
      <c r="BA163" s="2">
        <v>0</v>
      </c>
      <c r="BB163" s="2">
        <v>0</v>
      </c>
      <c r="BE163" s="2" t="s">
        <v>162</v>
      </c>
      <c r="BF163" s="2">
        <v>0</v>
      </c>
      <c r="BG163" s="2">
        <v>0</v>
      </c>
      <c r="BH163" s="2">
        <v>0</v>
      </c>
      <c r="BI163" s="2">
        <v>0</v>
      </c>
      <c r="BL163" s="2" t="s">
        <v>162</v>
      </c>
      <c r="BM163" s="2">
        <v>0</v>
      </c>
      <c r="BN163" s="2">
        <v>0</v>
      </c>
      <c r="BO163" s="2">
        <v>0</v>
      </c>
      <c r="BP163" s="2">
        <v>0</v>
      </c>
      <c r="BS163" s="2" t="s">
        <v>162</v>
      </c>
      <c r="BT163" s="2">
        <v>0</v>
      </c>
      <c r="BU163" s="2">
        <v>0</v>
      </c>
      <c r="BV163" s="2">
        <v>0</v>
      </c>
      <c r="BW163" s="2">
        <v>0</v>
      </c>
      <c r="BZ163" s="2" t="s">
        <v>162</v>
      </c>
      <c r="CA163" s="2">
        <v>0</v>
      </c>
      <c r="CB163" s="2">
        <v>0</v>
      </c>
      <c r="CC163" s="2">
        <v>0</v>
      </c>
      <c r="CD163" s="2">
        <v>0</v>
      </c>
      <c r="CG163" s="34" t="s">
        <v>162</v>
      </c>
      <c r="CH163" s="34">
        <v>0</v>
      </c>
      <c r="CI163" s="34">
        <v>0</v>
      </c>
      <c r="CJ163" s="34">
        <v>0</v>
      </c>
      <c r="CK163" s="34">
        <v>0</v>
      </c>
      <c r="CN163" s="34" t="s">
        <v>162</v>
      </c>
      <c r="CO163" s="34">
        <v>0</v>
      </c>
      <c r="CP163" s="34">
        <v>0</v>
      </c>
      <c r="CQ163" s="34">
        <v>0</v>
      </c>
      <c r="CR163" s="34">
        <v>0</v>
      </c>
      <c r="CU163" s="34" t="s">
        <v>162</v>
      </c>
      <c r="CV163" s="34">
        <v>0</v>
      </c>
      <c r="CW163" s="34">
        <v>0</v>
      </c>
      <c r="CX163" s="34">
        <v>0</v>
      </c>
      <c r="CY163" s="34">
        <v>0</v>
      </c>
      <c r="DB163" s="34" t="s">
        <v>162</v>
      </c>
      <c r="DC163" s="34">
        <v>0</v>
      </c>
      <c r="DD163" s="34">
        <v>0</v>
      </c>
      <c r="DE163" s="34">
        <v>0</v>
      </c>
      <c r="DF163" s="34">
        <v>0</v>
      </c>
      <c r="DI163" s="34" t="s">
        <v>162</v>
      </c>
      <c r="DJ163" s="34">
        <v>0</v>
      </c>
      <c r="DK163" s="34">
        <v>0</v>
      </c>
      <c r="DL163" s="34">
        <v>0</v>
      </c>
      <c r="DM163" s="34">
        <v>0</v>
      </c>
      <c r="DP163" s="34" t="s">
        <v>162</v>
      </c>
      <c r="DQ163" s="34">
        <v>0</v>
      </c>
      <c r="DR163" s="34">
        <v>0</v>
      </c>
      <c r="DS163" s="34">
        <v>0</v>
      </c>
      <c r="DT163" s="34">
        <v>0</v>
      </c>
    </row>
    <row r="164" spans="1:124" x14ac:dyDescent="0.25">
      <c r="A164" s="32" t="s">
        <v>163</v>
      </c>
      <c r="B164" s="32">
        <v>0</v>
      </c>
      <c r="C164" s="32">
        <v>0</v>
      </c>
      <c r="D164" s="32">
        <v>0</v>
      </c>
      <c r="E164" s="32">
        <v>0</v>
      </c>
      <c r="H164" s="32" t="s">
        <v>163</v>
      </c>
      <c r="I164" s="32">
        <v>0</v>
      </c>
      <c r="J164" s="32">
        <v>0</v>
      </c>
      <c r="K164" s="32">
        <v>0</v>
      </c>
      <c r="L164" s="32">
        <v>0</v>
      </c>
      <c r="O164" s="32" t="s">
        <v>163</v>
      </c>
      <c r="P164" s="32">
        <v>0</v>
      </c>
      <c r="Q164" s="32">
        <v>0</v>
      </c>
      <c r="R164" s="32">
        <v>0</v>
      </c>
      <c r="S164" s="32">
        <v>0</v>
      </c>
      <c r="V164" s="32" t="s">
        <v>163</v>
      </c>
      <c r="W164" s="32">
        <v>0</v>
      </c>
      <c r="X164" s="32">
        <v>0</v>
      </c>
      <c r="Y164" s="32">
        <v>0</v>
      </c>
      <c r="Z164" s="32">
        <v>0</v>
      </c>
      <c r="AC164" s="32" t="s">
        <v>163</v>
      </c>
      <c r="AD164" s="32">
        <v>0</v>
      </c>
      <c r="AE164" s="32">
        <v>0</v>
      </c>
      <c r="AF164" s="32">
        <v>0</v>
      </c>
      <c r="AG164" s="32">
        <v>0</v>
      </c>
      <c r="AJ164" s="32" t="s">
        <v>163</v>
      </c>
      <c r="AK164" s="32">
        <v>0</v>
      </c>
      <c r="AL164" s="32">
        <v>0</v>
      </c>
      <c r="AM164" s="32">
        <v>0</v>
      </c>
      <c r="AN164" s="32">
        <v>0</v>
      </c>
      <c r="AQ164" s="30" t="s">
        <v>163</v>
      </c>
      <c r="AR164" s="30">
        <v>0</v>
      </c>
      <c r="AS164" s="30">
        <v>0</v>
      </c>
      <c r="AT164" s="30">
        <v>0</v>
      </c>
      <c r="AU164" s="30">
        <v>0</v>
      </c>
      <c r="AX164" s="2" t="s">
        <v>163</v>
      </c>
      <c r="AY164" s="2">
        <v>0</v>
      </c>
      <c r="AZ164" s="2">
        <v>0</v>
      </c>
      <c r="BA164" s="2">
        <v>0</v>
      </c>
      <c r="BB164" s="2">
        <v>0</v>
      </c>
      <c r="BE164" s="2" t="s">
        <v>163</v>
      </c>
      <c r="BF164" s="2">
        <v>0</v>
      </c>
      <c r="BG164" s="2">
        <v>0</v>
      </c>
      <c r="BH164" s="2">
        <v>0</v>
      </c>
      <c r="BI164" s="2">
        <v>0</v>
      </c>
      <c r="BL164" s="2" t="s">
        <v>163</v>
      </c>
      <c r="BM164" s="2">
        <v>0</v>
      </c>
      <c r="BN164" s="2">
        <v>0</v>
      </c>
      <c r="BO164" s="2">
        <v>0</v>
      </c>
      <c r="BP164" s="2">
        <v>0</v>
      </c>
      <c r="BS164" s="2" t="s">
        <v>163</v>
      </c>
      <c r="BT164" s="2">
        <v>0</v>
      </c>
      <c r="BU164" s="2">
        <v>0</v>
      </c>
      <c r="BV164" s="2">
        <v>0</v>
      </c>
      <c r="BW164" s="2">
        <v>0</v>
      </c>
      <c r="BZ164" s="2" t="s">
        <v>163</v>
      </c>
      <c r="CA164" s="2">
        <v>0</v>
      </c>
      <c r="CB164" s="2">
        <v>0</v>
      </c>
      <c r="CC164" s="2">
        <v>0</v>
      </c>
      <c r="CD164" s="2">
        <v>0</v>
      </c>
      <c r="CG164" s="34" t="s">
        <v>163</v>
      </c>
      <c r="CH164" s="34">
        <v>0</v>
      </c>
      <c r="CI164" s="34">
        <v>0</v>
      </c>
      <c r="CJ164" s="34">
        <v>0</v>
      </c>
      <c r="CK164" s="34">
        <v>0</v>
      </c>
      <c r="CN164" s="34" t="s">
        <v>163</v>
      </c>
      <c r="CO164" s="34">
        <v>0</v>
      </c>
      <c r="CP164" s="34">
        <v>0</v>
      </c>
      <c r="CQ164" s="34">
        <v>0</v>
      </c>
      <c r="CR164" s="34">
        <v>0</v>
      </c>
      <c r="CU164" s="34" t="s">
        <v>163</v>
      </c>
      <c r="CV164" s="34">
        <v>0</v>
      </c>
      <c r="CW164" s="34">
        <v>0</v>
      </c>
      <c r="CX164" s="34">
        <v>0</v>
      </c>
      <c r="CY164" s="34">
        <v>0</v>
      </c>
      <c r="DB164" s="34" t="s">
        <v>163</v>
      </c>
      <c r="DC164" s="34">
        <v>0</v>
      </c>
      <c r="DD164" s="34">
        <v>0</v>
      </c>
      <c r="DE164" s="34">
        <v>0</v>
      </c>
      <c r="DF164" s="34">
        <v>0</v>
      </c>
      <c r="DI164" s="34" t="s">
        <v>163</v>
      </c>
      <c r="DJ164" s="34">
        <v>0</v>
      </c>
      <c r="DK164" s="34">
        <v>0</v>
      </c>
      <c r="DL164" s="34">
        <v>0</v>
      </c>
      <c r="DM164" s="34">
        <v>0</v>
      </c>
      <c r="DP164" s="34" t="s">
        <v>163</v>
      </c>
      <c r="DQ164" s="34">
        <v>0</v>
      </c>
      <c r="DR164" s="34">
        <v>0</v>
      </c>
      <c r="DS164" s="34">
        <v>0</v>
      </c>
      <c r="DT164" s="34">
        <v>0</v>
      </c>
    </row>
    <row r="165" spans="1:124" x14ac:dyDescent="0.25">
      <c r="A165" s="32" t="s">
        <v>164</v>
      </c>
      <c r="B165" s="32">
        <v>0</v>
      </c>
      <c r="C165" s="32">
        <v>0</v>
      </c>
      <c r="D165" s="32">
        <v>0</v>
      </c>
      <c r="E165" s="32">
        <v>0</v>
      </c>
      <c r="H165" s="32" t="s">
        <v>164</v>
      </c>
      <c r="I165" s="32">
        <v>0</v>
      </c>
      <c r="J165" s="32">
        <v>0</v>
      </c>
      <c r="K165" s="32">
        <v>0</v>
      </c>
      <c r="L165" s="32">
        <v>0</v>
      </c>
      <c r="O165" s="32" t="s">
        <v>164</v>
      </c>
      <c r="P165" s="32">
        <v>0</v>
      </c>
      <c r="Q165" s="32">
        <v>0</v>
      </c>
      <c r="R165" s="32">
        <v>0</v>
      </c>
      <c r="S165" s="32">
        <v>0</v>
      </c>
      <c r="V165" s="32" t="s">
        <v>164</v>
      </c>
      <c r="W165" s="32">
        <v>0</v>
      </c>
      <c r="X165" s="32">
        <v>0</v>
      </c>
      <c r="Y165" s="32">
        <v>0</v>
      </c>
      <c r="Z165" s="32">
        <v>0</v>
      </c>
      <c r="AC165" s="32" t="s">
        <v>164</v>
      </c>
      <c r="AD165" s="32">
        <v>0</v>
      </c>
      <c r="AE165" s="32">
        <v>0</v>
      </c>
      <c r="AF165" s="32">
        <v>0</v>
      </c>
      <c r="AG165" s="32">
        <v>0</v>
      </c>
      <c r="AJ165" s="32" t="s">
        <v>164</v>
      </c>
      <c r="AK165" s="32">
        <v>0</v>
      </c>
      <c r="AL165" s="32">
        <v>0</v>
      </c>
      <c r="AM165" s="32">
        <v>0</v>
      </c>
      <c r="AN165" s="32">
        <v>0</v>
      </c>
      <c r="AQ165" s="30" t="s">
        <v>164</v>
      </c>
      <c r="AR165" s="30">
        <v>0</v>
      </c>
      <c r="AS165" s="30">
        <v>0</v>
      </c>
      <c r="AT165" s="30">
        <v>0</v>
      </c>
      <c r="AU165" s="30">
        <v>0</v>
      </c>
      <c r="AX165" s="2" t="s">
        <v>164</v>
      </c>
      <c r="AY165" s="2">
        <v>0</v>
      </c>
      <c r="AZ165" s="2">
        <v>0</v>
      </c>
      <c r="BA165" s="2">
        <v>0</v>
      </c>
      <c r="BB165" s="2">
        <v>0</v>
      </c>
      <c r="BE165" s="2" t="s">
        <v>164</v>
      </c>
      <c r="BF165" s="2">
        <v>0</v>
      </c>
      <c r="BG165" s="2">
        <v>0</v>
      </c>
      <c r="BH165" s="2">
        <v>0</v>
      </c>
      <c r="BI165" s="2">
        <v>0</v>
      </c>
      <c r="BL165" s="2" t="s">
        <v>164</v>
      </c>
      <c r="BM165" s="2">
        <v>0</v>
      </c>
      <c r="BN165" s="2">
        <v>0</v>
      </c>
      <c r="BO165" s="2">
        <v>0</v>
      </c>
      <c r="BP165" s="2">
        <v>0</v>
      </c>
      <c r="BS165" s="2" t="s">
        <v>164</v>
      </c>
      <c r="BT165" s="2">
        <v>0</v>
      </c>
      <c r="BU165" s="2">
        <v>0</v>
      </c>
      <c r="BV165" s="2">
        <v>0</v>
      </c>
      <c r="BW165" s="2">
        <v>0</v>
      </c>
      <c r="BZ165" s="2" t="s">
        <v>164</v>
      </c>
      <c r="CA165" s="2">
        <v>0</v>
      </c>
      <c r="CB165" s="2">
        <v>0</v>
      </c>
      <c r="CC165" s="2">
        <v>0</v>
      </c>
      <c r="CD165" s="2">
        <v>0</v>
      </c>
      <c r="CG165" s="34" t="s">
        <v>164</v>
      </c>
      <c r="CH165" s="34">
        <v>0</v>
      </c>
      <c r="CI165" s="34">
        <v>0</v>
      </c>
      <c r="CJ165" s="34">
        <v>0</v>
      </c>
      <c r="CK165" s="34">
        <v>0</v>
      </c>
      <c r="CN165" s="34" t="s">
        <v>164</v>
      </c>
      <c r="CO165" s="34">
        <v>0</v>
      </c>
      <c r="CP165" s="34">
        <v>0</v>
      </c>
      <c r="CQ165" s="34">
        <v>0</v>
      </c>
      <c r="CR165" s="34">
        <v>0</v>
      </c>
      <c r="CU165" s="34" t="s">
        <v>164</v>
      </c>
      <c r="CV165" s="34">
        <v>0</v>
      </c>
      <c r="CW165" s="34">
        <v>0</v>
      </c>
      <c r="CX165" s="34">
        <v>0</v>
      </c>
      <c r="CY165" s="34">
        <v>0</v>
      </c>
      <c r="DB165" s="34" t="s">
        <v>164</v>
      </c>
      <c r="DC165" s="34">
        <v>0</v>
      </c>
      <c r="DD165" s="34">
        <v>0</v>
      </c>
      <c r="DE165" s="34">
        <v>0</v>
      </c>
      <c r="DF165" s="34">
        <v>0</v>
      </c>
      <c r="DI165" s="34" t="s">
        <v>164</v>
      </c>
      <c r="DJ165" s="34">
        <v>0</v>
      </c>
      <c r="DK165" s="34">
        <v>0</v>
      </c>
      <c r="DL165" s="34">
        <v>0</v>
      </c>
      <c r="DM165" s="34">
        <v>0</v>
      </c>
      <c r="DP165" s="34" t="s">
        <v>164</v>
      </c>
      <c r="DQ165" s="34">
        <v>0</v>
      </c>
      <c r="DR165" s="34">
        <v>0</v>
      </c>
      <c r="DS165" s="34">
        <v>0</v>
      </c>
      <c r="DT165" s="34">
        <v>0</v>
      </c>
    </row>
    <row r="166" spans="1:124" x14ac:dyDescent="0.25">
      <c r="A166" s="32" t="s">
        <v>165</v>
      </c>
      <c r="B166" s="32">
        <v>0</v>
      </c>
      <c r="C166" s="32">
        <v>0</v>
      </c>
      <c r="D166" s="32">
        <v>0</v>
      </c>
      <c r="E166" s="32">
        <v>0</v>
      </c>
      <c r="H166" s="32" t="s">
        <v>165</v>
      </c>
      <c r="I166" s="32">
        <v>0</v>
      </c>
      <c r="J166" s="32">
        <v>0</v>
      </c>
      <c r="K166" s="32">
        <v>0</v>
      </c>
      <c r="L166" s="32">
        <v>0</v>
      </c>
      <c r="O166" s="32" t="s">
        <v>165</v>
      </c>
      <c r="P166" s="32">
        <v>0</v>
      </c>
      <c r="Q166" s="32">
        <v>0</v>
      </c>
      <c r="R166" s="32">
        <v>0</v>
      </c>
      <c r="S166" s="32">
        <v>0</v>
      </c>
      <c r="V166" s="32" t="s">
        <v>165</v>
      </c>
      <c r="W166" s="32">
        <v>0</v>
      </c>
      <c r="X166" s="32">
        <v>0</v>
      </c>
      <c r="Y166" s="32">
        <v>0</v>
      </c>
      <c r="Z166" s="32">
        <v>0</v>
      </c>
      <c r="AC166" s="32" t="s">
        <v>165</v>
      </c>
      <c r="AD166" s="32">
        <v>0</v>
      </c>
      <c r="AE166" s="32">
        <v>0</v>
      </c>
      <c r="AF166" s="32">
        <v>0</v>
      </c>
      <c r="AG166" s="32">
        <v>0</v>
      </c>
      <c r="AJ166" s="32" t="s">
        <v>165</v>
      </c>
      <c r="AK166" s="32">
        <v>0</v>
      </c>
      <c r="AL166" s="32">
        <v>0</v>
      </c>
      <c r="AM166" s="32">
        <v>0</v>
      </c>
      <c r="AN166" s="32">
        <v>0</v>
      </c>
      <c r="AQ166" s="30" t="s">
        <v>165</v>
      </c>
      <c r="AR166" s="30">
        <v>0</v>
      </c>
      <c r="AS166" s="30">
        <v>0</v>
      </c>
      <c r="AT166" s="30">
        <v>0</v>
      </c>
      <c r="AU166" s="30">
        <v>0</v>
      </c>
      <c r="AX166" s="2" t="s">
        <v>165</v>
      </c>
      <c r="AY166" s="2">
        <v>0</v>
      </c>
      <c r="AZ166" s="2">
        <v>0</v>
      </c>
      <c r="BA166" s="2">
        <v>0</v>
      </c>
      <c r="BB166" s="2">
        <v>0</v>
      </c>
      <c r="BE166" s="2" t="s">
        <v>165</v>
      </c>
      <c r="BF166" s="2">
        <v>0</v>
      </c>
      <c r="BG166" s="2">
        <v>0</v>
      </c>
      <c r="BH166" s="2">
        <v>0</v>
      </c>
      <c r="BI166" s="2">
        <v>0</v>
      </c>
      <c r="BL166" s="2" t="s">
        <v>165</v>
      </c>
      <c r="BM166" s="2">
        <v>0</v>
      </c>
      <c r="BN166" s="2">
        <v>0</v>
      </c>
      <c r="BO166" s="2">
        <v>0</v>
      </c>
      <c r="BP166" s="2">
        <v>0</v>
      </c>
      <c r="BS166" s="2" t="s">
        <v>165</v>
      </c>
      <c r="BT166" s="2">
        <v>0</v>
      </c>
      <c r="BU166" s="2">
        <v>0</v>
      </c>
      <c r="BV166" s="2">
        <v>0</v>
      </c>
      <c r="BW166" s="2">
        <v>0</v>
      </c>
      <c r="BZ166" s="2" t="s">
        <v>165</v>
      </c>
      <c r="CA166" s="2">
        <v>0</v>
      </c>
      <c r="CB166" s="2">
        <v>0</v>
      </c>
      <c r="CC166" s="2">
        <v>0</v>
      </c>
      <c r="CD166" s="2">
        <v>0</v>
      </c>
      <c r="CG166" s="34" t="s">
        <v>165</v>
      </c>
      <c r="CH166" s="34">
        <v>0</v>
      </c>
      <c r="CI166" s="34">
        <v>0</v>
      </c>
      <c r="CJ166" s="34">
        <v>0</v>
      </c>
      <c r="CK166" s="34">
        <v>0</v>
      </c>
      <c r="CN166" s="34" t="s">
        <v>165</v>
      </c>
      <c r="CO166" s="34">
        <v>0</v>
      </c>
      <c r="CP166" s="34">
        <v>0</v>
      </c>
      <c r="CQ166" s="34">
        <v>0</v>
      </c>
      <c r="CR166" s="34">
        <v>0</v>
      </c>
      <c r="CU166" s="34" t="s">
        <v>165</v>
      </c>
      <c r="CV166" s="34">
        <v>0</v>
      </c>
      <c r="CW166" s="34">
        <v>0</v>
      </c>
      <c r="CX166" s="34">
        <v>0</v>
      </c>
      <c r="CY166" s="34">
        <v>0</v>
      </c>
      <c r="DB166" s="34" t="s">
        <v>165</v>
      </c>
      <c r="DC166" s="34">
        <v>0</v>
      </c>
      <c r="DD166" s="34">
        <v>0</v>
      </c>
      <c r="DE166" s="34">
        <v>0</v>
      </c>
      <c r="DF166" s="34">
        <v>0</v>
      </c>
      <c r="DI166" s="34" t="s">
        <v>165</v>
      </c>
      <c r="DJ166" s="34">
        <v>0</v>
      </c>
      <c r="DK166" s="34">
        <v>0</v>
      </c>
      <c r="DL166" s="34">
        <v>0</v>
      </c>
      <c r="DM166" s="34">
        <v>0</v>
      </c>
      <c r="DP166" s="34" t="s">
        <v>165</v>
      </c>
      <c r="DQ166" s="34">
        <v>0</v>
      </c>
      <c r="DR166" s="34">
        <v>0</v>
      </c>
      <c r="DS166" s="34">
        <v>0</v>
      </c>
      <c r="DT166" s="34">
        <v>0</v>
      </c>
    </row>
    <row r="167" spans="1:124" x14ac:dyDescent="0.25">
      <c r="A167" s="32" t="s">
        <v>166</v>
      </c>
      <c r="B167" s="32">
        <v>0</v>
      </c>
      <c r="C167" s="32">
        <v>0</v>
      </c>
      <c r="D167" s="32">
        <v>0</v>
      </c>
      <c r="E167" s="32">
        <v>0</v>
      </c>
      <c r="H167" s="32" t="s">
        <v>166</v>
      </c>
      <c r="I167" s="32">
        <v>0</v>
      </c>
      <c r="J167" s="32">
        <v>0</v>
      </c>
      <c r="K167" s="32">
        <v>0</v>
      </c>
      <c r="L167" s="32">
        <v>0</v>
      </c>
      <c r="O167" s="32" t="s">
        <v>166</v>
      </c>
      <c r="P167" s="32">
        <v>0</v>
      </c>
      <c r="Q167" s="32">
        <v>0</v>
      </c>
      <c r="R167" s="32">
        <v>0</v>
      </c>
      <c r="S167" s="32">
        <v>0</v>
      </c>
      <c r="V167" s="32" t="s">
        <v>166</v>
      </c>
      <c r="W167" s="32">
        <v>0</v>
      </c>
      <c r="X167" s="32">
        <v>0</v>
      </c>
      <c r="Y167" s="32">
        <v>0</v>
      </c>
      <c r="Z167" s="32">
        <v>0</v>
      </c>
      <c r="AC167" s="32" t="s">
        <v>166</v>
      </c>
      <c r="AD167" s="32">
        <v>0</v>
      </c>
      <c r="AE167" s="32">
        <v>0</v>
      </c>
      <c r="AF167" s="32">
        <v>0</v>
      </c>
      <c r="AG167" s="32">
        <v>0</v>
      </c>
      <c r="AJ167" s="32" t="s">
        <v>166</v>
      </c>
      <c r="AK167" s="32">
        <v>0</v>
      </c>
      <c r="AL167" s="32">
        <v>0</v>
      </c>
      <c r="AM167" s="32">
        <v>0</v>
      </c>
      <c r="AN167" s="32">
        <v>0</v>
      </c>
      <c r="AQ167" s="30" t="s">
        <v>166</v>
      </c>
      <c r="AR167" s="30">
        <v>0</v>
      </c>
      <c r="AS167" s="30">
        <v>0</v>
      </c>
      <c r="AT167" s="30">
        <v>0</v>
      </c>
      <c r="AU167" s="30">
        <v>0</v>
      </c>
      <c r="AX167" s="2" t="s">
        <v>166</v>
      </c>
      <c r="AY167" s="2">
        <v>0</v>
      </c>
      <c r="AZ167" s="2">
        <v>0</v>
      </c>
      <c r="BA167" s="2">
        <v>0</v>
      </c>
      <c r="BB167" s="2">
        <v>0</v>
      </c>
      <c r="BE167" s="2" t="s">
        <v>166</v>
      </c>
      <c r="BF167" s="2">
        <v>0</v>
      </c>
      <c r="BG167" s="2">
        <v>0</v>
      </c>
      <c r="BH167" s="2">
        <v>0</v>
      </c>
      <c r="BI167" s="2">
        <v>0</v>
      </c>
      <c r="BL167" s="2" t="s">
        <v>166</v>
      </c>
      <c r="BM167" s="2">
        <v>0</v>
      </c>
      <c r="BN167" s="2">
        <v>0</v>
      </c>
      <c r="BO167" s="2">
        <v>0</v>
      </c>
      <c r="BP167" s="2">
        <v>0</v>
      </c>
      <c r="BS167" s="2" t="s">
        <v>166</v>
      </c>
      <c r="BT167" s="2">
        <v>0</v>
      </c>
      <c r="BU167" s="2">
        <v>0</v>
      </c>
      <c r="BV167" s="2">
        <v>0</v>
      </c>
      <c r="BW167" s="2">
        <v>0</v>
      </c>
      <c r="BZ167" s="2" t="s">
        <v>166</v>
      </c>
      <c r="CA167" s="2">
        <v>0</v>
      </c>
      <c r="CB167" s="2">
        <v>0</v>
      </c>
      <c r="CC167" s="2">
        <v>0</v>
      </c>
      <c r="CD167" s="2">
        <v>0</v>
      </c>
      <c r="CG167" s="34" t="s">
        <v>166</v>
      </c>
      <c r="CH167" s="34">
        <v>0</v>
      </c>
      <c r="CI167" s="34">
        <v>0</v>
      </c>
      <c r="CJ167" s="34">
        <v>0</v>
      </c>
      <c r="CK167" s="34">
        <v>0</v>
      </c>
      <c r="CN167" s="34" t="s">
        <v>166</v>
      </c>
      <c r="CO167" s="34">
        <v>0</v>
      </c>
      <c r="CP167" s="34">
        <v>0</v>
      </c>
      <c r="CQ167" s="34">
        <v>0</v>
      </c>
      <c r="CR167" s="34">
        <v>0</v>
      </c>
      <c r="CU167" s="34" t="s">
        <v>166</v>
      </c>
      <c r="CV167" s="34">
        <v>0</v>
      </c>
      <c r="CW167" s="34">
        <v>0</v>
      </c>
      <c r="CX167" s="34">
        <v>0</v>
      </c>
      <c r="CY167" s="34">
        <v>0</v>
      </c>
      <c r="DB167" s="34" t="s">
        <v>166</v>
      </c>
      <c r="DC167" s="34">
        <v>0</v>
      </c>
      <c r="DD167" s="34">
        <v>0</v>
      </c>
      <c r="DE167" s="34">
        <v>0</v>
      </c>
      <c r="DF167" s="34">
        <v>0</v>
      </c>
      <c r="DI167" s="34" t="s">
        <v>166</v>
      </c>
      <c r="DJ167" s="34">
        <v>0</v>
      </c>
      <c r="DK167" s="34">
        <v>0</v>
      </c>
      <c r="DL167" s="34">
        <v>0</v>
      </c>
      <c r="DM167" s="34">
        <v>0</v>
      </c>
      <c r="DP167" s="34" t="s">
        <v>166</v>
      </c>
      <c r="DQ167" s="34">
        <v>0</v>
      </c>
      <c r="DR167" s="34">
        <v>0</v>
      </c>
      <c r="DS167" s="34">
        <v>0</v>
      </c>
      <c r="DT167" s="34">
        <v>0</v>
      </c>
    </row>
    <row r="168" spans="1:124" x14ac:dyDescent="0.25">
      <c r="A168" s="32" t="s">
        <v>167</v>
      </c>
      <c r="B168" s="32">
        <v>0</v>
      </c>
      <c r="C168" s="32">
        <v>0</v>
      </c>
      <c r="D168" s="32">
        <v>0</v>
      </c>
      <c r="E168" s="32">
        <v>0</v>
      </c>
      <c r="H168" s="32" t="s">
        <v>167</v>
      </c>
      <c r="I168" s="32">
        <v>0</v>
      </c>
      <c r="J168" s="32">
        <v>0</v>
      </c>
      <c r="K168" s="32">
        <v>0</v>
      </c>
      <c r="L168" s="32">
        <v>0</v>
      </c>
      <c r="O168" s="32" t="s">
        <v>167</v>
      </c>
      <c r="P168" s="32">
        <v>0</v>
      </c>
      <c r="Q168" s="32">
        <v>0</v>
      </c>
      <c r="R168" s="32">
        <v>0</v>
      </c>
      <c r="S168" s="32">
        <v>0</v>
      </c>
      <c r="V168" s="32" t="s">
        <v>167</v>
      </c>
      <c r="W168" s="32">
        <v>0</v>
      </c>
      <c r="X168" s="32">
        <v>0</v>
      </c>
      <c r="Y168" s="32">
        <v>0</v>
      </c>
      <c r="Z168" s="32">
        <v>0</v>
      </c>
      <c r="AC168" s="32" t="s">
        <v>167</v>
      </c>
      <c r="AD168" s="32">
        <v>0</v>
      </c>
      <c r="AE168" s="32">
        <v>0</v>
      </c>
      <c r="AF168" s="32">
        <v>0</v>
      </c>
      <c r="AG168" s="32">
        <v>0</v>
      </c>
      <c r="AJ168" s="32" t="s">
        <v>167</v>
      </c>
      <c r="AK168" s="32">
        <v>0</v>
      </c>
      <c r="AL168" s="32">
        <v>0</v>
      </c>
      <c r="AM168" s="32">
        <v>0</v>
      </c>
      <c r="AN168" s="32">
        <v>0</v>
      </c>
      <c r="AQ168" s="30" t="s">
        <v>167</v>
      </c>
      <c r="AR168" s="30">
        <v>0</v>
      </c>
      <c r="AS168" s="30">
        <v>0</v>
      </c>
      <c r="AT168" s="30">
        <v>0</v>
      </c>
      <c r="AU168" s="30">
        <v>0</v>
      </c>
      <c r="AX168" s="2" t="s">
        <v>167</v>
      </c>
      <c r="AY168" s="2">
        <v>0</v>
      </c>
      <c r="AZ168" s="2">
        <v>0</v>
      </c>
      <c r="BA168" s="2">
        <v>0</v>
      </c>
      <c r="BB168" s="2">
        <v>0</v>
      </c>
      <c r="BE168" s="2" t="s">
        <v>167</v>
      </c>
      <c r="BF168" s="2">
        <v>0</v>
      </c>
      <c r="BG168" s="2">
        <v>0</v>
      </c>
      <c r="BH168" s="2">
        <v>0</v>
      </c>
      <c r="BI168" s="2">
        <v>0</v>
      </c>
      <c r="BL168" s="2" t="s">
        <v>167</v>
      </c>
      <c r="BM168" s="2">
        <v>0</v>
      </c>
      <c r="BN168" s="2">
        <v>0</v>
      </c>
      <c r="BO168" s="2">
        <v>0</v>
      </c>
      <c r="BP168" s="2">
        <v>0</v>
      </c>
      <c r="BS168" s="2" t="s">
        <v>167</v>
      </c>
      <c r="BT168" s="2">
        <v>0</v>
      </c>
      <c r="BU168" s="2">
        <v>0</v>
      </c>
      <c r="BV168" s="2">
        <v>0</v>
      </c>
      <c r="BW168" s="2">
        <v>0</v>
      </c>
      <c r="BZ168" s="2" t="s">
        <v>167</v>
      </c>
      <c r="CA168" s="2">
        <v>0</v>
      </c>
      <c r="CB168" s="2">
        <v>0</v>
      </c>
      <c r="CC168" s="2">
        <v>0</v>
      </c>
      <c r="CD168" s="2">
        <v>0</v>
      </c>
      <c r="CG168" s="34" t="s">
        <v>167</v>
      </c>
      <c r="CH168" s="34">
        <v>0</v>
      </c>
      <c r="CI168" s="34">
        <v>0</v>
      </c>
      <c r="CJ168" s="34">
        <v>0</v>
      </c>
      <c r="CK168" s="34">
        <v>0</v>
      </c>
      <c r="CN168" s="34" t="s">
        <v>167</v>
      </c>
      <c r="CO168" s="34">
        <v>0</v>
      </c>
      <c r="CP168" s="34">
        <v>0</v>
      </c>
      <c r="CQ168" s="34">
        <v>0</v>
      </c>
      <c r="CR168" s="34">
        <v>0</v>
      </c>
      <c r="CU168" s="34" t="s">
        <v>167</v>
      </c>
      <c r="CV168" s="34">
        <v>0</v>
      </c>
      <c r="CW168" s="34">
        <v>0</v>
      </c>
      <c r="CX168" s="34">
        <v>0</v>
      </c>
      <c r="CY168" s="34">
        <v>0</v>
      </c>
      <c r="DB168" s="34" t="s">
        <v>167</v>
      </c>
      <c r="DC168" s="34">
        <v>0</v>
      </c>
      <c r="DD168" s="34">
        <v>0</v>
      </c>
      <c r="DE168" s="34">
        <v>0</v>
      </c>
      <c r="DF168" s="34">
        <v>0</v>
      </c>
      <c r="DI168" s="34" t="s">
        <v>167</v>
      </c>
      <c r="DJ168" s="34">
        <v>0</v>
      </c>
      <c r="DK168" s="34">
        <v>0</v>
      </c>
      <c r="DL168" s="34">
        <v>0</v>
      </c>
      <c r="DM168" s="34">
        <v>0</v>
      </c>
      <c r="DP168" s="34" t="s">
        <v>167</v>
      </c>
      <c r="DQ168" s="34">
        <v>0</v>
      </c>
      <c r="DR168" s="34">
        <v>0</v>
      </c>
      <c r="DS168" s="34">
        <v>0</v>
      </c>
      <c r="DT168" s="34">
        <v>0</v>
      </c>
    </row>
    <row r="169" spans="1:124" x14ac:dyDescent="0.25">
      <c r="A169" s="32" t="s">
        <v>168</v>
      </c>
      <c r="B169" s="32">
        <v>0</v>
      </c>
      <c r="C169" s="32">
        <v>0</v>
      </c>
      <c r="D169" s="32">
        <v>0</v>
      </c>
      <c r="E169" s="32">
        <v>0</v>
      </c>
      <c r="H169" s="32" t="s">
        <v>168</v>
      </c>
      <c r="I169" s="32">
        <v>0</v>
      </c>
      <c r="J169" s="32">
        <v>0</v>
      </c>
      <c r="K169" s="32">
        <v>0</v>
      </c>
      <c r="L169" s="32">
        <v>0</v>
      </c>
      <c r="O169" s="32" t="s">
        <v>168</v>
      </c>
      <c r="P169" s="32">
        <v>0</v>
      </c>
      <c r="Q169" s="32">
        <v>0</v>
      </c>
      <c r="R169" s="32">
        <v>0</v>
      </c>
      <c r="S169" s="32">
        <v>0</v>
      </c>
      <c r="V169" s="32" t="s">
        <v>168</v>
      </c>
      <c r="W169" s="32">
        <v>0</v>
      </c>
      <c r="X169" s="32">
        <v>0</v>
      </c>
      <c r="Y169" s="32">
        <v>0</v>
      </c>
      <c r="Z169" s="32">
        <v>0</v>
      </c>
      <c r="AC169" s="32" t="s">
        <v>168</v>
      </c>
      <c r="AD169" s="32">
        <v>0</v>
      </c>
      <c r="AE169" s="32">
        <v>0</v>
      </c>
      <c r="AF169" s="32">
        <v>0</v>
      </c>
      <c r="AG169" s="32">
        <v>0</v>
      </c>
      <c r="AJ169" s="32" t="s">
        <v>168</v>
      </c>
      <c r="AK169" s="32">
        <v>0</v>
      </c>
      <c r="AL169" s="32">
        <v>0</v>
      </c>
      <c r="AM169" s="32">
        <v>0</v>
      </c>
      <c r="AN169" s="32">
        <v>0</v>
      </c>
      <c r="AQ169" s="30" t="s">
        <v>168</v>
      </c>
      <c r="AR169" s="30">
        <v>0</v>
      </c>
      <c r="AS169" s="30">
        <v>0</v>
      </c>
      <c r="AT169" s="30">
        <v>0</v>
      </c>
      <c r="AU169" s="30">
        <v>0</v>
      </c>
      <c r="AX169" s="2" t="s">
        <v>168</v>
      </c>
      <c r="AY169" s="2">
        <v>0</v>
      </c>
      <c r="AZ169" s="2">
        <v>0</v>
      </c>
      <c r="BA169" s="2">
        <v>0</v>
      </c>
      <c r="BB169" s="2">
        <v>0</v>
      </c>
      <c r="BE169" s="2" t="s">
        <v>168</v>
      </c>
      <c r="BF169" s="2">
        <v>0</v>
      </c>
      <c r="BG169" s="2">
        <v>0</v>
      </c>
      <c r="BH169" s="2">
        <v>0</v>
      </c>
      <c r="BI169" s="2">
        <v>0</v>
      </c>
      <c r="BL169" s="2" t="s">
        <v>168</v>
      </c>
      <c r="BM169" s="2">
        <v>0</v>
      </c>
      <c r="BN169" s="2">
        <v>0</v>
      </c>
      <c r="BO169" s="2">
        <v>0</v>
      </c>
      <c r="BP169" s="2">
        <v>0</v>
      </c>
      <c r="BS169" s="2" t="s">
        <v>168</v>
      </c>
      <c r="BT169" s="2">
        <v>0</v>
      </c>
      <c r="BU169" s="2">
        <v>0</v>
      </c>
      <c r="BV169" s="2">
        <v>0</v>
      </c>
      <c r="BW169" s="2">
        <v>0</v>
      </c>
      <c r="BZ169" s="2" t="s">
        <v>168</v>
      </c>
      <c r="CA169" s="2">
        <v>0</v>
      </c>
      <c r="CB169" s="2">
        <v>0</v>
      </c>
      <c r="CC169" s="2">
        <v>0</v>
      </c>
      <c r="CD169" s="2">
        <v>0</v>
      </c>
      <c r="CG169" s="34" t="s">
        <v>168</v>
      </c>
      <c r="CH169" s="34">
        <v>0</v>
      </c>
      <c r="CI169" s="34">
        <v>0</v>
      </c>
      <c r="CJ169" s="34">
        <v>0</v>
      </c>
      <c r="CK169" s="34">
        <v>0</v>
      </c>
      <c r="CN169" s="34" t="s">
        <v>168</v>
      </c>
      <c r="CO169" s="34">
        <v>0</v>
      </c>
      <c r="CP169" s="34">
        <v>0</v>
      </c>
      <c r="CQ169" s="34">
        <v>0</v>
      </c>
      <c r="CR169" s="34">
        <v>0</v>
      </c>
      <c r="CU169" s="34" t="s">
        <v>168</v>
      </c>
      <c r="CV169" s="34">
        <v>0</v>
      </c>
      <c r="CW169" s="34">
        <v>0</v>
      </c>
      <c r="CX169" s="34">
        <v>0</v>
      </c>
      <c r="CY169" s="34">
        <v>0</v>
      </c>
      <c r="DB169" s="34" t="s">
        <v>168</v>
      </c>
      <c r="DC169" s="34">
        <v>0</v>
      </c>
      <c r="DD169" s="34">
        <v>0</v>
      </c>
      <c r="DE169" s="34">
        <v>0</v>
      </c>
      <c r="DF169" s="34">
        <v>0</v>
      </c>
      <c r="DI169" s="34" t="s">
        <v>168</v>
      </c>
      <c r="DJ169" s="34">
        <v>0</v>
      </c>
      <c r="DK169" s="34">
        <v>0</v>
      </c>
      <c r="DL169" s="34">
        <v>0</v>
      </c>
      <c r="DM169" s="34">
        <v>0</v>
      </c>
      <c r="DP169" s="34" t="s">
        <v>168</v>
      </c>
      <c r="DQ169" s="34">
        <v>0</v>
      </c>
      <c r="DR169" s="34">
        <v>0</v>
      </c>
      <c r="DS169" s="34">
        <v>0</v>
      </c>
      <c r="DT169" s="34">
        <v>0</v>
      </c>
    </row>
    <row r="170" spans="1:124" x14ac:dyDescent="0.25">
      <c r="A170" s="32" t="s">
        <v>169</v>
      </c>
      <c r="B170" s="32">
        <v>0</v>
      </c>
      <c r="C170" s="32">
        <v>0</v>
      </c>
      <c r="D170" s="32">
        <v>0</v>
      </c>
      <c r="E170" s="32">
        <v>0</v>
      </c>
      <c r="H170" s="32" t="s">
        <v>169</v>
      </c>
      <c r="I170" s="32">
        <v>0</v>
      </c>
      <c r="J170" s="32">
        <v>0</v>
      </c>
      <c r="K170" s="32">
        <v>0</v>
      </c>
      <c r="L170" s="32">
        <v>0</v>
      </c>
      <c r="O170" s="32" t="s">
        <v>169</v>
      </c>
      <c r="P170" s="32">
        <v>0</v>
      </c>
      <c r="Q170" s="32">
        <v>0</v>
      </c>
      <c r="R170" s="32">
        <v>0</v>
      </c>
      <c r="S170" s="32">
        <v>0</v>
      </c>
      <c r="V170" s="32" t="s">
        <v>169</v>
      </c>
      <c r="W170" s="32">
        <v>0</v>
      </c>
      <c r="X170" s="32">
        <v>0</v>
      </c>
      <c r="Y170" s="32">
        <v>0</v>
      </c>
      <c r="Z170" s="32">
        <v>0</v>
      </c>
      <c r="AC170" s="32" t="s">
        <v>169</v>
      </c>
      <c r="AD170" s="32">
        <v>0</v>
      </c>
      <c r="AE170" s="32">
        <v>0</v>
      </c>
      <c r="AF170" s="32">
        <v>0</v>
      </c>
      <c r="AG170" s="32">
        <v>0</v>
      </c>
      <c r="AJ170" s="32" t="s">
        <v>169</v>
      </c>
      <c r="AK170" s="32">
        <v>0</v>
      </c>
      <c r="AL170" s="32">
        <v>0</v>
      </c>
      <c r="AM170" s="32">
        <v>0</v>
      </c>
      <c r="AN170" s="32">
        <v>0</v>
      </c>
      <c r="AQ170" s="30" t="s">
        <v>169</v>
      </c>
      <c r="AR170" s="30">
        <v>0</v>
      </c>
      <c r="AS170" s="30">
        <v>0</v>
      </c>
      <c r="AT170" s="30">
        <v>0</v>
      </c>
      <c r="AU170" s="30">
        <v>0</v>
      </c>
      <c r="AX170" s="2" t="s">
        <v>169</v>
      </c>
      <c r="AY170" s="2">
        <v>0</v>
      </c>
      <c r="AZ170" s="2">
        <v>0</v>
      </c>
      <c r="BA170" s="2">
        <v>0</v>
      </c>
      <c r="BB170" s="2">
        <v>0</v>
      </c>
      <c r="BE170" s="2" t="s">
        <v>169</v>
      </c>
      <c r="BF170" s="2">
        <v>0</v>
      </c>
      <c r="BG170" s="2">
        <v>0</v>
      </c>
      <c r="BH170" s="2">
        <v>0</v>
      </c>
      <c r="BI170" s="2">
        <v>0</v>
      </c>
      <c r="BL170" s="2" t="s">
        <v>169</v>
      </c>
      <c r="BM170" s="2">
        <v>0</v>
      </c>
      <c r="BN170" s="2">
        <v>0</v>
      </c>
      <c r="BO170" s="2">
        <v>0</v>
      </c>
      <c r="BP170" s="2">
        <v>0</v>
      </c>
      <c r="BS170" s="2" t="s">
        <v>169</v>
      </c>
      <c r="BT170" s="2">
        <v>0</v>
      </c>
      <c r="BU170" s="2">
        <v>0</v>
      </c>
      <c r="BV170" s="2">
        <v>0</v>
      </c>
      <c r="BW170" s="2">
        <v>0</v>
      </c>
      <c r="BZ170" s="2" t="s">
        <v>169</v>
      </c>
      <c r="CA170" s="2">
        <v>0</v>
      </c>
      <c r="CB170" s="2">
        <v>0</v>
      </c>
      <c r="CC170" s="2">
        <v>0</v>
      </c>
      <c r="CD170" s="2">
        <v>0</v>
      </c>
      <c r="CG170" s="34" t="s">
        <v>169</v>
      </c>
      <c r="CH170" s="34">
        <v>0</v>
      </c>
      <c r="CI170" s="34">
        <v>0</v>
      </c>
      <c r="CJ170" s="34">
        <v>0</v>
      </c>
      <c r="CK170" s="34">
        <v>0</v>
      </c>
      <c r="CN170" s="34" t="s">
        <v>169</v>
      </c>
      <c r="CO170" s="34">
        <v>0</v>
      </c>
      <c r="CP170" s="34">
        <v>0</v>
      </c>
      <c r="CQ170" s="34">
        <v>0</v>
      </c>
      <c r="CR170" s="34">
        <v>0</v>
      </c>
      <c r="CU170" s="34" t="s">
        <v>169</v>
      </c>
      <c r="CV170" s="34">
        <v>0</v>
      </c>
      <c r="CW170" s="34">
        <v>0</v>
      </c>
      <c r="CX170" s="34">
        <v>0</v>
      </c>
      <c r="CY170" s="34">
        <v>0</v>
      </c>
      <c r="DB170" s="34" t="s">
        <v>169</v>
      </c>
      <c r="DC170" s="34">
        <v>0</v>
      </c>
      <c r="DD170" s="34">
        <v>0</v>
      </c>
      <c r="DE170" s="34">
        <v>0</v>
      </c>
      <c r="DF170" s="34">
        <v>0</v>
      </c>
      <c r="DI170" s="34" t="s">
        <v>169</v>
      </c>
      <c r="DJ170" s="34">
        <v>0</v>
      </c>
      <c r="DK170" s="34">
        <v>0</v>
      </c>
      <c r="DL170" s="34">
        <v>0</v>
      </c>
      <c r="DM170" s="34">
        <v>0</v>
      </c>
      <c r="DP170" s="34" t="s">
        <v>169</v>
      </c>
      <c r="DQ170" s="34">
        <v>0</v>
      </c>
      <c r="DR170" s="34">
        <v>0</v>
      </c>
      <c r="DS170" s="34">
        <v>0</v>
      </c>
      <c r="DT170" s="34">
        <v>0</v>
      </c>
    </row>
    <row r="171" spans="1:124" x14ac:dyDescent="0.25">
      <c r="A171" s="32" t="s">
        <v>170</v>
      </c>
      <c r="B171" s="32">
        <v>0</v>
      </c>
      <c r="C171" s="32">
        <v>0</v>
      </c>
      <c r="D171" s="32">
        <v>0</v>
      </c>
      <c r="E171" s="32">
        <v>0</v>
      </c>
      <c r="H171" s="32" t="s">
        <v>170</v>
      </c>
      <c r="I171" s="32">
        <v>0</v>
      </c>
      <c r="J171" s="32">
        <v>0</v>
      </c>
      <c r="K171" s="32">
        <v>0</v>
      </c>
      <c r="L171" s="32">
        <v>0</v>
      </c>
      <c r="O171" s="32" t="s">
        <v>170</v>
      </c>
      <c r="P171" s="32">
        <v>0</v>
      </c>
      <c r="Q171" s="32">
        <v>0</v>
      </c>
      <c r="R171" s="32">
        <v>0</v>
      </c>
      <c r="S171" s="32">
        <v>0</v>
      </c>
      <c r="V171" s="32" t="s">
        <v>170</v>
      </c>
      <c r="W171" s="32">
        <v>0</v>
      </c>
      <c r="X171" s="32">
        <v>0</v>
      </c>
      <c r="Y171" s="32">
        <v>0</v>
      </c>
      <c r="Z171" s="32">
        <v>0</v>
      </c>
      <c r="AC171" s="32" t="s">
        <v>170</v>
      </c>
      <c r="AD171" s="32">
        <v>0</v>
      </c>
      <c r="AE171" s="32">
        <v>0</v>
      </c>
      <c r="AF171" s="32">
        <v>0</v>
      </c>
      <c r="AG171" s="32">
        <v>0</v>
      </c>
      <c r="AJ171" s="32" t="s">
        <v>170</v>
      </c>
      <c r="AK171" s="32">
        <v>0</v>
      </c>
      <c r="AL171" s="32">
        <v>0</v>
      </c>
      <c r="AM171" s="32">
        <v>0</v>
      </c>
      <c r="AN171" s="32">
        <v>0</v>
      </c>
      <c r="AQ171" s="30" t="s">
        <v>170</v>
      </c>
      <c r="AR171" s="30">
        <v>0</v>
      </c>
      <c r="AS171" s="30">
        <v>0</v>
      </c>
      <c r="AT171" s="30">
        <v>0</v>
      </c>
      <c r="AU171" s="30">
        <v>0</v>
      </c>
      <c r="AX171" s="2" t="s">
        <v>170</v>
      </c>
      <c r="AY171" s="2">
        <v>0</v>
      </c>
      <c r="AZ171" s="2">
        <v>0</v>
      </c>
      <c r="BA171" s="2">
        <v>0</v>
      </c>
      <c r="BB171" s="2">
        <v>0</v>
      </c>
      <c r="BE171" s="2" t="s">
        <v>170</v>
      </c>
      <c r="BF171" s="2">
        <v>0</v>
      </c>
      <c r="BG171" s="2">
        <v>0</v>
      </c>
      <c r="BH171" s="2">
        <v>0</v>
      </c>
      <c r="BI171" s="2">
        <v>0.02</v>
      </c>
      <c r="BL171" s="2" t="s">
        <v>170</v>
      </c>
      <c r="BM171" s="2">
        <v>0</v>
      </c>
      <c r="BN171" s="2">
        <v>0</v>
      </c>
      <c r="BO171" s="2">
        <v>0</v>
      </c>
      <c r="BP171" s="2">
        <v>0</v>
      </c>
      <c r="BS171" s="2" t="s">
        <v>170</v>
      </c>
      <c r="BT171" s="2">
        <v>0</v>
      </c>
      <c r="BU171" s="2">
        <v>0</v>
      </c>
      <c r="BV171" s="2">
        <v>0</v>
      </c>
      <c r="BW171" s="2">
        <v>0</v>
      </c>
      <c r="BZ171" s="2" t="s">
        <v>170</v>
      </c>
      <c r="CA171" s="2">
        <v>0</v>
      </c>
      <c r="CB171" s="2">
        <v>0</v>
      </c>
      <c r="CC171" s="2">
        <v>0</v>
      </c>
      <c r="CD171" s="2">
        <v>0</v>
      </c>
      <c r="CG171" s="34" t="s">
        <v>170</v>
      </c>
      <c r="CH171" s="34">
        <v>0</v>
      </c>
      <c r="CI171" s="34">
        <v>0</v>
      </c>
      <c r="CJ171" s="34">
        <v>0</v>
      </c>
      <c r="CK171" s="34">
        <v>0</v>
      </c>
      <c r="CN171" s="34" t="s">
        <v>170</v>
      </c>
      <c r="CO171" s="34">
        <v>0</v>
      </c>
      <c r="CP171" s="34">
        <v>0</v>
      </c>
      <c r="CQ171" s="34">
        <v>0</v>
      </c>
      <c r="CR171" s="34">
        <v>0</v>
      </c>
      <c r="CU171" s="34" t="s">
        <v>170</v>
      </c>
      <c r="CV171" s="34">
        <v>0</v>
      </c>
      <c r="CW171" s="34">
        <v>0</v>
      </c>
      <c r="CX171" s="34">
        <v>0</v>
      </c>
      <c r="CY171" s="34">
        <v>0</v>
      </c>
      <c r="DB171" s="34" t="s">
        <v>170</v>
      </c>
      <c r="DC171" s="34">
        <v>0</v>
      </c>
      <c r="DD171" s="34">
        <v>0</v>
      </c>
      <c r="DE171" s="34">
        <v>0</v>
      </c>
      <c r="DF171" s="34">
        <v>0</v>
      </c>
      <c r="DI171" s="34" t="s">
        <v>170</v>
      </c>
      <c r="DJ171" s="34">
        <v>0</v>
      </c>
      <c r="DK171" s="34">
        <v>0</v>
      </c>
      <c r="DL171" s="34">
        <v>0</v>
      </c>
      <c r="DM171" s="34">
        <v>0</v>
      </c>
      <c r="DP171" s="34" t="s">
        <v>170</v>
      </c>
      <c r="DQ171" s="34">
        <v>0</v>
      </c>
      <c r="DR171" s="34">
        <v>0</v>
      </c>
      <c r="DS171" s="34">
        <v>0</v>
      </c>
      <c r="DT171" s="34">
        <v>0</v>
      </c>
    </row>
    <row r="172" spans="1:124" x14ac:dyDescent="0.25">
      <c r="A172" s="32" t="s">
        <v>171</v>
      </c>
      <c r="B172" s="32">
        <v>0</v>
      </c>
      <c r="C172" s="32">
        <v>0</v>
      </c>
      <c r="D172" s="32">
        <v>0</v>
      </c>
      <c r="E172" s="32">
        <v>0</v>
      </c>
      <c r="H172" s="32" t="s">
        <v>171</v>
      </c>
      <c r="I172" s="32">
        <v>0</v>
      </c>
      <c r="J172" s="32">
        <v>0</v>
      </c>
      <c r="K172" s="32">
        <v>0</v>
      </c>
      <c r="L172" s="32">
        <v>0</v>
      </c>
      <c r="O172" s="32" t="s">
        <v>171</v>
      </c>
      <c r="P172" s="32">
        <v>0</v>
      </c>
      <c r="Q172" s="32">
        <v>0</v>
      </c>
      <c r="R172" s="32">
        <v>0</v>
      </c>
      <c r="S172" s="32">
        <v>0</v>
      </c>
      <c r="V172" s="32" t="s">
        <v>171</v>
      </c>
      <c r="W172" s="32">
        <v>0</v>
      </c>
      <c r="X172" s="32">
        <v>0</v>
      </c>
      <c r="Y172" s="32">
        <v>0</v>
      </c>
      <c r="Z172" s="32">
        <v>0</v>
      </c>
      <c r="AC172" s="32" t="s">
        <v>171</v>
      </c>
      <c r="AD172" s="32">
        <v>0</v>
      </c>
      <c r="AE172" s="32">
        <v>0</v>
      </c>
      <c r="AF172" s="32">
        <v>0</v>
      </c>
      <c r="AG172" s="32">
        <v>0</v>
      </c>
      <c r="AJ172" s="32" t="s">
        <v>171</v>
      </c>
      <c r="AK172" s="32">
        <v>0</v>
      </c>
      <c r="AL172" s="32">
        <v>0</v>
      </c>
      <c r="AM172" s="32">
        <v>0</v>
      </c>
      <c r="AN172" s="32">
        <v>0</v>
      </c>
      <c r="AQ172" s="30" t="s">
        <v>171</v>
      </c>
      <c r="AR172" s="30">
        <v>0</v>
      </c>
      <c r="AS172" s="30">
        <v>0</v>
      </c>
      <c r="AT172" s="30">
        <v>0</v>
      </c>
      <c r="AU172" s="30">
        <v>0</v>
      </c>
      <c r="AX172" s="2" t="s">
        <v>171</v>
      </c>
      <c r="AY172" s="2">
        <v>0</v>
      </c>
      <c r="AZ172" s="2">
        <v>0</v>
      </c>
      <c r="BA172" s="2">
        <v>0</v>
      </c>
      <c r="BB172" s="2">
        <v>0</v>
      </c>
      <c r="BE172" s="2" t="s">
        <v>171</v>
      </c>
      <c r="BF172" s="2">
        <v>0</v>
      </c>
      <c r="BG172" s="2">
        <v>0</v>
      </c>
      <c r="BH172" s="2">
        <v>0</v>
      </c>
      <c r="BI172" s="2">
        <v>0</v>
      </c>
      <c r="BL172" s="2" t="s">
        <v>171</v>
      </c>
      <c r="BM172" s="2">
        <v>0</v>
      </c>
      <c r="BN172" s="2">
        <v>0</v>
      </c>
      <c r="BO172" s="2">
        <v>0</v>
      </c>
      <c r="BP172" s="2">
        <v>0</v>
      </c>
      <c r="BS172" s="2" t="s">
        <v>171</v>
      </c>
      <c r="BT172" s="2">
        <v>0</v>
      </c>
      <c r="BU172" s="2">
        <v>0</v>
      </c>
      <c r="BV172" s="2">
        <v>0</v>
      </c>
      <c r="BW172" s="2">
        <v>0</v>
      </c>
      <c r="BZ172" s="2" t="s">
        <v>171</v>
      </c>
      <c r="CA172" s="2">
        <v>0</v>
      </c>
      <c r="CB172" s="2">
        <v>0</v>
      </c>
      <c r="CC172" s="2">
        <v>0</v>
      </c>
      <c r="CD172" s="2">
        <v>0</v>
      </c>
      <c r="CG172" s="34" t="s">
        <v>171</v>
      </c>
      <c r="CH172" s="34">
        <v>0</v>
      </c>
      <c r="CI172" s="34">
        <v>0</v>
      </c>
      <c r="CJ172" s="34">
        <v>0</v>
      </c>
      <c r="CK172" s="34">
        <v>0</v>
      </c>
      <c r="CN172" s="34" t="s">
        <v>171</v>
      </c>
      <c r="CO172" s="34">
        <v>0</v>
      </c>
      <c r="CP172" s="34">
        <v>0</v>
      </c>
      <c r="CQ172" s="34">
        <v>0</v>
      </c>
      <c r="CR172" s="34">
        <v>0</v>
      </c>
      <c r="CU172" s="34" t="s">
        <v>171</v>
      </c>
      <c r="CV172" s="34">
        <v>0</v>
      </c>
      <c r="CW172" s="34">
        <v>0</v>
      </c>
      <c r="CX172" s="34">
        <v>0</v>
      </c>
      <c r="CY172" s="34">
        <v>0</v>
      </c>
      <c r="DB172" s="34" t="s">
        <v>171</v>
      </c>
      <c r="DC172" s="34">
        <v>0</v>
      </c>
      <c r="DD172" s="34">
        <v>0</v>
      </c>
      <c r="DE172" s="34">
        <v>0</v>
      </c>
      <c r="DF172" s="34">
        <v>0</v>
      </c>
      <c r="DI172" s="34" t="s">
        <v>171</v>
      </c>
      <c r="DJ172" s="34">
        <v>0</v>
      </c>
      <c r="DK172" s="34">
        <v>0</v>
      </c>
      <c r="DL172" s="34">
        <v>0</v>
      </c>
      <c r="DM172" s="34">
        <v>0</v>
      </c>
      <c r="DP172" s="34" t="s">
        <v>171</v>
      </c>
      <c r="DQ172" s="34">
        <v>0</v>
      </c>
      <c r="DR172" s="34">
        <v>0</v>
      </c>
      <c r="DS172" s="34">
        <v>0</v>
      </c>
      <c r="DT172" s="34">
        <v>0</v>
      </c>
    </row>
    <row r="173" spans="1:124" x14ac:dyDescent="0.25">
      <c r="A173" s="32" t="s">
        <v>172</v>
      </c>
      <c r="B173" s="32">
        <v>0</v>
      </c>
      <c r="C173" s="32">
        <v>0</v>
      </c>
      <c r="D173" s="32">
        <v>0</v>
      </c>
      <c r="E173" s="32">
        <v>0</v>
      </c>
      <c r="H173" s="32" t="s">
        <v>172</v>
      </c>
      <c r="I173" s="32">
        <v>0</v>
      </c>
      <c r="J173" s="32">
        <v>0</v>
      </c>
      <c r="K173" s="32">
        <v>0</v>
      </c>
      <c r="L173" s="32">
        <v>0</v>
      </c>
      <c r="O173" s="32" t="s">
        <v>172</v>
      </c>
      <c r="P173" s="32">
        <v>0</v>
      </c>
      <c r="Q173" s="32">
        <v>0</v>
      </c>
      <c r="R173" s="32">
        <v>0</v>
      </c>
      <c r="S173" s="32">
        <v>0</v>
      </c>
      <c r="V173" s="32" t="s">
        <v>172</v>
      </c>
      <c r="W173" s="32">
        <v>0</v>
      </c>
      <c r="X173" s="32">
        <v>0</v>
      </c>
      <c r="Y173" s="32">
        <v>0</v>
      </c>
      <c r="Z173" s="32">
        <v>0</v>
      </c>
      <c r="AC173" s="32" t="s">
        <v>172</v>
      </c>
      <c r="AD173" s="32">
        <v>0</v>
      </c>
      <c r="AE173" s="32">
        <v>0</v>
      </c>
      <c r="AF173" s="32">
        <v>0</v>
      </c>
      <c r="AG173" s="32">
        <v>0</v>
      </c>
      <c r="AJ173" s="32" t="s">
        <v>172</v>
      </c>
      <c r="AK173" s="32">
        <v>0</v>
      </c>
      <c r="AL173" s="32">
        <v>0</v>
      </c>
      <c r="AM173" s="32">
        <v>0</v>
      </c>
      <c r="AN173" s="32">
        <v>0</v>
      </c>
      <c r="AQ173" s="30" t="s">
        <v>172</v>
      </c>
      <c r="AR173" s="30">
        <v>0</v>
      </c>
      <c r="AS173" s="30">
        <v>0</v>
      </c>
      <c r="AT173" s="30">
        <v>0</v>
      </c>
      <c r="AU173" s="30">
        <v>0</v>
      </c>
      <c r="AX173" s="2" t="s">
        <v>172</v>
      </c>
      <c r="AY173" s="2">
        <v>0</v>
      </c>
      <c r="AZ173" s="2">
        <v>0</v>
      </c>
      <c r="BA173" s="2">
        <v>0</v>
      </c>
      <c r="BB173" s="2">
        <v>0</v>
      </c>
      <c r="BE173" s="2" t="s">
        <v>172</v>
      </c>
      <c r="BF173" s="2">
        <v>0</v>
      </c>
      <c r="BG173" s="2">
        <v>0</v>
      </c>
      <c r="BH173" s="2">
        <v>0</v>
      </c>
      <c r="BI173" s="2">
        <v>0</v>
      </c>
      <c r="BL173" s="2" t="s">
        <v>172</v>
      </c>
      <c r="BM173" s="2">
        <v>0</v>
      </c>
      <c r="BN173" s="2">
        <v>0</v>
      </c>
      <c r="BO173" s="2">
        <v>0</v>
      </c>
      <c r="BP173" s="2">
        <v>0</v>
      </c>
      <c r="BS173" s="2" t="s">
        <v>172</v>
      </c>
      <c r="BT173" s="2">
        <v>0</v>
      </c>
      <c r="BU173" s="2">
        <v>0</v>
      </c>
      <c r="BV173" s="2">
        <v>0</v>
      </c>
      <c r="BW173" s="2">
        <v>0</v>
      </c>
      <c r="BZ173" s="2" t="s">
        <v>172</v>
      </c>
      <c r="CA173" s="2">
        <v>0</v>
      </c>
      <c r="CB173" s="2">
        <v>0</v>
      </c>
      <c r="CC173" s="2">
        <v>0</v>
      </c>
      <c r="CD173" s="2">
        <v>0</v>
      </c>
      <c r="CG173" s="34" t="s">
        <v>172</v>
      </c>
      <c r="CH173" s="34">
        <v>0</v>
      </c>
      <c r="CI173" s="34">
        <v>0</v>
      </c>
      <c r="CJ173" s="34">
        <v>0</v>
      </c>
      <c r="CK173" s="34">
        <v>0</v>
      </c>
      <c r="CN173" s="34" t="s">
        <v>172</v>
      </c>
      <c r="CO173" s="34">
        <v>0</v>
      </c>
      <c r="CP173" s="34">
        <v>0</v>
      </c>
      <c r="CQ173" s="34">
        <v>0</v>
      </c>
      <c r="CR173" s="34">
        <v>0</v>
      </c>
      <c r="CU173" s="34" t="s">
        <v>172</v>
      </c>
      <c r="CV173" s="34">
        <v>0</v>
      </c>
      <c r="CW173" s="34">
        <v>0</v>
      </c>
      <c r="CX173" s="34">
        <v>0</v>
      </c>
      <c r="CY173" s="34">
        <v>0</v>
      </c>
      <c r="DB173" s="34" t="s">
        <v>172</v>
      </c>
      <c r="DC173" s="34">
        <v>0</v>
      </c>
      <c r="DD173" s="34">
        <v>0</v>
      </c>
      <c r="DE173" s="34">
        <v>0</v>
      </c>
      <c r="DF173" s="34">
        <v>0</v>
      </c>
      <c r="DI173" s="34" t="s">
        <v>172</v>
      </c>
      <c r="DJ173" s="34">
        <v>0</v>
      </c>
      <c r="DK173" s="34">
        <v>0</v>
      </c>
      <c r="DL173" s="34">
        <v>0</v>
      </c>
      <c r="DM173" s="34">
        <v>0</v>
      </c>
      <c r="DP173" s="34" t="s">
        <v>172</v>
      </c>
      <c r="DQ173" s="34">
        <v>0</v>
      </c>
      <c r="DR173" s="34">
        <v>0</v>
      </c>
      <c r="DS173" s="34">
        <v>0</v>
      </c>
      <c r="DT173" s="34">
        <v>0</v>
      </c>
    </row>
    <row r="174" spans="1:124" x14ac:dyDescent="0.25">
      <c r="A174" s="32" t="s">
        <v>173</v>
      </c>
      <c r="B174" s="32">
        <v>0</v>
      </c>
      <c r="C174" s="32">
        <v>0</v>
      </c>
      <c r="D174" s="32">
        <v>0</v>
      </c>
      <c r="E174" s="32">
        <v>0</v>
      </c>
      <c r="H174" s="32" t="s">
        <v>173</v>
      </c>
      <c r="I174" s="32">
        <v>0</v>
      </c>
      <c r="J174" s="32">
        <v>0</v>
      </c>
      <c r="K174" s="32">
        <v>0</v>
      </c>
      <c r="L174" s="32">
        <v>0</v>
      </c>
      <c r="O174" s="32" t="s">
        <v>173</v>
      </c>
      <c r="P174" s="32">
        <v>0</v>
      </c>
      <c r="Q174" s="32">
        <v>0</v>
      </c>
      <c r="R174" s="32">
        <v>0</v>
      </c>
      <c r="S174" s="32">
        <v>0</v>
      </c>
      <c r="V174" s="32" t="s">
        <v>173</v>
      </c>
      <c r="W174" s="32">
        <v>0</v>
      </c>
      <c r="X174" s="32">
        <v>0</v>
      </c>
      <c r="Y174" s="32">
        <v>0</v>
      </c>
      <c r="Z174" s="32">
        <v>0</v>
      </c>
      <c r="AC174" s="32" t="s">
        <v>173</v>
      </c>
      <c r="AD174" s="32">
        <v>0</v>
      </c>
      <c r="AE174" s="32">
        <v>0</v>
      </c>
      <c r="AF174" s="32">
        <v>0</v>
      </c>
      <c r="AG174" s="32">
        <v>0</v>
      </c>
      <c r="AJ174" s="32" t="s">
        <v>173</v>
      </c>
      <c r="AK174" s="32">
        <v>0</v>
      </c>
      <c r="AL174" s="32">
        <v>0</v>
      </c>
      <c r="AM174" s="32">
        <v>0</v>
      </c>
      <c r="AN174" s="32">
        <v>0</v>
      </c>
      <c r="AQ174" s="30" t="s">
        <v>173</v>
      </c>
      <c r="AR174" s="30">
        <v>0</v>
      </c>
      <c r="AS174" s="30">
        <v>0</v>
      </c>
      <c r="AT174" s="30">
        <v>0</v>
      </c>
      <c r="AU174" s="30">
        <v>0</v>
      </c>
      <c r="AX174" s="2" t="s">
        <v>173</v>
      </c>
      <c r="AY174" s="2">
        <v>0</v>
      </c>
      <c r="AZ174" s="2">
        <v>0</v>
      </c>
      <c r="BA174" s="2">
        <v>0</v>
      </c>
      <c r="BB174" s="2">
        <v>0</v>
      </c>
      <c r="BE174" s="2" t="s">
        <v>173</v>
      </c>
      <c r="BF174" s="2">
        <v>0</v>
      </c>
      <c r="BG174" s="2">
        <v>0</v>
      </c>
      <c r="BH174" s="2">
        <v>0</v>
      </c>
      <c r="BI174" s="2">
        <v>0</v>
      </c>
      <c r="BL174" s="2" t="s">
        <v>173</v>
      </c>
      <c r="BM174" s="2">
        <v>0</v>
      </c>
      <c r="BN174" s="2">
        <v>0</v>
      </c>
      <c r="BO174" s="2">
        <v>0</v>
      </c>
      <c r="BP174" s="2">
        <v>0</v>
      </c>
      <c r="BS174" s="2" t="s">
        <v>173</v>
      </c>
      <c r="BT174" s="2">
        <v>0</v>
      </c>
      <c r="BU174" s="2">
        <v>0</v>
      </c>
      <c r="BV174" s="2">
        <v>0</v>
      </c>
      <c r="BW174" s="2">
        <v>0</v>
      </c>
      <c r="BZ174" s="2" t="s">
        <v>173</v>
      </c>
      <c r="CA174" s="2">
        <v>0</v>
      </c>
      <c r="CB174" s="2">
        <v>0</v>
      </c>
      <c r="CC174" s="2">
        <v>0</v>
      </c>
      <c r="CD174" s="2">
        <v>0</v>
      </c>
      <c r="CG174" s="34" t="s">
        <v>173</v>
      </c>
      <c r="CH174" s="34">
        <v>0</v>
      </c>
      <c r="CI174" s="34">
        <v>0</v>
      </c>
      <c r="CJ174" s="34">
        <v>0</v>
      </c>
      <c r="CK174" s="34">
        <v>0</v>
      </c>
      <c r="CN174" s="34" t="s">
        <v>173</v>
      </c>
      <c r="CO174" s="34">
        <v>0</v>
      </c>
      <c r="CP174" s="34">
        <v>0</v>
      </c>
      <c r="CQ174" s="34">
        <v>0</v>
      </c>
      <c r="CR174" s="34">
        <v>0</v>
      </c>
      <c r="CU174" s="34" t="s">
        <v>173</v>
      </c>
      <c r="CV174" s="34">
        <v>0</v>
      </c>
      <c r="CW174" s="34">
        <v>0</v>
      </c>
      <c r="CX174" s="34">
        <v>0</v>
      </c>
      <c r="CY174" s="34">
        <v>0</v>
      </c>
      <c r="DB174" s="34" t="s">
        <v>173</v>
      </c>
      <c r="DC174" s="34">
        <v>0</v>
      </c>
      <c r="DD174" s="34">
        <v>0</v>
      </c>
      <c r="DE174" s="34">
        <v>0</v>
      </c>
      <c r="DF174" s="34">
        <v>0</v>
      </c>
      <c r="DI174" s="34" t="s">
        <v>173</v>
      </c>
      <c r="DJ174" s="34">
        <v>0</v>
      </c>
      <c r="DK174" s="34">
        <v>0</v>
      </c>
      <c r="DL174" s="34">
        <v>0</v>
      </c>
      <c r="DM174" s="34">
        <v>0</v>
      </c>
      <c r="DP174" s="34" t="s">
        <v>173</v>
      </c>
      <c r="DQ174" s="34">
        <v>0</v>
      </c>
      <c r="DR174" s="34">
        <v>0</v>
      </c>
      <c r="DS174" s="34">
        <v>0</v>
      </c>
      <c r="DT174" s="34">
        <v>0</v>
      </c>
    </row>
    <row r="175" spans="1:124" x14ac:dyDescent="0.25">
      <c r="A175" s="32" t="s">
        <v>174</v>
      </c>
      <c r="B175" s="32">
        <v>0</v>
      </c>
      <c r="C175" s="32">
        <v>0</v>
      </c>
      <c r="D175" s="32">
        <v>0</v>
      </c>
      <c r="E175" s="32">
        <v>0</v>
      </c>
      <c r="H175" s="32" t="s">
        <v>174</v>
      </c>
      <c r="I175" s="32">
        <v>0</v>
      </c>
      <c r="J175" s="32">
        <v>0</v>
      </c>
      <c r="K175" s="32">
        <v>0</v>
      </c>
      <c r="L175" s="32">
        <v>0</v>
      </c>
      <c r="O175" s="32" t="s">
        <v>174</v>
      </c>
      <c r="P175" s="32">
        <v>0</v>
      </c>
      <c r="Q175" s="32">
        <v>0</v>
      </c>
      <c r="R175" s="32">
        <v>0</v>
      </c>
      <c r="S175" s="32">
        <v>0</v>
      </c>
      <c r="V175" s="32" t="s">
        <v>174</v>
      </c>
      <c r="W175" s="32">
        <v>0</v>
      </c>
      <c r="X175" s="32">
        <v>0</v>
      </c>
      <c r="Y175" s="32">
        <v>0</v>
      </c>
      <c r="Z175" s="32">
        <v>0</v>
      </c>
      <c r="AC175" s="32" t="s">
        <v>174</v>
      </c>
      <c r="AD175" s="32">
        <v>0</v>
      </c>
      <c r="AE175" s="32">
        <v>0</v>
      </c>
      <c r="AF175" s="32">
        <v>0</v>
      </c>
      <c r="AG175" s="32">
        <v>0</v>
      </c>
      <c r="AJ175" s="32" t="s">
        <v>174</v>
      </c>
      <c r="AK175" s="32">
        <v>0</v>
      </c>
      <c r="AL175" s="32">
        <v>0</v>
      </c>
      <c r="AM175" s="32">
        <v>0</v>
      </c>
      <c r="AN175" s="32">
        <v>0</v>
      </c>
      <c r="AQ175" s="30" t="s">
        <v>174</v>
      </c>
      <c r="AR175" s="30">
        <v>0</v>
      </c>
      <c r="AS175" s="30">
        <v>0</v>
      </c>
      <c r="AT175" s="30">
        <v>0</v>
      </c>
      <c r="AU175" s="30">
        <v>0</v>
      </c>
      <c r="AX175" s="2" t="s">
        <v>174</v>
      </c>
      <c r="AY175" s="2">
        <v>0</v>
      </c>
      <c r="AZ175" s="2">
        <v>0</v>
      </c>
      <c r="BA175" s="2">
        <v>0</v>
      </c>
      <c r="BB175" s="2">
        <v>0</v>
      </c>
      <c r="BE175" s="2" t="s">
        <v>174</v>
      </c>
      <c r="BF175" s="2">
        <v>0</v>
      </c>
      <c r="BG175" s="2">
        <v>0</v>
      </c>
      <c r="BH175" s="2">
        <v>0</v>
      </c>
      <c r="BI175" s="2">
        <v>0</v>
      </c>
      <c r="BL175" s="2" t="s">
        <v>174</v>
      </c>
      <c r="BM175" s="2">
        <v>0</v>
      </c>
      <c r="BN175" s="2">
        <v>0</v>
      </c>
      <c r="BO175" s="2">
        <v>0</v>
      </c>
      <c r="BP175" s="2">
        <v>0</v>
      </c>
      <c r="BS175" s="2" t="s">
        <v>174</v>
      </c>
      <c r="BT175" s="2">
        <v>0</v>
      </c>
      <c r="BU175" s="2">
        <v>0</v>
      </c>
      <c r="BV175" s="2">
        <v>0</v>
      </c>
      <c r="BW175" s="2">
        <v>0</v>
      </c>
      <c r="BZ175" s="2" t="s">
        <v>174</v>
      </c>
      <c r="CA175" s="2">
        <v>0</v>
      </c>
      <c r="CB175" s="2">
        <v>0</v>
      </c>
      <c r="CC175" s="2">
        <v>0</v>
      </c>
      <c r="CD175" s="2">
        <v>0</v>
      </c>
      <c r="CG175" s="34" t="s">
        <v>174</v>
      </c>
      <c r="CH175" s="34">
        <v>0</v>
      </c>
      <c r="CI175" s="34">
        <v>0</v>
      </c>
      <c r="CJ175" s="34">
        <v>0</v>
      </c>
      <c r="CK175" s="34">
        <v>0</v>
      </c>
      <c r="CN175" s="34" t="s">
        <v>174</v>
      </c>
      <c r="CO175" s="34">
        <v>0</v>
      </c>
      <c r="CP175" s="34">
        <v>0</v>
      </c>
      <c r="CQ175" s="34">
        <v>0</v>
      </c>
      <c r="CR175" s="34">
        <v>0</v>
      </c>
      <c r="CU175" s="34" t="s">
        <v>174</v>
      </c>
      <c r="CV175" s="34">
        <v>0</v>
      </c>
      <c r="CW175" s="34">
        <v>0</v>
      </c>
      <c r="CX175" s="34">
        <v>0</v>
      </c>
      <c r="CY175" s="34">
        <v>0</v>
      </c>
      <c r="DB175" s="34" t="s">
        <v>174</v>
      </c>
      <c r="DC175" s="34">
        <v>0</v>
      </c>
      <c r="DD175" s="34">
        <v>0</v>
      </c>
      <c r="DE175" s="34">
        <v>0</v>
      </c>
      <c r="DF175" s="34">
        <v>0</v>
      </c>
      <c r="DI175" s="34" t="s">
        <v>174</v>
      </c>
      <c r="DJ175" s="34">
        <v>0</v>
      </c>
      <c r="DK175" s="34">
        <v>0</v>
      </c>
      <c r="DL175" s="34">
        <v>0</v>
      </c>
      <c r="DM175" s="34">
        <v>0</v>
      </c>
      <c r="DP175" s="34" t="s">
        <v>174</v>
      </c>
      <c r="DQ175" s="34">
        <v>0</v>
      </c>
      <c r="DR175" s="34">
        <v>0</v>
      </c>
      <c r="DS175" s="34">
        <v>0</v>
      </c>
      <c r="DT175" s="34">
        <v>0</v>
      </c>
    </row>
    <row r="176" spans="1:124" x14ac:dyDescent="0.25">
      <c r="A176" s="32" t="s">
        <v>175</v>
      </c>
      <c r="B176" s="32">
        <v>0</v>
      </c>
      <c r="C176" s="32">
        <v>0</v>
      </c>
      <c r="D176" s="32">
        <v>0</v>
      </c>
      <c r="E176" s="32">
        <v>0</v>
      </c>
      <c r="H176" s="32" t="s">
        <v>175</v>
      </c>
      <c r="I176" s="32">
        <v>0</v>
      </c>
      <c r="J176" s="32">
        <v>0</v>
      </c>
      <c r="K176" s="32">
        <v>0</v>
      </c>
      <c r="L176" s="32">
        <v>0</v>
      </c>
      <c r="O176" s="32" t="s">
        <v>175</v>
      </c>
      <c r="P176" s="32">
        <v>0</v>
      </c>
      <c r="Q176" s="32">
        <v>0</v>
      </c>
      <c r="R176" s="32">
        <v>0</v>
      </c>
      <c r="S176" s="32">
        <v>0</v>
      </c>
      <c r="V176" s="32" t="s">
        <v>175</v>
      </c>
      <c r="W176" s="32">
        <v>0</v>
      </c>
      <c r="X176" s="32">
        <v>0</v>
      </c>
      <c r="Y176" s="32">
        <v>0</v>
      </c>
      <c r="Z176" s="32">
        <v>0</v>
      </c>
      <c r="AC176" s="32" t="s">
        <v>175</v>
      </c>
      <c r="AD176" s="32">
        <v>0</v>
      </c>
      <c r="AE176" s="32">
        <v>0</v>
      </c>
      <c r="AF176" s="32">
        <v>0</v>
      </c>
      <c r="AG176" s="32">
        <v>0</v>
      </c>
      <c r="AJ176" s="32" t="s">
        <v>175</v>
      </c>
      <c r="AK176" s="32">
        <v>0</v>
      </c>
      <c r="AL176" s="32">
        <v>0</v>
      </c>
      <c r="AM176" s="32">
        <v>0</v>
      </c>
      <c r="AN176" s="32">
        <v>0</v>
      </c>
      <c r="AQ176" s="30" t="s">
        <v>175</v>
      </c>
      <c r="AR176" s="30">
        <v>0</v>
      </c>
      <c r="AS176" s="30">
        <v>0</v>
      </c>
      <c r="AT176" s="30">
        <v>0</v>
      </c>
      <c r="AU176" s="30">
        <v>0</v>
      </c>
      <c r="AX176" s="2" t="s">
        <v>175</v>
      </c>
      <c r="AY176" s="2">
        <v>0</v>
      </c>
      <c r="AZ176" s="2">
        <v>0</v>
      </c>
      <c r="BA176" s="2">
        <v>0</v>
      </c>
      <c r="BB176" s="2">
        <v>0</v>
      </c>
      <c r="BE176" s="2" t="s">
        <v>175</v>
      </c>
      <c r="BF176" s="2">
        <v>0</v>
      </c>
      <c r="BG176" s="2">
        <v>0</v>
      </c>
      <c r="BH176" s="2">
        <v>0</v>
      </c>
      <c r="BI176" s="2">
        <v>0</v>
      </c>
      <c r="BL176" s="2" t="s">
        <v>175</v>
      </c>
      <c r="BM176" s="2">
        <v>0</v>
      </c>
      <c r="BN176" s="2">
        <v>0</v>
      </c>
      <c r="BO176" s="2">
        <v>0</v>
      </c>
      <c r="BP176" s="2">
        <v>0</v>
      </c>
      <c r="BS176" s="2" t="s">
        <v>175</v>
      </c>
      <c r="BT176" s="2">
        <v>0</v>
      </c>
      <c r="BU176" s="2">
        <v>0</v>
      </c>
      <c r="BV176" s="2">
        <v>0</v>
      </c>
      <c r="BW176" s="2">
        <v>0</v>
      </c>
      <c r="BZ176" s="2" t="s">
        <v>175</v>
      </c>
      <c r="CA176" s="2">
        <v>0</v>
      </c>
      <c r="CB176" s="2">
        <v>0</v>
      </c>
      <c r="CC176" s="2">
        <v>0</v>
      </c>
      <c r="CD176" s="2">
        <v>0</v>
      </c>
      <c r="CG176" s="34" t="s">
        <v>175</v>
      </c>
      <c r="CH176" s="34">
        <v>0</v>
      </c>
      <c r="CI176" s="34">
        <v>0</v>
      </c>
      <c r="CJ176" s="34">
        <v>0</v>
      </c>
      <c r="CK176" s="34">
        <v>0</v>
      </c>
      <c r="CN176" s="34" t="s">
        <v>175</v>
      </c>
      <c r="CO176" s="34">
        <v>0</v>
      </c>
      <c r="CP176" s="34">
        <v>0</v>
      </c>
      <c r="CQ176" s="34">
        <v>0</v>
      </c>
      <c r="CR176" s="34">
        <v>0</v>
      </c>
      <c r="CU176" s="34" t="s">
        <v>175</v>
      </c>
      <c r="CV176" s="34">
        <v>0</v>
      </c>
      <c r="CW176" s="34">
        <v>0</v>
      </c>
      <c r="CX176" s="34">
        <v>0</v>
      </c>
      <c r="CY176" s="34">
        <v>0</v>
      </c>
      <c r="DB176" s="34" t="s">
        <v>175</v>
      </c>
      <c r="DC176" s="34">
        <v>0</v>
      </c>
      <c r="DD176" s="34">
        <v>0</v>
      </c>
      <c r="DE176" s="34">
        <v>0</v>
      </c>
      <c r="DF176" s="34">
        <v>0</v>
      </c>
      <c r="DI176" s="34" t="s">
        <v>175</v>
      </c>
      <c r="DJ176" s="34">
        <v>0</v>
      </c>
      <c r="DK176" s="34">
        <v>0</v>
      </c>
      <c r="DL176" s="34">
        <v>0</v>
      </c>
      <c r="DM176" s="34">
        <v>0</v>
      </c>
      <c r="DP176" s="34" t="s">
        <v>175</v>
      </c>
      <c r="DQ176" s="34">
        <v>0</v>
      </c>
      <c r="DR176" s="34">
        <v>0</v>
      </c>
      <c r="DS176" s="34">
        <v>0</v>
      </c>
      <c r="DT176" s="34">
        <v>0</v>
      </c>
    </row>
    <row r="177" spans="1:124" x14ac:dyDescent="0.25">
      <c r="A177" s="32" t="s">
        <v>176</v>
      </c>
      <c r="B177" s="32">
        <v>0</v>
      </c>
      <c r="C177" s="32">
        <v>0</v>
      </c>
      <c r="D177" s="32">
        <v>0</v>
      </c>
      <c r="E177" s="32">
        <v>0</v>
      </c>
      <c r="H177" s="32" t="s">
        <v>176</v>
      </c>
      <c r="I177" s="32">
        <v>0</v>
      </c>
      <c r="J177" s="32">
        <v>0</v>
      </c>
      <c r="K177" s="32">
        <v>0</v>
      </c>
      <c r="L177" s="32">
        <v>0</v>
      </c>
      <c r="O177" s="32" t="s">
        <v>176</v>
      </c>
      <c r="P177" s="32">
        <v>0</v>
      </c>
      <c r="Q177" s="32">
        <v>0</v>
      </c>
      <c r="R177" s="32">
        <v>0</v>
      </c>
      <c r="S177" s="32">
        <v>0</v>
      </c>
      <c r="V177" s="32" t="s">
        <v>176</v>
      </c>
      <c r="W177" s="32">
        <v>0</v>
      </c>
      <c r="X177" s="32">
        <v>0</v>
      </c>
      <c r="Y177" s="32">
        <v>0</v>
      </c>
      <c r="Z177" s="32">
        <v>0</v>
      </c>
      <c r="AC177" s="32" t="s">
        <v>176</v>
      </c>
      <c r="AD177" s="32">
        <v>0</v>
      </c>
      <c r="AE177" s="32">
        <v>0</v>
      </c>
      <c r="AF177" s="32">
        <v>0</v>
      </c>
      <c r="AG177" s="32">
        <v>0</v>
      </c>
      <c r="AJ177" s="32" t="s">
        <v>176</v>
      </c>
      <c r="AK177" s="32">
        <v>0</v>
      </c>
      <c r="AL177" s="32">
        <v>0</v>
      </c>
      <c r="AM177" s="32">
        <v>0</v>
      </c>
      <c r="AN177" s="32">
        <v>0</v>
      </c>
      <c r="AQ177" s="30" t="s">
        <v>176</v>
      </c>
      <c r="AR177" s="30">
        <v>0</v>
      </c>
      <c r="AS177" s="30">
        <v>0</v>
      </c>
      <c r="AT177" s="30">
        <v>0</v>
      </c>
      <c r="AU177" s="30">
        <v>0</v>
      </c>
      <c r="AX177" s="2" t="s">
        <v>176</v>
      </c>
      <c r="AY177" s="2">
        <v>0</v>
      </c>
      <c r="AZ177" s="2">
        <v>0</v>
      </c>
      <c r="BA177" s="2">
        <v>0</v>
      </c>
      <c r="BB177" s="2">
        <v>0</v>
      </c>
      <c r="BE177" s="2" t="s">
        <v>176</v>
      </c>
      <c r="BF177" s="2">
        <v>0</v>
      </c>
      <c r="BG177" s="2">
        <v>0</v>
      </c>
      <c r="BH177" s="2">
        <v>0</v>
      </c>
      <c r="BI177" s="2">
        <v>0</v>
      </c>
      <c r="BL177" s="2" t="s">
        <v>176</v>
      </c>
      <c r="BM177" s="2">
        <v>0</v>
      </c>
      <c r="BN177" s="2">
        <v>0</v>
      </c>
      <c r="BO177" s="2">
        <v>0</v>
      </c>
      <c r="BP177" s="2">
        <v>0</v>
      </c>
      <c r="BS177" s="2" t="s">
        <v>176</v>
      </c>
      <c r="BT177" s="2">
        <v>0</v>
      </c>
      <c r="BU177" s="2">
        <v>0</v>
      </c>
      <c r="BV177" s="2">
        <v>0</v>
      </c>
      <c r="BW177" s="2">
        <v>0</v>
      </c>
      <c r="BZ177" s="2" t="s">
        <v>176</v>
      </c>
      <c r="CA177" s="2">
        <v>0</v>
      </c>
      <c r="CB177" s="2">
        <v>0</v>
      </c>
      <c r="CC177" s="2">
        <v>0</v>
      </c>
      <c r="CD177" s="2">
        <v>0</v>
      </c>
      <c r="CG177" s="34" t="s">
        <v>176</v>
      </c>
      <c r="CH177" s="34">
        <v>0</v>
      </c>
      <c r="CI177" s="34">
        <v>0</v>
      </c>
      <c r="CJ177" s="34">
        <v>0</v>
      </c>
      <c r="CK177" s="34">
        <v>0</v>
      </c>
      <c r="CN177" s="34" t="s">
        <v>176</v>
      </c>
      <c r="CO177" s="34">
        <v>0</v>
      </c>
      <c r="CP177" s="34">
        <v>0</v>
      </c>
      <c r="CQ177" s="34">
        <v>0</v>
      </c>
      <c r="CR177" s="34">
        <v>0</v>
      </c>
      <c r="CU177" s="34" t="s">
        <v>176</v>
      </c>
      <c r="CV177" s="34">
        <v>0</v>
      </c>
      <c r="CW177" s="34">
        <v>0</v>
      </c>
      <c r="CX177" s="34">
        <v>0</v>
      </c>
      <c r="CY177" s="34">
        <v>0</v>
      </c>
      <c r="DB177" s="34" t="s">
        <v>176</v>
      </c>
      <c r="DC177" s="34">
        <v>0</v>
      </c>
      <c r="DD177" s="34">
        <v>0</v>
      </c>
      <c r="DE177" s="34">
        <v>0</v>
      </c>
      <c r="DF177" s="34">
        <v>0</v>
      </c>
      <c r="DI177" s="34" t="s">
        <v>176</v>
      </c>
      <c r="DJ177" s="34">
        <v>0</v>
      </c>
      <c r="DK177" s="34">
        <v>0</v>
      </c>
      <c r="DL177" s="34">
        <v>0</v>
      </c>
      <c r="DM177" s="34">
        <v>0</v>
      </c>
      <c r="DP177" s="34" t="s">
        <v>176</v>
      </c>
      <c r="DQ177" s="34">
        <v>0</v>
      </c>
      <c r="DR177" s="34">
        <v>0</v>
      </c>
      <c r="DS177" s="34">
        <v>0</v>
      </c>
      <c r="DT177" s="34">
        <v>0</v>
      </c>
    </row>
    <row r="178" spans="1:124" x14ac:dyDescent="0.25">
      <c r="A178" s="32" t="s">
        <v>177</v>
      </c>
      <c r="B178" s="32">
        <v>0</v>
      </c>
      <c r="C178" s="32">
        <v>0</v>
      </c>
      <c r="D178" s="32">
        <v>0</v>
      </c>
      <c r="E178" s="32">
        <v>0</v>
      </c>
      <c r="H178" s="32" t="s">
        <v>177</v>
      </c>
      <c r="I178" s="32">
        <v>0</v>
      </c>
      <c r="J178" s="32">
        <v>0</v>
      </c>
      <c r="K178" s="32">
        <v>0</v>
      </c>
      <c r="L178" s="32">
        <v>0</v>
      </c>
      <c r="O178" s="32" t="s">
        <v>177</v>
      </c>
      <c r="P178" s="32">
        <v>0</v>
      </c>
      <c r="Q178" s="32">
        <v>0</v>
      </c>
      <c r="R178" s="32">
        <v>0</v>
      </c>
      <c r="S178" s="32">
        <v>0</v>
      </c>
      <c r="V178" s="32" t="s">
        <v>177</v>
      </c>
      <c r="W178" s="32">
        <v>0</v>
      </c>
      <c r="X178" s="32">
        <v>0</v>
      </c>
      <c r="Y178" s="32">
        <v>0</v>
      </c>
      <c r="Z178" s="32">
        <v>0</v>
      </c>
      <c r="AC178" s="32" t="s">
        <v>177</v>
      </c>
      <c r="AD178" s="32">
        <v>0</v>
      </c>
      <c r="AE178" s="32">
        <v>0</v>
      </c>
      <c r="AF178" s="32">
        <v>0</v>
      </c>
      <c r="AG178" s="32">
        <v>0</v>
      </c>
      <c r="AJ178" s="32" t="s">
        <v>177</v>
      </c>
      <c r="AK178" s="32">
        <v>0</v>
      </c>
      <c r="AL178" s="32">
        <v>0</v>
      </c>
      <c r="AM178" s="32">
        <v>0</v>
      </c>
      <c r="AN178" s="32">
        <v>0</v>
      </c>
      <c r="AQ178" s="30" t="s">
        <v>177</v>
      </c>
      <c r="AR178" s="30">
        <v>0</v>
      </c>
      <c r="AS178" s="30">
        <v>0</v>
      </c>
      <c r="AT178" s="30">
        <v>0</v>
      </c>
      <c r="AU178" s="30">
        <v>0</v>
      </c>
      <c r="AX178" s="2" t="s">
        <v>177</v>
      </c>
      <c r="AY178" s="2">
        <v>0</v>
      </c>
      <c r="AZ178" s="2">
        <v>0</v>
      </c>
      <c r="BA178" s="2">
        <v>0</v>
      </c>
      <c r="BB178" s="2">
        <v>0</v>
      </c>
      <c r="BE178" s="2" t="s">
        <v>177</v>
      </c>
      <c r="BF178" s="2">
        <v>0</v>
      </c>
      <c r="BG178" s="2">
        <v>0</v>
      </c>
      <c r="BH178" s="2">
        <v>0</v>
      </c>
      <c r="BI178" s="2">
        <v>0</v>
      </c>
      <c r="BL178" s="2" t="s">
        <v>177</v>
      </c>
      <c r="BM178" s="2">
        <v>0</v>
      </c>
      <c r="BN178" s="2">
        <v>0</v>
      </c>
      <c r="BO178" s="2">
        <v>0</v>
      </c>
      <c r="BP178" s="2">
        <v>0</v>
      </c>
      <c r="BS178" s="2" t="s">
        <v>177</v>
      </c>
      <c r="BT178" s="2">
        <v>0</v>
      </c>
      <c r="BU178" s="2">
        <v>0</v>
      </c>
      <c r="BV178" s="2">
        <v>0</v>
      </c>
      <c r="BW178" s="2">
        <v>0</v>
      </c>
      <c r="BZ178" s="2" t="s">
        <v>177</v>
      </c>
      <c r="CA178" s="2">
        <v>0</v>
      </c>
      <c r="CB178" s="2">
        <v>0</v>
      </c>
      <c r="CC178" s="2">
        <v>0</v>
      </c>
      <c r="CD178" s="2">
        <v>0</v>
      </c>
      <c r="CG178" s="34" t="s">
        <v>177</v>
      </c>
      <c r="CH178" s="34">
        <v>0</v>
      </c>
      <c r="CI178" s="34">
        <v>0</v>
      </c>
      <c r="CJ178" s="34">
        <v>0</v>
      </c>
      <c r="CK178" s="34">
        <v>0</v>
      </c>
      <c r="CN178" s="34" t="s">
        <v>177</v>
      </c>
      <c r="CO178" s="34">
        <v>0</v>
      </c>
      <c r="CP178" s="34">
        <v>0</v>
      </c>
      <c r="CQ178" s="34">
        <v>0</v>
      </c>
      <c r="CR178" s="34">
        <v>0</v>
      </c>
      <c r="CU178" s="34" t="s">
        <v>177</v>
      </c>
      <c r="CV178" s="34">
        <v>0</v>
      </c>
      <c r="CW178" s="34">
        <v>0</v>
      </c>
      <c r="CX178" s="34">
        <v>0</v>
      </c>
      <c r="CY178" s="34">
        <v>0</v>
      </c>
      <c r="DB178" s="34" t="s">
        <v>177</v>
      </c>
      <c r="DC178" s="34">
        <v>0</v>
      </c>
      <c r="DD178" s="34">
        <v>0</v>
      </c>
      <c r="DE178" s="34">
        <v>0</v>
      </c>
      <c r="DF178" s="34">
        <v>0</v>
      </c>
      <c r="DI178" s="34" t="s">
        <v>177</v>
      </c>
      <c r="DJ178" s="34">
        <v>0</v>
      </c>
      <c r="DK178" s="34">
        <v>0</v>
      </c>
      <c r="DL178" s="34">
        <v>0</v>
      </c>
      <c r="DM178" s="34">
        <v>0</v>
      </c>
      <c r="DP178" s="34" t="s">
        <v>177</v>
      </c>
      <c r="DQ178" s="34">
        <v>0</v>
      </c>
      <c r="DR178" s="34">
        <v>0</v>
      </c>
      <c r="DS178" s="34">
        <v>0</v>
      </c>
      <c r="DT178" s="34">
        <v>0</v>
      </c>
    </row>
    <row r="179" spans="1:124" x14ac:dyDescent="0.25">
      <c r="A179" s="32" t="s">
        <v>178</v>
      </c>
      <c r="B179" s="32">
        <v>0</v>
      </c>
      <c r="C179" s="32">
        <v>0</v>
      </c>
      <c r="D179" s="32">
        <v>0</v>
      </c>
      <c r="E179" s="32">
        <v>0</v>
      </c>
      <c r="H179" s="32" t="s">
        <v>178</v>
      </c>
      <c r="I179" s="32">
        <v>0</v>
      </c>
      <c r="J179" s="32">
        <v>0</v>
      </c>
      <c r="K179" s="32">
        <v>0</v>
      </c>
      <c r="L179" s="32">
        <v>0</v>
      </c>
      <c r="O179" s="32" t="s">
        <v>178</v>
      </c>
      <c r="P179" s="32">
        <v>0</v>
      </c>
      <c r="Q179" s="32">
        <v>0</v>
      </c>
      <c r="R179" s="32">
        <v>0</v>
      </c>
      <c r="S179" s="32">
        <v>0</v>
      </c>
      <c r="V179" s="32" t="s">
        <v>178</v>
      </c>
      <c r="W179" s="32">
        <v>0</v>
      </c>
      <c r="X179" s="32">
        <v>0</v>
      </c>
      <c r="Y179" s="32">
        <v>0</v>
      </c>
      <c r="Z179" s="32">
        <v>0</v>
      </c>
      <c r="AC179" s="32" t="s">
        <v>178</v>
      </c>
      <c r="AD179" s="32">
        <v>0</v>
      </c>
      <c r="AE179" s="32">
        <v>0</v>
      </c>
      <c r="AF179" s="32">
        <v>0</v>
      </c>
      <c r="AG179" s="32">
        <v>0</v>
      </c>
      <c r="AJ179" s="32" t="s">
        <v>178</v>
      </c>
      <c r="AK179" s="32">
        <v>0</v>
      </c>
      <c r="AL179" s="32">
        <v>0</v>
      </c>
      <c r="AM179" s="32">
        <v>0</v>
      </c>
      <c r="AN179" s="32">
        <v>0</v>
      </c>
      <c r="AQ179" s="30" t="s">
        <v>178</v>
      </c>
      <c r="AR179" s="30">
        <v>0</v>
      </c>
      <c r="AS179" s="30">
        <v>0</v>
      </c>
      <c r="AT179" s="30">
        <v>0</v>
      </c>
      <c r="AU179" s="30">
        <v>0</v>
      </c>
      <c r="AX179" s="2" t="s">
        <v>178</v>
      </c>
      <c r="AY179" s="2">
        <v>0</v>
      </c>
      <c r="AZ179" s="2">
        <v>0</v>
      </c>
      <c r="BA179" s="2">
        <v>0</v>
      </c>
      <c r="BB179" s="2">
        <v>0</v>
      </c>
      <c r="BE179" s="2" t="s">
        <v>178</v>
      </c>
      <c r="BF179" s="2">
        <v>0</v>
      </c>
      <c r="BG179" s="2">
        <v>0</v>
      </c>
      <c r="BH179" s="2">
        <v>0</v>
      </c>
      <c r="BI179" s="2">
        <v>0</v>
      </c>
      <c r="BL179" s="2" t="s">
        <v>178</v>
      </c>
      <c r="BM179" s="2">
        <v>0</v>
      </c>
      <c r="BN179" s="2">
        <v>0</v>
      </c>
      <c r="BO179" s="2">
        <v>0</v>
      </c>
      <c r="BP179" s="2">
        <v>0</v>
      </c>
      <c r="BS179" s="2" t="s">
        <v>178</v>
      </c>
      <c r="BT179" s="2">
        <v>0</v>
      </c>
      <c r="BU179" s="2">
        <v>0</v>
      </c>
      <c r="BV179" s="2">
        <v>0</v>
      </c>
      <c r="BW179" s="2">
        <v>0</v>
      </c>
      <c r="BZ179" s="2" t="s">
        <v>178</v>
      </c>
      <c r="CA179" s="2">
        <v>0</v>
      </c>
      <c r="CB179" s="2">
        <v>0</v>
      </c>
      <c r="CC179" s="2">
        <v>0</v>
      </c>
      <c r="CD179" s="2">
        <v>0</v>
      </c>
      <c r="CG179" s="34" t="s">
        <v>178</v>
      </c>
      <c r="CH179" s="34">
        <v>0</v>
      </c>
      <c r="CI179" s="34">
        <v>0</v>
      </c>
      <c r="CJ179" s="34">
        <v>0</v>
      </c>
      <c r="CK179" s="34">
        <v>0</v>
      </c>
      <c r="CN179" s="34" t="s">
        <v>178</v>
      </c>
      <c r="CO179" s="34">
        <v>0</v>
      </c>
      <c r="CP179" s="34">
        <v>0</v>
      </c>
      <c r="CQ179" s="34">
        <v>0</v>
      </c>
      <c r="CR179" s="34">
        <v>0</v>
      </c>
      <c r="CU179" s="34" t="s">
        <v>178</v>
      </c>
      <c r="CV179" s="34">
        <v>0</v>
      </c>
      <c r="CW179" s="34">
        <v>0</v>
      </c>
      <c r="CX179" s="34">
        <v>0</v>
      </c>
      <c r="CY179" s="34">
        <v>0</v>
      </c>
      <c r="DB179" s="34" t="s">
        <v>178</v>
      </c>
      <c r="DC179" s="34">
        <v>0</v>
      </c>
      <c r="DD179" s="34">
        <v>0</v>
      </c>
      <c r="DE179" s="34">
        <v>0</v>
      </c>
      <c r="DF179" s="34">
        <v>0</v>
      </c>
      <c r="DI179" s="34" t="s">
        <v>178</v>
      </c>
      <c r="DJ179" s="34">
        <v>0</v>
      </c>
      <c r="DK179" s="34">
        <v>0</v>
      </c>
      <c r="DL179" s="34">
        <v>0</v>
      </c>
      <c r="DM179" s="34">
        <v>0</v>
      </c>
      <c r="DP179" s="34" t="s">
        <v>178</v>
      </c>
      <c r="DQ179" s="34">
        <v>0</v>
      </c>
      <c r="DR179" s="34">
        <v>0</v>
      </c>
      <c r="DS179" s="34">
        <v>0</v>
      </c>
      <c r="DT179" s="34">
        <v>0</v>
      </c>
    </row>
    <row r="180" spans="1:124" x14ac:dyDescent="0.25">
      <c r="A180" s="32" t="s">
        <v>179</v>
      </c>
      <c r="B180" s="32">
        <v>0</v>
      </c>
      <c r="C180" s="32">
        <v>0</v>
      </c>
      <c r="D180" s="32">
        <v>0</v>
      </c>
      <c r="E180" s="32">
        <v>0</v>
      </c>
      <c r="H180" s="32" t="s">
        <v>179</v>
      </c>
      <c r="I180" s="32">
        <v>0</v>
      </c>
      <c r="J180" s="32">
        <v>0</v>
      </c>
      <c r="K180" s="32">
        <v>0</v>
      </c>
      <c r="L180" s="32">
        <v>0</v>
      </c>
      <c r="O180" s="32" t="s">
        <v>179</v>
      </c>
      <c r="P180" s="32">
        <v>0</v>
      </c>
      <c r="Q180" s="32">
        <v>0</v>
      </c>
      <c r="R180" s="32">
        <v>0</v>
      </c>
      <c r="S180" s="32">
        <v>0</v>
      </c>
      <c r="V180" s="32" t="s">
        <v>179</v>
      </c>
      <c r="W180" s="32">
        <v>0</v>
      </c>
      <c r="X180" s="32">
        <v>0</v>
      </c>
      <c r="Y180" s="32">
        <v>0</v>
      </c>
      <c r="Z180" s="32">
        <v>0</v>
      </c>
      <c r="AC180" s="32" t="s">
        <v>179</v>
      </c>
      <c r="AD180" s="32">
        <v>0</v>
      </c>
      <c r="AE180" s="32">
        <v>0</v>
      </c>
      <c r="AF180" s="32">
        <v>0</v>
      </c>
      <c r="AG180" s="32">
        <v>0</v>
      </c>
      <c r="AJ180" s="32" t="s">
        <v>179</v>
      </c>
      <c r="AK180" s="32">
        <v>0</v>
      </c>
      <c r="AL180" s="32">
        <v>0</v>
      </c>
      <c r="AM180" s="32">
        <v>0</v>
      </c>
      <c r="AN180" s="32">
        <v>0</v>
      </c>
      <c r="AQ180" s="30" t="s">
        <v>179</v>
      </c>
      <c r="AR180" s="30">
        <v>0</v>
      </c>
      <c r="AS180" s="30">
        <v>0</v>
      </c>
      <c r="AT180" s="30">
        <v>0</v>
      </c>
      <c r="AU180" s="30">
        <v>0</v>
      </c>
      <c r="AX180" s="2" t="s">
        <v>179</v>
      </c>
      <c r="AY180" s="2">
        <v>0</v>
      </c>
      <c r="AZ180" s="2">
        <v>0</v>
      </c>
      <c r="BA180" s="2">
        <v>0</v>
      </c>
      <c r="BB180" s="2">
        <v>0</v>
      </c>
      <c r="BE180" s="2" t="s">
        <v>179</v>
      </c>
      <c r="BF180" s="2">
        <v>0</v>
      </c>
      <c r="BG180" s="2">
        <v>0</v>
      </c>
      <c r="BH180" s="2">
        <v>0</v>
      </c>
      <c r="BI180" s="2">
        <v>0</v>
      </c>
      <c r="BL180" s="2" t="s">
        <v>179</v>
      </c>
      <c r="BM180" s="2">
        <v>0</v>
      </c>
      <c r="BN180" s="2">
        <v>0</v>
      </c>
      <c r="BO180" s="2">
        <v>0</v>
      </c>
      <c r="BP180" s="2">
        <v>0</v>
      </c>
      <c r="BS180" s="2" t="s">
        <v>179</v>
      </c>
      <c r="BT180" s="2">
        <v>0</v>
      </c>
      <c r="BU180" s="2">
        <v>0</v>
      </c>
      <c r="BV180" s="2">
        <v>0</v>
      </c>
      <c r="BW180" s="2">
        <v>0</v>
      </c>
      <c r="BZ180" s="2" t="s">
        <v>179</v>
      </c>
      <c r="CA180" s="2">
        <v>0</v>
      </c>
      <c r="CB180" s="2">
        <v>0</v>
      </c>
      <c r="CC180" s="2">
        <v>0</v>
      </c>
      <c r="CD180" s="2">
        <v>0</v>
      </c>
      <c r="CG180" s="34" t="s">
        <v>179</v>
      </c>
      <c r="CH180" s="34">
        <v>0</v>
      </c>
      <c r="CI180" s="34">
        <v>0</v>
      </c>
      <c r="CJ180" s="34">
        <v>0</v>
      </c>
      <c r="CK180" s="34">
        <v>0</v>
      </c>
      <c r="CN180" s="34" t="s">
        <v>179</v>
      </c>
      <c r="CO180" s="34">
        <v>0</v>
      </c>
      <c r="CP180" s="34">
        <v>0</v>
      </c>
      <c r="CQ180" s="34">
        <v>0</v>
      </c>
      <c r="CR180" s="34">
        <v>0</v>
      </c>
      <c r="CU180" s="34" t="s">
        <v>179</v>
      </c>
      <c r="CV180" s="34">
        <v>0</v>
      </c>
      <c r="CW180" s="34">
        <v>0</v>
      </c>
      <c r="CX180" s="34">
        <v>0</v>
      </c>
      <c r="CY180" s="34">
        <v>0</v>
      </c>
      <c r="DB180" s="34" t="s">
        <v>179</v>
      </c>
      <c r="DC180" s="34">
        <v>0</v>
      </c>
      <c r="DD180" s="34">
        <v>0</v>
      </c>
      <c r="DE180" s="34">
        <v>0</v>
      </c>
      <c r="DF180" s="34">
        <v>0</v>
      </c>
      <c r="DI180" s="34" t="s">
        <v>179</v>
      </c>
      <c r="DJ180" s="34">
        <v>0</v>
      </c>
      <c r="DK180" s="34">
        <v>0</v>
      </c>
      <c r="DL180" s="34">
        <v>0</v>
      </c>
      <c r="DM180" s="34">
        <v>0</v>
      </c>
      <c r="DP180" s="34" t="s">
        <v>179</v>
      </c>
      <c r="DQ180" s="34">
        <v>0</v>
      </c>
      <c r="DR180" s="34">
        <v>0</v>
      </c>
      <c r="DS180" s="34">
        <v>0</v>
      </c>
      <c r="DT180" s="34">
        <v>0</v>
      </c>
    </row>
    <row r="181" spans="1:124" x14ac:dyDescent="0.25">
      <c r="A181" s="32" t="s">
        <v>180</v>
      </c>
      <c r="B181" s="32">
        <v>0</v>
      </c>
      <c r="C181" s="32">
        <v>0</v>
      </c>
      <c r="D181" s="32">
        <v>0</v>
      </c>
      <c r="E181" s="32">
        <v>0</v>
      </c>
      <c r="H181" s="32" t="s">
        <v>180</v>
      </c>
      <c r="I181" s="32">
        <v>0</v>
      </c>
      <c r="J181" s="32">
        <v>0</v>
      </c>
      <c r="K181" s="32">
        <v>0</v>
      </c>
      <c r="L181" s="32">
        <v>0</v>
      </c>
      <c r="O181" s="32" t="s">
        <v>180</v>
      </c>
      <c r="P181" s="32">
        <v>0</v>
      </c>
      <c r="Q181" s="32">
        <v>0</v>
      </c>
      <c r="R181" s="32">
        <v>0</v>
      </c>
      <c r="S181" s="32">
        <v>0</v>
      </c>
      <c r="V181" s="32" t="s">
        <v>180</v>
      </c>
      <c r="W181" s="32">
        <v>0</v>
      </c>
      <c r="X181" s="32">
        <v>0</v>
      </c>
      <c r="Y181" s="32">
        <v>0</v>
      </c>
      <c r="Z181" s="32">
        <v>0</v>
      </c>
      <c r="AC181" s="32" t="s">
        <v>180</v>
      </c>
      <c r="AD181" s="32">
        <v>0</v>
      </c>
      <c r="AE181" s="32">
        <v>0</v>
      </c>
      <c r="AF181" s="32">
        <v>0</v>
      </c>
      <c r="AG181" s="32">
        <v>0</v>
      </c>
      <c r="AJ181" s="32" t="s">
        <v>180</v>
      </c>
      <c r="AK181" s="32">
        <v>0</v>
      </c>
      <c r="AL181" s="32">
        <v>0</v>
      </c>
      <c r="AM181" s="32">
        <v>0</v>
      </c>
      <c r="AN181" s="32">
        <v>0</v>
      </c>
      <c r="AQ181" s="30" t="s">
        <v>180</v>
      </c>
      <c r="AR181" s="30">
        <v>0</v>
      </c>
      <c r="AS181" s="30">
        <v>0</v>
      </c>
      <c r="AT181" s="30">
        <v>0</v>
      </c>
      <c r="AU181" s="30">
        <v>0</v>
      </c>
      <c r="AX181" s="2" t="s">
        <v>180</v>
      </c>
      <c r="AY181" s="2">
        <v>0</v>
      </c>
      <c r="AZ181" s="2">
        <v>0</v>
      </c>
      <c r="BA181" s="2">
        <v>0</v>
      </c>
      <c r="BB181" s="2">
        <v>0</v>
      </c>
      <c r="BE181" s="2" t="s">
        <v>180</v>
      </c>
      <c r="BF181" s="2">
        <v>0</v>
      </c>
      <c r="BG181" s="2">
        <v>0</v>
      </c>
      <c r="BH181" s="2">
        <v>0</v>
      </c>
      <c r="BI181" s="2">
        <v>0</v>
      </c>
      <c r="BL181" s="2" t="s">
        <v>180</v>
      </c>
      <c r="BM181" s="2">
        <v>0</v>
      </c>
      <c r="BN181" s="2">
        <v>0</v>
      </c>
      <c r="BO181" s="2">
        <v>0</v>
      </c>
      <c r="BP181" s="2">
        <v>0</v>
      </c>
      <c r="BS181" s="2" t="s">
        <v>180</v>
      </c>
      <c r="BT181" s="2">
        <v>0</v>
      </c>
      <c r="BU181" s="2">
        <v>0</v>
      </c>
      <c r="BV181" s="2">
        <v>0</v>
      </c>
      <c r="BW181" s="2">
        <v>0</v>
      </c>
      <c r="BZ181" s="2" t="s">
        <v>180</v>
      </c>
      <c r="CA181" s="2">
        <v>0</v>
      </c>
      <c r="CB181" s="2">
        <v>0</v>
      </c>
      <c r="CC181" s="2">
        <v>0</v>
      </c>
      <c r="CD181" s="2">
        <v>0</v>
      </c>
      <c r="CG181" s="34" t="s">
        <v>180</v>
      </c>
      <c r="CH181" s="34">
        <v>0</v>
      </c>
      <c r="CI181" s="34">
        <v>0</v>
      </c>
      <c r="CJ181" s="34">
        <v>0</v>
      </c>
      <c r="CK181" s="34">
        <v>0</v>
      </c>
      <c r="CN181" s="34" t="s">
        <v>180</v>
      </c>
      <c r="CO181" s="34">
        <v>0</v>
      </c>
      <c r="CP181" s="34">
        <v>0</v>
      </c>
      <c r="CQ181" s="34">
        <v>0</v>
      </c>
      <c r="CR181" s="34">
        <v>0</v>
      </c>
      <c r="CU181" s="34" t="s">
        <v>180</v>
      </c>
      <c r="CV181" s="34">
        <v>0</v>
      </c>
      <c r="CW181" s="34">
        <v>0</v>
      </c>
      <c r="CX181" s="34">
        <v>0</v>
      </c>
      <c r="CY181" s="34">
        <v>0</v>
      </c>
      <c r="DB181" s="34" t="s">
        <v>180</v>
      </c>
      <c r="DC181" s="34">
        <v>0</v>
      </c>
      <c r="DD181" s="34">
        <v>0</v>
      </c>
      <c r="DE181" s="34">
        <v>0</v>
      </c>
      <c r="DF181" s="34">
        <v>0</v>
      </c>
      <c r="DI181" s="34" t="s">
        <v>180</v>
      </c>
      <c r="DJ181" s="34">
        <v>0</v>
      </c>
      <c r="DK181" s="34">
        <v>0</v>
      </c>
      <c r="DL181" s="34">
        <v>0</v>
      </c>
      <c r="DM181" s="34">
        <v>0</v>
      </c>
      <c r="DP181" s="34" t="s">
        <v>180</v>
      </c>
      <c r="DQ181" s="34">
        <v>0</v>
      </c>
      <c r="DR181" s="34">
        <v>0</v>
      </c>
      <c r="DS181" s="34">
        <v>0</v>
      </c>
      <c r="DT181" s="34">
        <v>0</v>
      </c>
    </row>
    <row r="182" spans="1:124" x14ac:dyDescent="0.25">
      <c r="A182" s="32" t="s">
        <v>181</v>
      </c>
      <c r="B182" s="32">
        <v>0</v>
      </c>
      <c r="C182" s="32">
        <v>0</v>
      </c>
      <c r="D182" s="32">
        <v>0</v>
      </c>
      <c r="E182" s="32">
        <v>0</v>
      </c>
      <c r="H182" s="32" t="s">
        <v>181</v>
      </c>
      <c r="I182" s="32">
        <v>0</v>
      </c>
      <c r="J182" s="32">
        <v>0</v>
      </c>
      <c r="K182" s="32">
        <v>0</v>
      </c>
      <c r="L182" s="32">
        <v>0</v>
      </c>
      <c r="O182" s="32" t="s">
        <v>181</v>
      </c>
      <c r="P182" s="32">
        <v>0</v>
      </c>
      <c r="Q182" s="32">
        <v>0</v>
      </c>
      <c r="R182" s="32">
        <v>0</v>
      </c>
      <c r="S182" s="32">
        <v>0</v>
      </c>
      <c r="V182" s="32" t="s">
        <v>181</v>
      </c>
      <c r="W182" s="32">
        <v>0</v>
      </c>
      <c r="X182" s="32">
        <v>0</v>
      </c>
      <c r="Y182" s="32">
        <v>0</v>
      </c>
      <c r="Z182" s="32">
        <v>0</v>
      </c>
      <c r="AC182" s="32" t="s">
        <v>181</v>
      </c>
      <c r="AD182" s="32">
        <v>0</v>
      </c>
      <c r="AE182" s="32">
        <v>0</v>
      </c>
      <c r="AF182" s="32">
        <v>0</v>
      </c>
      <c r="AG182" s="32">
        <v>0</v>
      </c>
      <c r="AJ182" s="32" t="s">
        <v>181</v>
      </c>
      <c r="AK182" s="32">
        <v>0</v>
      </c>
      <c r="AL182" s="32">
        <v>0</v>
      </c>
      <c r="AM182" s="32">
        <v>0</v>
      </c>
      <c r="AN182" s="32">
        <v>0</v>
      </c>
      <c r="AQ182" s="30" t="s">
        <v>181</v>
      </c>
      <c r="AR182" s="30">
        <v>0</v>
      </c>
      <c r="AS182" s="30">
        <v>0</v>
      </c>
      <c r="AT182" s="30">
        <v>0</v>
      </c>
      <c r="AU182" s="30">
        <v>0</v>
      </c>
      <c r="AX182" s="2" t="s">
        <v>181</v>
      </c>
      <c r="AY182" s="2">
        <v>0</v>
      </c>
      <c r="AZ182" s="2">
        <v>0</v>
      </c>
      <c r="BA182" s="2">
        <v>0</v>
      </c>
      <c r="BB182" s="2">
        <v>0</v>
      </c>
      <c r="BE182" s="2" t="s">
        <v>181</v>
      </c>
      <c r="BF182" s="2">
        <v>0</v>
      </c>
      <c r="BG182" s="2">
        <v>0</v>
      </c>
      <c r="BH182" s="2">
        <v>0</v>
      </c>
      <c r="BI182" s="2">
        <v>0</v>
      </c>
      <c r="BL182" s="2" t="s">
        <v>181</v>
      </c>
      <c r="BM182" s="2">
        <v>0</v>
      </c>
      <c r="BN182" s="2">
        <v>0</v>
      </c>
      <c r="BO182" s="2">
        <v>0</v>
      </c>
      <c r="BP182" s="2">
        <v>0</v>
      </c>
      <c r="BS182" s="2" t="s">
        <v>181</v>
      </c>
      <c r="BT182" s="2">
        <v>0</v>
      </c>
      <c r="BU182" s="2">
        <v>0</v>
      </c>
      <c r="BV182" s="2">
        <v>0</v>
      </c>
      <c r="BW182" s="2">
        <v>0</v>
      </c>
      <c r="BZ182" s="2" t="s">
        <v>181</v>
      </c>
      <c r="CA182" s="2">
        <v>0</v>
      </c>
      <c r="CB182" s="2">
        <v>0</v>
      </c>
      <c r="CC182" s="2">
        <v>0</v>
      </c>
      <c r="CD182" s="2">
        <v>0</v>
      </c>
      <c r="CG182" s="34" t="s">
        <v>181</v>
      </c>
      <c r="CH182" s="34">
        <v>0</v>
      </c>
      <c r="CI182" s="34">
        <v>0</v>
      </c>
      <c r="CJ182" s="34">
        <v>0</v>
      </c>
      <c r="CK182" s="34">
        <v>0</v>
      </c>
      <c r="CN182" s="34" t="s">
        <v>181</v>
      </c>
      <c r="CO182" s="34">
        <v>0</v>
      </c>
      <c r="CP182" s="34">
        <v>0</v>
      </c>
      <c r="CQ182" s="34">
        <v>0</v>
      </c>
      <c r="CR182" s="34">
        <v>0</v>
      </c>
      <c r="CU182" s="34" t="s">
        <v>181</v>
      </c>
      <c r="CV182" s="34">
        <v>0</v>
      </c>
      <c r="CW182" s="34">
        <v>0</v>
      </c>
      <c r="CX182" s="34">
        <v>0</v>
      </c>
      <c r="CY182" s="34">
        <v>0</v>
      </c>
      <c r="DB182" s="34" t="s">
        <v>181</v>
      </c>
      <c r="DC182" s="34">
        <v>0</v>
      </c>
      <c r="DD182" s="34">
        <v>0</v>
      </c>
      <c r="DE182" s="34">
        <v>0</v>
      </c>
      <c r="DF182" s="34">
        <v>0</v>
      </c>
      <c r="DI182" s="34" t="s">
        <v>181</v>
      </c>
      <c r="DJ182" s="34">
        <v>0</v>
      </c>
      <c r="DK182" s="34">
        <v>0</v>
      </c>
      <c r="DL182" s="34">
        <v>0</v>
      </c>
      <c r="DM182" s="34">
        <v>0</v>
      </c>
      <c r="DP182" s="34" t="s">
        <v>181</v>
      </c>
      <c r="DQ182" s="34">
        <v>0</v>
      </c>
      <c r="DR182" s="34">
        <v>0</v>
      </c>
      <c r="DS182" s="34">
        <v>0</v>
      </c>
      <c r="DT182" s="34">
        <v>0</v>
      </c>
    </row>
    <row r="183" spans="1:124" x14ac:dyDescent="0.25">
      <c r="A183" s="32" t="s">
        <v>182</v>
      </c>
      <c r="B183" s="32">
        <v>0</v>
      </c>
      <c r="C183" s="32">
        <v>0</v>
      </c>
      <c r="D183" s="32">
        <v>0</v>
      </c>
      <c r="E183" s="32">
        <v>0</v>
      </c>
      <c r="H183" s="32" t="s">
        <v>182</v>
      </c>
      <c r="I183" s="32">
        <v>0</v>
      </c>
      <c r="J183" s="32">
        <v>0</v>
      </c>
      <c r="K183" s="32">
        <v>0</v>
      </c>
      <c r="L183" s="32">
        <v>0</v>
      </c>
      <c r="O183" s="32" t="s">
        <v>182</v>
      </c>
      <c r="P183" s="32">
        <v>0</v>
      </c>
      <c r="Q183" s="32">
        <v>0</v>
      </c>
      <c r="R183" s="32">
        <v>0</v>
      </c>
      <c r="S183" s="32">
        <v>0</v>
      </c>
      <c r="V183" s="32" t="s">
        <v>182</v>
      </c>
      <c r="W183" s="32">
        <v>0</v>
      </c>
      <c r="X183" s="32">
        <v>0</v>
      </c>
      <c r="Y183" s="32">
        <v>0</v>
      </c>
      <c r="Z183" s="32">
        <v>0</v>
      </c>
      <c r="AC183" s="32" t="s">
        <v>182</v>
      </c>
      <c r="AD183" s="32">
        <v>0</v>
      </c>
      <c r="AE183" s="32">
        <v>0</v>
      </c>
      <c r="AF183" s="32">
        <v>0</v>
      </c>
      <c r="AG183" s="32">
        <v>0</v>
      </c>
      <c r="AJ183" s="32" t="s">
        <v>182</v>
      </c>
      <c r="AK183" s="32">
        <v>0</v>
      </c>
      <c r="AL183" s="32">
        <v>0</v>
      </c>
      <c r="AM183" s="32">
        <v>0</v>
      </c>
      <c r="AN183" s="32">
        <v>0</v>
      </c>
      <c r="AQ183" s="30" t="s">
        <v>182</v>
      </c>
      <c r="AR183" s="30">
        <v>0</v>
      </c>
      <c r="AS183" s="30">
        <v>0</v>
      </c>
      <c r="AT183" s="30">
        <v>0</v>
      </c>
      <c r="AU183" s="30">
        <v>0</v>
      </c>
      <c r="AX183" s="2" t="s">
        <v>182</v>
      </c>
      <c r="AY183" s="2">
        <v>0</v>
      </c>
      <c r="AZ183" s="2">
        <v>0</v>
      </c>
      <c r="BA183" s="2">
        <v>0</v>
      </c>
      <c r="BB183" s="2">
        <v>0</v>
      </c>
      <c r="BE183" s="2" t="s">
        <v>182</v>
      </c>
      <c r="BF183" s="2">
        <v>0</v>
      </c>
      <c r="BG183" s="2">
        <v>0</v>
      </c>
      <c r="BH183" s="2">
        <v>0</v>
      </c>
      <c r="BI183" s="2">
        <v>0</v>
      </c>
      <c r="BL183" s="2" t="s">
        <v>182</v>
      </c>
      <c r="BM183" s="2">
        <v>0</v>
      </c>
      <c r="BN183" s="2">
        <v>0</v>
      </c>
      <c r="BO183" s="2">
        <v>0</v>
      </c>
      <c r="BP183" s="2">
        <v>0</v>
      </c>
      <c r="BS183" s="2" t="s">
        <v>182</v>
      </c>
      <c r="BT183" s="2">
        <v>0</v>
      </c>
      <c r="BU183" s="2">
        <v>0</v>
      </c>
      <c r="BV183" s="2">
        <v>0</v>
      </c>
      <c r="BW183" s="2">
        <v>0</v>
      </c>
      <c r="BZ183" s="2" t="s">
        <v>182</v>
      </c>
      <c r="CA183" s="2">
        <v>0</v>
      </c>
      <c r="CB183" s="2">
        <v>0</v>
      </c>
      <c r="CC183" s="2">
        <v>0</v>
      </c>
      <c r="CD183" s="2">
        <v>0</v>
      </c>
      <c r="CG183" s="34" t="s">
        <v>182</v>
      </c>
      <c r="CH183" s="34">
        <v>0</v>
      </c>
      <c r="CI183" s="34">
        <v>0</v>
      </c>
      <c r="CJ183" s="34">
        <v>0</v>
      </c>
      <c r="CK183" s="34">
        <v>0</v>
      </c>
      <c r="CN183" s="34" t="s">
        <v>182</v>
      </c>
      <c r="CO183" s="34">
        <v>0</v>
      </c>
      <c r="CP183" s="34">
        <v>0</v>
      </c>
      <c r="CQ183" s="34">
        <v>0</v>
      </c>
      <c r="CR183" s="34">
        <v>0</v>
      </c>
      <c r="CU183" s="34" t="s">
        <v>182</v>
      </c>
      <c r="CV183" s="34">
        <v>0</v>
      </c>
      <c r="CW183" s="34">
        <v>0</v>
      </c>
      <c r="CX183" s="34">
        <v>0</v>
      </c>
      <c r="CY183" s="34">
        <v>0</v>
      </c>
      <c r="DB183" s="34" t="s">
        <v>182</v>
      </c>
      <c r="DC183" s="34">
        <v>0</v>
      </c>
      <c r="DD183" s="34">
        <v>0</v>
      </c>
      <c r="DE183" s="34">
        <v>0</v>
      </c>
      <c r="DF183" s="34">
        <v>0</v>
      </c>
      <c r="DI183" s="34" t="s">
        <v>182</v>
      </c>
      <c r="DJ183" s="34">
        <v>0</v>
      </c>
      <c r="DK183" s="34">
        <v>0</v>
      </c>
      <c r="DL183" s="34">
        <v>0</v>
      </c>
      <c r="DM183" s="34">
        <v>0</v>
      </c>
      <c r="DP183" s="34" t="s">
        <v>182</v>
      </c>
      <c r="DQ183" s="34">
        <v>0</v>
      </c>
      <c r="DR183" s="34">
        <v>0</v>
      </c>
      <c r="DS183" s="34">
        <v>0</v>
      </c>
      <c r="DT183" s="34">
        <v>0</v>
      </c>
    </row>
    <row r="184" spans="1:124" x14ac:dyDescent="0.25">
      <c r="A184" s="32" t="s">
        <v>183</v>
      </c>
      <c r="B184" s="32">
        <v>0</v>
      </c>
      <c r="C184" s="32">
        <v>0</v>
      </c>
      <c r="D184" s="32">
        <v>0</v>
      </c>
      <c r="E184" s="32">
        <v>0</v>
      </c>
      <c r="H184" s="32" t="s">
        <v>183</v>
      </c>
      <c r="I184" s="32">
        <v>0</v>
      </c>
      <c r="J184" s="32">
        <v>0</v>
      </c>
      <c r="K184" s="32">
        <v>0</v>
      </c>
      <c r="L184" s="32">
        <v>0</v>
      </c>
      <c r="O184" s="32" t="s">
        <v>183</v>
      </c>
      <c r="P184" s="32">
        <v>0</v>
      </c>
      <c r="Q184" s="32">
        <v>0</v>
      </c>
      <c r="R184" s="32">
        <v>0</v>
      </c>
      <c r="S184" s="32">
        <v>0</v>
      </c>
      <c r="V184" s="32" t="s">
        <v>183</v>
      </c>
      <c r="W184" s="32">
        <v>0</v>
      </c>
      <c r="X184" s="32">
        <v>0</v>
      </c>
      <c r="Y184" s="32">
        <v>0</v>
      </c>
      <c r="Z184" s="32">
        <v>0</v>
      </c>
      <c r="AC184" s="32" t="s">
        <v>183</v>
      </c>
      <c r="AD184" s="32">
        <v>0</v>
      </c>
      <c r="AE184" s="32">
        <v>0</v>
      </c>
      <c r="AF184" s="32">
        <v>0</v>
      </c>
      <c r="AG184" s="32">
        <v>0</v>
      </c>
      <c r="AJ184" s="32" t="s">
        <v>183</v>
      </c>
      <c r="AK184" s="32">
        <v>0</v>
      </c>
      <c r="AL184" s="32">
        <v>0</v>
      </c>
      <c r="AM184" s="32">
        <v>0</v>
      </c>
      <c r="AN184" s="32">
        <v>0</v>
      </c>
      <c r="AQ184" s="30" t="s">
        <v>183</v>
      </c>
      <c r="AR184" s="30">
        <v>0</v>
      </c>
      <c r="AS184" s="30">
        <v>0</v>
      </c>
      <c r="AT184" s="30">
        <v>0</v>
      </c>
      <c r="AU184" s="30">
        <v>0</v>
      </c>
      <c r="AX184" s="2" t="s">
        <v>183</v>
      </c>
      <c r="AY184" s="2">
        <v>0</v>
      </c>
      <c r="AZ184" s="2">
        <v>0</v>
      </c>
      <c r="BA184" s="2">
        <v>0</v>
      </c>
      <c r="BB184" s="2">
        <v>0</v>
      </c>
      <c r="BE184" s="2" t="s">
        <v>183</v>
      </c>
      <c r="BF184" s="2">
        <v>0</v>
      </c>
      <c r="BG184" s="2">
        <v>0</v>
      </c>
      <c r="BH184" s="2">
        <v>0</v>
      </c>
      <c r="BI184" s="2">
        <v>0</v>
      </c>
      <c r="BL184" s="2" t="s">
        <v>183</v>
      </c>
      <c r="BM184" s="2">
        <v>0</v>
      </c>
      <c r="BN184" s="2">
        <v>0</v>
      </c>
      <c r="BO184" s="2">
        <v>0</v>
      </c>
      <c r="BP184" s="2">
        <v>0</v>
      </c>
      <c r="BS184" s="2" t="s">
        <v>183</v>
      </c>
      <c r="BT184" s="2">
        <v>0</v>
      </c>
      <c r="BU184" s="2">
        <v>0</v>
      </c>
      <c r="BV184" s="2">
        <v>0</v>
      </c>
      <c r="BW184" s="2">
        <v>0</v>
      </c>
      <c r="BZ184" s="2" t="s">
        <v>183</v>
      </c>
      <c r="CA184" s="2">
        <v>0</v>
      </c>
      <c r="CB184" s="2">
        <v>0</v>
      </c>
      <c r="CC184" s="2">
        <v>0</v>
      </c>
      <c r="CD184" s="2">
        <v>0</v>
      </c>
      <c r="CG184" s="34" t="s">
        <v>183</v>
      </c>
      <c r="CH184" s="34">
        <v>0</v>
      </c>
      <c r="CI184" s="34">
        <v>0</v>
      </c>
      <c r="CJ184" s="34">
        <v>0</v>
      </c>
      <c r="CK184" s="34">
        <v>0</v>
      </c>
      <c r="CN184" s="34" t="s">
        <v>183</v>
      </c>
      <c r="CO184" s="34">
        <v>0</v>
      </c>
      <c r="CP184" s="34">
        <v>0</v>
      </c>
      <c r="CQ184" s="34">
        <v>0</v>
      </c>
      <c r="CR184" s="34">
        <v>0</v>
      </c>
      <c r="CU184" s="34" t="s">
        <v>183</v>
      </c>
      <c r="CV184" s="34">
        <v>0</v>
      </c>
      <c r="CW184" s="34">
        <v>0</v>
      </c>
      <c r="CX184" s="34">
        <v>0</v>
      </c>
      <c r="CY184" s="34">
        <v>0</v>
      </c>
      <c r="DB184" s="34" t="s">
        <v>183</v>
      </c>
      <c r="DC184" s="34">
        <v>0</v>
      </c>
      <c r="DD184" s="34">
        <v>0</v>
      </c>
      <c r="DE184" s="34">
        <v>0</v>
      </c>
      <c r="DF184" s="34">
        <v>0</v>
      </c>
      <c r="DI184" s="34" t="s">
        <v>183</v>
      </c>
      <c r="DJ184" s="34">
        <v>0</v>
      </c>
      <c r="DK184" s="34">
        <v>0</v>
      </c>
      <c r="DL184" s="34">
        <v>0</v>
      </c>
      <c r="DM184" s="34">
        <v>0</v>
      </c>
      <c r="DP184" s="34" t="s">
        <v>183</v>
      </c>
      <c r="DQ184" s="34">
        <v>0</v>
      </c>
      <c r="DR184" s="34">
        <v>0</v>
      </c>
      <c r="DS184" s="34">
        <v>0</v>
      </c>
      <c r="DT184" s="34">
        <v>0</v>
      </c>
    </row>
    <row r="185" spans="1:124" x14ac:dyDescent="0.25">
      <c r="A185" s="32" t="s">
        <v>184</v>
      </c>
      <c r="B185" s="32">
        <v>0</v>
      </c>
      <c r="C185" s="32">
        <v>0</v>
      </c>
      <c r="D185" s="32">
        <v>0</v>
      </c>
      <c r="E185" s="32">
        <v>0</v>
      </c>
      <c r="H185" s="32" t="s">
        <v>184</v>
      </c>
      <c r="I185" s="32">
        <v>0</v>
      </c>
      <c r="J185" s="32">
        <v>0</v>
      </c>
      <c r="K185" s="32">
        <v>0</v>
      </c>
      <c r="L185" s="32">
        <v>0</v>
      </c>
      <c r="O185" s="32" t="s">
        <v>184</v>
      </c>
      <c r="P185" s="32">
        <v>0</v>
      </c>
      <c r="Q185" s="32">
        <v>0</v>
      </c>
      <c r="R185" s="32">
        <v>0</v>
      </c>
      <c r="S185" s="32">
        <v>0</v>
      </c>
      <c r="V185" s="32" t="s">
        <v>184</v>
      </c>
      <c r="W185" s="32">
        <v>0</v>
      </c>
      <c r="X185" s="32">
        <v>0</v>
      </c>
      <c r="Y185" s="32">
        <v>0</v>
      </c>
      <c r="Z185" s="32">
        <v>0</v>
      </c>
      <c r="AC185" s="32" t="s">
        <v>184</v>
      </c>
      <c r="AD185" s="32">
        <v>0</v>
      </c>
      <c r="AE185" s="32">
        <v>0</v>
      </c>
      <c r="AF185" s="32">
        <v>0</v>
      </c>
      <c r="AG185" s="32">
        <v>0</v>
      </c>
      <c r="AJ185" s="32" t="s">
        <v>184</v>
      </c>
      <c r="AK185" s="32">
        <v>0</v>
      </c>
      <c r="AL185" s="32">
        <v>0</v>
      </c>
      <c r="AM185" s="32">
        <v>0</v>
      </c>
      <c r="AN185" s="32">
        <v>0</v>
      </c>
      <c r="AQ185" s="30" t="s">
        <v>184</v>
      </c>
      <c r="AR185" s="30">
        <v>0</v>
      </c>
      <c r="AS185" s="30">
        <v>0</v>
      </c>
      <c r="AT185" s="30">
        <v>0</v>
      </c>
      <c r="AU185" s="30">
        <v>0</v>
      </c>
      <c r="AX185" s="2" t="s">
        <v>184</v>
      </c>
      <c r="AY185" s="2">
        <v>0</v>
      </c>
      <c r="AZ185" s="2">
        <v>0</v>
      </c>
      <c r="BA185" s="2">
        <v>0</v>
      </c>
      <c r="BB185" s="2">
        <v>0</v>
      </c>
      <c r="BE185" s="2" t="s">
        <v>184</v>
      </c>
      <c r="BF185" s="2">
        <v>0</v>
      </c>
      <c r="BG185" s="2">
        <v>0</v>
      </c>
      <c r="BH185" s="2">
        <v>0</v>
      </c>
      <c r="BI185" s="2">
        <v>0</v>
      </c>
      <c r="BL185" s="2" t="s">
        <v>184</v>
      </c>
      <c r="BM185" s="2">
        <v>0</v>
      </c>
      <c r="BN185" s="2">
        <v>0</v>
      </c>
      <c r="BO185" s="2">
        <v>0</v>
      </c>
      <c r="BP185" s="2">
        <v>0</v>
      </c>
      <c r="BS185" s="2" t="s">
        <v>184</v>
      </c>
      <c r="BT185" s="2">
        <v>0</v>
      </c>
      <c r="BU185" s="2">
        <v>0</v>
      </c>
      <c r="BV185" s="2">
        <v>0</v>
      </c>
      <c r="BW185" s="2">
        <v>0</v>
      </c>
      <c r="BZ185" s="2" t="s">
        <v>184</v>
      </c>
      <c r="CA185" s="2">
        <v>0</v>
      </c>
      <c r="CB185" s="2">
        <v>0</v>
      </c>
      <c r="CC185" s="2">
        <v>0</v>
      </c>
      <c r="CD185" s="2">
        <v>0</v>
      </c>
      <c r="CG185" s="34" t="s">
        <v>184</v>
      </c>
      <c r="CH185" s="34">
        <v>0</v>
      </c>
      <c r="CI185" s="34">
        <v>0</v>
      </c>
      <c r="CJ185" s="34">
        <v>0</v>
      </c>
      <c r="CK185" s="34">
        <v>0</v>
      </c>
      <c r="CN185" s="34" t="s">
        <v>184</v>
      </c>
      <c r="CO185" s="34">
        <v>0</v>
      </c>
      <c r="CP185" s="34">
        <v>0</v>
      </c>
      <c r="CQ185" s="34">
        <v>0</v>
      </c>
      <c r="CR185" s="34">
        <v>0</v>
      </c>
      <c r="CU185" s="34" t="s">
        <v>184</v>
      </c>
      <c r="CV185" s="34">
        <v>0</v>
      </c>
      <c r="CW185" s="34">
        <v>0</v>
      </c>
      <c r="CX185" s="34">
        <v>0</v>
      </c>
      <c r="CY185" s="34">
        <v>0</v>
      </c>
      <c r="DB185" s="34" t="s">
        <v>184</v>
      </c>
      <c r="DC185" s="34">
        <v>0</v>
      </c>
      <c r="DD185" s="34">
        <v>0</v>
      </c>
      <c r="DE185" s="34">
        <v>0</v>
      </c>
      <c r="DF185" s="34">
        <v>0</v>
      </c>
      <c r="DI185" s="34" t="s">
        <v>184</v>
      </c>
      <c r="DJ185" s="34">
        <v>0</v>
      </c>
      <c r="DK185" s="34">
        <v>0</v>
      </c>
      <c r="DL185" s="34">
        <v>0</v>
      </c>
      <c r="DM185" s="34">
        <v>0</v>
      </c>
      <c r="DP185" s="34" t="s">
        <v>184</v>
      </c>
      <c r="DQ185" s="34">
        <v>0</v>
      </c>
      <c r="DR185" s="34">
        <v>0</v>
      </c>
      <c r="DS185" s="34">
        <v>0</v>
      </c>
      <c r="DT185" s="34">
        <v>0</v>
      </c>
    </row>
    <row r="186" spans="1:124" x14ac:dyDescent="0.25">
      <c r="A186" s="32" t="s">
        <v>185</v>
      </c>
      <c r="B186" s="32">
        <v>0</v>
      </c>
      <c r="C186" s="32">
        <v>0</v>
      </c>
      <c r="D186" s="32">
        <v>0</v>
      </c>
      <c r="E186" s="32">
        <v>0</v>
      </c>
      <c r="H186" s="32" t="s">
        <v>185</v>
      </c>
      <c r="I186" s="32">
        <v>0</v>
      </c>
      <c r="J186" s="32">
        <v>0</v>
      </c>
      <c r="K186" s="32">
        <v>0</v>
      </c>
      <c r="L186" s="32">
        <v>0</v>
      </c>
      <c r="O186" s="32" t="s">
        <v>185</v>
      </c>
      <c r="P186" s="32">
        <v>0</v>
      </c>
      <c r="Q186" s="32">
        <v>0</v>
      </c>
      <c r="R186" s="32">
        <v>0</v>
      </c>
      <c r="S186" s="32">
        <v>0</v>
      </c>
      <c r="V186" s="32" t="s">
        <v>185</v>
      </c>
      <c r="W186" s="32">
        <v>0</v>
      </c>
      <c r="X186" s="32">
        <v>0</v>
      </c>
      <c r="Y186" s="32">
        <v>0</v>
      </c>
      <c r="Z186" s="32">
        <v>0</v>
      </c>
      <c r="AC186" s="32" t="s">
        <v>185</v>
      </c>
      <c r="AD186" s="32">
        <v>0</v>
      </c>
      <c r="AE186" s="32">
        <v>0</v>
      </c>
      <c r="AF186" s="32">
        <v>0</v>
      </c>
      <c r="AG186" s="32">
        <v>0</v>
      </c>
      <c r="AJ186" s="32" t="s">
        <v>185</v>
      </c>
      <c r="AK186" s="32">
        <v>0</v>
      </c>
      <c r="AL186" s="32">
        <v>0</v>
      </c>
      <c r="AM186" s="32">
        <v>0</v>
      </c>
      <c r="AN186" s="32">
        <v>0</v>
      </c>
      <c r="AQ186" s="30" t="s">
        <v>185</v>
      </c>
      <c r="AR186" s="30">
        <v>0</v>
      </c>
      <c r="AS186" s="30">
        <v>0</v>
      </c>
      <c r="AT186" s="30">
        <v>0</v>
      </c>
      <c r="AU186" s="30">
        <v>0</v>
      </c>
      <c r="AX186" s="2" t="s">
        <v>185</v>
      </c>
      <c r="AY186" s="2">
        <v>0</v>
      </c>
      <c r="AZ186" s="2">
        <v>0</v>
      </c>
      <c r="BA186" s="2">
        <v>0</v>
      </c>
      <c r="BB186" s="2">
        <v>0</v>
      </c>
      <c r="BE186" s="2" t="s">
        <v>185</v>
      </c>
      <c r="BF186" s="2">
        <v>0</v>
      </c>
      <c r="BG186" s="2">
        <v>0</v>
      </c>
      <c r="BH186" s="2">
        <v>0</v>
      </c>
      <c r="BI186" s="2">
        <v>0</v>
      </c>
      <c r="BL186" s="2" t="s">
        <v>185</v>
      </c>
      <c r="BM186" s="2">
        <v>0</v>
      </c>
      <c r="BN186" s="2">
        <v>0</v>
      </c>
      <c r="BO186" s="2">
        <v>0</v>
      </c>
      <c r="BP186" s="2">
        <v>0</v>
      </c>
      <c r="BS186" s="2" t="s">
        <v>185</v>
      </c>
      <c r="BT186" s="2">
        <v>0</v>
      </c>
      <c r="BU186" s="2">
        <v>0</v>
      </c>
      <c r="BV186" s="2">
        <v>0</v>
      </c>
      <c r="BW186" s="2">
        <v>0</v>
      </c>
      <c r="BZ186" s="2" t="s">
        <v>185</v>
      </c>
      <c r="CA186" s="2">
        <v>0</v>
      </c>
      <c r="CB186" s="2">
        <v>0</v>
      </c>
      <c r="CC186" s="2">
        <v>0</v>
      </c>
      <c r="CD186" s="2">
        <v>0</v>
      </c>
      <c r="CG186" s="34" t="s">
        <v>185</v>
      </c>
      <c r="CH186" s="34">
        <v>0</v>
      </c>
      <c r="CI186" s="34">
        <v>0</v>
      </c>
      <c r="CJ186" s="34">
        <v>0</v>
      </c>
      <c r="CK186" s="34">
        <v>0</v>
      </c>
      <c r="CN186" s="34" t="s">
        <v>185</v>
      </c>
      <c r="CO186" s="34">
        <v>0</v>
      </c>
      <c r="CP186" s="34">
        <v>0</v>
      </c>
      <c r="CQ186" s="34">
        <v>0</v>
      </c>
      <c r="CR186" s="34">
        <v>0</v>
      </c>
      <c r="CU186" s="34" t="s">
        <v>185</v>
      </c>
      <c r="CV186" s="34">
        <v>0</v>
      </c>
      <c r="CW186" s="34">
        <v>0</v>
      </c>
      <c r="CX186" s="34">
        <v>0</v>
      </c>
      <c r="CY186" s="34">
        <v>0</v>
      </c>
      <c r="DB186" s="34" t="s">
        <v>185</v>
      </c>
      <c r="DC186" s="34">
        <v>0</v>
      </c>
      <c r="DD186" s="34">
        <v>0</v>
      </c>
      <c r="DE186" s="34">
        <v>0</v>
      </c>
      <c r="DF186" s="34">
        <v>0</v>
      </c>
      <c r="DI186" s="34" t="s">
        <v>185</v>
      </c>
      <c r="DJ186" s="34">
        <v>0</v>
      </c>
      <c r="DK186" s="34">
        <v>0</v>
      </c>
      <c r="DL186" s="34">
        <v>0</v>
      </c>
      <c r="DM186" s="34">
        <v>0</v>
      </c>
      <c r="DP186" s="34" t="s">
        <v>185</v>
      </c>
      <c r="DQ186" s="34">
        <v>0</v>
      </c>
      <c r="DR186" s="34">
        <v>0</v>
      </c>
      <c r="DS186" s="34">
        <v>0</v>
      </c>
      <c r="DT186" s="34">
        <v>0</v>
      </c>
    </row>
    <row r="187" spans="1:124" x14ac:dyDescent="0.25">
      <c r="A187" s="32" t="s">
        <v>186</v>
      </c>
      <c r="B187" s="32">
        <v>0</v>
      </c>
      <c r="C187" s="32">
        <v>0</v>
      </c>
      <c r="D187" s="32">
        <v>0</v>
      </c>
      <c r="E187" s="32">
        <v>0</v>
      </c>
      <c r="H187" s="32" t="s">
        <v>186</v>
      </c>
      <c r="I187" s="32">
        <v>0</v>
      </c>
      <c r="J187" s="32">
        <v>0</v>
      </c>
      <c r="K187" s="32">
        <v>0</v>
      </c>
      <c r="L187" s="32">
        <v>0</v>
      </c>
      <c r="O187" s="32" t="s">
        <v>186</v>
      </c>
      <c r="P187" s="32">
        <v>0</v>
      </c>
      <c r="Q187" s="32">
        <v>0</v>
      </c>
      <c r="R187" s="32">
        <v>0</v>
      </c>
      <c r="S187" s="32">
        <v>0</v>
      </c>
      <c r="V187" s="32" t="s">
        <v>186</v>
      </c>
      <c r="W187" s="32">
        <v>0</v>
      </c>
      <c r="X187" s="32">
        <v>0</v>
      </c>
      <c r="Y187" s="32">
        <v>0</v>
      </c>
      <c r="Z187" s="32">
        <v>0</v>
      </c>
      <c r="AC187" s="32" t="s">
        <v>186</v>
      </c>
      <c r="AD187" s="32">
        <v>0</v>
      </c>
      <c r="AE187" s="32">
        <v>0</v>
      </c>
      <c r="AF187" s="32">
        <v>0</v>
      </c>
      <c r="AG187" s="32">
        <v>0</v>
      </c>
      <c r="AJ187" s="32" t="s">
        <v>186</v>
      </c>
      <c r="AK187" s="32">
        <v>0</v>
      </c>
      <c r="AL187" s="32">
        <v>0</v>
      </c>
      <c r="AM187" s="32">
        <v>0</v>
      </c>
      <c r="AN187" s="32">
        <v>0</v>
      </c>
      <c r="AQ187" s="30" t="s">
        <v>186</v>
      </c>
      <c r="AR187" s="30">
        <v>0</v>
      </c>
      <c r="AS187" s="30">
        <v>0</v>
      </c>
      <c r="AT187" s="30">
        <v>0</v>
      </c>
      <c r="AU187" s="30">
        <v>0</v>
      </c>
      <c r="AX187" s="2" t="s">
        <v>186</v>
      </c>
      <c r="AY187" s="2">
        <v>0</v>
      </c>
      <c r="AZ187" s="2">
        <v>0</v>
      </c>
      <c r="BA187" s="2">
        <v>0</v>
      </c>
      <c r="BB187" s="2">
        <v>0</v>
      </c>
      <c r="BE187" s="2" t="s">
        <v>186</v>
      </c>
      <c r="BF187" s="2">
        <v>0</v>
      </c>
      <c r="BG187" s="2">
        <v>0</v>
      </c>
      <c r="BH187" s="2">
        <v>0</v>
      </c>
      <c r="BI187" s="2">
        <v>0</v>
      </c>
      <c r="BL187" s="2" t="s">
        <v>186</v>
      </c>
      <c r="BM187" s="2">
        <v>0</v>
      </c>
      <c r="BN187" s="2">
        <v>0</v>
      </c>
      <c r="BO187" s="2">
        <v>0</v>
      </c>
      <c r="BP187" s="2">
        <v>0</v>
      </c>
      <c r="BS187" s="2" t="s">
        <v>186</v>
      </c>
      <c r="BT187" s="2">
        <v>0</v>
      </c>
      <c r="BU187" s="2">
        <v>0</v>
      </c>
      <c r="BV187" s="2">
        <v>0</v>
      </c>
      <c r="BW187" s="2">
        <v>0</v>
      </c>
      <c r="BZ187" s="2" t="s">
        <v>186</v>
      </c>
      <c r="CA187" s="2">
        <v>0</v>
      </c>
      <c r="CB187" s="2">
        <v>0</v>
      </c>
      <c r="CC187" s="2">
        <v>0</v>
      </c>
      <c r="CD187" s="2">
        <v>0</v>
      </c>
      <c r="CG187" s="34" t="s">
        <v>186</v>
      </c>
      <c r="CH187" s="34">
        <v>0</v>
      </c>
      <c r="CI187" s="34">
        <v>0</v>
      </c>
      <c r="CJ187" s="34">
        <v>0</v>
      </c>
      <c r="CK187" s="34">
        <v>0</v>
      </c>
      <c r="CN187" s="34" t="s">
        <v>186</v>
      </c>
      <c r="CO187" s="34">
        <v>0</v>
      </c>
      <c r="CP187" s="34">
        <v>0</v>
      </c>
      <c r="CQ187" s="34">
        <v>0</v>
      </c>
      <c r="CR187" s="34">
        <v>0</v>
      </c>
      <c r="CU187" s="34" t="s">
        <v>186</v>
      </c>
      <c r="CV187" s="34">
        <v>0</v>
      </c>
      <c r="CW187" s="34">
        <v>0</v>
      </c>
      <c r="CX187" s="34">
        <v>0</v>
      </c>
      <c r="CY187" s="34">
        <v>0</v>
      </c>
      <c r="DB187" s="34" t="s">
        <v>186</v>
      </c>
      <c r="DC187" s="34">
        <v>0</v>
      </c>
      <c r="DD187" s="34">
        <v>0</v>
      </c>
      <c r="DE187" s="34">
        <v>0</v>
      </c>
      <c r="DF187" s="34">
        <v>0</v>
      </c>
      <c r="DI187" s="34" t="s">
        <v>186</v>
      </c>
      <c r="DJ187" s="34">
        <v>0</v>
      </c>
      <c r="DK187" s="34">
        <v>0</v>
      </c>
      <c r="DL187" s="34">
        <v>0</v>
      </c>
      <c r="DM187" s="34">
        <v>0</v>
      </c>
      <c r="DP187" s="34" t="s">
        <v>186</v>
      </c>
      <c r="DQ187" s="34">
        <v>0</v>
      </c>
      <c r="DR187" s="34">
        <v>0</v>
      </c>
      <c r="DS187" s="34">
        <v>0</v>
      </c>
      <c r="DT187" s="34">
        <v>0</v>
      </c>
    </row>
    <row r="188" spans="1:124" x14ac:dyDescent="0.25">
      <c r="A188" s="32" t="s">
        <v>187</v>
      </c>
      <c r="B188" s="32">
        <v>0</v>
      </c>
      <c r="C188" s="32">
        <v>0</v>
      </c>
      <c r="D188" s="32">
        <v>0</v>
      </c>
      <c r="E188" s="32">
        <v>0</v>
      </c>
      <c r="H188" s="32" t="s">
        <v>187</v>
      </c>
      <c r="I188" s="32">
        <v>0</v>
      </c>
      <c r="J188" s="32">
        <v>0</v>
      </c>
      <c r="K188" s="32">
        <v>0</v>
      </c>
      <c r="L188" s="32">
        <v>0</v>
      </c>
      <c r="O188" s="32" t="s">
        <v>187</v>
      </c>
      <c r="P188" s="32">
        <v>0</v>
      </c>
      <c r="Q188" s="32">
        <v>0</v>
      </c>
      <c r="R188" s="32">
        <v>0</v>
      </c>
      <c r="S188" s="32">
        <v>0</v>
      </c>
      <c r="V188" s="32" t="s">
        <v>187</v>
      </c>
      <c r="W188" s="32">
        <v>0</v>
      </c>
      <c r="X188" s="32">
        <v>0</v>
      </c>
      <c r="Y188" s="32">
        <v>0</v>
      </c>
      <c r="Z188" s="32">
        <v>0</v>
      </c>
      <c r="AC188" s="32" t="s">
        <v>187</v>
      </c>
      <c r="AD188" s="32">
        <v>0</v>
      </c>
      <c r="AE188" s="32">
        <v>0</v>
      </c>
      <c r="AF188" s="32">
        <v>0</v>
      </c>
      <c r="AG188" s="32">
        <v>0</v>
      </c>
      <c r="AJ188" s="32" t="s">
        <v>187</v>
      </c>
      <c r="AK188" s="32">
        <v>0</v>
      </c>
      <c r="AL188" s="32">
        <v>0</v>
      </c>
      <c r="AM188" s="32">
        <v>0</v>
      </c>
      <c r="AN188" s="32">
        <v>0</v>
      </c>
      <c r="AQ188" s="30" t="s">
        <v>187</v>
      </c>
      <c r="AR188" s="30">
        <v>0</v>
      </c>
      <c r="AS188" s="30">
        <v>0</v>
      </c>
      <c r="AT188" s="30">
        <v>0</v>
      </c>
      <c r="AU188" s="30">
        <v>0</v>
      </c>
      <c r="AX188" s="2" t="s">
        <v>187</v>
      </c>
      <c r="AY188" s="2">
        <v>0</v>
      </c>
      <c r="AZ188" s="2">
        <v>0</v>
      </c>
      <c r="BA188" s="2">
        <v>0</v>
      </c>
      <c r="BB188" s="2">
        <v>0</v>
      </c>
      <c r="BE188" s="2" t="s">
        <v>187</v>
      </c>
      <c r="BF188" s="2">
        <v>0</v>
      </c>
      <c r="BG188" s="2">
        <v>0</v>
      </c>
      <c r="BH188" s="2">
        <v>0</v>
      </c>
      <c r="BI188" s="2">
        <v>0</v>
      </c>
      <c r="BL188" s="2" t="s">
        <v>187</v>
      </c>
      <c r="BM188" s="2">
        <v>0</v>
      </c>
      <c r="BN188" s="2">
        <v>0</v>
      </c>
      <c r="BO188" s="2">
        <v>0</v>
      </c>
      <c r="BP188" s="2">
        <v>0</v>
      </c>
      <c r="BS188" s="2" t="s">
        <v>187</v>
      </c>
      <c r="BT188" s="2">
        <v>0</v>
      </c>
      <c r="BU188" s="2">
        <v>0</v>
      </c>
      <c r="BV188" s="2">
        <v>0</v>
      </c>
      <c r="BW188" s="2">
        <v>0</v>
      </c>
      <c r="BZ188" s="2" t="s">
        <v>187</v>
      </c>
      <c r="CA188" s="2">
        <v>0</v>
      </c>
      <c r="CB188" s="2">
        <v>0</v>
      </c>
      <c r="CC188" s="2">
        <v>0</v>
      </c>
      <c r="CD188" s="2">
        <v>0</v>
      </c>
      <c r="CG188" s="34" t="s">
        <v>187</v>
      </c>
      <c r="CH188" s="34">
        <v>0</v>
      </c>
      <c r="CI188" s="34">
        <v>0</v>
      </c>
      <c r="CJ188" s="34">
        <v>0</v>
      </c>
      <c r="CK188" s="34">
        <v>0</v>
      </c>
      <c r="CN188" s="34" t="s">
        <v>187</v>
      </c>
      <c r="CO188" s="34">
        <v>0</v>
      </c>
      <c r="CP188" s="34">
        <v>0</v>
      </c>
      <c r="CQ188" s="34">
        <v>0</v>
      </c>
      <c r="CR188" s="34">
        <v>0</v>
      </c>
      <c r="CU188" s="34" t="s">
        <v>187</v>
      </c>
      <c r="CV188" s="34">
        <v>0</v>
      </c>
      <c r="CW188" s="34">
        <v>0</v>
      </c>
      <c r="CX188" s="34">
        <v>0</v>
      </c>
      <c r="CY188" s="34">
        <v>0</v>
      </c>
      <c r="DB188" s="34" t="s">
        <v>187</v>
      </c>
      <c r="DC188" s="34">
        <v>0</v>
      </c>
      <c r="DD188" s="34">
        <v>0</v>
      </c>
      <c r="DE188" s="34">
        <v>0</v>
      </c>
      <c r="DF188" s="34">
        <v>0</v>
      </c>
      <c r="DI188" s="34" t="s">
        <v>187</v>
      </c>
      <c r="DJ188" s="34">
        <v>0</v>
      </c>
      <c r="DK188" s="34">
        <v>0</v>
      </c>
      <c r="DL188" s="34">
        <v>0</v>
      </c>
      <c r="DM188" s="34">
        <v>0</v>
      </c>
      <c r="DP188" s="34" t="s">
        <v>187</v>
      </c>
      <c r="DQ188" s="34">
        <v>0</v>
      </c>
      <c r="DR188" s="34">
        <v>0</v>
      </c>
      <c r="DS188" s="34">
        <v>0</v>
      </c>
      <c r="DT188" s="34">
        <v>0</v>
      </c>
    </row>
    <row r="189" spans="1:124" x14ac:dyDescent="0.25">
      <c r="A189" s="32" t="s">
        <v>188</v>
      </c>
      <c r="B189" s="32">
        <v>0</v>
      </c>
      <c r="C189" s="32">
        <v>0</v>
      </c>
      <c r="D189" s="32">
        <v>0</v>
      </c>
      <c r="E189" s="32">
        <v>0</v>
      </c>
      <c r="H189" s="32" t="s">
        <v>188</v>
      </c>
      <c r="I189" s="32">
        <v>0</v>
      </c>
      <c r="J189" s="32">
        <v>0</v>
      </c>
      <c r="K189" s="32">
        <v>0</v>
      </c>
      <c r="L189" s="32">
        <v>0</v>
      </c>
      <c r="O189" s="32" t="s">
        <v>188</v>
      </c>
      <c r="P189" s="32">
        <v>0</v>
      </c>
      <c r="Q189" s="32">
        <v>0</v>
      </c>
      <c r="R189" s="32">
        <v>0</v>
      </c>
      <c r="S189" s="32">
        <v>0</v>
      </c>
      <c r="V189" s="32" t="s">
        <v>188</v>
      </c>
      <c r="W189" s="32">
        <v>0</v>
      </c>
      <c r="X189" s="32">
        <v>0</v>
      </c>
      <c r="Y189" s="32">
        <v>0</v>
      </c>
      <c r="Z189" s="32">
        <v>0</v>
      </c>
      <c r="AC189" s="32" t="s">
        <v>188</v>
      </c>
      <c r="AD189" s="32">
        <v>0</v>
      </c>
      <c r="AE189" s="32">
        <v>0</v>
      </c>
      <c r="AF189" s="32">
        <v>0</v>
      </c>
      <c r="AG189" s="32">
        <v>0</v>
      </c>
      <c r="AJ189" s="32" t="s">
        <v>188</v>
      </c>
      <c r="AK189" s="32">
        <v>0</v>
      </c>
      <c r="AL189" s="32">
        <v>0</v>
      </c>
      <c r="AM189" s="32">
        <v>0</v>
      </c>
      <c r="AN189" s="32">
        <v>0</v>
      </c>
      <c r="AQ189" s="30" t="s">
        <v>188</v>
      </c>
      <c r="AR189" s="30">
        <v>0</v>
      </c>
      <c r="AS189" s="30">
        <v>0</v>
      </c>
      <c r="AT189" s="30">
        <v>0</v>
      </c>
      <c r="AU189" s="30">
        <v>0</v>
      </c>
      <c r="AX189" s="2" t="s">
        <v>188</v>
      </c>
      <c r="AY189" s="2">
        <v>0</v>
      </c>
      <c r="AZ189" s="2">
        <v>0</v>
      </c>
      <c r="BA189" s="2">
        <v>0</v>
      </c>
      <c r="BB189" s="2">
        <v>0</v>
      </c>
      <c r="BE189" s="2" t="s">
        <v>188</v>
      </c>
      <c r="BF189" s="2">
        <v>0</v>
      </c>
      <c r="BG189" s="2">
        <v>0</v>
      </c>
      <c r="BH189" s="2">
        <v>0</v>
      </c>
      <c r="BI189" s="2">
        <v>0</v>
      </c>
      <c r="BL189" s="2" t="s">
        <v>188</v>
      </c>
      <c r="BM189" s="2">
        <v>0</v>
      </c>
      <c r="BN189" s="2">
        <v>0</v>
      </c>
      <c r="BO189" s="2">
        <v>0</v>
      </c>
      <c r="BP189" s="2">
        <v>0</v>
      </c>
      <c r="BS189" s="2" t="s">
        <v>188</v>
      </c>
      <c r="BT189" s="2">
        <v>0</v>
      </c>
      <c r="BU189" s="2">
        <v>0</v>
      </c>
      <c r="BV189" s="2">
        <v>0</v>
      </c>
      <c r="BW189" s="2">
        <v>0</v>
      </c>
      <c r="BZ189" s="2" t="s">
        <v>188</v>
      </c>
      <c r="CA189" s="2">
        <v>0</v>
      </c>
      <c r="CB189" s="2">
        <v>0</v>
      </c>
      <c r="CC189" s="2">
        <v>0</v>
      </c>
      <c r="CD189" s="2">
        <v>0</v>
      </c>
      <c r="CG189" s="34" t="s">
        <v>188</v>
      </c>
      <c r="CH189" s="34">
        <v>0</v>
      </c>
      <c r="CI189" s="34">
        <v>0</v>
      </c>
      <c r="CJ189" s="34">
        <v>0</v>
      </c>
      <c r="CK189" s="34">
        <v>0</v>
      </c>
      <c r="CN189" s="34" t="s">
        <v>188</v>
      </c>
      <c r="CO189" s="34">
        <v>0</v>
      </c>
      <c r="CP189" s="34">
        <v>0</v>
      </c>
      <c r="CQ189" s="34">
        <v>0</v>
      </c>
      <c r="CR189" s="34">
        <v>0</v>
      </c>
      <c r="CU189" s="34" t="s">
        <v>188</v>
      </c>
      <c r="CV189" s="34">
        <v>0</v>
      </c>
      <c r="CW189" s="34">
        <v>0</v>
      </c>
      <c r="CX189" s="34">
        <v>0</v>
      </c>
      <c r="CY189" s="34">
        <v>0</v>
      </c>
      <c r="DB189" s="34" t="s">
        <v>188</v>
      </c>
      <c r="DC189" s="34">
        <v>0</v>
      </c>
      <c r="DD189" s="34">
        <v>0</v>
      </c>
      <c r="DE189" s="34">
        <v>0</v>
      </c>
      <c r="DF189" s="34">
        <v>0</v>
      </c>
      <c r="DI189" s="34" t="s">
        <v>188</v>
      </c>
      <c r="DJ189" s="34">
        <v>0</v>
      </c>
      <c r="DK189" s="34">
        <v>0</v>
      </c>
      <c r="DL189" s="34">
        <v>0</v>
      </c>
      <c r="DM189" s="34">
        <v>0</v>
      </c>
      <c r="DP189" s="34" t="s">
        <v>188</v>
      </c>
      <c r="DQ189" s="34">
        <v>0</v>
      </c>
      <c r="DR189" s="34">
        <v>0</v>
      </c>
      <c r="DS189" s="34">
        <v>0</v>
      </c>
      <c r="DT189" s="34">
        <v>0</v>
      </c>
    </row>
    <row r="190" spans="1:124" x14ac:dyDescent="0.25">
      <c r="A190" s="32" t="s">
        <v>189</v>
      </c>
      <c r="B190" s="32">
        <v>0</v>
      </c>
      <c r="C190" s="32">
        <v>0</v>
      </c>
      <c r="D190" s="32">
        <v>0</v>
      </c>
      <c r="E190" s="32">
        <v>0</v>
      </c>
      <c r="H190" s="32" t="s">
        <v>189</v>
      </c>
      <c r="I190" s="32">
        <v>0</v>
      </c>
      <c r="J190" s="32">
        <v>0</v>
      </c>
      <c r="K190" s="32">
        <v>0</v>
      </c>
      <c r="L190" s="32">
        <v>0</v>
      </c>
      <c r="O190" s="32" t="s">
        <v>189</v>
      </c>
      <c r="P190" s="32">
        <v>0</v>
      </c>
      <c r="Q190" s="32">
        <v>0</v>
      </c>
      <c r="R190" s="32">
        <v>0</v>
      </c>
      <c r="S190" s="32">
        <v>0</v>
      </c>
      <c r="V190" s="32" t="s">
        <v>189</v>
      </c>
      <c r="W190" s="32">
        <v>0</v>
      </c>
      <c r="X190" s="32">
        <v>0</v>
      </c>
      <c r="Y190" s="32">
        <v>0</v>
      </c>
      <c r="Z190" s="32">
        <v>0</v>
      </c>
      <c r="AC190" s="32" t="s">
        <v>189</v>
      </c>
      <c r="AD190" s="32">
        <v>0</v>
      </c>
      <c r="AE190" s="32">
        <v>0</v>
      </c>
      <c r="AF190" s="32">
        <v>0</v>
      </c>
      <c r="AG190" s="32">
        <v>0</v>
      </c>
      <c r="AJ190" s="32" t="s">
        <v>189</v>
      </c>
      <c r="AK190" s="32">
        <v>0</v>
      </c>
      <c r="AL190" s="32">
        <v>0</v>
      </c>
      <c r="AM190" s="32">
        <v>0</v>
      </c>
      <c r="AN190" s="32">
        <v>0</v>
      </c>
      <c r="AQ190" s="30" t="s">
        <v>189</v>
      </c>
      <c r="AR190" s="30">
        <v>0</v>
      </c>
      <c r="AS190" s="30">
        <v>0</v>
      </c>
      <c r="AT190" s="30">
        <v>0</v>
      </c>
      <c r="AU190" s="30">
        <v>0</v>
      </c>
      <c r="AX190" s="2" t="s">
        <v>189</v>
      </c>
      <c r="AY190" s="2">
        <v>0</v>
      </c>
      <c r="AZ190" s="2">
        <v>0</v>
      </c>
      <c r="BA190" s="2">
        <v>0</v>
      </c>
      <c r="BB190" s="2">
        <v>0</v>
      </c>
      <c r="BE190" s="2" t="s">
        <v>189</v>
      </c>
      <c r="BF190" s="2">
        <v>0</v>
      </c>
      <c r="BG190" s="2">
        <v>0</v>
      </c>
      <c r="BH190" s="2">
        <v>0</v>
      </c>
      <c r="BI190" s="2">
        <v>0</v>
      </c>
      <c r="BL190" s="2" t="s">
        <v>189</v>
      </c>
      <c r="BM190" s="2">
        <v>0</v>
      </c>
      <c r="BN190" s="2">
        <v>0</v>
      </c>
      <c r="BO190" s="2">
        <v>0</v>
      </c>
      <c r="BP190" s="2">
        <v>0</v>
      </c>
      <c r="BS190" s="2" t="s">
        <v>189</v>
      </c>
      <c r="BT190" s="2">
        <v>0</v>
      </c>
      <c r="BU190" s="2">
        <v>0</v>
      </c>
      <c r="BV190" s="2">
        <v>0</v>
      </c>
      <c r="BW190" s="2">
        <v>0</v>
      </c>
      <c r="BZ190" s="2" t="s">
        <v>189</v>
      </c>
      <c r="CA190" s="2">
        <v>0</v>
      </c>
      <c r="CB190" s="2">
        <v>0</v>
      </c>
      <c r="CC190" s="2">
        <v>0</v>
      </c>
      <c r="CD190" s="2">
        <v>0</v>
      </c>
      <c r="CG190" s="34" t="s">
        <v>189</v>
      </c>
      <c r="CH190" s="34">
        <v>0</v>
      </c>
      <c r="CI190" s="34">
        <v>0</v>
      </c>
      <c r="CJ190" s="34">
        <v>0</v>
      </c>
      <c r="CK190" s="34">
        <v>0</v>
      </c>
      <c r="CN190" s="34" t="s">
        <v>189</v>
      </c>
      <c r="CO190" s="34">
        <v>0</v>
      </c>
      <c r="CP190" s="34">
        <v>0</v>
      </c>
      <c r="CQ190" s="34">
        <v>0</v>
      </c>
      <c r="CR190" s="34">
        <v>0</v>
      </c>
      <c r="CU190" s="34" t="s">
        <v>189</v>
      </c>
      <c r="CV190" s="34">
        <v>0</v>
      </c>
      <c r="CW190" s="34">
        <v>0</v>
      </c>
      <c r="CX190" s="34">
        <v>0</v>
      </c>
      <c r="CY190" s="34">
        <v>0</v>
      </c>
      <c r="DB190" s="34" t="s">
        <v>189</v>
      </c>
      <c r="DC190" s="34">
        <v>0</v>
      </c>
      <c r="DD190" s="34">
        <v>0</v>
      </c>
      <c r="DE190" s="34">
        <v>0</v>
      </c>
      <c r="DF190" s="34">
        <v>0</v>
      </c>
      <c r="DI190" s="34" t="s">
        <v>189</v>
      </c>
      <c r="DJ190" s="34">
        <v>0</v>
      </c>
      <c r="DK190" s="34">
        <v>0</v>
      </c>
      <c r="DL190" s="34">
        <v>0</v>
      </c>
      <c r="DM190" s="34">
        <v>0</v>
      </c>
      <c r="DP190" s="34" t="s">
        <v>189</v>
      </c>
      <c r="DQ190" s="34">
        <v>0</v>
      </c>
      <c r="DR190" s="34">
        <v>0</v>
      </c>
      <c r="DS190" s="34">
        <v>0</v>
      </c>
      <c r="DT190" s="34">
        <v>0</v>
      </c>
    </row>
    <row r="191" spans="1:124" x14ac:dyDescent="0.25">
      <c r="A191" s="32" t="s">
        <v>190</v>
      </c>
      <c r="B191" s="32">
        <v>0</v>
      </c>
      <c r="C191" s="32">
        <v>0</v>
      </c>
      <c r="D191" s="32">
        <v>0</v>
      </c>
      <c r="E191" s="32">
        <v>0</v>
      </c>
      <c r="H191" s="32" t="s">
        <v>190</v>
      </c>
      <c r="I191" s="32">
        <v>0</v>
      </c>
      <c r="J191" s="32">
        <v>0</v>
      </c>
      <c r="K191" s="32">
        <v>0</v>
      </c>
      <c r="L191" s="32">
        <v>0</v>
      </c>
      <c r="O191" s="32" t="s">
        <v>190</v>
      </c>
      <c r="P191" s="32">
        <v>0</v>
      </c>
      <c r="Q191" s="32">
        <v>0</v>
      </c>
      <c r="R191" s="32">
        <v>0</v>
      </c>
      <c r="S191" s="32">
        <v>0</v>
      </c>
      <c r="V191" s="32" t="s">
        <v>190</v>
      </c>
      <c r="W191" s="32">
        <v>0</v>
      </c>
      <c r="X191" s="32">
        <v>0</v>
      </c>
      <c r="Y191" s="32">
        <v>0</v>
      </c>
      <c r="Z191" s="32">
        <v>0</v>
      </c>
      <c r="AC191" s="32" t="s">
        <v>190</v>
      </c>
      <c r="AD191" s="32">
        <v>0</v>
      </c>
      <c r="AE191" s="32">
        <v>0</v>
      </c>
      <c r="AF191" s="32">
        <v>0</v>
      </c>
      <c r="AG191" s="32">
        <v>0</v>
      </c>
      <c r="AJ191" s="32" t="s">
        <v>190</v>
      </c>
      <c r="AK191" s="32">
        <v>0</v>
      </c>
      <c r="AL191" s="32">
        <v>0</v>
      </c>
      <c r="AM191" s="32">
        <v>0</v>
      </c>
      <c r="AN191" s="32">
        <v>0</v>
      </c>
      <c r="AQ191" s="30" t="s">
        <v>190</v>
      </c>
      <c r="AR191" s="30">
        <v>0</v>
      </c>
      <c r="AS191" s="30">
        <v>0</v>
      </c>
      <c r="AT191" s="30">
        <v>0</v>
      </c>
      <c r="AU191" s="30">
        <v>0</v>
      </c>
      <c r="AX191" s="2" t="s">
        <v>190</v>
      </c>
      <c r="AY191" s="2">
        <v>0</v>
      </c>
      <c r="AZ191" s="2">
        <v>0</v>
      </c>
      <c r="BA191" s="2">
        <v>0</v>
      </c>
      <c r="BB191" s="2">
        <v>0</v>
      </c>
      <c r="BE191" s="2" t="s">
        <v>190</v>
      </c>
      <c r="BF191" s="2">
        <v>0</v>
      </c>
      <c r="BG191" s="2">
        <v>0</v>
      </c>
      <c r="BH191" s="2">
        <v>0</v>
      </c>
      <c r="BI191" s="2">
        <v>0</v>
      </c>
      <c r="BL191" s="2" t="s">
        <v>190</v>
      </c>
      <c r="BM191" s="2">
        <v>0</v>
      </c>
      <c r="BN191" s="2">
        <v>0</v>
      </c>
      <c r="BO191" s="2">
        <v>0</v>
      </c>
      <c r="BP191" s="2">
        <v>0</v>
      </c>
      <c r="BS191" s="2" t="s">
        <v>190</v>
      </c>
      <c r="BT191" s="2">
        <v>0</v>
      </c>
      <c r="BU191" s="2">
        <v>0</v>
      </c>
      <c r="BV191" s="2">
        <v>0</v>
      </c>
      <c r="BW191" s="2">
        <v>0</v>
      </c>
      <c r="BZ191" s="2" t="s">
        <v>190</v>
      </c>
      <c r="CA191" s="2">
        <v>0</v>
      </c>
      <c r="CB191" s="2">
        <v>0</v>
      </c>
      <c r="CC191" s="2">
        <v>0</v>
      </c>
      <c r="CD191" s="2">
        <v>0</v>
      </c>
      <c r="CG191" s="34" t="s">
        <v>190</v>
      </c>
      <c r="CH191" s="34">
        <v>0</v>
      </c>
      <c r="CI191" s="34">
        <v>0</v>
      </c>
      <c r="CJ191" s="34">
        <v>0</v>
      </c>
      <c r="CK191" s="34">
        <v>0</v>
      </c>
      <c r="CN191" s="34" t="s">
        <v>190</v>
      </c>
      <c r="CO191" s="34">
        <v>0</v>
      </c>
      <c r="CP191" s="34">
        <v>0</v>
      </c>
      <c r="CQ191" s="34">
        <v>0</v>
      </c>
      <c r="CR191" s="34">
        <v>0</v>
      </c>
      <c r="CU191" s="34" t="s">
        <v>190</v>
      </c>
      <c r="CV191" s="34">
        <v>0</v>
      </c>
      <c r="CW191" s="34">
        <v>0</v>
      </c>
      <c r="CX191" s="34">
        <v>0</v>
      </c>
      <c r="CY191" s="34">
        <v>0</v>
      </c>
      <c r="DB191" s="34" t="s">
        <v>190</v>
      </c>
      <c r="DC191" s="34">
        <v>0</v>
      </c>
      <c r="DD191" s="34">
        <v>0</v>
      </c>
      <c r="DE191" s="34">
        <v>0</v>
      </c>
      <c r="DF191" s="34">
        <v>0</v>
      </c>
      <c r="DI191" s="34" t="s">
        <v>190</v>
      </c>
      <c r="DJ191" s="34">
        <v>0</v>
      </c>
      <c r="DK191" s="34">
        <v>0</v>
      </c>
      <c r="DL191" s="34">
        <v>0</v>
      </c>
      <c r="DM191" s="34">
        <v>0</v>
      </c>
      <c r="DP191" s="34" t="s">
        <v>190</v>
      </c>
      <c r="DQ191" s="34">
        <v>0</v>
      </c>
      <c r="DR191" s="34">
        <v>0</v>
      </c>
      <c r="DS191" s="34">
        <v>0</v>
      </c>
      <c r="DT191" s="34">
        <v>0</v>
      </c>
    </row>
    <row r="192" spans="1:124" x14ac:dyDescent="0.25">
      <c r="A192" s="32" t="s">
        <v>191</v>
      </c>
      <c r="B192" s="32">
        <v>0</v>
      </c>
      <c r="C192" s="32">
        <v>0</v>
      </c>
      <c r="D192" s="32">
        <v>0</v>
      </c>
      <c r="E192" s="32">
        <v>0</v>
      </c>
      <c r="H192" s="32" t="s">
        <v>191</v>
      </c>
      <c r="I192" s="32">
        <v>0</v>
      </c>
      <c r="J192" s="32">
        <v>0</v>
      </c>
      <c r="K192" s="32">
        <v>0</v>
      </c>
      <c r="L192" s="32">
        <v>0</v>
      </c>
      <c r="O192" s="32" t="s">
        <v>191</v>
      </c>
      <c r="P192" s="32">
        <v>0</v>
      </c>
      <c r="Q192" s="32">
        <v>0</v>
      </c>
      <c r="R192" s="32">
        <v>0</v>
      </c>
      <c r="S192" s="32">
        <v>0</v>
      </c>
      <c r="V192" s="32" t="s">
        <v>191</v>
      </c>
      <c r="W192" s="32">
        <v>0</v>
      </c>
      <c r="X192" s="32">
        <v>0</v>
      </c>
      <c r="Y192" s="32">
        <v>0</v>
      </c>
      <c r="Z192" s="32">
        <v>0</v>
      </c>
      <c r="AC192" s="32" t="s">
        <v>191</v>
      </c>
      <c r="AD192" s="32">
        <v>0</v>
      </c>
      <c r="AE192" s="32">
        <v>0</v>
      </c>
      <c r="AF192" s="32">
        <v>0</v>
      </c>
      <c r="AG192" s="32">
        <v>0</v>
      </c>
      <c r="AJ192" s="32" t="s">
        <v>191</v>
      </c>
      <c r="AK192" s="32">
        <v>0</v>
      </c>
      <c r="AL192" s="32">
        <v>0</v>
      </c>
      <c r="AM192" s="32">
        <v>0</v>
      </c>
      <c r="AN192" s="32">
        <v>0</v>
      </c>
      <c r="AQ192" s="30" t="s">
        <v>191</v>
      </c>
      <c r="AR192" s="30">
        <v>0</v>
      </c>
      <c r="AS192" s="30">
        <v>0</v>
      </c>
      <c r="AT192" s="30">
        <v>0</v>
      </c>
      <c r="AU192" s="30">
        <v>0</v>
      </c>
      <c r="AX192" s="2" t="s">
        <v>191</v>
      </c>
      <c r="AY192" s="2">
        <v>0</v>
      </c>
      <c r="AZ192" s="2">
        <v>0</v>
      </c>
      <c r="BA192" s="2">
        <v>0</v>
      </c>
      <c r="BB192" s="2">
        <v>0</v>
      </c>
      <c r="BE192" s="2" t="s">
        <v>191</v>
      </c>
      <c r="BF192" s="2">
        <v>0</v>
      </c>
      <c r="BG192" s="2">
        <v>0</v>
      </c>
      <c r="BH192" s="2">
        <v>0</v>
      </c>
      <c r="BI192" s="2">
        <v>0</v>
      </c>
      <c r="BL192" s="2" t="s">
        <v>191</v>
      </c>
      <c r="BM192" s="2">
        <v>0</v>
      </c>
      <c r="BN192" s="2">
        <v>0</v>
      </c>
      <c r="BO192" s="2">
        <v>0</v>
      </c>
      <c r="BP192" s="2">
        <v>0</v>
      </c>
      <c r="BS192" s="2" t="s">
        <v>191</v>
      </c>
      <c r="BT192" s="2">
        <v>0</v>
      </c>
      <c r="BU192" s="2">
        <v>0</v>
      </c>
      <c r="BV192" s="2">
        <v>0</v>
      </c>
      <c r="BW192" s="2">
        <v>0</v>
      </c>
      <c r="BZ192" s="2" t="s">
        <v>191</v>
      </c>
      <c r="CA192" s="2">
        <v>0</v>
      </c>
      <c r="CB192" s="2">
        <v>0</v>
      </c>
      <c r="CC192" s="2">
        <v>0</v>
      </c>
      <c r="CD192" s="2">
        <v>0</v>
      </c>
      <c r="CG192" s="34" t="s">
        <v>191</v>
      </c>
      <c r="CH192" s="34">
        <v>0</v>
      </c>
      <c r="CI192" s="34">
        <v>0</v>
      </c>
      <c r="CJ192" s="34">
        <v>0</v>
      </c>
      <c r="CK192" s="34">
        <v>0</v>
      </c>
      <c r="CN192" s="34" t="s">
        <v>191</v>
      </c>
      <c r="CO192" s="34">
        <v>0</v>
      </c>
      <c r="CP192" s="34">
        <v>0</v>
      </c>
      <c r="CQ192" s="34">
        <v>0</v>
      </c>
      <c r="CR192" s="34">
        <v>0</v>
      </c>
      <c r="CU192" s="34" t="s">
        <v>191</v>
      </c>
      <c r="CV192" s="34">
        <v>0</v>
      </c>
      <c r="CW192" s="34">
        <v>0</v>
      </c>
      <c r="CX192" s="34">
        <v>0</v>
      </c>
      <c r="CY192" s="34">
        <v>0</v>
      </c>
      <c r="DB192" s="34" t="s">
        <v>191</v>
      </c>
      <c r="DC192" s="34">
        <v>0</v>
      </c>
      <c r="DD192" s="34">
        <v>0</v>
      </c>
      <c r="DE192" s="34">
        <v>0</v>
      </c>
      <c r="DF192" s="34">
        <v>0</v>
      </c>
      <c r="DI192" s="34" t="s">
        <v>191</v>
      </c>
      <c r="DJ192" s="34">
        <v>0</v>
      </c>
      <c r="DK192" s="34">
        <v>0</v>
      </c>
      <c r="DL192" s="34">
        <v>0</v>
      </c>
      <c r="DM192" s="34">
        <v>0</v>
      </c>
      <c r="DP192" s="34" t="s">
        <v>191</v>
      </c>
      <c r="DQ192" s="34">
        <v>0</v>
      </c>
      <c r="DR192" s="34">
        <v>0</v>
      </c>
      <c r="DS192" s="34">
        <v>0</v>
      </c>
      <c r="DT192" s="34">
        <v>0</v>
      </c>
    </row>
    <row r="193" spans="1:124" x14ac:dyDescent="0.25">
      <c r="A193" s="32" t="s">
        <v>192</v>
      </c>
      <c r="B193" s="32">
        <v>0</v>
      </c>
      <c r="C193" s="32">
        <v>0</v>
      </c>
      <c r="D193" s="32">
        <v>0</v>
      </c>
      <c r="E193" s="32">
        <v>0</v>
      </c>
      <c r="H193" s="32" t="s">
        <v>192</v>
      </c>
      <c r="I193" s="32">
        <v>0</v>
      </c>
      <c r="J193" s="32">
        <v>0</v>
      </c>
      <c r="K193" s="32">
        <v>0</v>
      </c>
      <c r="L193" s="32">
        <v>0</v>
      </c>
      <c r="O193" s="32" t="s">
        <v>192</v>
      </c>
      <c r="P193" s="32">
        <v>0</v>
      </c>
      <c r="Q193" s="32">
        <v>0</v>
      </c>
      <c r="R193" s="32">
        <v>0</v>
      </c>
      <c r="S193" s="32">
        <v>0</v>
      </c>
      <c r="V193" s="32" t="s">
        <v>192</v>
      </c>
      <c r="W193" s="32">
        <v>0</v>
      </c>
      <c r="X193" s="32">
        <v>0</v>
      </c>
      <c r="Y193" s="32">
        <v>0</v>
      </c>
      <c r="Z193" s="32">
        <v>0</v>
      </c>
      <c r="AC193" s="32" t="s">
        <v>192</v>
      </c>
      <c r="AD193" s="32">
        <v>0</v>
      </c>
      <c r="AE193" s="32">
        <v>0</v>
      </c>
      <c r="AF193" s="32">
        <v>0</v>
      </c>
      <c r="AG193" s="32">
        <v>0</v>
      </c>
      <c r="AJ193" s="32" t="s">
        <v>192</v>
      </c>
      <c r="AK193" s="32">
        <v>0</v>
      </c>
      <c r="AL193" s="32">
        <v>0</v>
      </c>
      <c r="AM193" s="32">
        <v>0</v>
      </c>
      <c r="AN193" s="32">
        <v>0</v>
      </c>
      <c r="AQ193" s="30" t="s">
        <v>192</v>
      </c>
      <c r="AR193" s="30">
        <v>0</v>
      </c>
      <c r="AS193" s="30">
        <v>0</v>
      </c>
      <c r="AT193" s="30">
        <v>0</v>
      </c>
      <c r="AU193" s="30">
        <v>0</v>
      </c>
      <c r="AX193" s="2" t="s">
        <v>192</v>
      </c>
      <c r="AY193" s="2">
        <v>0</v>
      </c>
      <c r="AZ193" s="2">
        <v>0</v>
      </c>
      <c r="BA193" s="2">
        <v>0</v>
      </c>
      <c r="BB193" s="2">
        <v>0</v>
      </c>
      <c r="BE193" s="2" t="s">
        <v>192</v>
      </c>
      <c r="BF193" s="2">
        <v>0</v>
      </c>
      <c r="BG193" s="2">
        <v>0</v>
      </c>
      <c r="BH193" s="2">
        <v>0</v>
      </c>
      <c r="BI193" s="2">
        <v>0</v>
      </c>
      <c r="BL193" s="2" t="s">
        <v>192</v>
      </c>
      <c r="BM193" s="2">
        <v>0</v>
      </c>
      <c r="BN193" s="2">
        <v>0</v>
      </c>
      <c r="BO193" s="2">
        <v>0</v>
      </c>
      <c r="BP193" s="2">
        <v>0</v>
      </c>
      <c r="BS193" s="2" t="s">
        <v>192</v>
      </c>
      <c r="BT193" s="2">
        <v>0</v>
      </c>
      <c r="BU193" s="2">
        <v>0</v>
      </c>
      <c r="BV193" s="2">
        <v>0</v>
      </c>
      <c r="BW193" s="2">
        <v>0</v>
      </c>
      <c r="BZ193" s="2" t="s">
        <v>192</v>
      </c>
      <c r="CA193" s="2">
        <v>0</v>
      </c>
      <c r="CB193" s="2">
        <v>0</v>
      </c>
      <c r="CC193" s="2">
        <v>0</v>
      </c>
      <c r="CD193" s="2">
        <v>0</v>
      </c>
      <c r="CG193" s="34" t="s">
        <v>192</v>
      </c>
      <c r="CH193" s="34">
        <v>0</v>
      </c>
      <c r="CI193" s="34">
        <v>0</v>
      </c>
      <c r="CJ193" s="34">
        <v>0</v>
      </c>
      <c r="CK193" s="34">
        <v>0</v>
      </c>
      <c r="CN193" s="34" t="s">
        <v>192</v>
      </c>
      <c r="CO193" s="34">
        <v>0</v>
      </c>
      <c r="CP193" s="34">
        <v>0</v>
      </c>
      <c r="CQ193" s="34">
        <v>0</v>
      </c>
      <c r="CR193" s="34">
        <v>0</v>
      </c>
      <c r="CU193" s="34" t="s">
        <v>192</v>
      </c>
      <c r="CV193" s="34">
        <v>0</v>
      </c>
      <c r="CW193" s="34">
        <v>0</v>
      </c>
      <c r="CX193" s="34">
        <v>0</v>
      </c>
      <c r="CY193" s="34">
        <v>0</v>
      </c>
      <c r="DB193" s="34" t="s">
        <v>192</v>
      </c>
      <c r="DC193" s="34">
        <v>0</v>
      </c>
      <c r="DD193" s="34">
        <v>0</v>
      </c>
      <c r="DE193" s="34">
        <v>0</v>
      </c>
      <c r="DF193" s="34">
        <v>0</v>
      </c>
      <c r="DI193" s="34" t="s">
        <v>192</v>
      </c>
      <c r="DJ193" s="34">
        <v>0</v>
      </c>
      <c r="DK193" s="34">
        <v>0</v>
      </c>
      <c r="DL193" s="34">
        <v>0</v>
      </c>
      <c r="DM193" s="34">
        <v>0</v>
      </c>
      <c r="DP193" s="34" t="s">
        <v>192</v>
      </c>
      <c r="DQ193" s="34">
        <v>0</v>
      </c>
      <c r="DR193" s="34">
        <v>0</v>
      </c>
      <c r="DS193" s="34">
        <v>0</v>
      </c>
      <c r="DT193" s="34">
        <v>0</v>
      </c>
    </row>
    <row r="194" spans="1:124" x14ac:dyDescent="0.25">
      <c r="A194" s="32" t="s">
        <v>193</v>
      </c>
      <c r="B194" s="32">
        <v>0</v>
      </c>
      <c r="C194" s="32">
        <v>0</v>
      </c>
      <c r="D194" s="32">
        <v>0</v>
      </c>
      <c r="E194" s="32">
        <v>0</v>
      </c>
      <c r="H194" s="32" t="s">
        <v>193</v>
      </c>
      <c r="I194" s="32">
        <v>0</v>
      </c>
      <c r="J194" s="32">
        <v>0</v>
      </c>
      <c r="K194" s="32">
        <v>0</v>
      </c>
      <c r="L194" s="32">
        <v>0</v>
      </c>
      <c r="O194" s="32" t="s">
        <v>193</v>
      </c>
      <c r="P194" s="32">
        <v>0</v>
      </c>
      <c r="Q194" s="32">
        <v>0</v>
      </c>
      <c r="R194" s="32">
        <v>0</v>
      </c>
      <c r="S194" s="32">
        <v>0</v>
      </c>
      <c r="V194" s="32" t="s">
        <v>193</v>
      </c>
      <c r="W194" s="32">
        <v>0</v>
      </c>
      <c r="X194" s="32">
        <v>0</v>
      </c>
      <c r="Y194" s="32">
        <v>0</v>
      </c>
      <c r="Z194" s="32">
        <v>0</v>
      </c>
      <c r="AC194" s="32" t="s">
        <v>193</v>
      </c>
      <c r="AD194" s="32">
        <v>0</v>
      </c>
      <c r="AE194" s="32">
        <v>0</v>
      </c>
      <c r="AF194" s="32">
        <v>0</v>
      </c>
      <c r="AG194" s="32">
        <v>0</v>
      </c>
      <c r="AJ194" s="32" t="s">
        <v>193</v>
      </c>
      <c r="AK194" s="32">
        <v>0</v>
      </c>
      <c r="AL194" s="32">
        <v>0</v>
      </c>
      <c r="AM194" s="32">
        <v>0</v>
      </c>
      <c r="AN194" s="32">
        <v>0</v>
      </c>
      <c r="AQ194" s="30" t="s">
        <v>193</v>
      </c>
      <c r="AR194" s="30">
        <v>0</v>
      </c>
      <c r="AS194" s="30">
        <v>0</v>
      </c>
      <c r="AT194" s="30">
        <v>0</v>
      </c>
      <c r="AU194" s="30">
        <v>0</v>
      </c>
      <c r="AX194" s="2" t="s">
        <v>193</v>
      </c>
      <c r="AY194" s="2">
        <v>0</v>
      </c>
      <c r="AZ194" s="2">
        <v>0</v>
      </c>
      <c r="BA194" s="2">
        <v>0</v>
      </c>
      <c r="BB194" s="2">
        <v>0</v>
      </c>
      <c r="BE194" s="2" t="s">
        <v>193</v>
      </c>
      <c r="BF194" s="2">
        <v>0</v>
      </c>
      <c r="BG194" s="2">
        <v>0</v>
      </c>
      <c r="BH194" s="2">
        <v>0</v>
      </c>
      <c r="BI194" s="2">
        <v>0</v>
      </c>
      <c r="BL194" s="2" t="s">
        <v>193</v>
      </c>
      <c r="BM194" s="2">
        <v>0</v>
      </c>
      <c r="BN194" s="2">
        <v>0</v>
      </c>
      <c r="BO194" s="2">
        <v>0</v>
      </c>
      <c r="BP194" s="2">
        <v>0</v>
      </c>
      <c r="BS194" s="2" t="s">
        <v>193</v>
      </c>
      <c r="BT194" s="2">
        <v>0</v>
      </c>
      <c r="BU194" s="2">
        <v>0</v>
      </c>
      <c r="BV194" s="2">
        <v>0</v>
      </c>
      <c r="BW194" s="2">
        <v>0</v>
      </c>
      <c r="BZ194" s="2" t="s">
        <v>193</v>
      </c>
      <c r="CA194" s="2">
        <v>0</v>
      </c>
      <c r="CB194" s="2">
        <v>0</v>
      </c>
      <c r="CC194" s="2">
        <v>0</v>
      </c>
      <c r="CD194" s="2">
        <v>0</v>
      </c>
      <c r="CG194" s="34" t="s">
        <v>193</v>
      </c>
      <c r="CH194" s="34">
        <v>0</v>
      </c>
      <c r="CI194" s="34">
        <v>0</v>
      </c>
      <c r="CJ194" s="34">
        <v>0</v>
      </c>
      <c r="CK194" s="34">
        <v>0</v>
      </c>
      <c r="CN194" s="34" t="s">
        <v>193</v>
      </c>
      <c r="CO194" s="34">
        <v>0</v>
      </c>
      <c r="CP194" s="34">
        <v>0</v>
      </c>
      <c r="CQ194" s="34">
        <v>0</v>
      </c>
      <c r="CR194" s="34">
        <v>0</v>
      </c>
      <c r="CU194" s="34" t="s">
        <v>193</v>
      </c>
      <c r="CV194" s="34">
        <v>0</v>
      </c>
      <c r="CW194" s="34">
        <v>0</v>
      </c>
      <c r="CX194" s="34">
        <v>0</v>
      </c>
      <c r="CY194" s="34">
        <v>0</v>
      </c>
      <c r="DB194" s="34" t="s">
        <v>193</v>
      </c>
      <c r="DC194" s="34">
        <v>0</v>
      </c>
      <c r="DD194" s="34">
        <v>0</v>
      </c>
      <c r="DE194" s="34">
        <v>0</v>
      </c>
      <c r="DF194" s="34">
        <v>0</v>
      </c>
      <c r="DI194" s="34" t="s">
        <v>193</v>
      </c>
      <c r="DJ194" s="34">
        <v>0</v>
      </c>
      <c r="DK194" s="34">
        <v>0</v>
      </c>
      <c r="DL194" s="34">
        <v>0</v>
      </c>
      <c r="DM194" s="34">
        <v>0</v>
      </c>
      <c r="DP194" s="34" t="s">
        <v>193</v>
      </c>
      <c r="DQ194" s="34">
        <v>0</v>
      </c>
      <c r="DR194" s="34">
        <v>0</v>
      </c>
      <c r="DS194" s="34">
        <v>0</v>
      </c>
      <c r="DT194" s="34">
        <v>0</v>
      </c>
    </row>
    <row r="195" spans="1:124" x14ac:dyDescent="0.25">
      <c r="A195" s="32" t="s">
        <v>194</v>
      </c>
      <c r="B195" s="32">
        <v>0</v>
      </c>
      <c r="C195" s="32">
        <v>0</v>
      </c>
      <c r="D195" s="32">
        <v>0</v>
      </c>
      <c r="E195" s="32">
        <v>0</v>
      </c>
      <c r="H195" s="32" t="s">
        <v>194</v>
      </c>
      <c r="I195" s="32">
        <v>0</v>
      </c>
      <c r="J195" s="32">
        <v>0</v>
      </c>
      <c r="K195" s="32">
        <v>0</v>
      </c>
      <c r="L195" s="32">
        <v>0</v>
      </c>
      <c r="O195" s="32" t="s">
        <v>194</v>
      </c>
      <c r="P195" s="32">
        <v>0</v>
      </c>
      <c r="Q195" s="32">
        <v>0</v>
      </c>
      <c r="R195" s="32">
        <v>0</v>
      </c>
      <c r="S195" s="32">
        <v>0</v>
      </c>
      <c r="V195" s="32" t="s">
        <v>194</v>
      </c>
      <c r="W195" s="32">
        <v>0</v>
      </c>
      <c r="X195" s="32">
        <v>0</v>
      </c>
      <c r="Y195" s="32">
        <v>0</v>
      </c>
      <c r="Z195" s="32">
        <v>0</v>
      </c>
      <c r="AC195" s="32" t="s">
        <v>194</v>
      </c>
      <c r="AD195" s="32">
        <v>0</v>
      </c>
      <c r="AE195" s="32">
        <v>0</v>
      </c>
      <c r="AF195" s="32">
        <v>0</v>
      </c>
      <c r="AG195" s="32">
        <v>0</v>
      </c>
      <c r="AJ195" s="32" t="s">
        <v>194</v>
      </c>
      <c r="AK195" s="32">
        <v>0</v>
      </c>
      <c r="AL195" s="32">
        <v>0</v>
      </c>
      <c r="AM195" s="32">
        <v>0</v>
      </c>
      <c r="AN195" s="32">
        <v>0</v>
      </c>
      <c r="AQ195" s="30" t="s">
        <v>194</v>
      </c>
      <c r="AR195" s="30">
        <v>0</v>
      </c>
      <c r="AS195" s="30">
        <v>0</v>
      </c>
      <c r="AT195" s="30">
        <v>0</v>
      </c>
      <c r="AU195" s="30">
        <v>0</v>
      </c>
      <c r="AX195" s="2" t="s">
        <v>194</v>
      </c>
      <c r="AY195" s="2">
        <v>0</v>
      </c>
      <c r="AZ195" s="2">
        <v>0</v>
      </c>
      <c r="BA195" s="2">
        <v>0</v>
      </c>
      <c r="BB195" s="2">
        <v>0</v>
      </c>
      <c r="BE195" s="2" t="s">
        <v>194</v>
      </c>
      <c r="BF195" s="2">
        <v>0</v>
      </c>
      <c r="BG195" s="2">
        <v>0</v>
      </c>
      <c r="BH195" s="2">
        <v>0</v>
      </c>
      <c r="BI195" s="2">
        <v>0</v>
      </c>
      <c r="BL195" s="2" t="s">
        <v>194</v>
      </c>
      <c r="BM195" s="2">
        <v>0</v>
      </c>
      <c r="BN195" s="2">
        <v>0</v>
      </c>
      <c r="BO195" s="2">
        <v>0</v>
      </c>
      <c r="BP195" s="2">
        <v>0</v>
      </c>
      <c r="BS195" s="2" t="s">
        <v>194</v>
      </c>
      <c r="BT195" s="2">
        <v>0</v>
      </c>
      <c r="BU195" s="2">
        <v>0</v>
      </c>
      <c r="BV195" s="2">
        <v>0</v>
      </c>
      <c r="BW195" s="2">
        <v>0</v>
      </c>
      <c r="BZ195" s="2" t="s">
        <v>194</v>
      </c>
      <c r="CA195" s="2">
        <v>0</v>
      </c>
      <c r="CB195" s="2">
        <v>0</v>
      </c>
      <c r="CC195" s="2">
        <v>0</v>
      </c>
      <c r="CD195" s="2">
        <v>0</v>
      </c>
      <c r="CG195" s="34" t="s">
        <v>194</v>
      </c>
      <c r="CH195" s="34">
        <v>0</v>
      </c>
      <c r="CI195" s="34">
        <v>0</v>
      </c>
      <c r="CJ195" s="34">
        <v>0</v>
      </c>
      <c r="CK195" s="34">
        <v>0</v>
      </c>
      <c r="CN195" s="34" t="s">
        <v>194</v>
      </c>
      <c r="CO195" s="34">
        <v>0</v>
      </c>
      <c r="CP195" s="34">
        <v>0</v>
      </c>
      <c r="CQ195" s="34">
        <v>0</v>
      </c>
      <c r="CR195" s="34">
        <v>0</v>
      </c>
      <c r="CU195" s="34" t="s">
        <v>194</v>
      </c>
      <c r="CV195" s="34">
        <v>0</v>
      </c>
      <c r="CW195" s="34">
        <v>0</v>
      </c>
      <c r="CX195" s="34">
        <v>0</v>
      </c>
      <c r="CY195" s="34">
        <v>0</v>
      </c>
      <c r="DB195" s="34" t="s">
        <v>194</v>
      </c>
      <c r="DC195" s="34">
        <v>0</v>
      </c>
      <c r="DD195" s="34">
        <v>0</v>
      </c>
      <c r="DE195" s="34">
        <v>0</v>
      </c>
      <c r="DF195" s="34">
        <v>0</v>
      </c>
      <c r="DI195" s="34" t="s">
        <v>194</v>
      </c>
      <c r="DJ195" s="34">
        <v>0</v>
      </c>
      <c r="DK195" s="34">
        <v>0</v>
      </c>
      <c r="DL195" s="34">
        <v>0</v>
      </c>
      <c r="DM195" s="34">
        <v>0</v>
      </c>
      <c r="DP195" s="34" t="s">
        <v>194</v>
      </c>
      <c r="DQ195" s="34">
        <v>0</v>
      </c>
      <c r="DR195" s="34">
        <v>0</v>
      </c>
      <c r="DS195" s="34">
        <v>0</v>
      </c>
      <c r="DT195" s="34">
        <v>0</v>
      </c>
    </row>
    <row r="196" spans="1:124" x14ac:dyDescent="0.25">
      <c r="A196" s="32" t="s">
        <v>195</v>
      </c>
      <c r="B196" s="32">
        <v>0</v>
      </c>
      <c r="C196" s="32">
        <v>0</v>
      </c>
      <c r="D196" s="32">
        <v>0</v>
      </c>
      <c r="E196" s="32">
        <v>0</v>
      </c>
      <c r="H196" s="32" t="s">
        <v>195</v>
      </c>
      <c r="I196" s="32">
        <v>0</v>
      </c>
      <c r="J196" s="32">
        <v>0</v>
      </c>
      <c r="K196" s="32">
        <v>0</v>
      </c>
      <c r="L196" s="32">
        <v>0</v>
      </c>
      <c r="O196" s="32" t="s">
        <v>195</v>
      </c>
      <c r="P196" s="32">
        <v>0</v>
      </c>
      <c r="Q196" s="32">
        <v>0</v>
      </c>
      <c r="R196" s="32">
        <v>0</v>
      </c>
      <c r="S196" s="32">
        <v>0</v>
      </c>
      <c r="V196" s="32" t="s">
        <v>195</v>
      </c>
      <c r="W196" s="32">
        <v>0</v>
      </c>
      <c r="X196" s="32">
        <v>0</v>
      </c>
      <c r="Y196" s="32">
        <v>0</v>
      </c>
      <c r="Z196" s="32">
        <v>0</v>
      </c>
      <c r="AC196" s="32" t="s">
        <v>195</v>
      </c>
      <c r="AD196" s="32">
        <v>0</v>
      </c>
      <c r="AE196" s="32">
        <v>0</v>
      </c>
      <c r="AF196" s="32">
        <v>0</v>
      </c>
      <c r="AG196" s="32">
        <v>0</v>
      </c>
      <c r="AJ196" s="32" t="s">
        <v>195</v>
      </c>
      <c r="AK196" s="32">
        <v>0</v>
      </c>
      <c r="AL196" s="32">
        <v>0</v>
      </c>
      <c r="AM196" s="32">
        <v>0</v>
      </c>
      <c r="AN196" s="32">
        <v>0</v>
      </c>
      <c r="AQ196" s="30" t="s">
        <v>195</v>
      </c>
      <c r="AR196" s="30">
        <v>0</v>
      </c>
      <c r="AS196" s="30">
        <v>0</v>
      </c>
      <c r="AT196" s="30">
        <v>0</v>
      </c>
      <c r="AU196" s="30">
        <v>0</v>
      </c>
      <c r="AX196" s="2" t="s">
        <v>195</v>
      </c>
      <c r="AY196" s="2">
        <v>0</v>
      </c>
      <c r="AZ196" s="2">
        <v>0</v>
      </c>
      <c r="BA196" s="2">
        <v>0</v>
      </c>
      <c r="BB196" s="2">
        <v>0</v>
      </c>
      <c r="BE196" s="2" t="s">
        <v>195</v>
      </c>
      <c r="BF196" s="2">
        <v>0</v>
      </c>
      <c r="BG196" s="2">
        <v>0</v>
      </c>
      <c r="BH196" s="2">
        <v>0</v>
      </c>
      <c r="BI196" s="2">
        <v>0</v>
      </c>
      <c r="BL196" s="2" t="s">
        <v>195</v>
      </c>
      <c r="BM196" s="2">
        <v>0</v>
      </c>
      <c r="BN196" s="2">
        <v>0</v>
      </c>
      <c r="BO196" s="2">
        <v>0</v>
      </c>
      <c r="BP196" s="2">
        <v>0</v>
      </c>
      <c r="BS196" s="2" t="s">
        <v>195</v>
      </c>
      <c r="BT196" s="2">
        <v>0</v>
      </c>
      <c r="BU196" s="2">
        <v>0</v>
      </c>
      <c r="BV196" s="2">
        <v>0</v>
      </c>
      <c r="BW196" s="2">
        <v>0</v>
      </c>
      <c r="BZ196" s="2" t="s">
        <v>195</v>
      </c>
      <c r="CA196" s="2">
        <v>0</v>
      </c>
      <c r="CB196" s="2">
        <v>0</v>
      </c>
      <c r="CC196" s="2">
        <v>0</v>
      </c>
      <c r="CD196" s="2">
        <v>0</v>
      </c>
      <c r="CG196" s="34" t="s">
        <v>195</v>
      </c>
      <c r="CH196" s="34">
        <v>0</v>
      </c>
      <c r="CI196" s="34">
        <v>0</v>
      </c>
      <c r="CJ196" s="34">
        <v>0</v>
      </c>
      <c r="CK196" s="34">
        <v>0</v>
      </c>
      <c r="CN196" s="34" t="s">
        <v>195</v>
      </c>
      <c r="CO196" s="34">
        <v>0</v>
      </c>
      <c r="CP196" s="34">
        <v>0</v>
      </c>
      <c r="CQ196" s="34">
        <v>0</v>
      </c>
      <c r="CR196" s="34">
        <v>0</v>
      </c>
      <c r="CU196" s="34" t="s">
        <v>195</v>
      </c>
      <c r="CV196" s="34">
        <v>0</v>
      </c>
      <c r="CW196" s="34">
        <v>0</v>
      </c>
      <c r="CX196" s="34">
        <v>0</v>
      </c>
      <c r="CY196" s="34">
        <v>0</v>
      </c>
      <c r="DB196" s="34" t="s">
        <v>195</v>
      </c>
      <c r="DC196" s="34">
        <v>0</v>
      </c>
      <c r="DD196" s="34">
        <v>0</v>
      </c>
      <c r="DE196" s="34">
        <v>0</v>
      </c>
      <c r="DF196" s="34">
        <v>0</v>
      </c>
      <c r="DI196" s="34" t="s">
        <v>195</v>
      </c>
      <c r="DJ196" s="34">
        <v>0</v>
      </c>
      <c r="DK196" s="34">
        <v>0</v>
      </c>
      <c r="DL196" s="34">
        <v>0</v>
      </c>
      <c r="DM196" s="34">
        <v>0</v>
      </c>
      <c r="DP196" s="34" t="s">
        <v>195</v>
      </c>
      <c r="DQ196" s="34">
        <v>0</v>
      </c>
      <c r="DR196" s="34">
        <v>0</v>
      </c>
      <c r="DS196" s="34">
        <v>0</v>
      </c>
      <c r="DT196" s="34">
        <v>0</v>
      </c>
    </row>
    <row r="197" spans="1:124" x14ac:dyDescent="0.25">
      <c r="A197" s="32" t="s">
        <v>196</v>
      </c>
      <c r="B197" s="32">
        <v>0</v>
      </c>
      <c r="C197" s="32">
        <v>0</v>
      </c>
      <c r="D197" s="32">
        <v>0</v>
      </c>
      <c r="E197" s="32">
        <v>0</v>
      </c>
      <c r="H197" s="32" t="s">
        <v>196</v>
      </c>
      <c r="I197" s="32">
        <v>0</v>
      </c>
      <c r="J197" s="32">
        <v>0</v>
      </c>
      <c r="K197" s="32">
        <v>0</v>
      </c>
      <c r="L197" s="32">
        <v>0</v>
      </c>
      <c r="O197" s="32" t="s">
        <v>196</v>
      </c>
      <c r="P197" s="32">
        <v>0</v>
      </c>
      <c r="Q197" s="32">
        <v>0</v>
      </c>
      <c r="R197" s="32">
        <v>0</v>
      </c>
      <c r="S197" s="32">
        <v>0</v>
      </c>
      <c r="V197" s="32" t="s">
        <v>196</v>
      </c>
      <c r="W197" s="32">
        <v>0</v>
      </c>
      <c r="X197" s="32">
        <v>0</v>
      </c>
      <c r="Y197" s="32">
        <v>0</v>
      </c>
      <c r="Z197" s="32">
        <v>0</v>
      </c>
      <c r="AC197" s="32" t="s">
        <v>196</v>
      </c>
      <c r="AD197" s="32">
        <v>0</v>
      </c>
      <c r="AE197" s="32">
        <v>0</v>
      </c>
      <c r="AF197" s="32">
        <v>0</v>
      </c>
      <c r="AG197" s="32">
        <v>0</v>
      </c>
      <c r="AJ197" s="32" t="s">
        <v>196</v>
      </c>
      <c r="AK197" s="32">
        <v>0</v>
      </c>
      <c r="AL197" s="32">
        <v>0</v>
      </c>
      <c r="AM197" s="32">
        <v>0</v>
      </c>
      <c r="AN197" s="32">
        <v>0</v>
      </c>
      <c r="AQ197" s="30" t="s">
        <v>196</v>
      </c>
      <c r="AR197" s="30">
        <v>0</v>
      </c>
      <c r="AS197" s="30">
        <v>0</v>
      </c>
      <c r="AT197" s="30">
        <v>0</v>
      </c>
      <c r="AU197" s="30">
        <v>0</v>
      </c>
      <c r="AX197" s="2" t="s">
        <v>196</v>
      </c>
      <c r="AY197" s="2">
        <v>0</v>
      </c>
      <c r="AZ197" s="2">
        <v>0</v>
      </c>
      <c r="BA197" s="2">
        <v>0</v>
      </c>
      <c r="BB197" s="2">
        <v>0</v>
      </c>
      <c r="BE197" s="2" t="s">
        <v>196</v>
      </c>
      <c r="BF197" s="2">
        <v>0</v>
      </c>
      <c r="BG197" s="2">
        <v>0</v>
      </c>
      <c r="BH197" s="2">
        <v>0</v>
      </c>
      <c r="BI197" s="2">
        <v>0</v>
      </c>
      <c r="BL197" s="2" t="s">
        <v>196</v>
      </c>
      <c r="BM197" s="2">
        <v>0</v>
      </c>
      <c r="BN197" s="2">
        <v>0</v>
      </c>
      <c r="BO197" s="2">
        <v>0</v>
      </c>
      <c r="BP197" s="2">
        <v>0</v>
      </c>
      <c r="BS197" s="2" t="s">
        <v>196</v>
      </c>
      <c r="BT197" s="2">
        <v>0</v>
      </c>
      <c r="BU197" s="2">
        <v>0</v>
      </c>
      <c r="BV197" s="2">
        <v>0</v>
      </c>
      <c r="BW197" s="2">
        <v>0</v>
      </c>
      <c r="BZ197" s="2" t="s">
        <v>196</v>
      </c>
      <c r="CA197" s="2">
        <v>0</v>
      </c>
      <c r="CB197" s="2">
        <v>0</v>
      </c>
      <c r="CC197" s="2">
        <v>0</v>
      </c>
      <c r="CD197" s="2">
        <v>0</v>
      </c>
      <c r="CG197" s="34" t="s">
        <v>196</v>
      </c>
      <c r="CH197" s="34">
        <v>0</v>
      </c>
      <c r="CI197" s="34">
        <v>0</v>
      </c>
      <c r="CJ197" s="34">
        <v>0</v>
      </c>
      <c r="CK197" s="34">
        <v>0</v>
      </c>
      <c r="CN197" s="34" t="s">
        <v>196</v>
      </c>
      <c r="CO197" s="34">
        <v>0</v>
      </c>
      <c r="CP197" s="34">
        <v>0</v>
      </c>
      <c r="CQ197" s="34">
        <v>0</v>
      </c>
      <c r="CR197" s="34">
        <v>0</v>
      </c>
      <c r="CU197" s="34" t="s">
        <v>196</v>
      </c>
      <c r="CV197" s="34">
        <v>0</v>
      </c>
      <c r="CW197" s="34">
        <v>0</v>
      </c>
      <c r="CX197" s="34">
        <v>0</v>
      </c>
      <c r="CY197" s="34">
        <v>0</v>
      </c>
      <c r="DB197" s="34" t="s">
        <v>196</v>
      </c>
      <c r="DC197" s="34">
        <v>0</v>
      </c>
      <c r="DD197" s="34">
        <v>0</v>
      </c>
      <c r="DE197" s="34">
        <v>0</v>
      </c>
      <c r="DF197" s="34">
        <v>0</v>
      </c>
      <c r="DI197" s="34" t="s">
        <v>196</v>
      </c>
      <c r="DJ197" s="34">
        <v>0</v>
      </c>
      <c r="DK197" s="34">
        <v>0</v>
      </c>
      <c r="DL197" s="34">
        <v>0</v>
      </c>
      <c r="DM197" s="34">
        <v>0</v>
      </c>
      <c r="DP197" s="34" t="s">
        <v>196</v>
      </c>
      <c r="DQ197" s="34">
        <v>0</v>
      </c>
      <c r="DR197" s="34">
        <v>0</v>
      </c>
      <c r="DS197" s="34">
        <v>0</v>
      </c>
      <c r="DT197" s="34">
        <v>0</v>
      </c>
    </row>
    <row r="198" spans="1:124" x14ac:dyDescent="0.25">
      <c r="A198" s="32" t="s">
        <v>197</v>
      </c>
      <c r="B198" s="32">
        <v>0</v>
      </c>
      <c r="C198" s="32">
        <v>0</v>
      </c>
      <c r="D198" s="32">
        <v>0</v>
      </c>
      <c r="E198" s="32">
        <v>0</v>
      </c>
      <c r="H198" s="32" t="s">
        <v>197</v>
      </c>
      <c r="I198" s="32">
        <v>0</v>
      </c>
      <c r="J198" s="32">
        <v>0</v>
      </c>
      <c r="K198" s="32">
        <v>0</v>
      </c>
      <c r="L198" s="32">
        <v>0</v>
      </c>
      <c r="O198" s="32" t="s">
        <v>197</v>
      </c>
      <c r="P198" s="32">
        <v>0</v>
      </c>
      <c r="Q198" s="32">
        <v>0</v>
      </c>
      <c r="R198" s="32">
        <v>0</v>
      </c>
      <c r="S198" s="32">
        <v>0</v>
      </c>
      <c r="V198" s="32" t="s">
        <v>197</v>
      </c>
      <c r="W198" s="32">
        <v>0</v>
      </c>
      <c r="X198" s="32">
        <v>0</v>
      </c>
      <c r="Y198" s="32">
        <v>0</v>
      </c>
      <c r="Z198" s="32">
        <v>0</v>
      </c>
      <c r="AC198" s="32" t="s">
        <v>197</v>
      </c>
      <c r="AD198" s="32">
        <v>0</v>
      </c>
      <c r="AE198" s="32">
        <v>0</v>
      </c>
      <c r="AF198" s="32">
        <v>0</v>
      </c>
      <c r="AG198" s="32">
        <v>0</v>
      </c>
      <c r="AJ198" s="32" t="s">
        <v>197</v>
      </c>
      <c r="AK198" s="32">
        <v>0</v>
      </c>
      <c r="AL198" s="32">
        <v>0</v>
      </c>
      <c r="AM198" s="32">
        <v>0</v>
      </c>
      <c r="AN198" s="32">
        <v>0</v>
      </c>
      <c r="AQ198" s="30" t="s">
        <v>197</v>
      </c>
      <c r="AR198" s="30">
        <v>0</v>
      </c>
      <c r="AS198" s="30">
        <v>0</v>
      </c>
      <c r="AT198" s="30">
        <v>0</v>
      </c>
      <c r="AU198" s="30">
        <v>0</v>
      </c>
      <c r="AX198" s="2" t="s">
        <v>197</v>
      </c>
      <c r="AY198" s="2">
        <v>0</v>
      </c>
      <c r="AZ198" s="2">
        <v>0</v>
      </c>
      <c r="BA198" s="2">
        <v>0</v>
      </c>
      <c r="BB198" s="2">
        <v>0</v>
      </c>
      <c r="BE198" s="2" t="s">
        <v>197</v>
      </c>
      <c r="BF198" s="2">
        <v>0</v>
      </c>
      <c r="BG198" s="2">
        <v>0</v>
      </c>
      <c r="BH198" s="2">
        <v>0</v>
      </c>
      <c r="BI198" s="2">
        <v>0</v>
      </c>
      <c r="BL198" s="2" t="s">
        <v>197</v>
      </c>
      <c r="BM198" s="2">
        <v>0</v>
      </c>
      <c r="BN198" s="2">
        <v>0</v>
      </c>
      <c r="BO198" s="2">
        <v>0</v>
      </c>
      <c r="BP198" s="2">
        <v>0</v>
      </c>
      <c r="BS198" s="2" t="s">
        <v>197</v>
      </c>
      <c r="BT198" s="2">
        <v>0</v>
      </c>
      <c r="BU198" s="2">
        <v>0</v>
      </c>
      <c r="BV198" s="2">
        <v>0</v>
      </c>
      <c r="BW198" s="2">
        <v>0</v>
      </c>
      <c r="BZ198" s="2" t="s">
        <v>197</v>
      </c>
      <c r="CA198" s="2">
        <v>0</v>
      </c>
      <c r="CB198" s="2">
        <v>0</v>
      </c>
      <c r="CC198" s="2">
        <v>0</v>
      </c>
      <c r="CD198" s="2">
        <v>0</v>
      </c>
      <c r="CG198" s="34" t="s">
        <v>197</v>
      </c>
      <c r="CH198" s="34">
        <v>0</v>
      </c>
      <c r="CI198" s="34">
        <v>0</v>
      </c>
      <c r="CJ198" s="34">
        <v>0</v>
      </c>
      <c r="CK198" s="34">
        <v>0</v>
      </c>
      <c r="CN198" s="34" t="s">
        <v>197</v>
      </c>
      <c r="CO198" s="34">
        <v>0</v>
      </c>
      <c r="CP198" s="34">
        <v>0</v>
      </c>
      <c r="CQ198" s="34">
        <v>0</v>
      </c>
      <c r="CR198" s="34">
        <v>0</v>
      </c>
      <c r="CU198" s="34" t="s">
        <v>197</v>
      </c>
      <c r="CV198" s="34">
        <v>0</v>
      </c>
      <c r="CW198" s="34">
        <v>0</v>
      </c>
      <c r="CX198" s="34">
        <v>0</v>
      </c>
      <c r="CY198" s="34">
        <v>0</v>
      </c>
      <c r="DB198" s="34" t="s">
        <v>197</v>
      </c>
      <c r="DC198" s="34">
        <v>0</v>
      </c>
      <c r="DD198" s="34">
        <v>0</v>
      </c>
      <c r="DE198" s="34">
        <v>0</v>
      </c>
      <c r="DF198" s="34">
        <v>0</v>
      </c>
      <c r="DI198" s="34" t="s">
        <v>197</v>
      </c>
      <c r="DJ198" s="34">
        <v>0</v>
      </c>
      <c r="DK198" s="34">
        <v>0</v>
      </c>
      <c r="DL198" s="34">
        <v>0</v>
      </c>
      <c r="DM198" s="34">
        <v>0</v>
      </c>
      <c r="DP198" s="34" t="s">
        <v>197</v>
      </c>
      <c r="DQ198" s="34">
        <v>0</v>
      </c>
      <c r="DR198" s="34">
        <v>0</v>
      </c>
      <c r="DS198" s="34">
        <v>0</v>
      </c>
      <c r="DT198" s="34">
        <v>0</v>
      </c>
    </row>
    <row r="199" spans="1:124" x14ac:dyDescent="0.25">
      <c r="A199" s="32" t="s">
        <v>198</v>
      </c>
      <c r="B199" s="32">
        <v>0</v>
      </c>
      <c r="C199" s="32">
        <v>0</v>
      </c>
      <c r="D199" s="32">
        <v>0</v>
      </c>
      <c r="E199" s="32">
        <v>0</v>
      </c>
      <c r="H199" s="32" t="s">
        <v>198</v>
      </c>
      <c r="I199" s="32">
        <v>0</v>
      </c>
      <c r="J199" s="32">
        <v>0</v>
      </c>
      <c r="K199" s="32">
        <v>0</v>
      </c>
      <c r="L199" s="32">
        <v>0</v>
      </c>
      <c r="O199" s="32" t="s">
        <v>198</v>
      </c>
      <c r="P199" s="32">
        <v>0</v>
      </c>
      <c r="Q199" s="32">
        <v>0</v>
      </c>
      <c r="R199" s="32">
        <v>0</v>
      </c>
      <c r="S199" s="32">
        <v>0</v>
      </c>
      <c r="V199" s="32" t="s">
        <v>198</v>
      </c>
      <c r="W199" s="32">
        <v>0</v>
      </c>
      <c r="X199" s="32">
        <v>0</v>
      </c>
      <c r="Y199" s="32">
        <v>0</v>
      </c>
      <c r="Z199" s="32">
        <v>0</v>
      </c>
      <c r="AC199" s="32" t="s">
        <v>198</v>
      </c>
      <c r="AD199" s="32">
        <v>0</v>
      </c>
      <c r="AE199" s="32">
        <v>0</v>
      </c>
      <c r="AF199" s="32">
        <v>0</v>
      </c>
      <c r="AG199" s="32">
        <v>0</v>
      </c>
      <c r="AJ199" s="32" t="s">
        <v>198</v>
      </c>
      <c r="AK199" s="32">
        <v>0</v>
      </c>
      <c r="AL199" s="32">
        <v>0</v>
      </c>
      <c r="AM199" s="32">
        <v>0</v>
      </c>
      <c r="AN199" s="32">
        <v>0</v>
      </c>
      <c r="AQ199" s="30" t="s">
        <v>198</v>
      </c>
      <c r="AR199" s="30">
        <v>0</v>
      </c>
      <c r="AS199" s="30">
        <v>0</v>
      </c>
      <c r="AT199" s="30">
        <v>0</v>
      </c>
      <c r="AU199" s="30">
        <v>0</v>
      </c>
      <c r="AX199" s="2" t="s">
        <v>198</v>
      </c>
      <c r="AY199" s="2">
        <v>0</v>
      </c>
      <c r="AZ199" s="2">
        <v>0</v>
      </c>
      <c r="BA199" s="2">
        <v>0</v>
      </c>
      <c r="BB199" s="2">
        <v>0</v>
      </c>
      <c r="BE199" s="2" t="s">
        <v>198</v>
      </c>
      <c r="BF199" s="2">
        <v>0</v>
      </c>
      <c r="BG199" s="2">
        <v>0</v>
      </c>
      <c r="BH199" s="2">
        <v>0</v>
      </c>
      <c r="BI199" s="2">
        <v>0</v>
      </c>
      <c r="BL199" s="2" t="s">
        <v>198</v>
      </c>
      <c r="BM199" s="2">
        <v>0</v>
      </c>
      <c r="BN199" s="2">
        <v>0</v>
      </c>
      <c r="BO199" s="2">
        <v>0</v>
      </c>
      <c r="BP199" s="2">
        <v>0</v>
      </c>
      <c r="BS199" s="2" t="s">
        <v>198</v>
      </c>
      <c r="BT199" s="2">
        <v>0</v>
      </c>
      <c r="BU199" s="2">
        <v>0</v>
      </c>
      <c r="BV199" s="2">
        <v>0</v>
      </c>
      <c r="BW199" s="2">
        <v>0</v>
      </c>
      <c r="BZ199" s="2" t="s">
        <v>198</v>
      </c>
      <c r="CA199" s="2">
        <v>0</v>
      </c>
      <c r="CB199" s="2">
        <v>0</v>
      </c>
      <c r="CC199" s="2">
        <v>0</v>
      </c>
      <c r="CD199" s="2">
        <v>0</v>
      </c>
      <c r="CG199" s="34" t="s">
        <v>198</v>
      </c>
      <c r="CH199" s="34">
        <v>0</v>
      </c>
      <c r="CI199" s="34">
        <v>0</v>
      </c>
      <c r="CJ199" s="34">
        <v>0</v>
      </c>
      <c r="CK199" s="34">
        <v>0</v>
      </c>
      <c r="CN199" s="34" t="s">
        <v>198</v>
      </c>
      <c r="CO199" s="34">
        <v>0</v>
      </c>
      <c r="CP199" s="34">
        <v>0</v>
      </c>
      <c r="CQ199" s="34">
        <v>0</v>
      </c>
      <c r="CR199" s="34">
        <v>0</v>
      </c>
      <c r="CU199" s="34" t="s">
        <v>198</v>
      </c>
      <c r="CV199" s="34">
        <v>0</v>
      </c>
      <c r="CW199" s="34">
        <v>0</v>
      </c>
      <c r="CX199" s="34">
        <v>0</v>
      </c>
      <c r="CY199" s="34">
        <v>0</v>
      </c>
      <c r="DB199" s="34" t="s">
        <v>198</v>
      </c>
      <c r="DC199" s="34">
        <v>0</v>
      </c>
      <c r="DD199" s="34">
        <v>0</v>
      </c>
      <c r="DE199" s="34">
        <v>0</v>
      </c>
      <c r="DF199" s="34">
        <v>0</v>
      </c>
      <c r="DI199" s="34" t="s">
        <v>198</v>
      </c>
      <c r="DJ199" s="34">
        <v>0</v>
      </c>
      <c r="DK199" s="34">
        <v>0</v>
      </c>
      <c r="DL199" s="34">
        <v>0</v>
      </c>
      <c r="DM199" s="34">
        <v>0</v>
      </c>
      <c r="DP199" s="34" t="s">
        <v>198</v>
      </c>
      <c r="DQ199" s="34">
        <v>0</v>
      </c>
      <c r="DR199" s="34">
        <v>0</v>
      </c>
      <c r="DS199" s="34">
        <v>0</v>
      </c>
      <c r="DT199" s="34">
        <v>0</v>
      </c>
    </row>
    <row r="200" spans="1:124" x14ac:dyDescent="0.25">
      <c r="A200" s="32" t="s">
        <v>199</v>
      </c>
      <c r="B200" s="32">
        <v>0</v>
      </c>
      <c r="C200" s="32">
        <v>0</v>
      </c>
      <c r="D200" s="32">
        <v>0</v>
      </c>
      <c r="E200" s="32">
        <v>0</v>
      </c>
      <c r="H200" s="32" t="s">
        <v>199</v>
      </c>
      <c r="I200" s="32">
        <v>0</v>
      </c>
      <c r="J200" s="32">
        <v>0</v>
      </c>
      <c r="K200" s="32">
        <v>0</v>
      </c>
      <c r="L200" s="32">
        <v>0</v>
      </c>
      <c r="O200" s="32" t="s">
        <v>199</v>
      </c>
      <c r="P200" s="32">
        <v>0</v>
      </c>
      <c r="Q200" s="32">
        <v>0</v>
      </c>
      <c r="R200" s="32">
        <v>0</v>
      </c>
      <c r="S200" s="32">
        <v>0</v>
      </c>
      <c r="V200" s="32" t="s">
        <v>199</v>
      </c>
      <c r="W200" s="32">
        <v>0</v>
      </c>
      <c r="X200" s="32">
        <v>0</v>
      </c>
      <c r="Y200" s="32">
        <v>0</v>
      </c>
      <c r="Z200" s="32">
        <v>0</v>
      </c>
      <c r="AC200" s="32" t="s">
        <v>199</v>
      </c>
      <c r="AD200" s="32">
        <v>0</v>
      </c>
      <c r="AE200" s="32">
        <v>0</v>
      </c>
      <c r="AF200" s="32">
        <v>0</v>
      </c>
      <c r="AG200" s="32">
        <v>0</v>
      </c>
      <c r="AJ200" s="32" t="s">
        <v>199</v>
      </c>
      <c r="AK200" s="32">
        <v>0</v>
      </c>
      <c r="AL200" s="32">
        <v>0</v>
      </c>
      <c r="AM200" s="32">
        <v>0</v>
      </c>
      <c r="AN200" s="32">
        <v>0</v>
      </c>
      <c r="AQ200" s="30" t="s">
        <v>199</v>
      </c>
      <c r="AR200" s="30">
        <v>0</v>
      </c>
      <c r="AS200" s="30">
        <v>0</v>
      </c>
      <c r="AT200" s="30">
        <v>0</v>
      </c>
      <c r="AU200" s="30">
        <v>0</v>
      </c>
      <c r="AX200" s="2" t="s">
        <v>199</v>
      </c>
      <c r="AY200" s="2">
        <v>0</v>
      </c>
      <c r="AZ200" s="2">
        <v>0</v>
      </c>
      <c r="BA200" s="2">
        <v>0</v>
      </c>
      <c r="BB200" s="2">
        <v>0</v>
      </c>
      <c r="BE200" s="2" t="s">
        <v>199</v>
      </c>
      <c r="BF200" s="2">
        <v>0</v>
      </c>
      <c r="BG200" s="2">
        <v>0</v>
      </c>
      <c r="BH200" s="2">
        <v>0</v>
      </c>
      <c r="BI200" s="2">
        <v>0</v>
      </c>
      <c r="BL200" s="2" t="s">
        <v>199</v>
      </c>
      <c r="BM200" s="2">
        <v>0</v>
      </c>
      <c r="BN200" s="2">
        <v>0</v>
      </c>
      <c r="BO200" s="2">
        <v>0</v>
      </c>
      <c r="BP200" s="2">
        <v>0</v>
      </c>
      <c r="BS200" s="2" t="s">
        <v>199</v>
      </c>
      <c r="BT200" s="2">
        <v>0</v>
      </c>
      <c r="BU200" s="2">
        <v>0</v>
      </c>
      <c r="BV200" s="2">
        <v>0</v>
      </c>
      <c r="BW200" s="2">
        <v>0</v>
      </c>
      <c r="BZ200" s="2" t="s">
        <v>199</v>
      </c>
      <c r="CA200" s="2">
        <v>0</v>
      </c>
      <c r="CB200" s="2">
        <v>0</v>
      </c>
      <c r="CC200" s="2">
        <v>0</v>
      </c>
      <c r="CD200" s="2">
        <v>0</v>
      </c>
      <c r="CG200" s="34" t="s">
        <v>199</v>
      </c>
      <c r="CH200" s="34">
        <v>0</v>
      </c>
      <c r="CI200" s="34">
        <v>0</v>
      </c>
      <c r="CJ200" s="34">
        <v>0</v>
      </c>
      <c r="CK200" s="34">
        <v>0</v>
      </c>
      <c r="CN200" s="34" t="s">
        <v>199</v>
      </c>
      <c r="CO200" s="34">
        <v>0</v>
      </c>
      <c r="CP200" s="34">
        <v>0</v>
      </c>
      <c r="CQ200" s="34">
        <v>0</v>
      </c>
      <c r="CR200" s="34">
        <v>0</v>
      </c>
      <c r="CU200" s="34" t="s">
        <v>199</v>
      </c>
      <c r="CV200" s="34">
        <v>0</v>
      </c>
      <c r="CW200" s="34">
        <v>0</v>
      </c>
      <c r="CX200" s="34">
        <v>0</v>
      </c>
      <c r="CY200" s="34">
        <v>0</v>
      </c>
      <c r="DB200" s="34" t="s">
        <v>199</v>
      </c>
      <c r="DC200" s="34">
        <v>0</v>
      </c>
      <c r="DD200" s="34">
        <v>0</v>
      </c>
      <c r="DE200" s="34">
        <v>0</v>
      </c>
      <c r="DF200" s="34">
        <v>0</v>
      </c>
      <c r="DI200" s="34" t="s">
        <v>199</v>
      </c>
      <c r="DJ200" s="34">
        <v>0</v>
      </c>
      <c r="DK200" s="34">
        <v>0</v>
      </c>
      <c r="DL200" s="34">
        <v>0</v>
      </c>
      <c r="DM200" s="34">
        <v>0</v>
      </c>
      <c r="DP200" s="34" t="s">
        <v>199</v>
      </c>
      <c r="DQ200" s="34">
        <v>0</v>
      </c>
      <c r="DR200" s="34">
        <v>0</v>
      </c>
      <c r="DS200" s="34">
        <v>0</v>
      </c>
      <c r="DT200" s="34">
        <v>0</v>
      </c>
    </row>
    <row r="201" spans="1:124" x14ac:dyDescent="0.25">
      <c r="A201" s="32" t="s">
        <v>200</v>
      </c>
      <c r="B201" s="32">
        <v>0</v>
      </c>
      <c r="C201" s="32">
        <v>0</v>
      </c>
      <c r="D201" s="32">
        <v>0</v>
      </c>
      <c r="E201" s="32">
        <v>0</v>
      </c>
      <c r="H201" s="32" t="s">
        <v>200</v>
      </c>
      <c r="I201" s="32">
        <v>0</v>
      </c>
      <c r="J201" s="32">
        <v>0</v>
      </c>
      <c r="K201" s="32">
        <v>0</v>
      </c>
      <c r="L201" s="32">
        <v>0</v>
      </c>
      <c r="O201" s="32" t="s">
        <v>200</v>
      </c>
      <c r="P201" s="32">
        <v>0</v>
      </c>
      <c r="Q201" s="32">
        <v>0</v>
      </c>
      <c r="R201" s="32">
        <v>0</v>
      </c>
      <c r="S201" s="32">
        <v>0</v>
      </c>
      <c r="V201" s="32" t="s">
        <v>200</v>
      </c>
      <c r="W201" s="32">
        <v>0</v>
      </c>
      <c r="X201" s="32">
        <v>0</v>
      </c>
      <c r="Y201" s="32">
        <v>0</v>
      </c>
      <c r="Z201" s="32">
        <v>0</v>
      </c>
      <c r="AC201" s="32" t="s">
        <v>200</v>
      </c>
      <c r="AD201" s="32">
        <v>0</v>
      </c>
      <c r="AE201" s="32">
        <v>0</v>
      </c>
      <c r="AF201" s="32">
        <v>0</v>
      </c>
      <c r="AG201" s="32">
        <v>0</v>
      </c>
      <c r="AJ201" s="32" t="s">
        <v>200</v>
      </c>
      <c r="AK201" s="32">
        <v>0</v>
      </c>
      <c r="AL201" s="32">
        <v>0</v>
      </c>
      <c r="AM201" s="32">
        <v>0</v>
      </c>
      <c r="AN201" s="32">
        <v>0</v>
      </c>
      <c r="AQ201" s="30" t="s">
        <v>200</v>
      </c>
      <c r="AR201" s="30">
        <v>0</v>
      </c>
      <c r="AS201" s="30">
        <v>0</v>
      </c>
      <c r="AT201" s="30">
        <v>0</v>
      </c>
      <c r="AU201" s="30">
        <v>0</v>
      </c>
      <c r="AX201" s="2" t="s">
        <v>200</v>
      </c>
      <c r="AY201" s="2">
        <v>0</v>
      </c>
      <c r="AZ201" s="2">
        <v>0</v>
      </c>
      <c r="BA201" s="2">
        <v>0</v>
      </c>
      <c r="BB201" s="2">
        <v>0</v>
      </c>
      <c r="BE201" s="2" t="s">
        <v>200</v>
      </c>
      <c r="BF201" s="2">
        <v>0</v>
      </c>
      <c r="BG201" s="2">
        <v>0</v>
      </c>
      <c r="BH201" s="2">
        <v>0</v>
      </c>
      <c r="BI201" s="2">
        <v>0</v>
      </c>
      <c r="BL201" s="2" t="s">
        <v>200</v>
      </c>
      <c r="BM201" s="2">
        <v>0</v>
      </c>
      <c r="BN201" s="2">
        <v>0</v>
      </c>
      <c r="BO201" s="2">
        <v>0</v>
      </c>
      <c r="BP201" s="2">
        <v>0</v>
      </c>
      <c r="BS201" s="2" t="s">
        <v>200</v>
      </c>
      <c r="BT201" s="2">
        <v>0</v>
      </c>
      <c r="BU201" s="2">
        <v>0</v>
      </c>
      <c r="BV201" s="2">
        <v>0</v>
      </c>
      <c r="BW201" s="2">
        <v>0</v>
      </c>
      <c r="BZ201" s="2" t="s">
        <v>200</v>
      </c>
      <c r="CA201" s="2">
        <v>0</v>
      </c>
      <c r="CB201" s="2">
        <v>0</v>
      </c>
      <c r="CC201" s="2">
        <v>0</v>
      </c>
      <c r="CD201" s="2">
        <v>0</v>
      </c>
      <c r="CG201" s="34" t="s">
        <v>200</v>
      </c>
      <c r="CH201" s="34">
        <v>0</v>
      </c>
      <c r="CI201" s="34">
        <v>0</v>
      </c>
      <c r="CJ201" s="34">
        <v>0</v>
      </c>
      <c r="CK201" s="34">
        <v>0</v>
      </c>
      <c r="CN201" s="34" t="s">
        <v>200</v>
      </c>
      <c r="CO201" s="34">
        <v>0</v>
      </c>
      <c r="CP201" s="34">
        <v>0</v>
      </c>
      <c r="CQ201" s="34">
        <v>0</v>
      </c>
      <c r="CR201" s="34">
        <v>0</v>
      </c>
      <c r="CU201" s="34" t="s">
        <v>200</v>
      </c>
      <c r="CV201" s="34">
        <v>0</v>
      </c>
      <c r="CW201" s="34">
        <v>0</v>
      </c>
      <c r="CX201" s="34">
        <v>0</v>
      </c>
      <c r="CY201" s="34">
        <v>0</v>
      </c>
      <c r="DB201" s="34" t="s">
        <v>200</v>
      </c>
      <c r="DC201" s="34">
        <v>0</v>
      </c>
      <c r="DD201" s="34">
        <v>0</v>
      </c>
      <c r="DE201" s="34">
        <v>0</v>
      </c>
      <c r="DF201" s="34">
        <v>0</v>
      </c>
      <c r="DI201" s="34" t="s">
        <v>200</v>
      </c>
      <c r="DJ201" s="34">
        <v>0</v>
      </c>
      <c r="DK201" s="34">
        <v>0</v>
      </c>
      <c r="DL201" s="34">
        <v>0</v>
      </c>
      <c r="DM201" s="34">
        <v>0</v>
      </c>
      <c r="DP201" s="34" t="s">
        <v>200</v>
      </c>
      <c r="DQ201" s="34">
        <v>0</v>
      </c>
      <c r="DR201" s="34">
        <v>0</v>
      </c>
      <c r="DS201" s="34">
        <v>0</v>
      </c>
      <c r="DT201" s="34">
        <v>0</v>
      </c>
    </row>
    <row r="202" spans="1:124" x14ac:dyDescent="0.25">
      <c r="A202" s="32" t="s">
        <v>201</v>
      </c>
      <c r="B202" s="32">
        <v>0</v>
      </c>
      <c r="C202" s="32">
        <v>0</v>
      </c>
      <c r="D202" s="32">
        <v>0</v>
      </c>
      <c r="E202" s="32">
        <v>0</v>
      </c>
      <c r="H202" s="32" t="s">
        <v>201</v>
      </c>
      <c r="I202" s="32">
        <v>0</v>
      </c>
      <c r="J202" s="32">
        <v>0</v>
      </c>
      <c r="K202" s="32">
        <v>0</v>
      </c>
      <c r="L202" s="32">
        <v>0</v>
      </c>
      <c r="O202" s="32" t="s">
        <v>201</v>
      </c>
      <c r="P202" s="32">
        <v>0</v>
      </c>
      <c r="Q202" s="32">
        <v>0</v>
      </c>
      <c r="R202" s="32">
        <v>0</v>
      </c>
      <c r="S202" s="32">
        <v>0</v>
      </c>
      <c r="V202" s="32" t="s">
        <v>201</v>
      </c>
      <c r="W202" s="32">
        <v>0</v>
      </c>
      <c r="X202" s="32">
        <v>0</v>
      </c>
      <c r="Y202" s="32">
        <v>0</v>
      </c>
      <c r="Z202" s="32">
        <v>0</v>
      </c>
      <c r="AC202" s="32" t="s">
        <v>201</v>
      </c>
      <c r="AD202" s="32">
        <v>0</v>
      </c>
      <c r="AE202" s="32">
        <v>0</v>
      </c>
      <c r="AF202" s="32">
        <v>0</v>
      </c>
      <c r="AG202" s="32">
        <v>0</v>
      </c>
      <c r="AJ202" s="32" t="s">
        <v>201</v>
      </c>
      <c r="AK202" s="32">
        <v>0</v>
      </c>
      <c r="AL202" s="32">
        <v>0</v>
      </c>
      <c r="AM202" s="32">
        <v>0</v>
      </c>
      <c r="AN202" s="32">
        <v>0</v>
      </c>
      <c r="AQ202" s="30" t="s">
        <v>201</v>
      </c>
      <c r="AR202" s="30">
        <v>0</v>
      </c>
      <c r="AS202" s="30">
        <v>0</v>
      </c>
      <c r="AT202" s="30">
        <v>0</v>
      </c>
      <c r="AU202" s="30">
        <v>0</v>
      </c>
      <c r="AX202" s="2" t="s">
        <v>201</v>
      </c>
      <c r="AY202" s="2">
        <v>0</v>
      </c>
      <c r="AZ202" s="2">
        <v>0</v>
      </c>
      <c r="BA202" s="2">
        <v>0</v>
      </c>
      <c r="BB202" s="2">
        <v>0</v>
      </c>
      <c r="BE202" s="2" t="s">
        <v>201</v>
      </c>
      <c r="BF202" s="2">
        <v>0</v>
      </c>
      <c r="BG202" s="2">
        <v>0</v>
      </c>
      <c r="BH202" s="2">
        <v>0</v>
      </c>
      <c r="BI202" s="2">
        <v>0</v>
      </c>
      <c r="BL202" s="2" t="s">
        <v>201</v>
      </c>
      <c r="BM202" s="2">
        <v>0</v>
      </c>
      <c r="BN202" s="2">
        <v>0</v>
      </c>
      <c r="BO202" s="2">
        <v>0</v>
      </c>
      <c r="BP202" s="2">
        <v>0</v>
      </c>
      <c r="BS202" s="2" t="s">
        <v>201</v>
      </c>
      <c r="BT202" s="2">
        <v>0</v>
      </c>
      <c r="BU202" s="2">
        <v>0</v>
      </c>
      <c r="BV202" s="2">
        <v>0</v>
      </c>
      <c r="BW202" s="2">
        <v>0</v>
      </c>
      <c r="BZ202" s="2" t="s">
        <v>201</v>
      </c>
      <c r="CA202" s="2">
        <v>0</v>
      </c>
      <c r="CB202" s="2">
        <v>0</v>
      </c>
      <c r="CC202" s="2">
        <v>0</v>
      </c>
      <c r="CD202" s="2">
        <v>0</v>
      </c>
      <c r="CG202" s="34" t="s">
        <v>201</v>
      </c>
      <c r="CH202" s="34">
        <v>0</v>
      </c>
      <c r="CI202" s="34">
        <v>0</v>
      </c>
      <c r="CJ202" s="34">
        <v>0</v>
      </c>
      <c r="CK202" s="34">
        <v>0</v>
      </c>
      <c r="CN202" s="34" t="s">
        <v>201</v>
      </c>
      <c r="CO202" s="34">
        <v>0</v>
      </c>
      <c r="CP202" s="34">
        <v>0</v>
      </c>
      <c r="CQ202" s="34">
        <v>0</v>
      </c>
      <c r="CR202" s="34">
        <v>0</v>
      </c>
      <c r="CU202" s="34" t="s">
        <v>201</v>
      </c>
      <c r="CV202" s="34">
        <v>0</v>
      </c>
      <c r="CW202" s="34">
        <v>0</v>
      </c>
      <c r="CX202" s="34">
        <v>0</v>
      </c>
      <c r="CY202" s="34">
        <v>0</v>
      </c>
      <c r="DB202" s="34" t="s">
        <v>201</v>
      </c>
      <c r="DC202" s="34">
        <v>0</v>
      </c>
      <c r="DD202" s="34">
        <v>0</v>
      </c>
      <c r="DE202" s="34">
        <v>0</v>
      </c>
      <c r="DF202" s="34">
        <v>0</v>
      </c>
      <c r="DI202" s="34" t="s">
        <v>201</v>
      </c>
      <c r="DJ202" s="34">
        <v>0</v>
      </c>
      <c r="DK202" s="34">
        <v>0</v>
      </c>
      <c r="DL202" s="34">
        <v>0</v>
      </c>
      <c r="DM202" s="34">
        <v>0</v>
      </c>
      <c r="DP202" s="34" t="s">
        <v>201</v>
      </c>
      <c r="DQ202" s="34">
        <v>0</v>
      </c>
      <c r="DR202" s="34">
        <v>0</v>
      </c>
      <c r="DS202" s="34">
        <v>0</v>
      </c>
      <c r="DT202" s="34">
        <v>0</v>
      </c>
    </row>
    <row r="203" spans="1:124" x14ac:dyDescent="0.25">
      <c r="A203" s="32" t="s">
        <v>202</v>
      </c>
      <c r="B203" s="32">
        <v>0</v>
      </c>
      <c r="C203" s="32">
        <v>0</v>
      </c>
      <c r="D203" s="32">
        <v>0</v>
      </c>
      <c r="E203" s="32">
        <v>0</v>
      </c>
      <c r="H203" s="32" t="s">
        <v>202</v>
      </c>
      <c r="I203" s="32">
        <v>0</v>
      </c>
      <c r="J203" s="32">
        <v>0</v>
      </c>
      <c r="K203" s="32">
        <v>0</v>
      </c>
      <c r="L203" s="32">
        <v>0</v>
      </c>
      <c r="O203" s="32" t="s">
        <v>202</v>
      </c>
      <c r="P203" s="32">
        <v>0</v>
      </c>
      <c r="Q203" s="32">
        <v>0</v>
      </c>
      <c r="R203" s="32">
        <v>0</v>
      </c>
      <c r="S203" s="32">
        <v>0</v>
      </c>
      <c r="V203" s="32" t="s">
        <v>202</v>
      </c>
      <c r="W203" s="32">
        <v>0</v>
      </c>
      <c r="X203" s="32">
        <v>0</v>
      </c>
      <c r="Y203" s="32">
        <v>0</v>
      </c>
      <c r="Z203" s="32">
        <v>0</v>
      </c>
      <c r="AC203" s="32" t="s">
        <v>202</v>
      </c>
      <c r="AD203" s="32">
        <v>0</v>
      </c>
      <c r="AE203" s="32">
        <v>0</v>
      </c>
      <c r="AF203" s="32">
        <v>0</v>
      </c>
      <c r="AG203" s="32">
        <v>0</v>
      </c>
      <c r="AJ203" s="32" t="s">
        <v>202</v>
      </c>
      <c r="AK203" s="32">
        <v>0</v>
      </c>
      <c r="AL203" s="32">
        <v>0</v>
      </c>
      <c r="AM203" s="32">
        <v>0</v>
      </c>
      <c r="AN203" s="32">
        <v>0</v>
      </c>
      <c r="AQ203" s="30" t="s">
        <v>202</v>
      </c>
      <c r="AR203" s="30">
        <v>0</v>
      </c>
      <c r="AS203" s="30">
        <v>0</v>
      </c>
      <c r="AT203" s="30">
        <v>0</v>
      </c>
      <c r="AU203" s="30">
        <v>0</v>
      </c>
      <c r="AX203" s="2" t="s">
        <v>202</v>
      </c>
      <c r="AY203" s="2">
        <v>0</v>
      </c>
      <c r="AZ203" s="2">
        <v>0</v>
      </c>
      <c r="BA203" s="2">
        <v>0</v>
      </c>
      <c r="BB203" s="2">
        <v>0</v>
      </c>
      <c r="BE203" s="2" t="s">
        <v>202</v>
      </c>
      <c r="BF203" s="2">
        <v>0</v>
      </c>
      <c r="BG203" s="2">
        <v>0</v>
      </c>
      <c r="BH203" s="2">
        <v>0</v>
      </c>
      <c r="BI203" s="2">
        <v>0</v>
      </c>
      <c r="BL203" s="2" t="s">
        <v>202</v>
      </c>
      <c r="BM203" s="2">
        <v>0</v>
      </c>
      <c r="BN203" s="2">
        <v>0</v>
      </c>
      <c r="BO203" s="2">
        <v>0</v>
      </c>
      <c r="BP203" s="2">
        <v>0</v>
      </c>
      <c r="BS203" s="2" t="s">
        <v>202</v>
      </c>
      <c r="BT203" s="2">
        <v>0</v>
      </c>
      <c r="BU203" s="2">
        <v>0</v>
      </c>
      <c r="BV203" s="2">
        <v>0</v>
      </c>
      <c r="BW203" s="2">
        <v>0</v>
      </c>
      <c r="BZ203" s="2" t="s">
        <v>202</v>
      </c>
      <c r="CA203" s="2">
        <v>0</v>
      </c>
      <c r="CB203" s="2">
        <v>0</v>
      </c>
      <c r="CC203" s="2">
        <v>0</v>
      </c>
      <c r="CD203" s="2">
        <v>0</v>
      </c>
      <c r="CG203" s="34" t="s">
        <v>202</v>
      </c>
      <c r="CH203" s="34">
        <v>0</v>
      </c>
      <c r="CI203" s="34">
        <v>0</v>
      </c>
      <c r="CJ203" s="34">
        <v>0</v>
      </c>
      <c r="CK203" s="34">
        <v>0</v>
      </c>
      <c r="CN203" s="34" t="s">
        <v>202</v>
      </c>
      <c r="CO203" s="34">
        <v>0</v>
      </c>
      <c r="CP203" s="34">
        <v>0</v>
      </c>
      <c r="CQ203" s="34">
        <v>0</v>
      </c>
      <c r="CR203" s="34">
        <v>0</v>
      </c>
      <c r="CU203" s="34" t="s">
        <v>202</v>
      </c>
      <c r="CV203" s="34">
        <v>0</v>
      </c>
      <c r="CW203" s="34">
        <v>0</v>
      </c>
      <c r="CX203" s="34">
        <v>0</v>
      </c>
      <c r="CY203" s="34">
        <v>0</v>
      </c>
      <c r="DB203" s="34" t="s">
        <v>202</v>
      </c>
      <c r="DC203" s="34">
        <v>0</v>
      </c>
      <c r="DD203" s="34">
        <v>0</v>
      </c>
      <c r="DE203" s="34">
        <v>0</v>
      </c>
      <c r="DF203" s="34">
        <v>0</v>
      </c>
      <c r="DI203" s="34" t="s">
        <v>202</v>
      </c>
      <c r="DJ203" s="34">
        <v>0</v>
      </c>
      <c r="DK203" s="34">
        <v>0</v>
      </c>
      <c r="DL203" s="34">
        <v>0</v>
      </c>
      <c r="DM203" s="34">
        <v>0</v>
      </c>
      <c r="DP203" s="34" t="s">
        <v>202</v>
      </c>
      <c r="DQ203" s="34">
        <v>0</v>
      </c>
      <c r="DR203" s="34">
        <v>0</v>
      </c>
      <c r="DS203" s="34">
        <v>0</v>
      </c>
      <c r="DT203" s="34">
        <v>0</v>
      </c>
    </row>
    <row r="204" spans="1:124" x14ac:dyDescent="0.25">
      <c r="A204" s="32" t="s">
        <v>203</v>
      </c>
      <c r="B204" s="32">
        <v>0</v>
      </c>
      <c r="C204" s="32">
        <v>0</v>
      </c>
      <c r="D204" s="32">
        <v>0</v>
      </c>
      <c r="E204" s="32">
        <v>0</v>
      </c>
      <c r="H204" s="32" t="s">
        <v>203</v>
      </c>
      <c r="I204" s="32">
        <v>0</v>
      </c>
      <c r="J204" s="32">
        <v>0</v>
      </c>
      <c r="K204" s="32">
        <v>0</v>
      </c>
      <c r="L204" s="32">
        <v>0</v>
      </c>
      <c r="O204" s="32" t="s">
        <v>203</v>
      </c>
      <c r="P204" s="32">
        <v>0</v>
      </c>
      <c r="Q204" s="32">
        <v>0</v>
      </c>
      <c r="R204" s="32">
        <v>0</v>
      </c>
      <c r="S204" s="32">
        <v>0</v>
      </c>
      <c r="V204" s="32" t="s">
        <v>203</v>
      </c>
      <c r="W204" s="32">
        <v>0</v>
      </c>
      <c r="X204" s="32">
        <v>0</v>
      </c>
      <c r="Y204" s="32">
        <v>0</v>
      </c>
      <c r="Z204" s="32">
        <v>0</v>
      </c>
      <c r="AC204" s="32" t="s">
        <v>203</v>
      </c>
      <c r="AD204" s="32">
        <v>0</v>
      </c>
      <c r="AE204" s="32">
        <v>0</v>
      </c>
      <c r="AF204" s="32">
        <v>0</v>
      </c>
      <c r="AG204" s="32">
        <v>0</v>
      </c>
      <c r="AJ204" s="32" t="s">
        <v>203</v>
      </c>
      <c r="AK204" s="32">
        <v>0</v>
      </c>
      <c r="AL204" s="32">
        <v>0</v>
      </c>
      <c r="AM204" s="32">
        <v>0</v>
      </c>
      <c r="AN204" s="32">
        <v>0</v>
      </c>
      <c r="AQ204" s="30" t="s">
        <v>203</v>
      </c>
      <c r="AR204" s="30">
        <v>0</v>
      </c>
      <c r="AS204" s="30">
        <v>0</v>
      </c>
      <c r="AT204" s="30">
        <v>0</v>
      </c>
      <c r="AU204" s="30">
        <v>0</v>
      </c>
      <c r="AX204" s="2" t="s">
        <v>203</v>
      </c>
      <c r="AY204" s="2">
        <v>0</v>
      </c>
      <c r="AZ204" s="2">
        <v>0</v>
      </c>
      <c r="BA204" s="2">
        <v>0</v>
      </c>
      <c r="BB204" s="2">
        <v>0</v>
      </c>
      <c r="BE204" s="2" t="s">
        <v>203</v>
      </c>
      <c r="BF204" s="2">
        <v>0</v>
      </c>
      <c r="BG204" s="2">
        <v>0</v>
      </c>
      <c r="BH204" s="2">
        <v>0</v>
      </c>
      <c r="BI204" s="2">
        <v>0</v>
      </c>
      <c r="BL204" s="2" t="s">
        <v>203</v>
      </c>
      <c r="BM204" s="2">
        <v>0</v>
      </c>
      <c r="BN204" s="2">
        <v>0</v>
      </c>
      <c r="BO204" s="2">
        <v>0</v>
      </c>
      <c r="BP204" s="2">
        <v>0</v>
      </c>
      <c r="BS204" s="2" t="s">
        <v>203</v>
      </c>
      <c r="BT204" s="2">
        <v>0</v>
      </c>
      <c r="BU204" s="2">
        <v>0</v>
      </c>
      <c r="BV204" s="2">
        <v>0</v>
      </c>
      <c r="BW204" s="2">
        <v>0</v>
      </c>
      <c r="BZ204" s="2" t="s">
        <v>203</v>
      </c>
      <c r="CA204" s="2">
        <v>0</v>
      </c>
      <c r="CB204" s="2">
        <v>0</v>
      </c>
      <c r="CC204" s="2">
        <v>0</v>
      </c>
      <c r="CD204" s="2">
        <v>0</v>
      </c>
      <c r="CG204" s="34" t="s">
        <v>203</v>
      </c>
      <c r="CH204" s="34">
        <v>0</v>
      </c>
      <c r="CI204" s="34">
        <v>0</v>
      </c>
      <c r="CJ204" s="34">
        <v>0</v>
      </c>
      <c r="CK204" s="34">
        <v>0</v>
      </c>
      <c r="CN204" s="34" t="s">
        <v>203</v>
      </c>
      <c r="CO204" s="34">
        <v>0</v>
      </c>
      <c r="CP204" s="34">
        <v>0</v>
      </c>
      <c r="CQ204" s="34">
        <v>0</v>
      </c>
      <c r="CR204" s="34">
        <v>0</v>
      </c>
      <c r="CU204" s="34" t="s">
        <v>203</v>
      </c>
      <c r="CV204" s="34">
        <v>0</v>
      </c>
      <c r="CW204" s="34">
        <v>0</v>
      </c>
      <c r="CX204" s="34">
        <v>0</v>
      </c>
      <c r="CY204" s="34">
        <v>0</v>
      </c>
      <c r="DB204" s="34" t="s">
        <v>203</v>
      </c>
      <c r="DC204" s="34">
        <v>0</v>
      </c>
      <c r="DD204" s="34">
        <v>0</v>
      </c>
      <c r="DE204" s="34">
        <v>0</v>
      </c>
      <c r="DF204" s="34">
        <v>0</v>
      </c>
      <c r="DI204" s="34" t="s">
        <v>203</v>
      </c>
      <c r="DJ204" s="34">
        <v>0</v>
      </c>
      <c r="DK204" s="34">
        <v>0</v>
      </c>
      <c r="DL204" s="34">
        <v>0</v>
      </c>
      <c r="DM204" s="34">
        <v>0</v>
      </c>
      <c r="DP204" s="34" t="s">
        <v>203</v>
      </c>
      <c r="DQ204" s="34">
        <v>0</v>
      </c>
      <c r="DR204" s="34">
        <v>0</v>
      </c>
      <c r="DS204" s="34">
        <v>0</v>
      </c>
      <c r="DT204" s="34">
        <v>0</v>
      </c>
    </row>
    <row r="205" spans="1:124" x14ac:dyDescent="0.25">
      <c r="A205" s="32" t="s">
        <v>204</v>
      </c>
      <c r="B205" s="32">
        <v>0</v>
      </c>
      <c r="C205" s="32">
        <v>0</v>
      </c>
      <c r="D205" s="32">
        <v>0</v>
      </c>
      <c r="E205" s="32">
        <v>0</v>
      </c>
      <c r="H205" s="32" t="s">
        <v>204</v>
      </c>
      <c r="I205" s="32">
        <v>0</v>
      </c>
      <c r="J205" s="32">
        <v>0</v>
      </c>
      <c r="K205" s="32">
        <v>0</v>
      </c>
      <c r="L205" s="32">
        <v>0</v>
      </c>
      <c r="O205" s="32" t="s">
        <v>204</v>
      </c>
      <c r="P205" s="32">
        <v>0</v>
      </c>
      <c r="Q205" s="32">
        <v>0</v>
      </c>
      <c r="R205" s="32">
        <v>0</v>
      </c>
      <c r="S205" s="32">
        <v>0</v>
      </c>
      <c r="V205" s="32" t="s">
        <v>204</v>
      </c>
      <c r="W205" s="32">
        <v>0</v>
      </c>
      <c r="X205" s="32">
        <v>0</v>
      </c>
      <c r="Y205" s="32">
        <v>0</v>
      </c>
      <c r="Z205" s="32">
        <v>0</v>
      </c>
      <c r="AC205" s="32" t="s">
        <v>204</v>
      </c>
      <c r="AD205" s="32">
        <v>0</v>
      </c>
      <c r="AE205" s="32">
        <v>0</v>
      </c>
      <c r="AF205" s="32">
        <v>0</v>
      </c>
      <c r="AG205" s="32">
        <v>0</v>
      </c>
      <c r="AJ205" s="32" t="s">
        <v>204</v>
      </c>
      <c r="AK205" s="32">
        <v>0</v>
      </c>
      <c r="AL205" s="32">
        <v>0</v>
      </c>
      <c r="AM205" s="32">
        <v>0</v>
      </c>
      <c r="AN205" s="32">
        <v>0</v>
      </c>
      <c r="AQ205" s="30" t="s">
        <v>204</v>
      </c>
      <c r="AR205" s="30">
        <v>0</v>
      </c>
      <c r="AS205" s="30">
        <v>0</v>
      </c>
      <c r="AT205" s="30">
        <v>0</v>
      </c>
      <c r="AU205" s="30">
        <v>0</v>
      </c>
      <c r="AX205" s="2" t="s">
        <v>204</v>
      </c>
      <c r="AY205" s="2">
        <v>0</v>
      </c>
      <c r="AZ205" s="2">
        <v>0</v>
      </c>
      <c r="BA205" s="2">
        <v>0</v>
      </c>
      <c r="BB205" s="2">
        <v>0</v>
      </c>
      <c r="BE205" s="2" t="s">
        <v>204</v>
      </c>
      <c r="BF205" s="2">
        <v>0</v>
      </c>
      <c r="BG205" s="2">
        <v>0</v>
      </c>
      <c r="BH205" s="2">
        <v>0</v>
      </c>
      <c r="BI205" s="2">
        <v>0</v>
      </c>
      <c r="BL205" s="2" t="s">
        <v>204</v>
      </c>
      <c r="BM205" s="2">
        <v>0</v>
      </c>
      <c r="BN205" s="2">
        <v>0</v>
      </c>
      <c r="BO205" s="2">
        <v>0</v>
      </c>
      <c r="BP205" s="2">
        <v>0</v>
      </c>
      <c r="BS205" s="2" t="s">
        <v>204</v>
      </c>
      <c r="BT205" s="2">
        <v>0</v>
      </c>
      <c r="BU205" s="2">
        <v>0</v>
      </c>
      <c r="BV205" s="2">
        <v>0</v>
      </c>
      <c r="BW205" s="2">
        <v>0</v>
      </c>
      <c r="BZ205" s="2" t="s">
        <v>204</v>
      </c>
      <c r="CA205" s="2">
        <v>0</v>
      </c>
      <c r="CB205" s="2">
        <v>0</v>
      </c>
      <c r="CC205" s="2">
        <v>0</v>
      </c>
      <c r="CD205" s="2">
        <v>0</v>
      </c>
      <c r="CG205" s="34" t="s">
        <v>204</v>
      </c>
      <c r="CH205" s="34">
        <v>0</v>
      </c>
      <c r="CI205" s="34">
        <v>0</v>
      </c>
      <c r="CJ205" s="34">
        <v>0</v>
      </c>
      <c r="CK205" s="34">
        <v>0</v>
      </c>
      <c r="CN205" s="34" t="s">
        <v>204</v>
      </c>
      <c r="CO205" s="34">
        <v>0</v>
      </c>
      <c r="CP205" s="34">
        <v>0</v>
      </c>
      <c r="CQ205" s="34">
        <v>0</v>
      </c>
      <c r="CR205" s="34">
        <v>0</v>
      </c>
      <c r="CU205" s="34" t="s">
        <v>204</v>
      </c>
      <c r="CV205" s="34">
        <v>0</v>
      </c>
      <c r="CW205" s="34">
        <v>0</v>
      </c>
      <c r="CX205" s="34">
        <v>0</v>
      </c>
      <c r="CY205" s="34">
        <v>0</v>
      </c>
      <c r="DB205" s="34" t="s">
        <v>204</v>
      </c>
      <c r="DC205" s="34">
        <v>0</v>
      </c>
      <c r="DD205" s="34">
        <v>0</v>
      </c>
      <c r="DE205" s="34">
        <v>0</v>
      </c>
      <c r="DF205" s="34">
        <v>0</v>
      </c>
      <c r="DI205" s="34" t="s">
        <v>204</v>
      </c>
      <c r="DJ205" s="34">
        <v>0</v>
      </c>
      <c r="DK205" s="34">
        <v>0</v>
      </c>
      <c r="DL205" s="34">
        <v>0</v>
      </c>
      <c r="DM205" s="34">
        <v>0</v>
      </c>
      <c r="DP205" s="34" t="s">
        <v>204</v>
      </c>
      <c r="DQ205" s="34">
        <v>0</v>
      </c>
      <c r="DR205" s="34">
        <v>0</v>
      </c>
      <c r="DS205" s="34">
        <v>0</v>
      </c>
      <c r="DT205" s="34">
        <v>0</v>
      </c>
    </row>
    <row r="206" spans="1:124" x14ac:dyDescent="0.25">
      <c r="A206" s="32" t="s">
        <v>205</v>
      </c>
      <c r="B206" s="32">
        <v>0</v>
      </c>
      <c r="C206" s="32">
        <v>0</v>
      </c>
      <c r="D206" s="32">
        <v>0</v>
      </c>
      <c r="E206" s="32">
        <v>0</v>
      </c>
      <c r="H206" s="32" t="s">
        <v>205</v>
      </c>
      <c r="I206" s="32">
        <v>0</v>
      </c>
      <c r="J206" s="32">
        <v>0</v>
      </c>
      <c r="K206" s="32">
        <v>0</v>
      </c>
      <c r="L206" s="32">
        <v>0</v>
      </c>
      <c r="O206" s="32" t="s">
        <v>205</v>
      </c>
      <c r="P206" s="32">
        <v>0</v>
      </c>
      <c r="Q206" s="32">
        <v>0</v>
      </c>
      <c r="R206" s="32">
        <v>0</v>
      </c>
      <c r="S206" s="32">
        <v>0</v>
      </c>
      <c r="V206" s="32" t="s">
        <v>205</v>
      </c>
      <c r="W206" s="32">
        <v>0</v>
      </c>
      <c r="X206" s="32">
        <v>0</v>
      </c>
      <c r="Y206" s="32">
        <v>0</v>
      </c>
      <c r="Z206" s="32">
        <v>0</v>
      </c>
      <c r="AC206" s="32" t="s">
        <v>205</v>
      </c>
      <c r="AD206" s="32">
        <v>0</v>
      </c>
      <c r="AE206" s="32">
        <v>0</v>
      </c>
      <c r="AF206" s="32">
        <v>0</v>
      </c>
      <c r="AG206" s="32">
        <v>0</v>
      </c>
      <c r="AJ206" s="32" t="s">
        <v>205</v>
      </c>
      <c r="AK206" s="32">
        <v>0</v>
      </c>
      <c r="AL206" s="32">
        <v>0</v>
      </c>
      <c r="AM206" s="32">
        <v>0</v>
      </c>
      <c r="AN206" s="32">
        <v>0</v>
      </c>
      <c r="AQ206" s="30" t="s">
        <v>205</v>
      </c>
      <c r="AR206" s="30">
        <v>0</v>
      </c>
      <c r="AS206" s="30">
        <v>0</v>
      </c>
      <c r="AT206" s="30">
        <v>0</v>
      </c>
      <c r="AU206" s="30">
        <v>0</v>
      </c>
      <c r="AX206" s="2" t="s">
        <v>205</v>
      </c>
      <c r="AY206" s="2">
        <v>0</v>
      </c>
      <c r="AZ206" s="2">
        <v>0</v>
      </c>
      <c r="BA206" s="2">
        <v>0</v>
      </c>
      <c r="BB206" s="2">
        <v>0</v>
      </c>
      <c r="BE206" s="2" t="s">
        <v>205</v>
      </c>
      <c r="BF206" s="2">
        <v>0</v>
      </c>
      <c r="BG206" s="2">
        <v>0</v>
      </c>
      <c r="BH206" s="2">
        <v>0</v>
      </c>
      <c r="BI206" s="2">
        <v>0</v>
      </c>
      <c r="BL206" s="2" t="s">
        <v>205</v>
      </c>
      <c r="BM206" s="2">
        <v>0</v>
      </c>
      <c r="BN206" s="2">
        <v>0</v>
      </c>
      <c r="BO206" s="2">
        <v>0</v>
      </c>
      <c r="BP206" s="2">
        <v>0</v>
      </c>
      <c r="BS206" s="2" t="s">
        <v>205</v>
      </c>
      <c r="BT206" s="2">
        <v>0</v>
      </c>
      <c r="BU206" s="2">
        <v>0</v>
      </c>
      <c r="BV206" s="2">
        <v>0</v>
      </c>
      <c r="BW206" s="2">
        <v>0</v>
      </c>
      <c r="BZ206" s="2" t="s">
        <v>205</v>
      </c>
      <c r="CA206" s="2">
        <v>0</v>
      </c>
      <c r="CB206" s="2">
        <v>0</v>
      </c>
      <c r="CC206" s="2">
        <v>0</v>
      </c>
      <c r="CD206" s="2">
        <v>0</v>
      </c>
      <c r="CG206" s="34" t="s">
        <v>205</v>
      </c>
      <c r="CH206" s="34">
        <v>0</v>
      </c>
      <c r="CI206" s="34">
        <v>0</v>
      </c>
      <c r="CJ206" s="34">
        <v>0</v>
      </c>
      <c r="CK206" s="34">
        <v>0</v>
      </c>
      <c r="CN206" s="34" t="s">
        <v>205</v>
      </c>
      <c r="CO206" s="34">
        <v>0</v>
      </c>
      <c r="CP206" s="34">
        <v>0</v>
      </c>
      <c r="CQ206" s="34">
        <v>0</v>
      </c>
      <c r="CR206" s="34">
        <v>0</v>
      </c>
      <c r="CU206" s="34" t="s">
        <v>205</v>
      </c>
      <c r="CV206" s="34">
        <v>0</v>
      </c>
      <c r="CW206" s="34">
        <v>0</v>
      </c>
      <c r="CX206" s="34">
        <v>0</v>
      </c>
      <c r="CY206" s="34">
        <v>0</v>
      </c>
      <c r="DB206" s="34" t="s">
        <v>205</v>
      </c>
      <c r="DC206" s="34">
        <v>0</v>
      </c>
      <c r="DD206" s="34">
        <v>0</v>
      </c>
      <c r="DE206" s="34">
        <v>0</v>
      </c>
      <c r="DF206" s="34">
        <v>0</v>
      </c>
      <c r="DI206" s="34" t="s">
        <v>205</v>
      </c>
      <c r="DJ206" s="34">
        <v>0</v>
      </c>
      <c r="DK206" s="34">
        <v>0</v>
      </c>
      <c r="DL206" s="34">
        <v>0</v>
      </c>
      <c r="DM206" s="34">
        <v>0</v>
      </c>
      <c r="DP206" s="34" t="s">
        <v>205</v>
      </c>
      <c r="DQ206" s="34">
        <v>0</v>
      </c>
      <c r="DR206" s="34">
        <v>0</v>
      </c>
      <c r="DS206" s="34">
        <v>0</v>
      </c>
      <c r="DT206" s="34">
        <v>0</v>
      </c>
    </row>
    <row r="207" spans="1:124" x14ac:dyDescent="0.25">
      <c r="A207" s="32" t="s">
        <v>206</v>
      </c>
      <c r="B207" s="32">
        <v>0</v>
      </c>
      <c r="C207" s="32">
        <v>0</v>
      </c>
      <c r="D207" s="32">
        <v>0</v>
      </c>
      <c r="E207" s="32">
        <v>0</v>
      </c>
      <c r="H207" s="32" t="s">
        <v>206</v>
      </c>
      <c r="I207" s="32">
        <v>0</v>
      </c>
      <c r="J207" s="32">
        <v>0</v>
      </c>
      <c r="K207" s="32">
        <v>0</v>
      </c>
      <c r="L207" s="32">
        <v>0</v>
      </c>
      <c r="O207" s="32" t="s">
        <v>206</v>
      </c>
      <c r="P207" s="32">
        <v>0</v>
      </c>
      <c r="Q207" s="32">
        <v>0</v>
      </c>
      <c r="R207" s="32">
        <v>0</v>
      </c>
      <c r="S207" s="32">
        <v>0</v>
      </c>
      <c r="V207" s="32" t="s">
        <v>206</v>
      </c>
      <c r="W207" s="32">
        <v>0</v>
      </c>
      <c r="X207" s="32">
        <v>0</v>
      </c>
      <c r="Y207" s="32">
        <v>0</v>
      </c>
      <c r="Z207" s="32">
        <v>0</v>
      </c>
      <c r="AC207" s="32" t="s">
        <v>206</v>
      </c>
      <c r="AD207" s="32">
        <v>0</v>
      </c>
      <c r="AE207" s="32">
        <v>0</v>
      </c>
      <c r="AF207" s="32">
        <v>0</v>
      </c>
      <c r="AG207" s="32">
        <v>0</v>
      </c>
      <c r="AJ207" s="32" t="s">
        <v>206</v>
      </c>
      <c r="AK207" s="32">
        <v>0</v>
      </c>
      <c r="AL207" s="32">
        <v>0</v>
      </c>
      <c r="AM207" s="32">
        <v>0</v>
      </c>
      <c r="AN207" s="32">
        <v>0</v>
      </c>
      <c r="AQ207" s="30" t="s">
        <v>206</v>
      </c>
      <c r="AR207" s="30">
        <v>0</v>
      </c>
      <c r="AS207" s="30">
        <v>0</v>
      </c>
      <c r="AT207" s="30">
        <v>0</v>
      </c>
      <c r="AU207" s="30">
        <v>0</v>
      </c>
      <c r="AX207" s="2" t="s">
        <v>206</v>
      </c>
      <c r="AY207" s="2">
        <v>0</v>
      </c>
      <c r="AZ207" s="2">
        <v>0</v>
      </c>
      <c r="BA207" s="2">
        <v>0</v>
      </c>
      <c r="BB207" s="2">
        <v>0</v>
      </c>
      <c r="BE207" s="2" t="s">
        <v>206</v>
      </c>
      <c r="BF207" s="2">
        <v>0</v>
      </c>
      <c r="BG207" s="2">
        <v>0</v>
      </c>
      <c r="BH207" s="2">
        <v>0</v>
      </c>
      <c r="BI207" s="2">
        <v>0</v>
      </c>
      <c r="BL207" s="2" t="s">
        <v>206</v>
      </c>
      <c r="BM207" s="2">
        <v>0</v>
      </c>
      <c r="BN207" s="2">
        <v>0</v>
      </c>
      <c r="BO207" s="2">
        <v>0</v>
      </c>
      <c r="BP207" s="2">
        <v>0</v>
      </c>
      <c r="BS207" s="2" t="s">
        <v>206</v>
      </c>
      <c r="BT207" s="2">
        <v>0</v>
      </c>
      <c r="BU207" s="2">
        <v>0</v>
      </c>
      <c r="BV207" s="2">
        <v>0</v>
      </c>
      <c r="BW207" s="2">
        <v>0</v>
      </c>
      <c r="BZ207" s="2" t="s">
        <v>206</v>
      </c>
      <c r="CA207" s="2">
        <v>0</v>
      </c>
      <c r="CB207" s="2">
        <v>0</v>
      </c>
      <c r="CC207" s="2">
        <v>0</v>
      </c>
      <c r="CD207" s="2">
        <v>0</v>
      </c>
      <c r="CG207" s="34" t="s">
        <v>206</v>
      </c>
      <c r="CH207" s="34">
        <v>0</v>
      </c>
      <c r="CI207" s="34">
        <v>0</v>
      </c>
      <c r="CJ207" s="34">
        <v>0</v>
      </c>
      <c r="CK207" s="34">
        <v>0</v>
      </c>
      <c r="CN207" s="34" t="s">
        <v>206</v>
      </c>
      <c r="CO207" s="34">
        <v>0</v>
      </c>
      <c r="CP207" s="34">
        <v>0</v>
      </c>
      <c r="CQ207" s="34">
        <v>0</v>
      </c>
      <c r="CR207" s="34">
        <v>0</v>
      </c>
      <c r="CU207" s="34" t="s">
        <v>206</v>
      </c>
      <c r="CV207" s="34">
        <v>0</v>
      </c>
      <c r="CW207" s="34">
        <v>0</v>
      </c>
      <c r="CX207" s="34">
        <v>0</v>
      </c>
      <c r="CY207" s="34">
        <v>0</v>
      </c>
      <c r="DB207" s="34" t="s">
        <v>206</v>
      </c>
      <c r="DC207" s="34">
        <v>0</v>
      </c>
      <c r="DD207" s="34">
        <v>0</v>
      </c>
      <c r="DE207" s="34">
        <v>0</v>
      </c>
      <c r="DF207" s="34">
        <v>0</v>
      </c>
      <c r="DI207" s="34" t="s">
        <v>206</v>
      </c>
      <c r="DJ207" s="34">
        <v>0</v>
      </c>
      <c r="DK207" s="34">
        <v>0</v>
      </c>
      <c r="DL207" s="34">
        <v>0</v>
      </c>
      <c r="DM207" s="34">
        <v>0</v>
      </c>
      <c r="DP207" s="34" t="s">
        <v>206</v>
      </c>
      <c r="DQ207" s="34">
        <v>0</v>
      </c>
      <c r="DR207" s="34">
        <v>0</v>
      </c>
      <c r="DS207" s="34">
        <v>0</v>
      </c>
      <c r="DT207" s="34">
        <v>0</v>
      </c>
    </row>
    <row r="208" spans="1:124" x14ac:dyDescent="0.25">
      <c r="A208" s="32" t="s">
        <v>207</v>
      </c>
      <c r="B208" s="32">
        <v>0</v>
      </c>
      <c r="C208" s="32">
        <v>0</v>
      </c>
      <c r="D208" s="32">
        <v>0</v>
      </c>
      <c r="E208" s="32">
        <v>0</v>
      </c>
      <c r="H208" s="32" t="s">
        <v>207</v>
      </c>
      <c r="I208" s="32">
        <v>0</v>
      </c>
      <c r="J208" s="32">
        <v>0</v>
      </c>
      <c r="K208" s="32">
        <v>0</v>
      </c>
      <c r="L208" s="32">
        <v>0</v>
      </c>
      <c r="O208" s="32" t="s">
        <v>207</v>
      </c>
      <c r="P208" s="32">
        <v>0</v>
      </c>
      <c r="Q208" s="32">
        <v>0</v>
      </c>
      <c r="R208" s="32">
        <v>0</v>
      </c>
      <c r="S208" s="32">
        <v>0</v>
      </c>
      <c r="V208" s="32" t="s">
        <v>207</v>
      </c>
      <c r="W208" s="32">
        <v>0</v>
      </c>
      <c r="X208" s="32">
        <v>0</v>
      </c>
      <c r="Y208" s="32">
        <v>0</v>
      </c>
      <c r="Z208" s="32">
        <v>0</v>
      </c>
      <c r="AC208" s="32" t="s">
        <v>207</v>
      </c>
      <c r="AD208" s="32">
        <v>0</v>
      </c>
      <c r="AE208" s="32">
        <v>0</v>
      </c>
      <c r="AF208" s="32">
        <v>0</v>
      </c>
      <c r="AG208" s="32">
        <v>0</v>
      </c>
      <c r="AJ208" s="32" t="s">
        <v>207</v>
      </c>
      <c r="AK208" s="32">
        <v>0</v>
      </c>
      <c r="AL208" s="32">
        <v>0</v>
      </c>
      <c r="AM208" s="32">
        <v>0</v>
      </c>
      <c r="AN208" s="32">
        <v>0</v>
      </c>
      <c r="AQ208" s="30" t="s">
        <v>207</v>
      </c>
      <c r="AR208" s="30">
        <v>0</v>
      </c>
      <c r="AS208" s="30">
        <v>0</v>
      </c>
      <c r="AT208" s="30">
        <v>0</v>
      </c>
      <c r="AU208" s="30">
        <v>0</v>
      </c>
      <c r="AX208" s="2" t="s">
        <v>207</v>
      </c>
      <c r="AY208" s="2">
        <v>0</v>
      </c>
      <c r="AZ208" s="2">
        <v>0</v>
      </c>
      <c r="BA208" s="2">
        <v>0</v>
      </c>
      <c r="BB208" s="2">
        <v>0</v>
      </c>
      <c r="BE208" s="2" t="s">
        <v>207</v>
      </c>
      <c r="BF208" s="2">
        <v>0</v>
      </c>
      <c r="BG208" s="2">
        <v>0</v>
      </c>
      <c r="BH208" s="2">
        <v>0</v>
      </c>
      <c r="BI208" s="2">
        <v>0</v>
      </c>
      <c r="BL208" s="2" t="s">
        <v>207</v>
      </c>
      <c r="BM208" s="2">
        <v>0</v>
      </c>
      <c r="BN208" s="2">
        <v>0</v>
      </c>
      <c r="BO208" s="2">
        <v>0</v>
      </c>
      <c r="BP208" s="2">
        <v>0</v>
      </c>
      <c r="BS208" s="2" t="s">
        <v>207</v>
      </c>
      <c r="BT208" s="2">
        <v>0</v>
      </c>
      <c r="BU208" s="2">
        <v>0</v>
      </c>
      <c r="BV208" s="2">
        <v>0</v>
      </c>
      <c r="BW208" s="2">
        <v>0</v>
      </c>
      <c r="BZ208" s="2" t="s">
        <v>207</v>
      </c>
      <c r="CA208" s="2">
        <v>0</v>
      </c>
      <c r="CB208" s="2">
        <v>0</v>
      </c>
      <c r="CC208" s="2">
        <v>0</v>
      </c>
      <c r="CD208" s="2">
        <v>0</v>
      </c>
      <c r="CG208" s="34" t="s">
        <v>207</v>
      </c>
      <c r="CH208" s="34">
        <v>0</v>
      </c>
      <c r="CI208" s="34">
        <v>0</v>
      </c>
      <c r="CJ208" s="34">
        <v>0</v>
      </c>
      <c r="CK208" s="34">
        <v>0</v>
      </c>
      <c r="CN208" s="34" t="s">
        <v>207</v>
      </c>
      <c r="CO208" s="34">
        <v>0</v>
      </c>
      <c r="CP208" s="34">
        <v>0</v>
      </c>
      <c r="CQ208" s="34">
        <v>0</v>
      </c>
      <c r="CR208" s="34">
        <v>0</v>
      </c>
      <c r="CU208" s="34" t="s">
        <v>207</v>
      </c>
      <c r="CV208" s="34">
        <v>0</v>
      </c>
      <c r="CW208" s="34">
        <v>0</v>
      </c>
      <c r="CX208" s="34">
        <v>0</v>
      </c>
      <c r="CY208" s="34">
        <v>0</v>
      </c>
      <c r="DB208" s="34" t="s">
        <v>207</v>
      </c>
      <c r="DC208" s="34">
        <v>0</v>
      </c>
      <c r="DD208" s="34">
        <v>0</v>
      </c>
      <c r="DE208" s="34">
        <v>0</v>
      </c>
      <c r="DF208" s="34">
        <v>0</v>
      </c>
      <c r="DI208" s="34" t="s">
        <v>207</v>
      </c>
      <c r="DJ208" s="34">
        <v>0</v>
      </c>
      <c r="DK208" s="34">
        <v>0</v>
      </c>
      <c r="DL208" s="34">
        <v>0</v>
      </c>
      <c r="DM208" s="34">
        <v>0</v>
      </c>
      <c r="DP208" s="34" t="s">
        <v>207</v>
      </c>
      <c r="DQ208" s="34">
        <v>0</v>
      </c>
      <c r="DR208" s="34">
        <v>0</v>
      </c>
      <c r="DS208" s="34">
        <v>0</v>
      </c>
      <c r="DT208" s="34">
        <v>0</v>
      </c>
    </row>
    <row r="209" spans="1:124" x14ac:dyDescent="0.25">
      <c r="A209" s="32" t="s">
        <v>208</v>
      </c>
      <c r="B209" s="32">
        <v>0</v>
      </c>
      <c r="C209" s="32">
        <v>0</v>
      </c>
      <c r="D209" s="32">
        <v>0</v>
      </c>
      <c r="E209" s="32">
        <v>0</v>
      </c>
      <c r="H209" s="32" t="s">
        <v>208</v>
      </c>
      <c r="I209" s="32">
        <v>0</v>
      </c>
      <c r="J209" s="32">
        <v>0</v>
      </c>
      <c r="K209" s="32">
        <v>0</v>
      </c>
      <c r="L209" s="32">
        <v>0</v>
      </c>
      <c r="O209" s="32" t="s">
        <v>208</v>
      </c>
      <c r="P209" s="32">
        <v>0</v>
      </c>
      <c r="Q209" s="32">
        <v>0</v>
      </c>
      <c r="R209" s="32">
        <v>0</v>
      </c>
      <c r="S209" s="32">
        <v>0</v>
      </c>
      <c r="V209" s="32" t="s">
        <v>208</v>
      </c>
      <c r="W209" s="32">
        <v>0</v>
      </c>
      <c r="X209" s="32">
        <v>0</v>
      </c>
      <c r="Y209" s="32">
        <v>0</v>
      </c>
      <c r="Z209" s="32">
        <v>0</v>
      </c>
      <c r="AC209" s="32" t="s">
        <v>208</v>
      </c>
      <c r="AD209" s="32">
        <v>0</v>
      </c>
      <c r="AE209" s="32">
        <v>0</v>
      </c>
      <c r="AF209" s="32">
        <v>0</v>
      </c>
      <c r="AG209" s="32">
        <v>0</v>
      </c>
      <c r="AJ209" s="32" t="s">
        <v>208</v>
      </c>
      <c r="AK209" s="32">
        <v>0</v>
      </c>
      <c r="AL209" s="32">
        <v>0</v>
      </c>
      <c r="AM209" s="32">
        <v>0</v>
      </c>
      <c r="AN209" s="32">
        <v>0</v>
      </c>
      <c r="AQ209" s="30" t="s">
        <v>208</v>
      </c>
      <c r="AR209" s="30">
        <v>0</v>
      </c>
      <c r="AS209" s="30">
        <v>0</v>
      </c>
      <c r="AT209" s="30">
        <v>0</v>
      </c>
      <c r="AU209" s="30">
        <v>0</v>
      </c>
      <c r="AX209" s="2" t="s">
        <v>208</v>
      </c>
      <c r="AY209" s="2">
        <v>0</v>
      </c>
      <c r="AZ209" s="2">
        <v>0</v>
      </c>
      <c r="BA209" s="2">
        <v>0</v>
      </c>
      <c r="BB209" s="2">
        <v>0</v>
      </c>
      <c r="BE209" s="2" t="s">
        <v>208</v>
      </c>
      <c r="BF209" s="2">
        <v>0</v>
      </c>
      <c r="BG209" s="2">
        <v>0</v>
      </c>
      <c r="BH209" s="2">
        <v>0</v>
      </c>
      <c r="BI209" s="2">
        <v>0</v>
      </c>
      <c r="BL209" s="2" t="s">
        <v>208</v>
      </c>
      <c r="BM209" s="2">
        <v>0</v>
      </c>
      <c r="BN209" s="2">
        <v>0</v>
      </c>
      <c r="BO209" s="2">
        <v>0</v>
      </c>
      <c r="BP209" s="2">
        <v>0</v>
      </c>
      <c r="BS209" s="2" t="s">
        <v>208</v>
      </c>
      <c r="BT209" s="2">
        <v>0</v>
      </c>
      <c r="BU209" s="2">
        <v>0</v>
      </c>
      <c r="BV209" s="2">
        <v>0</v>
      </c>
      <c r="BW209" s="2">
        <v>0</v>
      </c>
      <c r="BZ209" s="2" t="s">
        <v>208</v>
      </c>
      <c r="CA209" s="2">
        <v>0</v>
      </c>
      <c r="CB209" s="2">
        <v>0</v>
      </c>
      <c r="CC209" s="2">
        <v>0</v>
      </c>
      <c r="CD209" s="2">
        <v>0</v>
      </c>
      <c r="CG209" s="34" t="s">
        <v>208</v>
      </c>
      <c r="CH209" s="34">
        <v>0</v>
      </c>
      <c r="CI209" s="34">
        <v>0</v>
      </c>
      <c r="CJ209" s="34">
        <v>0</v>
      </c>
      <c r="CK209" s="34">
        <v>0</v>
      </c>
      <c r="CN209" s="34" t="s">
        <v>208</v>
      </c>
      <c r="CO209" s="34">
        <v>0</v>
      </c>
      <c r="CP209" s="34">
        <v>0</v>
      </c>
      <c r="CQ209" s="34">
        <v>0</v>
      </c>
      <c r="CR209" s="34">
        <v>0</v>
      </c>
      <c r="CU209" s="34" t="s">
        <v>208</v>
      </c>
      <c r="CV209" s="34">
        <v>0</v>
      </c>
      <c r="CW209" s="34">
        <v>0</v>
      </c>
      <c r="CX209" s="34">
        <v>0</v>
      </c>
      <c r="CY209" s="34">
        <v>0</v>
      </c>
      <c r="DB209" s="34" t="s">
        <v>208</v>
      </c>
      <c r="DC209" s="34">
        <v>0</v>
      </c>
      <c r="DD209" s="34">
        <v>0</v>
      </c>
      <c r="DE209" s="34">
        <v>0</v>
      </c>
      <c r="DF209" s="34">
        <v>0</v>
      </c>
      <c r="DI209" s="34" t="s">
        <v>208</v>
      </c>
      <c r="DJ209" s="34">
        <v>0</v>
      </c>
      <c r="DK209" s="34">
        <v>0</v>
      </c>
      <c r="DL209" s="34">
        <v>0</v>
      </c>
      <c r="DM209" s="34">
        <v>0</v>
      </c>
      <c r="DP209" s="34" t="s">
        <v>208</v>
      </c>
      <c r="DQ209" s="34">
        <v>0</v>
      </c>
      <c r="DR209" s="34">
        <v>0</v>
      </c>
      <c r="DS209" s="34">
        <v>0</v>
      </c>
      <c r="DT209" s="34">
        <v>0</v>
      </c>
    </row>
    <row r="210" spans="1:124" x14ac:dyDescent="0.25">
      <c r="A210" s="32" t="s">
        <v>209</v>
      </c>
      <c r="B210" s="32">
        <v>0</v>
      </c>
      <c r="C210" s="32">
        <v>0</v>
      </c>
      <c r="D210" s="32">
        <v>0</v>
      </c>
      <c r="E210" s="32">
        <v>0</v>
      </c>
      <c r="H210" s="32" t="s">
        <v>209</v>
      </c>
      <c r="I210" s="32">
        <v>0</v>
      </c>
      <c r="J210" s="32">
        <v>0</v>
      </c>
      <c r="K210" s="32">
        <v>0</v>
      </c>
      <c r="L210" s="32">
        <v>0</v>
      </c>
      <c r="O210" s="32" t="s">
        <v>209</v>
      </c>
      <c r="P210" s="32">
        <v>0</v>
      </c>
      <c r="Q210" s="32">
        <v>0</v>
      </c>
      <c r="R210" s="32">
        <v>0</v>
      </c>
      <c r="S210" s="32">
        <v>0</v>
      </c>
      <c r="V210" s="32" t="s">
        <v>209</v>
      </c>
      <c r="W210" s="32">
        <v>0</v>
      </c>
      <c r="X210" s="32">
        <v>0</v>
      </c>
      <c r="Y210" s="32">
        <v>0</v>
      </c>
      <c r="Z210" s="32">
        <v>0</v>
      </c>
      <c r="AC210" s="32" t="s">
        <v>209</v>
      </c>
      <c r="AD210" s="32">
        <v>0</v>
      </c>
      <c r="AE210" s="32">
        <v>0</v>
      </c>
      <c r="AF210" s="32">
        <v>0</v>
      </c>
      <c r="AG210" s="32">
        <v>0</v>
      </c>
      <c r="AJ210" s="32" t="s">
        <v>209</v>
      </c>
      <c r="AK210" s="32">
        <v>0</v>
      </c>
      <c r="AL210" s="32">
        <v>0</v>
      </c>
      <c r="AM210" s="32">
        <v>0</v>
      </c>
      <c r="AN210" s="32">
        <v>0</v>
      </c>
      <c r="AQ210" s="30" t="s">
        <v>209</v>
      </c>
      <c r="AR210" s="30">
        <v>0</v>
      </c>
      <c r="AS210" s="30">
        <v>0</v>
      </c>
      <c r="AT210" s="30">
        <v>0</v>
      </c>
      <c r="AU210" s="30">
        <v>0</v>
      </c>
      <c r="AX210" s="2" t="s">
        <v>209</v>
      </c>
      <c r="AY210" s="2">
        <v>0</v>
      </c>
      <c r="AZ210" s="2">
        <v>0</v>
      </c>
      <c r="BA210" s="2">
        <v>0</v>
      </c>
      <c r="BB210" s="2">
        <v>0</v>
      </c>
      <c r="BE210" s="2" t="s">
        <v>209</v>
      </c>
      <c r="BF210" s="2">
        <v>0</v>
      </c>
      <c r="BG210" s="2">
        <v>0</v>
      </c>
      <c r="BH210" s="2">
        <v>0</v>
      </c>
      <c r="BI210" s="2">
        <v>0</v>
      </c>
      <c r="BL210" s="2" t="s">
        <v>209</v>
      </c>
      <c r="BM210" s="2">
        <v>0</v>
      </c>
      <c r="BN210" s="2">
        <v>0</v>
      </c>
      <c r="BO210" s="2">
        <v>0</v>
      </c>
      <c r="BP210" s="2">
        <v>0</v>
      </c>
      <c r="BS210" s="2" t="s">
        <v>209</v>
      </c>
      <c r="BT210" s="2">
        <v>0</v>
      </c>
      <c r="BU210" s="2">
        <v>0</v>
      </c>
      <c r="BV210" s="2">
        <v>0</v>
      </c>
      <c r="BW210" s="2">
        <v>0</v>
      </c>
      <c r="BZ210" s="2" t="s">
        <v>209</v>
      </c>
      <c r="CA210" s="2">
        <v>0</v>
      </c>
      <c r="CB210" s="2">
        <v>0</v>
      </c>
      <c r="CC210" s="2">
        <v>0</v>
      </c>
      <c r="CD210" s="2">
        <v>0</v>
      </c>
      <c r="CG210" s="34" t="s">
        <v>209</v>
      </c>
      <c r="CH210" s="34">
        <v>0</v>
      </c>
      <c r="CI210" s="34">
        <v>0</v>
      </c>
      <c r="CJ210" s="34">
        <v>0</v>
      </c>
      <c r="CK210" s="34">
        <v>0</v>
      </c>
      <c r="CN210" s="34" t="s">
        <v>209</v>
      </c>
      <c r="CO210" s="34">
        <v>0</v>
      </c>
      <c r="CP210" s="34">
        <v>0</v>
      </c>
      <c r="CQ210" s="34">
        <v>0</v>
      </c>
      <c r="CR210" s="34">
        <v>0</v>
      </c>
      <c r="CU210" s="34" t="s">
        <v>209</v>
      </c>
      <c r="CV210" s="34">
        <v>0</v>
      </c>
      <c r="CW210" s="34">
        <v>0</v>
      </c>
      <c r="CX210" s="34">
        <v>0</v>
      </c>
      <c r="CY210" s="34">
        <v>0</v>
      </c>
      <c r="DB210" s="34" t="s">
        <v>209</v>
      </c>
      <c r="DC210" s="34">
        <v>0</v>
      </c>
      <c r="DD210" s="34">
        <v>0</v>
      </c>
      <c r="DE210" s="34">
        <v>0</v>
      </c>
      <c r="DF210" s="34">
        <v>0</v>
      </c>
      <c r="DI210" s="34" t="s">
        <v>209</v>
      </c>
      <c r="DJ210" s="34">
        <v>0</v>
      </c>
      <c r="DK210" s="34">
        <v>0</v>
      </c>
      <c r="DL210" s="34">
        <v>0</v>
      </c>
      <c r="DM210" s="34">
        <v>0</v>
      </c>
      <c r="DP210" s="34" t="s">
        <v>209</v>
      </c>
      <c r="DQ210" s="34">
        <v>0</v>
      </c>
      <c r="DR210" s="34">
        <v>0</v>
      </c>
      <c r="DS210" s="34">
        <v>0</v>
      </c>
      <c r="DT210" s="34">
        <v>0</v>
      </c>
    </row>
    <row r="211" spans="1:124" x14ac:dyDescent="0.25">
      <c r="A211" s="32" t="s">
        <v>210</v>
      </c>
      <c r="B211" s="32">
        <v>0</v>
      </c>
      <c r="C211" s="32">
        <v>0</v>
      </c>
      <c r="D211" s="32">
        <v>0</v>
      </c>
      <c r="E211" s="32">
        <v>0</v>
      </c>
      <c r="H211" s="32" t="s">
        <v>210</v>
      </c>
      <c r="I211" s="32">
        <v>0</v>
      </c>
      <c r="J211" s="32">
        <v>0</v>
      </c>
      <c r="K211" s="32">
        <v>0</v>
      </c>
      <c r="L211" s="32">
        <v>0</v>
      </c>
      <c r="O211" s="32" t="s">
        <v>210</v>
      </c>
      <c r="P211" s="32">
        <v>0</v>
      </c>
      <c r="Q211" s="32">
        <v>0</v>
      </c>
      <c r="R211" s="32">
        <v>0</v>
      </c>
      <c r="S211" s="32">
        <v>0</v>
      </c>
      <c r="V211" s="32" t="s">
        <v>210</v>
      </c>
      <c r="W211" s="32">
        <v>0</v>
      </c>
      <c r="X211" s="32">
        <v>0</v>
      </c>
      <c r="Y211" s="32">
        <v>0</v>
      </c>
      <c r="Z211" s="32">
        <v>0</v>
      </c>
      <c r="AC211" s="32" t="s">
        <v>210</v>
      </c>
      <c r="AD211" s="32">
        <v>0</v>
      </c>
      <c r="AE211" s="32">
        <v>0</v>
      </c>
      <c r="AF211" s="32">
        <v>0</v>
      </c>
      <c r="AG211" s="32">
        <v>0</v>
      </c>
      <c r="AJ211" s="32" t="s">
        <v>210</v>
      </c>
      <c r="AK211" s="32">
        <v>0</v>
      </c>
      <c r="AL211" s="32">
        <v>0</v>
      </c>
      <c r="AM211" s="32">
        <v>0</v>
      </c>
      <c r="AN211" s="32">
        <v>0</v>
      </c>
      <c r="AQ211" s="30" t="s">
        <v>210</v>
      </c>
      <c r="AR211" s="30">
        <v>0</v>
      </c>
      <c r="AS211" s="30">
        <v>0</v>
      </c>
      <c r="AT211" s="30">
        <v>0</v>
      </c>
      <c r="AU211" s="30">
        <v>0</v>
      </c>
      <c r="AX211" s="2" t="s">
        <v>210</v>
      </c>
      <c r="AY211" s="2">
        <v>0</v>
      </c>
      <c r="AZ211" s="2">
        <v>0</v>
      </c>
      <c r="BA211" s="2">
        <v>0</v>
      </c>
      <c r="BB211" s="2">
        <v>0</v>
      </c>
      <c r="BE211" s="2" t="s">
        <v>210</v>
      </c>
      <c r="BF211" s="2">
        <v>0</v>
      </c>
      <c r="BG211" s="2">
        <v>0</v>
      </c>
      <c r="BH211" s="2">
        <v>0</v>
      </c>
      <c r="BI211" s="2">
        <v>0</v>
      </c>
      <c r="BL211" s="2" t="s">
        <v>210</v>
      </c>
      <c r="BM211" s="2">
        <v>0</v>
      </c>
      <c r="BN211" s="2">
        <v>0</v>
      </c>
      <c r="BO211" s="2">
        <v>0</v>
      </c>
      <c r="BP211" s="2">
        <v>0</v>
      </c>
      <c r="BS211" s="2" t="s">
        <v>210</v>
      </c>
      <c r="BT211" s="2">
        <v>0</v>
      </c>
      <c r="BU211" s="2">
        <v>0</v>
      </c>
      <c r="BV211" s="2">
        <v>0</v>
      </c>
      <c r="BW211" s="2">
        <v>0</v>
      </c>
      <c r="BZ211" s="2" t="s">
        <v>210</v>
      </c>
      <c r="CA211" s="2">
        <v>0</v>
      </c>
      <c r="CB211" s="2">
        <v>0</v>
      </c>
      <c r="CC211" s="2">
        <v>0</v>
      </c>
      <c r="CD211" s="2">
        <v>0</v>
      </c>
      <c r="CG211" s="34" t="s">
        <v>210</v>
      </c>
      <c r="CH211" s="34">
        <v>0</v>
      </c>
      <c r="CI211" s="34">
        <v>0</v>
      </c>
      <c r="CJ211" s="34">
        <v>0</v>
      </c>
      <c r="CK211" s="34">
        <v>0</v>
      </c>
      <c r="CN211" s="34" t="s">
        <v>210</v>
      </c>
      <c r="CO211" s="34">
        <v>0</v>
      </c>
      <c r="CP211" s="34">
        <v>0</v>
      </c>
      <c r="CQ211" s="34">
        <v>0</v>
      </c>
      <c r="CR211" s="34">
        <v>0</v>
      </c>
      <c r="CU211" s="34" t="s">
        <v>210</v>
      </c>
      <c r="CV211" s="34">
        <v>0</v>
      </c>
      <c r="CW211" s="34">
        <v>0</v>
      </c>
      <c r="CX211" s="34">
        <v>0</v>
      </c>
      <c r="CY211" s="34">
        <v>0</v>
      </c>
      <c r="DB211" s="34" t="s">
        <v>210</v>
      </c>
      <c r="DC211" s="34">
        <v>0</v>
      </c>
      <c r="DD211" s="34">
        <v>0</v>
      </c>
      <c r="DE211" s="34">
        <v>0</v>
      </c>
      <c r="DF211" s="34">
        <v>0</v>
      </c>
      <c r="DI211" s="34" t="s">
        <v>210</v>
      </c>
      <c r="DJ211" s="34">
        <v>0</v>
      </c>
      <c r="DK211" s="34">
        <v>0</v>
      </c>
      <c r="DL211" s="34">
        <v>0</v>
      </c>
      <c r="DM211" s="34">
        <v>0</v>
      </c>
      <c r="DP211" s="34" t="s">
        <v>210</v>
      </c>
      <c r="DQ211" s="34">
        <v>0</v>
      </c>
      <c r="DR211" s="34">
        <v>0</v>
      </c>
      <c r="DS211" s="34">
        <v>0</v>
      </c>
      <c r="DT211" s="34">
        <v>0</v>
      </c>
    </row>
    <row r="212" spans="1:124" x14ac:dyDescent="0.25">
      <c r="A212" s="32" t="s">
        <v>211</v>
      </c>
      <c r="B212" s="32">
        <v>0</v>
      </c>
      <c r="C212" s="32">
        <v>0</v>
      </c>
      <c r="D212" s="32">
        <v>0</v>
      </c>
      <c r="E212" s="32">
        <v>0</v>
      </c>
      <c r="H212" s="32" t="s">
        <v>211</v>
      </c>
      <c r="I212" s="32">
        <v>0</v>
      </c>
      <c r="J212" s="32">
        <v>0</v>
      </c>
      <c r="K212" s="32">
        <v>0</v>
      </c>
      <c r="L212" s="32">
        <v>0</v>
      </c>
      <c r="O212" s="32" t="s">
        <v>211</v>
      </c>
      <c r="P212" s="32">
        <v>0</v>
      </c>
      <c r="Q212" s="32">
        <v>0</v>
      </c>
      <c r="R212" s="32">
        <v>0</v>
      </c>
      <c r="S212" s="32">
        <v>0</v>
      </c>
      <c r="V212" s="32" t="s">
        <v>211</v>
      </c>
      <c r="W212" s="32">
        <v>0</v>
      </c>
      <c r="X212" s="32">
        <v>0</v>
      </c>
      <c r="Y212" s="32">
        <v>0</v>
      </c>
      <c r="Z212" s="32">
        <v>0</v>
      </c>
      <c r="AC212" s="32" t="s">
        <v>211</v>
      </c>
      <c r="AD212" s="32">
        <v>0</v>
      </c>
      <c r="AE212" s="32">
        <v>0</v>
      </c>
      <c r="AF212" s="32">
        <v>0</v>
      </c>
      <c r="AG212" s="32">
        <v>0</v>
      </c>
      <c r="AJ212" s="32" t="s">
        <v>211</v>
      </c>
      <c r="AK212" s="32">
        <v>0</v>
      </c>
      <c r="AL212" s="32">
        <v>0</v>
      </c>
      <c r="AM212" s="32">
        <v>0</v>
      </c>
      <c r="AN212" s="32">
        <v>0</v>
      </c>
      <c r="AQ212" s="30" t="s">
        <v>211</v>
      </c>
      <c r="AR212" s="30">
        <v>0</v>
      </c>
      <c r="AS212" s="30">
        <v>0</v>
      </c>
      <c r="AT212" s="30">
        <v>0</v>
      </c>
      <c r="AU212" s="30">
        <v>0</v>
      </c>
      <c r="AX212" s="2" t="s">
        <v>211</v>
      </c>
      <c r="AY212" s="2">
        <v>0</v>
      </c>
      <c r="AZ212" s="2">
        <v>0</v>
      </c>
      <c r="BA212" s="2">
        <v>0</v>
      </c>
      <c r="BB212" s="2">
        <v>0</v>
      </c>
      <c r="BE212" s="2" t="s">
        <v>211</v>
      </c>
      <c r="BF212" s="2">
        <v>0</v>
      </c>
      <c r="BG212" s="2">
        <v>0</v>
      </c>
      <c r="BH212" s="2">
        <v>0</v>
      </c>
      <c r="BI212" s="2">
        <v>0</v>
      </c>
      <c r="BL212" s="2" t="s">
        <v>211</v>
      </c>
      <c r="BM212" s="2">
        <v>0</v>
      </c>
      <c r="BN212" s="2">
        <v>0</v>
      </c>
      <c r="BO212" s="2">
        <v>0</v>
      </c>
      <c r="BP212" s="2">
        <v>0</v>
      </c>
      <c r="BS212" s="2" t="s">
        <v>211</v>
      </c>
      <c r="BT212" s="2">
        <v>0</v>
      </c>
      <c r="BU212" s="2">
        <v>0</v>
      </c>
      <c r="BV212" s="2">
        <v>0</v>
      </c>
      <c r="BW212" s="2">
        <v>0</v>
      </c>
      <c r="BZ212" s="2" t="s">
        <v>211</v>
      </c>
      <c r="CA212" s="2">
        <v>0</v>
      </c>
      <c r="CB212" s="2">
        <v>0</v>
      </c>
      <c r="CC212" s="2">
        <v>0</v>
      </c>
      <c r="CD212" s="2">
        <v>0</v>
      </c>
      <c r="CG212" s="34" t="s">
        <v>211</v>
      </c>
      <c r="CH212" s="34">
        <v>0</v>
      </c>
      <c r="CI212" s="34">
        <v>0</v>
      </c>
      <c r="CJ212" s="34">
        <v>0</v>
      </c>
      <c r="CK212" s="34">
        <v>0</v>
      </c>
      <c r="CN212" s="34" t="s">
        <v>211</v>
      </c>
      <c r="CO212" s="34">
        <v>0</v>
      </c>
      <c r="CP212" s="34">
        <v>0</v>
      </c>
      <c r="CQ212" s="34">
        <v>0</v>
      </c>
      <c r="CR212" s="34">
        <v>0</v>
      </c>
      <c r="CU212" s="34" t="s">
        <v>211</v>
      </c>
      <c r="CV212" s="34">
        <v>0</v>
      </c>
      <c r="CW212" s="34">
        <v>0</v>
      </c>
      <c r="CX212" s="34">
        <v>0</v>
      </c>
      <c r="CY212" s="34">
        <v>0</v>
      </c>
      <c r="DB212" s="34" t="s">
        <v>211</v>
      </c>
      <c r="DC212" s="34">
        <v>0</v>
      </c>
      <c r="DD212" s="34">
        <v>0</v>
      </c>
      <c r="DE212" s="34">
        <v>0</v>
      </c>
      <c r="DF212" s="34">
        <v>0</v>
      </c>
      <c r="DI212" s="34" t="s">
        <v>211</v>
      </c>
      <c r="DJ212" s="34">
        <v>0</v>
      </c>
      <c r="DK212" s="34">
        <v>0</v>
      </c>
      <c r="DL212" s="34">
        <v>0</v>
      </c>
      <c r="DM212" s="34">
        <v>0</v>
      </c>
      <c r="DP212" s="34" t="s">
        <v>211</v>
      </c>
      <c r="DQ212" s="34">
        <v>0</v>
      </c>
      <c r="DR212" s="34">
        <v>0</v>
      </c>
      <c r="DS212" s="34">
        <v>0</v>
      </c>
      <c r="DT212" s="34">
        <v>0</v>
      </c>
    </row>
    <row r="213" spans="1:124" x14ac:dyDescent="0.25">
      <c r="A213" s="32" t="s">
        <v>212</v>
      </c>
      <c r="B213" s="32">
        <v>0</v>
      </c>
      <c r="C213" s="32">
        <v>0</v>
      </c>
      <c r="D213" s="32">
        <v>0</v>
      </c>
      <c r="E213" s="32">
        <v>0</v>
      </c>
      <c r="H213" s="32" t="s">
        <v>212</v>
      </c>
      <c r="I213" s="32">
        <v>0</v>
      </c>
      <c r="J213" s="32">
        <v>0</v>
      </c>
      <c r="K213" s="32">
        <v>0</v>
      </c>
      <c r="L213" s="32">
        <v>0</v>
      </c>
      <c r="O213" s="32" t="s">
        <v>212</v>
      </c>
      <c r="P213" s="32">
        <v>0</v>
      </c>
      <c r="Q213" s="32">
        <v>0</v>
      </c>
      <c r="R213" s="32">
        <v>0</v>
      </c>
      <c r="S213" s="32">
        <v>0</v>
      </c>
      <c r="V213" s="32" t="s">
        <v>212</v>
      </c>
      <c r="W213" s="32">
        <v>0</v>
      </c>
      <c r="X213" s="32">
        <v>0</v>
      </c>
      <c r="Y213" s="32">
        <v>0</v>
      </c>
      <c r="Z213" s="32">
        <v>0</v>
      </c>
      <c r="AC213" s="32" t="s">
        <v>212</v>
      </c>
      <c r="AD213" s="32">
        <v>0</v>
      </c>
      <c r="AE213" s="32">
        <v>0</v>
      </c>
      <c r="AF213" s="32">
        <v>0</v>
      </c>
      <c r="AG213" s="32">
        <v>0</v>
      </c>
      <c r="AJ213" s="32" t="s">
        <v>212</v>
      </c>
      <c r="AK213" s="32">
        <v>0</v>
      </c>
      <c r="AL213" s="32">
        <v>0</v>
      </c>
      <c r="AM213" s="32">
        <v>0</v>
      </c>
      <c r="AN213" s="32">
        <v>0</v>
      </c>
      <c r="AQ213" s="30" t="s">
        <v>212</v>
      </c>
      <c r="AR213" s="30">
        <v>0</v>
      </c>
      <c r="AS213" s="30">
        <v>0</v>
      </c>
      <c r="AT213" s="30">
        <v>0</v>
      </c>
      <c r="AU213" s="30">
        <v>0</v>
      </c>
      <c r="AX213" s="2" t="s">
        <v>212</v>
      </c>
      <c r="AY213" s="2">
        <v>0</v>
      </c>
      <c r="AZ213" s="2">
        <v>0</v>
      </c>
      <c r="BA213" s="2">
        <v>0</v>
      </c>
      <c r="BB213" s="2">
        <v>0</v>
      </c>
      <c r="BE213" s="2" t="s">
        <v>212</v>
      </c>
      <c r="BF213" s="2">
        <v>0</v>
      </c>
      <c r="BG213" s="2">
        <v>0</v>
      </c>
      <c r="BH213" s="2">
        <v>0</v>
      </c>
      <c r="BI213" s="2">
        <v>0</v>
      </c>
      <c r="BL213" s="2" t="s">
        <v>212</v>
      </c>
      <c r="BM213" s="2">
        <v>0</v>
      </c>
      <c r="BN213" s="2">
        <v>0</v>
      </c>
      <c r="BO213" s="2">
        <v>0</v>
      </c>
      <c r="BP213" s="2">
        <v>0</v>
      </c>
      <c r="BS213" s="2" t="s">
        <v>212</v>
      </c>
      <c r="BT213" s="2">
        <v>0</v>
      </c>
      <c r="BU213" s="2">
        <v>0</v>
      </c>
      <c r="BV213" s="2">
        <v>0</v>
      </c>
      <c r="BW213" s="2">
        <v>0</v>
      </c>
      <c r="BZ213" s="2" t="s">
        <v>212</v>
      </c>
      <c r="CA213" s="2">
        <v>0</v>
      </c>
      <c r="CB213" s="2">
        <v>0</v>
      </c>
      <c r="CC213" s="2">
        <v>0</v>
      </c>
      <c r="CD213" s="2">
        <v>0</v>
      </c>
      <c r="CG213" s="34" t="s">
        <v>212</v>
      </c>
      <c r="CH213" s="34">
        <v>0</v>
      </c>
      <c r="CI213" s="34">
        <v>0</v>
      </c>
      <c r="CJ213" s="34">
        <v>0</v>
      </c>
      <c r="CK213" s="34">
        <v>0</v>
      </c>
      <c r="CN213" s="34" t="s">
        <v>212</v>
      </c>
      <c r="CO213" s="34">
        <v>0</v>
      </c>
      <c r="CP213" s="34">
        <v>0</v>
      </c>
      <c r="CQ213" s="34">
        <v>0</v>
      </c>
      <c r="CR213" s="34">
        <v>0</v>
      </c>
      <c r="CU213" s="34" t="s">
        <v>212</v>
      </c>
      <c r="CV213" s="34">
        <v>0</v>
      </c>
      <c r="CW213" s="34">
        <v>0</v>
      </c>
      <c r="CX213" s="34">
        <v>0</v>
      </c>
      <c r="CY213" s="34">
        <v>0</v>
      </c>
      <c r="DB213" s="34" t="s">
        <v>212</v>
      </c>
      <c r="DC213" s="34">
        <v>0</v>
      </c>
      <c r="DD213" s="34">
        <v>0</v>
      </c>
      <c r="DE213" s="34">
        <v>0</v>
      </c>
      <c r="DF213" s="34">
        <v>0</v>
      </c>
      <c r="DI213" s="34" t="s">
        <v>212</v>
      </c>
      <c r="DJ213" s="34">
        <v>0</v>
      </c>
      <c r="DK213" s="34">
        <v>0</v>
      </c>
      <c r="DL213" s="34">
        <v>0</v>
      </c>
      <c r="DM213" s="34">
        <v>0</v>
      </c>
      <c r="DP213" s="34" t="s">
        <v>212</v>
      </c>
      <c r="DQ213" s="34">
        <v>0</v>
      </c>
      <c r="DR213" s="34">
        <v>0</v>
      </c>
      <c r="DS213" s="34">
        <v>0</v>
      </c>
      <c r="DT213" s="34">
        <v>0</v>
      </c>
    </row>
    <row r="214" spans="1:124" x14ac:dyDescent="0.25">
      <c r="A214" s="32" t="s">
        <v>213</v>
      </c>
      <c r="B214" s="32">
        <v>0</v>
      </c>
      <c r="C214" s="32">
        <v>0</v>
      </c>
      <c r="D214" s="32">
        <v>0</v>
      </c>
      <c r="E214" s="32">
        <v>0</v>
      </c>
      <c r="H214" s="32" t="s">
        <v>213</v>
      </c>
      <c r="I214" s="32">
        <v>0</v>
      </c>
      <c r="J214" s="32">
        <v>0</v>
      </c>
      <c r="K214" s="32">
        <v>0</v>
      </c>
      <c r="L214" s="32">
        <v>0</v>
      </c>
      <c r="O214" s="32" t="s">
        <v>213</v>
      </c>
      <c r="P214" s="32">
        <v>0</v>
      </c>
      <c r="Q214" s="32">
        <v>0</v>
      </c>
      <c r="R214" s="32">
        <v>0</v>
      </c>
      <c r="S214" s="32">
        <v>0</v>
      </c>
      <c r="V214" s="32" t="s">
        <v>213</v>
      </c>
      <c r="W214" s="32">
        <v>0</v>
      </c>
      <c r="X214" s="32">
        <v>0</v>
      </c>
      <c r="Y214" s="32">
        <v>0</v>
      </c>
      <c r="Z214" s="32">
        <v>0</v>
      </c>
      <c r="AC214" s="32" t="s">
        <v>213</v>
      </c>
      <c r="AD214" s="32">
        <v>0</v>
      </c>
      <c r="AE214" s="32">
        <v>0</v>
      </c>
      <c r="AF214" s="32">
        <v>0</v>
      </c>
      <c r="AG214" s="32">
        <v>0</v>
      </c>
      <c r="AJ214" s="32" t="s">
        <v>213</v>
      </c>
      <c r="AK214" s="32">
        <v>0</v>
      </c>
      <c r="AL214" s="32">
        <v>0</v>
      </c>
      <c r="AM214" s="32">
        <v>0</v>
      </c>
      <c r="AN214" s="32">
        <v>0</v>
      </c>
      <c r="AQ214" s="30" t="s">
        <v>213</v>
      </c>
      <c r="AR214" s="30">
        <v>0</v>
      </c>
      <c r="AS214" s="30">
        <v>0</v>
      </c>
      <c r="AT214" s="30">
        <v>0</v>
      </c>
      <c r="AU214" s="30">
        <v>0</v>
      </c>
      <c r="AX214" s="2" t="s">
        <v>213</v>
      </c>
      <c r="AY214" s="2">
        <v>0</v>
      </c>
      <c r="AZ214" s="2">
        <v>0</v>
      </c>
      <c r="BA214" s="2">
        <v>0</v>
      </c>
      <c r="BB214" s="2">
        <v>0</v>
      </c>
      <c r="BE214" s="2" t="s">
        <v>213</v>
      </c>
      <c r="BF214" s="2">
        <v>0</v>
      </c>
      <c r="BG214" s="2">
        <v>0</v>
      </c>
      <c r="BH214" s="2">
        <v>0</v>
      </c>
      <c r="BI214" s="2">
        <v>0</v>
      </c>
      <c r="BL214" s="2" t="s">
        <v>213</v>
      </c>
      <c r="BM214" s="2">
        <v>0</v>
      </c>
      <c r="BN214" s="2">
        <v>0</v>
      </c>
      <c r="BO214" s="2">
        <v>0</v>
      </c>
      <c r="BP214" s="2">
        <v>0</v>
      </c>
      <c r="BS214" s="2" t="s">
        <v>213</v>
      </c>
      <c r="BT214" s="2">
        <v>0</v>
      </c>
      <c r="BU214" s="2">
        <v>0</v>
      </c>
      <c r="BV214" s="2">
        <v>0</v>
      </c>
      <c r="BW214" s="2">
        <v>0</v>
      </c>
      <c r="BZ214" s="2" t="s">
        <v>213</v>
      </c>
      <c r="CA214" s="2">
        <v>0</v>
      </c>
      <c r="CB214" s="2">
        <v>0</v>
      </c>
      <c r="CC214" s="2">
        <v>0</v>
      </c>
      <c r="CD214" s="2">
        <v>0</v>
      </c>
      <c r="CG214" s="34" t="s">
        <v>213</v>
      </c>
      <c r="CH214" s="34">
        <v>0</v>
      </c>
      <c r="CI214" s="34">
        <v>0</v>
      </c>
      <c r="CJ214" s="34">
        <v>0</v>
      </c>
      <c r="CK214" s="34">
        <v>0</v>
      </c>
      <c r="CN214" s="34" t="s">
        <v>213</v>
      </c>
      <c r="CO214" s="34">
        <v>0</v>
      </c>
      <c r="CP214" s="34">
        <v>0</v>
      </c>
      <c r="CQ214" s="34">
        <v>0</v>
      </c>
      <c r="CR214" s="34">
        <v>0</v>
      </c>
      <c r="CU214" s="34" t="s">
        <v>213</v>
      </c>
      <c r="CV214" s="34">
        <v>0</v>
      </c>
      <c r="CW214" s="34">
        <v>0</v>
      </c>
      <c r="CX214" s="34">
        <v>0</v>
      </c>
      <c r="CY214" s="34">
        <v>0</v>
      </c>
      <c r="DB214" s="34" t="s">
        <v>213</v>
      </c>
      <c r="DC214" s="34">
        <v>0</v>
      </c>
      <c r="DD214" s="34">
        <v>0</v>
      </c>
      <c r="DE214" s="34">
        <v>0</v>
      </c>
      <c r="DF214" s="34">
        <v>0</v>
      </c>
      <c r="DI214" s="34" t="s">
        <v>213</v>
      </c>
      <c r="DJ214" s="34">
        <v>0</v>
      </c>
      <c r="DK214" s="34">
        <v>0</v>
      </c>
      <c r="DL214" s="34">
        <v>0</v>
      </c>
      <c r="DM214" s="34">
        <v>0</v>
      </c>
      <c r="DP214" s="34" t="s">
        <v>213</v>
      </c>
      <c r="DQ214" s="34">
        <v>0</v>
      </c>
      <c r="DR214" s="34">
        <v>0</v>
      </c>
      <c r="DS214" s="34">
        <v>0</v>
      </c>
      <c r="DT214" s="34">
        <v>0</v>
      </c>
    </row>
    <row r="215" spans="1:124" x14ac:dyDescent="0.25">
      <c r="A215" s="32" t="s">
        <v>214</v>
      </c>
      <c r="B215" s="32">
        <v>0</v>
      </c>
      <c r="C215" s="32">
        <v>0</v>
      </c>
      <c r="D215" s="32">
        <v>0</v>
      </c>
      <c r="E215" s="32">
        <v>0</v>
      </c>
      <c r="H215" s="32" t="s">
        <v>214</v>
      </c>
      <c r="I215" s="32">
        <v>0</v>
      </c>
      <c r="J215" s="32">
        <v>0</v>
      </c>
      <c r="K215" s="32">
        <v>0</v>
      </c>
      <c r="L215" s="32">
        <v>0</v>
      </c>
      <c r="O215" s="32" t="s">
        <v>214</v>
      </c>
      <c r="P215" s="32">
        <v>0</v>
      </c>
      <c r="Q215" s="32">
        <v>0</v>
      </c>
      <c r="R215" s="32">
        <v>0</v>
      </c>
      <c r="S215" s="32">
        <v>0</v>
      </c>
      <c r="V215" s="32" t="s">
        <v>214</v>
      </c>
      <c r="W215" s="32">
        <v>0</v>
      </c>
      <c r="X215" s="32">
        <v>0</v>
      </c>
      <c r="Y215" s="32">
        <v>0</v>
      </c>
      <c r="Z215" s="32">
        <v>0</v>
      </c>
      <c r="AC215" s="32" t="s">
        <v>214</v>
      </c>
      <c r="AD215" s="32">
        <v>0</v>
      </c>
      <c r="AE215" s="32">
        <v>0</v>
      </c>
      <c r="AF215" s="32">
        <v>0</v>
      </c>
      <c r="AG215" s="32">
        <v>0</v>
      </c>
      <c r="AJ215" s="32" t="s">
        <v>214</v>
      </c>
      <c r="AK215" s="32">
        <v>0</v>
      </c>
      <c r="AL215" s="32">
        <v>0</v>
      </c>
      <c r="AM215" s="32">
        <v>0</v>
      </c>
      <c r="AN215" s="32">
        <v>0</v>
      </c>
      <c r="AQ215" s="30" t="s">
        <v>214</v>
      </c>
      <c r="AR215" s="30">
        <v>0</v>
      </c>
      <c r="AS215" s="30">
        <v>0</v>
      </c>
      <c r="AT215" s="30">
        <v>0</v>
      </c>
      <c r="AU215" s="30">
        <v>0</v>
      </c>
      <c r="AX215" s="2" t="s">
        <v>214</v>
      </c>
      <c r="AY215" s="2">
        <v>0</v>
      </c>
      <c r="AZ215" s="2">
        <v>0</v>
      </c>
      <c r="BA215" s="2">
        <v>0</v>
      </c>
      <c r="BB215" s="2">
        <v>0</v>
      </c>
      <c r="BE215" s="2" t="s">
        <v>214</v>
      </c>
      <c r="BF215" s="2">
        <v>0</v>
      </c>
      <c r="BG215" s="2">
        <v>0</v>
      </c>
      <c r="BH215" s="2">
        <v>0</v>
      </c>
      <c r="BI215" s="2">
        <v>0</v>
      </c>
      <c r="BL215" s="2" t="s">
        <v>214</v>
      </c>
      <c r="BM215" s="2">
        <v>0</v>
      </c>
      <c r="BN215" s="2">
        <v>0</v>
      </c>
      <c r="BO215" s="2">
        <v>0</v>
      </c>
      <c r="BP215" s="2">
        <v>0</v>
      </c>
      <c r="BS215" s="2" t="s">
        <v>214</v>
      </c>
      <c r="BT215" s="2">
        <v>0</v>
      </c>
      <c r="BU215" s="2">
        <v>0</v>
      </c>
      <c r="BV215" s="2">
        <v>0</v>
      </c>
      <c r="BW215" s="2">
        <v>0</v>
      </c>
      <c r="BZ215" s="2" t="s">
        <v>214</v>
      </c>
      <c r="CA215" s="2">
        <v>0</v>
      </c>
      <c r="CB215" s="2">
        <v>0</v>
      </c>
      <c r="CC215" s="2">
        <v>0</v>
      </c>
      <c r="CD215" s="2">
        <v>0</v>
      </c>
      <c r="CG215" s="34" t="s">
        <v>214</v>
      </c>
      <c r="CH215" s="34">
        <v>0</v>
      </c>
      <c r="CI215" s="34">
        <v>0</v>
      </c>
      <c r="CJ215" s="34">
        <v>0</v>
      </c>
      <c r="CK215" s="34">
        <v>0</v>
      </c>
      <c r="CN215" s="34" t="s">
        <v>214</v>
      </c>
      <c r="CO215" s="34">
        <v>0</v>
      </c>
      <c r="CP215" s="34">
        <v>0</v>
      </c>
      <c r="CQ215" s="34">
        <v>0</v>
      </c>
      <c r="CR215" s="34">
        <v>0</v>
      </c>
      <c r="CU215" s="34" t="s">
        <v>214</v>
      </c>
      <c r="CV215" s="34">
        <v>0</v>
      </c>
      <c r="CW215" s="34">
        <v>0</v>
      </c>
      <c r="CX215" s="34">
        <v>0</v>
      </c>
      <c r="CY215" s="34">
        <v>0</v>
      </c>
      <c r="DB215" s="34" t="s">
        <v>214</v>
      </c>
      <c r="DC215" s="34">
        <v>0</v>
      </c>
      <c r="DD215" s="34">
        <v>0</v>
      </c>
      <c r="DE215" s="34">
        <v>0</v>
      </c>
      <c r="DF215" s="34">
        <v>0</v>
      </c>
      <c r="DI215" s="34" t="s">
        <v>214</v>
      </c>
      <c r="DJ215" s="34">
        <v>0</v>
      </c>
      <c r="DK215" s="34">
        <v>0</v>
      </c>
      <c r="DL215" s="34">
        <v>0</v>
      </c>
      <c r="DM215" s="34">
        <v>0</v>
      </c>
      <c r="DP215" s="34" t="s">
        <v>214</v>
      </c>
      <c r="DQ215" s="34">
        <v>0</v>
      </c>
      <c r="DR215" s="34">
        <v>0</v>
      </c>
      <c r="DS215" s="34">
        <v>0</v>
      </c>
      <c r="DT215" s="34">
        <v>0</v>
      </c>
    </row>
    <row r="216" spans="1:124" x14ac:dyDescent="0.25">
      <c r="A216" s="32" t="s">
        <v>215</v>
      </c>
      <c r="B216" s="32">
        <v>0</v>
      </c>
      <c r="C216" s="32">
        <v>0</v>
      </c>
      <c r="D216" s="32">
        <v>0</v>
      </c>
      <c r="E216" s="32">
        <v>0</v>
      </c>
      <c r="H216" s="32" t="s">
        <v>215</v>
      </c>
      <c r="I216" s="32">
        <v>0</v>
      </c>
      <c r="J216" s="32">
        <v>0</v>
      </c>
      <c r="K216" s="32">
        <v>0</v>
      </c>
      <c r="L216" s="32">
        <v>0</v>
      </c>
      <c r="O216" s="32" t="s">
        <v>215</v>
      </c>
      <c r="P216" s="32">
        <v>0</v>
      </c>
      <c r="Q216" s="32">
        <v>0</v>
      </c>
      <c r="R216" s="32">
        <v>0</v>
      </c>
      <c r="S216" s="32">
        <v>0</v>
      </c>
      <c r="V216" s="32" t="s">
        <v>215</v>
      </c>
      <c r="W216" s="32">
        <v>0</v>
      </c>
      <c r="X216" s="32">
        <v>0</v>
      </c>
      <c r="Y216" s="32">
        <v>0</v>
      </c>
      <c r="Z216" s="32">
        <v>0</v>
      </c>
      <c r="AC216" s="32" t="s">
        <v>215</v>
      </c>
      <c r="AD216" s="32">
        <v>0</v>
      </c>
      <c r="AE216" s="32">
        <v>0</v>
      </c>
      <c r="AF216" s="32">
        <v>0</v>
      </c>
      <c r="AG216" s="32">
        <v>0</v>
      </c>
      <c r="AJ216" s="32" t="s">
        <v>215</v>
      </c>
      <c r="AK216" s="32">
        <v>0</v>
      </c>
      <c r="AL216" s="32">
        <v>0</v>
      </c>
      <c r="AM216" s="32">
        <v>0</v>
      </c>
      <c r="AN216" s="32">
        <v>0</v>
      </c>
      <c r="AQ216" s="30" t="s">
        <v>215</v>
      </c>
      <c r="AR216" s="30">
        <v>0</v>
      </c>
      <c r="AS216" s="30">
        <v>0</v>
      </c>
      <c r="AT216" s="30">
        <v>0</v>
      </c>
      <c r="AU216" s="30">
        <v>0</v>
      </c>
      <c r="AX216" s="2" t="s">
        <v>215</v>
      </c>
      <c r="AY216" s="2">
        <v>0</v>
      </c>
      <c r="AZ216" s="2">
        <v>0</v>
      </c>
      <c r="BA216" s="2">
        <v>0</v>
      </c>
      <c r="BB216" s="2">
        <v>0</v>
      </c>
      <c r="BE216" s="2" t="s">
        <v>215</v>
      </c>
      <c r="BF216" s="2">
        <v>0</v>
      </c>
      <c r="BG216" s="2">
        <v>0</v>
      </c>
      <c r="BH216" s="2">
        <v>0</v>
      </c>
      <c r="BI216" s="2">
        <v>0</v>
      </c>
      <c r="BL216" s="2" t="s">
        <v>215</v>
      </c>
      <c r="BM216" s="2">
        <v>0</v>
      </c>
      <c r="BN216" s="2">
        <v>0</v>
      </c>
      <c r="BO216" s="2">
        <v>0</v>
      </c>
      <c r="BP216" s="2">
        <v>0</v>
      </c>
      <c r="BS216" s="2" t="s">
        <v>215</v>
      </c>
      <c r="BT216" s="2">
        <v>0</v>
      </c>
      <c r="BU216" s="2">
        <v>0</v>
      </c>
      <c r="BV216" s="2">
        <v>0</v>
      </c>
      <c r="BW216" s="2">
        <v>0</v>
      </c>
      <c r="BZ216" s="2" t="s">
        <v>215</v>
      </c>
      <c r="CA216" s="2">
        <v>0</v>
      </c>
      <c r="CB216" s="2">
        <v>0</v>
      </c>
      <c r="CC216" s="2">
        <v>0</v>
      </c>
      <c r="CD216" s="2">
        <v>0</v>
      </c>
      <c r="CG216" s="34" t="s">
        <v>215</v>
      </c>
      <c r="CH216" s="34">
        <v>0</v>
      </c>
      <c r="CI216" s="34">
        <v>0</v>
      </c>
      <c r="CJ216" s="34">
        <v>0</v>
      </c>
      <c r="CK216" s="34">
        <v>0</v>
      </c>
      <c r="CN216" s="34" t="s">
        <v>215</v>
      </c>
      <c r="CO216" s="34">
        <v>0</v>
      </c>
      <c r="CP216" s="34">
        <v>0</v>
      </c>
      <c r="CQ216" s="34">
        <v>0</v>
      </c>
      <c r="CR216" s="34">
        <v>0</v>
      </c>
      <c r="CU216" s="34" t="s">
        <v>215</v>
      </c>
      <c r="CV216" s="34">
        <v>0</v>
      </c>
      <c r="CW216" s="34">
        <v>0</v>
      </c>
      <c r="CX216" s="34">
        <v>0</v>
      </c>
      <c r="CY216" s="34">
        <v>0</v>
      </c>
      <c r="DB216" s="34" t="s">
        <v>215</v>
      </c>
      <c r="DC216" s="34">
        <v>0</v>
      </c>
      <c r="DD216" s="34">
        <v>0</v>
      </c>
      <c r="DE216" s="34">
        <v>0</v>
      </c>
      <c r="DF216" s="34">
        <v>0</v>
      </c>
      <c r="DI216" s="34" t="s">
        <v>215</v>
      </c>
      <c r="DJ216" s="34">
        <v>0</v>
      </c>
      <c r="DK216" s="34">
        <v>0</v>
      </c>
      <c r="DL216" s="34">
        <v>0</v>
      </c>
      <c r="DM216" s="34">
        <v>0</v>
      </c>
      <c r="DP216" s="34" t="s">
        <v>215</v>
      </c>
      <c r="DQ216" s="34">
        <v>0</v>
      </c>
      <c r="DR216" s="34">
        <v>0</v>
      </c>
      <c r="DS216" s="34">
        <v>0</v>
      </c>
      <c r="DT216" s="34">
        <v>0</v>
      </c>
    </row>
    <row r="217" spans="1:124" x14ac:dyDescent="0.25">
      <c r="A217" s="32" t="s">
        <v>216</v>
      </c>
      <c r="B217" s="32">
        <v>0</v>
      </c>
      <c r="C217" s="32">
        <v>0</v>
      </c>
      <c r="D217" s="32">
        <v>0</v>
      </c>
      <c r="E217" s="32">
        <v>0</v>
      </c>
      <c r="H217" s="32" t="s">
        <v>216</v>
      </c>
      <c r="I217" s="32">
        <v>0</v>
      </c>
      <c r="J217" s="32">
        <v>0</v>
      </c>
      <c r="K217" s="32">
        <v>0</v>
      </c>
      <c r="L217" s="32">
        <v>0</v>
      </c>
      <c r="O217" s="32" t="s">
        <v>216</v>
      </c>
      <c r="P217" s="32">
        <v>0</v>
      </c>
      <c r="Q217" s="32">
        <v>0</v>
      </c>
      <c r="R217" s="32">
        <v>0</v>
      </c>
      <c r="S217" s="32">
        <v>0</v>
      </c>
      <c r="V217" s="32" t="s">
        <v>216</v>
      </c>
      <c r="W217" s="32">
        <v>0</v>
      </c>
      <c r="X217" s="32">
        <v>0</v>
      </c>
      <c r="Y217" s="32">
        <v>0</v>
      </c>
      <c r="Z217" s="32">
        <v>0</v>
      </c>
      <c r="AC217" s="32" t="s">
        <v>216</v>
      </c>
      <c r="AD217" s="32">
        <v>0</v>
      </c>
      <c r="AE217" s="32">
        <v>0</v>
      </c>
      <c r="AF217" s="32">
        <v>0</v>
      </c>
      <c r="AG217" s="32">
        <v>0</v>
      </c>
      <c r="AJ217" s="32" t="s">
        <v>216</v>
      </c>
      <c r="AK217" s="32">
        <v>0</v>
      </c>
      <c r="AL217" s="32">
        <v>0</v>
      </c>
      <c r="AM217" s="32">
        <v>0</v>
      </c>
      <c r="AN217" s="32">
        <v>0</v>
      </c>
      <c r="AQ217" s="30" t="s">
        <v>216</v>
      </c>
      <c r="AR217" s="30">
        <v>0</v>
      </c>
      <c r="AS217" s="30">
        <v>0</v>
      </c>
      <c r="AT217" s="30">
        <v>0</v>
      </c>
      <c r="AU217" s="30">
        <v>0</v>
      </c>
      <c r="AX217" s="2" t="s">
        <v>216</v>
      </c>
      <c r="AY217" s="2">
        <v>0</v>
      </c>
      <c r="AZ217" s="2">
        <v>0</v>
      </c>
      <c r="BA217" s="2">
        <v>0</v>
      </c>
      <c r="BB217" s="2">
        <v>0</v>
      </c>
      <c r="BE217" s="2" t="s">
        <v>216</v>
      </c>
      <c r="BF217" s="2">
        <v>0</v>
      </c>
      <c r="BG217" s="2">
        <v>0</v>
      </c>
      <c r="BH217" s="2">
        <v>0</v>
      </c>
      <c r="BI217" s="2">
        <v>0</v>
      </c>
      <c r="BL217" s="2" t="s">
        <v>216</v>
      </c>
      <c r="BM217" s="2">
        <v>0</v>
      </c>
      <c r="BN217" s="2">
        <v>0</v>
      </c>
      <c r="BO217" s="2">
        <v>0</v>
      </c>
      <c r="BP217" s="2">
        <v>0</v>
      </c>
      <c r="BS217" s="2" t="s">
        <v>216</v>
      </c>
      <c r="BT217" s="2">
        <v>0</v>
      </c>
      <c r="BU217" s="2">
        <v>0</v>
      </c>
      <c r="BV217" s="2">
        <v>0</v>
      </c>
      <c r="BW217" s="2">
        <v>0</v>
      </c>
      <c r="BZ217" s="2" t="s">
        <v>216</v>
      </c>
      <c r="CA217" s="2">
        <v>0</v>
      </c>
      <c r="CB217" s="2">
        <v>0</v>
      </c>
      <c r="CC217" s="2">
        <v>0</v>
      </c>
      <c r="CD217" s="2">
        <v>0</v>
      </c>
      <c r="CG217" s="34" t="s">
        <v>216</v>
      </c>
      <c r="CH217" s="34">
        <v>0</v>
      </c>
      <c r="CI217" s="34">
        <v>0</v>
      </c>
      <c r="CJ217" s="34">
        <v>0</v>
      </c>
      <c r="CK217" s="34">
        <v>0</v>
      </c>
      <c r="CN217" s="34" t="s">
        <v>216</v>
      </c>
      <c r="CO217" s="34">
        <v>0</v>
      </c>
      <c r="CP217" s="34">
        <v>0</v>
      </c>
      <c r="CQ217" s="34">
        <v>0</v>
      </c>
      <c r="CR217" s="34">
        <v>0</v>
      </c>
      <c r="CU217" s="34" t="s">
        <v>216</v>
      </c>
      <c r="CV217" s="34">
        <v>0</v>
      </c>
      <c r="CW217" s="34">
        <v>0</v>
      </c>
      <c r="CX217" s="34">
        <v>0</v>
      </c>
      <c r="CY217" s="34">
        <v>0</v>
      </c>
      <c r="DB217" s="34" t="s">
        <v>216</v>
      </c>
      <c r="DC217" s="34">
        <v>0</v>
      </c>
      <c r="DD217" s="34">
        <v>0</v>
      </c>
      <c r="DE217" s="34">
        <v>0</v>
      </c>
      <c r="DF217" s="34">
        <v>0</v>
      </c>
      <c r="DI217" s="34" t="s">
        <v>216</v>
      </c>
      <c r="DJ217" s="34">
        <v>0</v>
      </c>
      <c r="DK217" s="34">
        <v>0</v>
      </c>
      <c r="DL217" s="34">
        <v>0</v>
      </c>
      <c r="DM217" s="34">
        <v>0</v>
      </c>
      <c r="DP217" s="34" t="s">
        <v>216</v>
      </c>
      <c r="DQ217" s="34">
        <v>0</v>
      </c>
      <c r="DR217" s="34">
        <v>0</v>
      </c>
      <c r="DS217" s="34">
        <v>0</v>
      </c>
      <c r="DT217" s="34">
        <v>0</v>
      </c>
    </row>
    <row r="218" spans="1:124" x14ac:dyDescent="0.25">
      <c r="A218" s="32" t="s">
        <v>217</v>
      </c>
      <c r="B218" s="32">
        <v>0</v>
      </c>
      <c r="C218" s="32">
        <v>0</v>
      </c>
      <c r="D218" s="32">
        <v>0</v>
      </c>
      <c r="E218" s="32">
        <v>0</v>
      </c>
      <c r="H218" s="32" t="s">
        <v>217</v>
      </c>
      <c r="I218" s="32">
        <v>0</v>
      </c>
      <c r="J218" s="32">
        <v>0</v>
      </c>
      <c r="K218" s="32">
        <v>0</v>
      </c>
      <c r="L218" s="32">
        <v>0</v>
      </c>
      <c r="O218" s="32" t="s">
        <v>217</v>
      </c>
      <c r="P218" s="32">
        <v>0</v>
      </c>
      <c r="Q218" s="32">
        <v>0</v>
      </c>
      <c r="R218" s="32">
        <v>0</v>
      </c>
      <c r="S218" s="32">
        <v>0</v>
      </c>
      <c r="V218" s="32" t="s">
        <v>217</v>
      </c>
      <c r="W218" s="32">
        <v>0</v>
      </c>
      <c r="X218" s="32">
        <v>0</v>
      </c>
      <c r="Y218" s="32">
        <v>0</v>
      </c>
      <c r="Z218" s="32">
        <v>0</v>
      </c>
      <c r="AC218" s="32" t="s">
        <v>217</v>
      </c>
      <c r="AD218" s="32">
        <v>0</v>
      </c>
      <c r="AE218" s="32">
        <v>0</v>
      </c>
      <c r="AF218" s="32">
        <v>0</v>
      </c>
      <c r="AG218" s="32">
        <v>0</v>
      </c>
      <c r="AJ218" s="32" t="s">
        <v>217</v>
      </c>
      <c r="AK218" s="32">
        <v>0</v>
      </c>
      <c r="AL218" s="32">
        <v>0</v>
      </c>
      <c r="AM218" s="32">
        <v>0</v>
      </c>
      <c r="AN218" s="32">
        <v>0</v>
      </c>
      <c r="AQ218" s="30" t="s">
        <v>217</v>
      </c>
      <c r="AR218" s="30">
        <v>0</v>
      </c>
      <c r="AS218" s="30">
        <v>0</v>
      </c>
      <c r="AT218" s="30">
        <v>0</v>
      </c>
      <c r="AU218" s="30">
        <v>0</v>
      </c>
      <c r="AX218" s="2" t="s">
        <v>217</v>
      </c>
      <c r="AY218" s="2">
        <v>0</v>
      </c>
      <c r="AZ218" s="2">
        <v>0</v>
      </c>
      <c r="BA218" s="2">
        <v>0</v>
      </c>
      <c r="BB218" s="2">
        <v>0</v>
      </c>
      <c r="BE218" s="2" t="s">
        <v>217</v>
      </c>
      <c r="BF218" s="2">
        <v>0</v>
      </c>
      <c r="BG218" s="2">
        <v>0</v>
      </c>
      <c r="BH218" s="2">
        <v>0</v>
      </c>
      <c r="BI218" s="2">
        <v>0</v>
      </c>
      <c r="BL218" s="2" t="s">
        <v>217</v>
      </c>
      <c r="BM218" s="2">
        <v>0</v>
      </c>
      <c r="BN218" s="2">
        <v>0</v>
      </c>
      <c r="BO218" s="2">
        <v>0</v>
      </c>
      <c r="BP218" s="2">
        <v>0</v>
      </c>
      <c r="BS218" s="2" t="s">
        <v>217</v>
      </c>
      <c r="BT218" s="2">
        <v>0</v>
      </c>
      <c r="BU218" s="2">
        <v>0</v>
      </c>
      <c r="BV218" s="2">
        <v>0</v>
      </c>
      <c r="BW218" s="2">
        <v>0</v>
      </c>
      <c r="BZ218" s="2" t="s">
        <v>217</v>
      </c>
      <c r="CA218" s="2">
        <v>0</v>
      </c>
      <c r="CB218" s="2">
        <v>0</v>
      </c>
      <c r="CC218" s="2">
        <v>0</v>
      </c>
      <c r="CD218" s="2">
        <v>0</v>
      </c>
      <c r="CG218" s="34" t="s">
        <v>217</v>
      </c>
      <c r="CH218" s="34">
        <v>0</v>
      </c>
      <c r="CI218" s="34">
        <v>0</v>
      </c>
      <c r="CJ218" s="34">
        <v>0</v>
      </c>
      <c r="CK218" s="34">
        <v>0</v>
      </c>
      <c r="CN218" s="34" t="s">
        <v>217</v>
      </c>
      <c r="CO218" s="34">
        <v>0</v>
      </c>
      <c r="CP218" s="34">
        <v>0</v>
      </c>
      <c r="CQ218" s="34">
        <v>0</v>
      </c>
      <c r="CR218" s="34">
        <v>0</v>
      </c>
      <c r="CU218" s="34" t="s">
        <v>217</v>
      </c>
      <c r="CV218" s="34">
        <v>0</v>
      </c>
      <c r="CW218" s="34">
        <v>0</v>
      </c>
      <c r="CX218" s="34">
        <v>0</v>
      </c>
      <c r="CY218" s="34">
        <v>0</v>
      </c>
      <c r="DB218" s="34" t="s">
        <v>217</v>
      </c>
      <c r="DC218" s="34">
        <v>0</v>
      </c>
      <c r="DD218" s="34">
        <v>0</v>
      </c>
      <c r="DE218" s="34">
        <v>0</v>
      </c>
      <c r="DF218" s="34">
        <v>0</v>
      </c>
      <c r="DI218" s="34" t="s">
        <v>217</v>
      </c>
      <c r="DJ218" s="34">
        <v>0</v>
      </c>
      <c r="DK218" s="34">
        <v>0</v>
      </c>
      <c r="DL218" s="34">
        <v>0</v>
      </c>
      <c r="DM218" s="34">
        <v>0</v>
      </c>
      <c r="DP218" s="34" t="s">
        <v>217</v>
      </c>
      <c r="DQ218" s="34">
        <v>0</v>
      </c>
      <c r="DR218" s="34">
        <v>0</v>
      </c>
      <c r="DS218" s="34">
        <v>0</v>
      </c>
      <c r="DT218" s="34">
        <v>0</v>
      </c>
    </row>
    <row r="219" spans="1:124" x14ac:dyDescent="0.25">
      <c r="A219" s="32" t="s">
        <v>218</v>
      </c>
      <c r="B219" s="32">
        <v>0</v>
      </c>
      <c r="C219" s="32">
        <v>0</v>
      </c>
      <c r="D219" s="32">
        <v>0</v>
      </c>
      <c r="E219" s="32">
        <v>0</v>
      </c>
      <c r="H219" s="32" t="s">
        <v>218</v>
      </c>
      <c r="I219" s="32">
        <v>0</v>
      </c>
      <c r="J219" s="32">
        <v>0</v>
      </c>
      <c r="K219" s="32">
        <v>0</v>
      </c>
      <c r="L219" s="32">
        <v>0</v>
      </c>
      <c r="O219" s="32" t="s">
        <v>218</v>
      </c>
      <c r="P219" s="32">
        <v>0</v>
      </c>
      <c r="Q219" s="32">
        <v>0</v>
      </c>
      <c r="R219" s="32">
        <v>0</v>
      </c>
      <c r="S219" s="32">
        <v>0</v>
      </c>
      <c r="V219" s="32" t="s">
        <v>218</v>
      </c>
      <c r="W219" s="32">
        <v>0</v>
      </c>
      <c r="X219" s="32">
        <v>0</v>
      </c>
      <c r="Y219" s="32">
        <v>0</v>
      </c>
      <c r="Z219" s="32">
        <v>0</v>
      </c>
      <c r="AC219" s="32" t="s">
        <v>218</v>
      </c>
      <c r="AD219" s="32">
        <v>0</v>
      </c>
      <c r="AE219" s="32">
        <v>0</v>
      </c>
      <c r="AF219" s="32">
        <v>0</v>
      </c>
      <c r="AG219" s="32">
        <v>0</v>
      </c>
      <c r="AJ219" s="32" t="s">
        <v>218</v>
      </c>
      <c r="AK219" s="32">
        <v>0</v>
      </c>
      <c r="AL219" s="32">
        <v>0</v>
      </c>
      <c r="AM219" s="32">
        <v>0</v>
      </c>
      <c r="AN219" s="32">
        <v>0</v>
      </c>
      <c r="AQ219" s="30" t="s">
        <v>218</v>
      </c>
      <c r="AR219" s="30">
        <v>0</v>
      </c>
      <c r="AS219" s="30">
        <v>0</v>
      </c>
      <c r="AT219" s="30">
        <v>0</v>
      </c>
      <c r="AU219" s="30">
        <v>0</v>
      </c>
      <c r="AX219" s="2" t="s">
        <v>218</v>
      </c>
      <c r="AY219" s="2">
        <v>0</v>
      </c>
      <c r="AZ219" s="2">
        <v>0</v>
      </c>
      <c r="BA219" s="2">
        <v>0</v>
      </c>
      <c r="BB219" s="2">
        <v>0</v>
      </c>
      <c r="BE219" s="2" t="s">
        <v>218</v>
      </c>
      <c r="BF219" s="2">
        <v>0</v>
      </c>
      <c r="BG219" s="2">
        <v>0</v>
      </c>
      <c r="BH219" s="2">
        <v>0</v>
      </c>
      <c r="BI219" s="2">
        <v>0</v>
      </c>
      <c r="BL219" s="2" t="s">
        <v>218</v>
      </c>
      <c r="BM219" s="2">
        <v>0</v>
      </c>
      <c r="BN219" s="2">
        <v>0</v>
      </c>
      <c r="BO219" s="2">
        <v>0</v>
      </c>
      <c r="BP219" s="2">
        <v>0</v>
      </c>
      <c r="BS219" s="2" t="s">
        <v>218</v>
      </c>
      <c r="BT219" s="2">
        <v>0</v>
      </c>
      <c r="BU219" s="2">
        <v>0</v>
      </c>
      <c r="BV219" s="2">
        <v>0</v>
      </c>
      <c r="BW219" s="2">
        <v>0</v>
      </c>
      <c r="BZ219" s="2" t="s">
        <v>218</v>
      </c>
      <c r="CA219" s="2">
        <v>0</v>
      </c>
      <c r="CB219" s="2">
        <v>0</v>
      </c>
      <c r="CC219" s="2">
        <v>0</v>
      </c>
      <c r="CD219" s="2">
        <v>0</v>
      </c>
      <c r="CG219" s="34" t="s">
        <v>218</v>
      </c>
      <c r="CH219" s="34">
        <v>0</v>
      </c>
      <c r="CI219" s="34">
        <v>0</v>
      </c>
      <c r="CJ219" s="34">
        <v>0</v>
      </c>
      <c r="CK219" s="34">
        <v>0</v>
      </c>
      <c r="CN219" s="34" t="s">
        <v>218</v>
      </c>
      <c r="CO219" s="34">
        <v>0</v>
      </c>
      <c r="CP219" s="34">
        <v>0</v>
      </c>
      <c r="CQ219" s="34">
        <v>0</v>
      </c>
      <c r="CR219" s="34">
        <v>0</v>
      </c>
      <c r="CU219" s="34" t="s">
        <v>218</v>
      </c>
      <c r="CV219" s="34">
        <v>0</v>
      </c>
      <c r="CW219" s="34">
        <v>0</v>
      </c>
      <c r="CX219" s="34">
        <v>0</v>
      </c>
      <c r="CY219" s="34">
        <v>0</v>
      </c>
      <c r="DB219" s="34" t="s">
        <v>218</v>
      </c>
      <c r="DC219" s="34">
        <v>0</v>
      </c>
      <c r="DD219" s="34">
        <v>0</v>
      </c>
      <c r="DE219" s="34">
        <v>0</v>
      </c>
      <c r="DF219" s="34">
        <v>0</v>
      </c>
      <c r="DI219" s="34" t="s">
        <v>218</v>
      </c>
      <c r="DJ219" s="34">
        <v>0</v>
      </c>
      <c r="DK219" s="34">
        <v>0</v>
      </c>
      <c r="DL219" s="34">
        <v>0</v>
      </c>
      <c r="DM219" s="34">
        <v>0</v>
      </c>
      <c r="DP219" s="34" t="s">
        <v>218</v>
      </c>
      <c r="DQ219" s="34">
        <v>0</v>
      </c>
      <c r="DR219" s="34">
        <v>0</v>
      </c>
      <c r="DS219" s="34">
        <v>0</v>
      </c>
      <c r="DT219" s="34">
        <v>0</v>
      </c>
    </row>
    <row r="220" spans="1:124" x14ac:dyDescent="0.25">
      <c r="A220" s="32" t="s">
        <v>219</v>
      </c>
      <c r="B220" s="32">
        <v>0</v>
      </c>
      <c r="C220" s="32">
        <v>0</v>
      </c>
      <c r="D220" s="32">
        <v>0</v>
      </c>
      <c r="E220" s="32">
        <v>0</v>
      </c>
      <c r="H220" s="32" t="s">
        <v>219</v>
      </c>
      <c r="I220" s="32">
        <v>0</v>
      </c>
      <c r="J220" s="32">
        <v>0</v>
      </c>
      <c r="K220" s="32">
        <v>0</v>
      </c>
      <c r="L220" s="32">
        <v>0</v>
      </c>
      <c r="O220" s="32" t="s">
        <v>219</v>
      </c>
      <c r="P220" s="32">
        <v>0</v>
      </c>
      <c r="Q220" s="32">
        <v>0</v>
      </c>
      <c r="R220" s="32">
        <v>0</v>
      </c>
      <c r="S220" s="32">
        <v>0</v>
      </c>
      <c r="V220" s="32" t="s">
        <v>219</v>
      </c>
      <c r="W220" s="32">
        <v>0</v>
      </c>
      <c r="X220" s="32">
        <v>0</v>
      </c>
      <c r="Y220" s="32">
        <v>0</v>
      </c>
      <c r="Z220" s="32">
        <v>0</v>
      </c>
      <c r="AC220" s="32" t="s">
        <v>219</v>
      </c>
      <c r="AD220" s="32">
        <v>0</v>
      </c>
      <c r="AE220" s="32">
        <v>0</v>
      </c>
      <c r="AF220" s="32">
        <v>0</v>
      </c>
      <c r="AG220" s="32">
        <v>0</v>
      </c>
      <c r="AJ220" s="32" t="s">
        <v>219</v>
      </c>
      <c r="AK220" s="32">
        <v>0</v>
      </c>
      <c r="AL220" s="32">
        <v>0</v>
      </c>
      <c r="AM220" s="32">
        <v>0</v>
      </c>
      <c r="AN220" s="32">
        <v>0</v>
      </c>
      <c r="AQ220" s="30" t="s">
        <v>219</v>
      </c>
      <c r="AR220" s="30">
        <v>0</v>
      </c>
      <c r="AS220" s="30">
        <v>0</v>
      </c>
      <c r="AT220" s="30">
        <v>0</v>
      </c>
      <c r="AU220" s="30">
        <v>0</v>
      </c>
      <c r="AX220" s="2" t="s">
        <v>219</v>
      </c>
      <c r="AY220" s="2">
        <v>0</v>
      </c>
      <c r="AZ220" s="2">
        <v>0</v>
      </c>
      <c r="BA220" s="2">
        <v>0</v>
      </c>
      <c r="BB220" s="2">
        <v>0</v>
      </c>
      <c r="BE220" s="2" t="s">
        <v>219</v>
      </c>
      <c r="BF220" s="2">
        <v>0</v>
      </c>
      <c r="BG220" s="2">
        <v>0</v>
      </c>
      <c r="BH220" s="2">
        <v>0</v>
      </c>
      <c r="BI220" s="2">
        <v>0</v>
      </c>
      <c r="BL220" s="2" t="s">
        <v>219</v>
      </c>
      <c r="BM220" s="2">
        <v>0</v>
      </c>
      <c r="BN220" s="2">
        <v>0</v>
      </c>
      <c r="BO220" s="2">
        <v>0</v>
      </c>
      <c r="BP220" s="2">
        <v>0</v>
      </c>
      <c r="BS220" s="2" t="s">
        <v>219</v>
      </c>
      <c r="BT220" s="2">
        <v>0</v>
      </c>
      <c r="BU220" s="2">
        <v>0</v>
      </c>
      <c r="BV220" s="2">
        <v>0</v>
      </c>
      <c r="BW220" s="2">
        <v>0</v>
      </c>
      <c r="BZ220" s="2" t="s">
        <v>219</v>
      </c>
      <c r="CA220" s="2">
        <v>0</v>
      </c>
      <c r="CB220" s="2">
        <v>0</v>
      </c>
      <c r="CC220" s="2">
        <v>0</v>
      </c>
      <c r="CD220" s="2">
        <v>0</v>
      </c>
      <c r="CG220" s="34" t="s">
        <v>219</v>
      </c>
      <c r="CH220" s="34">
        <v>0</v>
      </c>
      <c r="CI220" s="34">
        <v>0</v>
      </c>
      <c r="CJ220" s="34">
        <v>0</v>
      </c>
      <c r="CK220" s="34">
        <v>0</v>
      </c>
      <c r="CN220" s="34" t="s">
        <v>219</v>
      </c>
      <c r="CO220" s="34">
        <v>0</v>
      </c>
      <c r="CP220" s="34">
        <v>0</v>
      </c>
      <c r="CQ220" s="34">
        <v>0</v>
      </c>
      <c r="CR220" s="34">
        <v>0</v>
      </c>
      <c r="CU220" s="34" t="s">
        <v>219</v>
      </c>
      <c r="CV220" s="34">
        <v>0</v>
      </c>
      <c r="CW220" s="34">
        <v>0</v>
      </c>
      <c r="CX220" s="34">
        <v>0</v>
      </c>
      <c r="CY220" s="34">
        <v>0</v>
      </c>
      <c r="DB220" s="34" t="s">
        <v>219</v>
      </c>
      <c r="DC220" s="34">
        <v>0</v>
      </c>
      <c r="DD220" s="34">
        <v>0</v>
      </c>
      <c r="DE220" s="34">
        <v>0</v>
      </c>
      <c r="DF220" s="34">
        <v>0</v>
      </c>
      <c r="DI220" s="34" t="s">
        <v>219</v>
      </c>
      <c r="DJ220" s="34">
        <v>0</v>
      </c>
      <c r="DK220" s="34">
        <v>0</v>
      </c>
      <c r="DL220" s="34">
        <v>0</v>
      </c>
      <c r="DM220" s="34">
        <v>0</v>
      </c>
      <c r="DP220" s="34" t="s">
        <v>219</v>
      </c>
      <c r="DQ220" s="34">
        <v>0</v>
      </c>
      <c r="DR220" s="34">
        <v>0</v>
      </c>
      <c r="DS220" s="34">
        <v>0</v>
      </c>
      <c r="DT220" s="34">
        <v>0</v>
      </c>
    </row>
    <row r="221" spans="1:124" x14ac:dyDescent="0.25">
      <c r="A221" s="32" t="s">
        <v>220</v>
      </c>
      <c r="B221" s="32">
        <v>0</v>
      </c>
      <c r="C221" s="32">
        <v>0</v>
      </c>
      <c r="D221" s="32">
        <v>0</v>
      </c>
      <c r="E221" s="32">
        <v>0</v>
      </c>
      <c r="H221" s="32" t="s">
        <v>220</v>
      </c>
      <c r="I221" s="32">
        <v>0</v>
      </c>
      <c r="J221" s="32">
        <v>0</v>
      </c>
      <c r="K221" s="32">
        <v>0</v>
      </c>
      <c r="L221" s="32">
        <v>0</v>
      </c>
      <c r="O221" s="32" t="s">
        <v>220</v>
      </c>
      <c r="P221" s="32">
        <v>0</v>
      </c>
      <c r="Q221" s="32">
        <v>0</v>
      </c>
      <c r="R221" s="32">
        <v>0</v>
      </c>
      <c r="S221" s="32">
        <v>0</v>
      </c>
      <c r="V221" s="32" t="s">
        <v>220</v>
      </c>
      <c r="W221" s="32">
        <v>0</v>
      </c>
      <c r="X221" s="32">
        <v>0</v>
      </c>
      <c r="Y221" s="32">
        <v>0</v>
      </c>
      <c r="Z221" s="32">
        <v>0</v>
      </c>
      <c r="AC221" s="32" t="s">
        <v>220</v>
      </c>
      <c r="AD221" s="32">
        <v>0</v>
      </c>
      <c r="AE221" s="32">
        <v>0</v>
      </c>
      <c r="AF221" s="32">
        <v>0</v>
      </c>
      <c r="AG221" s="32">
        <v>0</v>
      </c>
      <c r="AJ221" s="32" t="s">
        <v>220</v>
      </c>
      <c r="AK221" s="32">
        <v>0</v>
      </c>
      <c r="AL221" s="32">
        <v>0</v>
      </c>
      <c r="AM221" s="32">
        <v>0</v>
      </c>
      <c r="AN221" s="32">
        <v>0</v>
      </c>
      <c r="AQ221" s="30" t="s">
        <v>220</v>
      </c>
      <c r="AR221" s="30">
        <v>0</v>
      </c>
      <c r="AS221" s="30">
        <v>0</v>
      </c>
      <c r="AT221" s="30">
        <v>0</v>
      </c>
      <c r="AU221" s="30">
        <v>0</v>
      </c>
      <c r="AX221" s="2" t="s">
        <v>220</v>
      </c>
      <c r="AY221" s="2">
        <v>0</v>
      </c>
      <c r="AZ221" s="2">
        <v>0</v>
      </c>
      <c r="BA221" s="2">
        <v>0</v>
      </c>
      <c r="BB221" s="2">
        <v>0</v>
      </c>
      <c r="BE221" s="2" t="s">
        <v>220</v>
      </c>
      <c r="BF221" s="2">
        <v>0</v>
      </c>
      <c r="BG221" s="2">
        <v>0</v>
      </c>
      <c r="BH221" s="2">
        <v>0</v>
      </c>
      <c r="BI221" s="2">
        <v>0</v>
      </c>
      <c r="BL221" s="2" t="s">
        <v>220</v>
      </c>
      <c r="BM221" s="2">
        <v>0</v>
      </c>
      <c r="BN221" s="2">
        <v>0</v>
      </c>
      <c r="BO221" s="2">
        <v>0</v>
      </c>
      <c r="BP221" s="2">
        <v>0</v>
      </c>
      <c r="BS221" s="2" t="s">
        <v>220</v>
      </c>
      <c r="BT221" s="2">
        <v>0</v>
      </c>
      <c r="BU221" s="2">
        <v>0</v>
      </c>
      <c r="BV221" s="2">
        <v>0</v>
      </c>
      <c r="BW221" s="2">
        <v>0</v>
      </c>
      <c r="BZ221" s="2" t="s">
        <v>220</v>
      </c>
      <c r="CA221" s="2">
        <v>0</v>
      </c>
      <c r="CB221" s="2">
        <v>0</v>
      </c>
      <c r="CC221" s="2">
        <v>0</v>
      </c>
      <c r="CD221" s="2">
        <v>0</v>
      </c>
      <c r="CG221" s="34" t="s">
        <v>220</v>
      </c>
      <c r="CH221" s="34">
        <v>0</v>
      </c>
      <c r="CI221" s="34">
        <v>0</v>
      </c>
      <c r="CJ221" s="34">
        <v>0</v>
      </c>
      <c r="CK221" s="34">
        <v>0</v>
      </c>
      <c r="CN221" s="34" t="s">
        <v>220</v>
      </c>
      <c r="CO221" s="34">
        <v>0</v>
      </c>
      <c r="CP221" s="34">
        <v>0</v>
      </c>
      <c r="CQ221" s="34">
        <v>0</v>
      </c>
      <c r="CR221" s="34">
        <v>0</v>
      </c>
      <c r="CU221" s="34" t="s">
        <v>220</v>
      </c>
      <c r="CV221" s="34">
        <v>0</v>
      </c>
      <c r="CW221" s="34">
        <v>0</v>
      </c>
      <c r="CX221" s="34">
        <v>0</v>
      </c>
      <c r="CY221" s="34">
        <v>0</v>
      </c>
      <c r="DB221" s="34" t="s">
        <v>220</v>
      </c>
      <c r="DC221" s="34">
        <v>0</v>
      </c>
      <c r="DD221" s="34">
        <v>0</v>
      </c>
      <c r="DE221" s="34">
        <v>0</v>
      </c>
      <c r="DF221" s="34">
        <v>0</v>
      </c>
      <c r="DI221" s="34" t="s">
        <v>220</v>
      </c>
      <c r="DJ221" s="34">
        <v>0</v>
      </c>
      <c r="DK221" s="34">
        <v>0</v>
      </c>
      <c r="DL221" s="34">
        <v>0</v>
      </c>
      <c r="DM221" s="34">
        <v>0</v>
      </c>
      <c r="DP221" s="34" t="s">
        <v>220</v>
      </c>
      <c r="DQ221" s="34">
        <v>0</v>
      </c>
      <c r="DR221" s="34">
        <v>0</v>
      </c>
      <c r="DS221" s="34">
        <v>0</v>
      </c>
      <c r="DT221" s="34">
        <v>0</v>
      </c>
    </row>
    <row r="222" spans="1:124" x14ac:dyDescent="0.25">
      <c r="A222" s="32" t="s">
        <v>221</v>
      </c>
      <c r="B222" s="32">
        <v>0</v>
      </c>
      <c r="C222" s="32">
        <v>0</v>
      </c>
      <c r="D222" s="32">
        <v>0</v>
      </c>
      <c r="E222" s="32">
        <v>0</v>
      </c>
      <c r="H222" s="32" t="s">
        <v>221</v>
      </c>
      <c r="I222" s="32">
        <v>0</v>
      </c>
      <c r="J222" s="32">
        <v>0</v>
      </c>
      <c r="K222" s="32">
        <v>0</v>
      </c>
      <c r="L222" s="32">
        <v>0</v>
      </c>
      <c r="O222" s="32" t="s">
        <v>221</v>
      </c>
      <c r="P222" s="32">
        <v>0</v>
      </c>
      <c r="Q222" s="32">
        <v>0</v>
      </c>
      <c r="R222" s="32">
        <v>0</v>
      </c>
      <c r="S222" s="32">
        <v>0</v>
      </c>
      <c r="V222" s="32" t="s">
        <v>221</v>
      </c>
      <c r="W222" s="32">
        <v>0</v>
      </c>
      <c r="X222" s="32">
        <v>0</v>
      </c>
      <c r="Y222" s="32">
        <v>0</v>
      </c>
      <c r="Z222" s="32">
        <v>0</v>
      </c>
      <c r="AC222" s="32" t="s">
        <v>221</v>
      </c>
      <c r="AD222" s="32">
        <v>0</v>
      </c>
      <c r="AE222" s="32">
        <v>0</v>
      </c>
      <c r="AF222" s="32">
        <v>0</v>
      </c>
      <c r="AG222" s="32">
        <v>0</v>
      </c>
      <c r="AJ222" s="32" t="s">
        <v>221</v>
      </c>
      <c r="AK222" s="32">
        <v>0</v>
      </c>
      <c r="AL222" s="32">
        <v>0</v>
      </c>
      <c r="AM222" s="32">
        <v>0</v>
      </c>
      <c r="AN222" s="32">
        <v>0</v>
      </c>
      <c r="AQ222" s="30" t="s">
        <v>221</v>
      </c>
      <c r="AR222" s="30">
        <v>0</v>
      </c>
      <c r="AS222" s="30">
        <v>0</v>
      </c>
      <c r="AT222" s="30">
        <v>0</v>
      </c>
      <c r="AU222" s="30">
        <v>0</v>
      </c>
      <c r="AX222" s="2" t="s">
        <v>221</v>
      </c>
      <c r="AY222" s="2">
        <v>0</v>
      </c>
      <c r="AZ222" s="2">
        <v>0</v>
      </c>
      <c r="BA222" s="2">
        <v>0</v>
      </c>
      <c r="BB222" s="2">
        <v>0</v>
      </c>
      <c r="BE222" s="2" t="s">
        <v>221</v>
      </c>
      <c r="BF222" s="2">
        <v>0</v>
      </c>
      <c r="BG222" s="2">
        <v>0</v>
      </c>
      <c r="BH222" s="2">
        <v>0</v>
      </c>
      <c r="BI222" s="2">
        <v>0</v>
      </c>
      <c r="BL222" s="2" t="s">
        <v>221</v>
      </c>
      <c r="BM222" s="2">
        <v>0</v>
      </c>
      <c r="BN222" s="2">
        <v>0</v>
      </c>
      <c r="BO222" s="2">
        <v>0</v>
      </c>
      <c r="BP222" s="2">
        <v>0</v>
      </c>
      <c r="BS222" s="2" t="s">
        <v>221</v>
      </c>
      <c r="BT222" s="2">
        <v>0</v>
      </c>
      <c r="BU222" s="2">
        <v>0</v>
      </c>
      <c r="BV222" s="2">
        <v>0</v>
      </c>
      <c r="BW222" s="2">
        <v>0</v>
      </c>
      <c r="BZ222" s="2" t="s">
        <v>221</v>
      </c>
      <c r="CA222" s="2">
        <v>0</v>
      </c>
      <c r="CB222" s="2">
        <v>0</v>
      </c>
      <c r="CC222" s="2">
        <v>0</v>
      </c>
      <c r="CD222" s="2">
        <v>0</v>
      </c>
      <c r="CG222" s="34" t="s">
        <v>221</v>
      </c>
      <c r="CH222" s="34">
        <v>0</v>
      </c>
      <c r="CI222" s="34">
        <v>0</v>
      </c>
      <c r="CJ222" s="34">
        <v>0</v>
      </c>
      <c r="CK222" s="34">
        <v>0</v>
      </c>
      <c r="CN222" s="34" t="s">
        <v>221</v>
      </c>
      <c r="CO222" s="34">
        <v>0</v>
      </c>
      <c r="CP222" s="34">
        <v>0</v>
      </c>
      <c r="CQ222" s="34">
        <v>0</v>
      </c>
      <c r="CR222" s="34">
        <v>0</v>
      </c>
      <c r="CU222" s="34" t="s">
        <v>221</v>
      </c>
      <c r="CV222" s="34">
        <v>0</v>
      </c>
      <c r="CW222" s="34">
        <v>0</v>
      </c>
      <c r="CX222" s="34">
        <v>0</v>
      </c>
      <c r="CY222" s="34">
        <v>0</v>
      </c>
      <c r="DB222" s="34" t="s">
        <v>221</v>
      </c>
      <c r="DC222" s="34">
        <v>0</v>
      </c>
      <c r="DD222" s="34">
        <v>0</v>
      </c>
      <c r="DE222" s="34">
        <v>0</v>
      </c>
      <c r="DF222" s="34">
        <v>0</v>
      </c>
      <c r="DI222" s="34" t="s">
        <v>221</v>
      </c>
      <c r="DJ222" s="34">
        <v>0</v>
      </c>
      <c r="DK222" s="34">
        <v>0</v>
      </c>
      <c r="DL222" s="34">
        <v>0</v>
      </c>
      <c r="DM222" s="34">
        <v>0</v>
      </c>
      <c r="DP222" s="34" t="s">
        <v>221</v>
      </c>
      <c r="DQ222" s="34">
        <v>0</v>
      </c>
      <c r="DR222" s="34">
        <v>0</v>
      </c>
      <c r="DS222" s="34">
        <v>0</v>
      </c>
      <c r="DT222" s="34">
        <v>0</v>
      </c>
    </row>
    <row r="223" spans="1:124" x14ac:dyDescent="0.25">
      <c r="A223" s="32" t="s">
        <v>222</v>
      </c>
      <c r="B223" s="32">
        <v>0</v>
      </c>
      <c r="C223" s="32">
        <v>0</v>
      </c>
      <c r="D223" s="32">
        <v>0</v>
      </c>
      <c r="E223" s="32">
        <v>0</v>
      </c>
      <c r="H223" s="32" t="s">
        <v>222</v>
      </c>
      <c r="I223" s="32">
        <v>0</v>
      </c>
      <c r="J223" s="32">
        <v>0</v>
      </c>
      <c r="K223" s="32">
        <v>0</v>
      </c>
      <c r="L223" s="32">
        <v>0</v>
      </c>
      <c r="O223" s="32" t="s">
        <v>222</v>
      </c>
      <c r="P223" s="32">
        <v>0</v>
      </c>
      <c r="Q223" s="32">
        <v>0</v>
      </c>
      <c r="R223" s="32">
        <v>0</v>
      </c>
      <c r="S223" s="32">
        <v>0</v>
      </c>
      <c r="V223" s="32" t="s">
        <v>222</v>
      </c>
      <c r="W223" s="32">
        <v>0</v>
      </c>
      <c r="X223" s="32">
        <v>0</v>
      </c>
      <c r="Y223" s="32">
        <v>0</v>
      </c>
      <c r="Z223" s="32">
        <v>0</v>
      </c>
      <c r="AC223" s="32" t="s">
        <v>222</v>
      </c>
      <c r="AD223" s="32">
        <v>0</v>
      </c>
      <c r="AE223" s="32">
        <v>0</v>
      </c>
      <c r="AF223" s="32">
        <v>0</v>
      </c>
      <c r="AG223" s="32">
        <v>0</v>
      </c>
      <c r="AJ223" s="32" t="s">
        <v>222</v>
      </c>
      <c r="AK223" s="32">
        <v>0</v>
      </c>
      <c r="AL223" s="32">
        <v>0</v>
      </c>
      <c r="AM223" s="32">
        <v>0</v>
      </c>
      <c r="AN223" s="32">
        <v>0</v>
      </c>
      <c r="AQ223" s="30" t="s">
        <v>222</v>
      </c>
      <c r="AR223" s="30">
        <v>0</v>
      </c>
      <c r="AS223" s="30">
        <v>0</v>
      </c>
      <c r="AT223" s="30">
        <v>0</v>
      </c>
      <c r="AU223" s="30">
        <v>0</v>
      </c>
      <c r="AX223" s="2" t="s">
        <v>222</v>
      </c>
      <c r="AY223" s="2">
        <v>0</v>
      </c>
      <c r="AZ223" s="2">
        <v>0</v>
      </c>
      <c r="BA223" s="2">
        <v>0</v>
      </c>
      <c r="BB223" s="2">
        <v>0</v>
      </c>
      <c r="BE223" s="2" t="s">
        <v>222</v>
      </c>
      <c r="BF223" s="2">
        <v>0</v>
      </c>
      <c r="BG223" s="2">
        <v>0</v>
      </c>
      <c r="BH223" s="2">
        <v>0</v>
      </c>
      <c r="BI223" s="2">
        <v>0</v>
      </c>
      <c r="BL223" s="2" t="s">
        <v>222</v>
      </c>
      <c r="BM223" s="2">
        <v>0</v>
      </c>
      <c r="BN223" s="2">
        <v>0</v>
      </c>
      <c r="BO223" s="2">
        <v>0</v>
      </c>
      <c r="BP223" s="2">
        <v>0</v>
      </c>
      <c r="BS223" s="2" t="s">
        <v>222</v>
      </c>
      <c r="BT223" s="2">
        <v>0</v>
      </c>
      <c r="BU223" s="2">
        <v>0</v>
      </c>
      <c r="BV223" s="2">
        <v>0</v>
      </c>
      <c r="BW223" s="2">
        <v>0</v>
      </c>
      <c r="BZ223" s="2" t="s">
        <v>222</v>
      </c>
      <c r="CA223" s="2">
        <v>0</v>
      </c>
      <c r="CB223" s="2">
        <v>0</v>
      </c>
      <c r="CC223" s="2">
        <v>0</v>
      </c>
      <c r="CD223" s="2">
        <v>0</v>
      </c>
      <c r="CG223" s="34" t="s">
        <v>222</v>
      </c>
      <c r="CH223" s="34">
        <v>0</v>
      </c>
      <c r="CI223" s="34">
        <v>0</v>
      </c>
      <c r="CJ223" s="34">
        <v>0</v>
      </c>
      <c r="CK223" s="34">
        <v>0</v>
      </c>
      <c r="CN223" s="34" t="s">
        <v>222</v>
      </c>
      <c r="CO223" s="34">
        <v>0</v>
      </c>
      <c r="CP223" s="34">
        <v>0</v>
      </c>
      <c r="CQ223" s="34">
        <v>0</v>
      </c>
      <c r="CR223" s="34">
        <v>0</v>
      </c>
      <c r="CU223" s="34" t="s">
        <v>222</v>
      </c>
      <c r="CV223" s="34">
        <v>0</v>
      </c>
      <c r="CW223" s="34">
        <v>0</v>
      </c>
      <c r="CX223" s="34">
        <v>0</v>
      </c>
      <c r="CY223" s="34">
        <v>0</v>
      </c>
      <c r="DB223" s="34" t="s">
        <v>222</v>
      </c>
      <c r="DC223" s="34">
        <v>0</v>
      </c>
      <c r="DD223" s="34">
        <v>0</v>
      </c>
      <c r="DE223" s="34">
        <v>0</v>
      </c>
      <c r="DF223" s="34">
        <v>0</v>
      </c>
      <c r="DI223" s="34" t="s">
        <v>222</v>
      </c>
      <c r="DJ223" s="34">
        <v>0</v>
      </c>
      <c r="DK223" s="34">
        <v>0</v>
      </c>
      <c r="DL223" s="34">
        <v>0</v>
      </c>
      <c r="DM223" s="34">
        <v>0</v>
      </c>
      <c r="DP223" s="34" t="s">
        <v>222</v>
      </c>
      <c r="DQ223" s="34">
        <v>0</v>
      </c>
      <c r="DR223" s="34">
        <v>0</v>
      </c>
      <c r="DS223" s="34">
        <v>0</v>
      </c>
      <c r="DT223" s="34">
        <v>0</v>
      </c>
    </row>
    <row r="224" spans="1:124" x14ac:dyDescent="0.25">
      <c r="A224" s="32" t="s">
        <v>223</v>
      </c>
      <c r="B224" s="32">
        <v>0</v>
      </c>
      <c r="C224" s="32">
        <v>0</v>
      </c>
      <c r="D224" s="32">
        <v>0</v>
      </c>
      <c r="E224" s="32">
        <v>0</v>
      </c>
      <c r="H224" s="32" t="s">
        <v>223</v>
      </c>
      <c r="I224" s="32">
        <v>0</v>
      </c>
      <c r="J224" s="32">
        <v>0</v>
      </c>
      <c r="K224" s="32">
        <v>0</v>
      </c>
      <c r="L224" s="32">
        <v>0</v>
      </c>
      <c r="O224" s="32" t="s">
        <v>223</v>
      </c>
      <c r="P224" s="32">
        <v>0</v>
      </c>
      <c r="Q224" s="32">
        <v>0</v>
      </c>
      <c r="R224" s="32">
        <v>0</v>
      </c>
      <c r="S224" s="32">
        <v>0</v>
      </c>
      <c r="V224" s="32" t="s">
        <v>223</v>
      </c>
      <c r="W224" s="32">
        <v>0</v>
      </c>
      <c r="X224" s="32">
        <v>0</v>
      </c>
      <c r="Y224" s="32">
        <v>0</v>
      </c>
      <c r="Z224" s="32">
        <v>0</v>
      </c>
      <c r="AC224" s="32" t="s">
        <v>223</v>
      </c>
      <c r="AD224" s="32">
        <v>0</v>
      </c>
      <c r="AE224" s="32">
        <v>0</v>
      </c>
      <c r="AF224" s="32">
        <v>0</v>
      </c>
      <c r="AG224" s="32">
        <v>0</v>
      </c>
      <c r="AJ224" s="32" t="s">
        <v>223</v>
      </c>
      <c r="AK224" s="32">
        <v>0</v>
      </c>
      <c r="AL224" s="32">
        <v>0</v>
      </c>
      <c r="AM224" s="32">
        <v>0</v>
      </c>
      <c r="AN224" s="32">
        <v>0</v>
      </c>
      <c r="AQ224" s="30" t="s">
        <v>223</v>
      </c>
      <c r="AR224" s="30">
        <v>0</v>
      </c>
      <c r="AS224" s="30">
        <v>0</v>
      </c>
      <c r="AT224" s="30">
        <v>0</v>
      </c>
      <c r="AU224" s="30">
        <v>0</v>
      </c>
      <c r="AX224" s="2" t="s">
        <v>223</v>
      </c>
      <c r="AY224" s="2">
        <v>0</v>
      </c>
      <c r="AZ224" s="2">
        <v>0</v>
      </c>
      <c r="BA224" s="2">
        <v>0</v>
      </c>
      <c r="BB224" s="2">
        <v>0</v>
      </c>
      <c r="BE224" s="2" t="s">
        <v>223</v>
      </c>
      <c r="BF224" s="2">
        <v>0</v>
      </c>
      <c r="BG224" s="2">
        <v>0</v>
      </c>
      <c r="BH224" s="2">
        <v>0</v>
      </c>
      <c r="BI224" s="2">
        <v>0</v>
      </c>
      <c r="BL224" s="2" t="s">
        <v>223</v>
      </c>
      <c r="BM224" s="2">
        <v>0</v>
      </c>
      <c r="BN224" s="2">
        <v>0</v>
      </c>
      <c r="BO224" s="2">
        <v>0</v>
      </c>
      <c r="BP224" s="2">
        <v>0</v>
      </c>
      <c r="BS224" s="2" t="s">
        <v>223</v>
      </c>
      <c r="BT224" s="2">
        <v>0</v>
      </c>
      <c r="BU224" s="2">
        <v>0</v>
      </c>
      <c r="BV224" s="2">
        <v>0</v>
      </c>
      <c r="BW224" s="2">
        <v>0</v>
      </c>
      <c r="BZ224" s="2" t="s">
        <v>223</v>
      </c>
      <c r="CA224" s="2">
        <v>0</v>
      </c>
      <c r="CB224" s="2">
        <v>0</v>
      </c>
      <c r="CC224" s="2">
        <v>0</v>
      </c>
      <c r="CD224" s="2">
        <v>0</v>
      </c>
      <c r="CG224" s="34" t="s">
        <v>223</v>
      </c>
      <c r="CH224" s="34">
        <v>0</v>
      </c>
      <c r="CI224" s="34">
        <v>0</v>
      </c>
      <c r="CJ224" s="34">
        <v>0</v>
      </c>
      <c r="CK224" s="34">
        <v>0</v>
      </c>
      <c r="CN224" s="34" t="s">
        <v>223</v>
      </c>
      <c r="CO224" s="34">
        <v>0</v>
      </c>
      <c r="CP224" s="34">
        <v>0</v>
      </c>
      <c r="CQ224" s="34">
        <v>0</v>
      </c>
      <c r="CR224" s="34">
        <v>0</v>
      </c>
      <c r="CU224" s="34" t="s">
        <v>223</v>
      </c>
      <c r="CV224" s="34">
        <v>0</v>
      </c>
      <c r="CW224" s="34">
        <v>0</v>
      </c>
      <c r="CX224" s="34">
        <v>0</v>
      </c>
      <c r="CY224" s="34">
        <v>0</v>
      </c>
      <c r="DB224" s="34" t="s">
        <v>223</v>
      </c>
      <c r="DC224" s="34">
        <v>0</v>
      </c>
      <c r="DD224" s="34">
        <v>0</v>
      </c>
      <c r="DE224" s="34">
        <v>0</v>
      </c>
      <c r="DF224" s="34">
        <v>0</v>
      </c>
      <c r="DI224" s="34" t="s">
        <v>223</v>
      </c>
      <c r="DJ224" s="34">
        <v>0</v>
      </c>
      <c r="DK224" s="34">
        <v>0</v>
      </c>
      <c r="DL224" s="34">
        <v>0</v>
      </c>
      <c r="DM224" s="34">
        <v>0</v>
      </c>
      <c r="DP224" s="34" t="s">
        <v>223</v>
      </c>
      <c r="DQ224" s="34">
        <v>0</v>
      </c>
      <c r="DR224" s="34">
        <v>0</v>
      </c>
      <c r="DS224" s="34">
        <v>0</v>
      </c>
      <c r="DT224" s="34">
        <v>0</v>
      </c>
    </row>
    <row r="225" spans="1:124" x14ac:dyDescent="0.25">
      <c r="A225" s="32" t="s">
        <v>224</v>
      </c>
      <c r="B225" s="32">
        <v>0</v>
      </c>
      <c r="C225" s="32">
        <v>0</v>
      </c>
      <c r="D225" s="32">
        <v>0</v>
      </c>
      <c r="E225" s="32">
        <v>0</v>
      </c>
      <c r="H225" s="32" t="s">
        <v>224</v>
      </c>
      <c r="I225" s="32">
        <v>0</v>
      </c>
      <c r="J225" s="32">
        <v>0</v>
      </c>
      <c r="K225" s="32">
        <v>0</v>
      </c>
      <c r="L225" s="32">
        <v>0</v>
      </c>
      <c r="O225" s="32" t="s">
        <v>224</v>
      </c>
      <c r="P225" s="32">
        <v>0</v>
      </c>
      <c r="Q225" s="32">
        <v>0</v>
      </c>
      <c r="R225" s="32">
        <v>0</v>
      </c>
      <c r="S225" s="32">
        <v>0</v>
      </c>
      <c r="V225" s="32" t="s">
        <v>224</v>
      </c>
      <c r="W225" s="32">
        <v>0</v>
      </c>
      <c r="X225" s="32">
        <v>0</v>
      </c>
      <c r="Y225" s="32">
        <v>0</v>
      </c>
      <c r="Z225" s="32">
        <v>0</v>
      </c>
      <c r="AC225" s="32" t="s">
        <v>224</v>
      </c>
      <c r="AD225" s="32">
        <v>0</v>
      </c>
      <c r="AE225" s="32">
        <v>0</v>
      </c>
      <c r="AF225" s="32">
        <v>0</v>
      </c>
      <c r="AG225" s="32">
        <v>0</v>
      </c>
      <c r="AJ225" s="32" t="s">
        <v>224</v>
      </c>
      <c r="AK225" s="32">
        <v>0</v>
      </c>
      <c r="AL225" s="32">
        <v>0</v>
      </c>
      <c r="AM225" s="32">
        <v>0</v>
      </c>
      <c r="AN225" s="32">
        <v>0</v>
      </c>
      <c r="AQ225" s="30" t="s">
        <v>224</v>
      </c>
      <c r="AR225" s="30">
        <v>0</v>
      </c>
      <c r="AS225" s="30">
        <v>0</v>
      </c>
      <c r="AT225" s="30">
        <v>0</v>
      </c>
      <c r="AU225" s="30">
        <v>0</v>
      </c>
      <c r="AX225" s="2" t="s">
        <v>224</v>
      </c>
      <c r="AY225" s="2">
        <v>0</v>
      </c>
      <c r="AZ225" s="2">
        <v>0</v>
      </c>
      <c r="BA225" s="2">
        <v>0</v>
      </c>
      <c r="BB225" s="2">
        <v>0</v>
      </c>
      <c r="BE225" s="2" t="s">
        <v>224</v>
      </c>
      <c r="BF225" s="2">
        <v>0</v>
      </c>
      <c r="BG225" s="2">
        <v>0</v>
      </c>
      <c r="BH225" s="2">
        <v>0</v>
      </c>
      <c r="BI225" s="2">
        <v>0</v>
      </c>
      <c r="BL225" s="2" t="s">
        <v>224</v>
      </c>
      <c r="BM225" s="2">
        <v>0</v>
      </c>
      <c r="BN225" s="2">
        <v>0</v>
      </c>
      <c r="BO225" s="2">
        <v>0</v>
      </c>
      <c r="BP225" s="2">
        <v>0</v>
      </c>
      <c r="BS225" s="2" t="s">
        <v>224</v>
      </c>
      <c r="BT225" s="2">
        <v>0</v>
      </c>
      <c r="BU225" s="2">
        <v>0</v>
      </c>
      <c r="BV225" s="2">
        <v>0</v>
      </c>
      <c r="BW225" s="2">
        <v>0</v>
      </c>
      <c r="BZ225" s="2" t="s">
        <v>224</v>
      </c>
      <c r="CA225" s="2">
        <v>0</v>
      </c>
      <c r="CB225" s="2">
        <v>0</v>
      </c>
      <c r="CC225" s="2">
        <v>0</v>
      </c>
      <c r="CD225" s="2">
        <v>0</v>
      </c>
      <c r="CG225" s="34" t="s">
        <v>224</v>
      </c>
      <c r="CH225" s="34">
        <v>0</v>
      </c>
      <c r="CI225" s="34">
        <v>0</v>
      </c>
      <c r="CJ225" s="34">
        <v>0</v>
      </c>
      <c r="CK225" s="34">
        <v>0</v>
      </c>
      <c r="CN225" s="34" t="s">
        <v>224</v>
      </c>
      <c r="CO225" s="34">
        <v>0</v>
      </c>
      <c r="CP225" s="34">
        <v>0</v>
      </c>
      <c r="CQ225" s="34">
        <v>0</v>
      </c>
      <c r="CR225" s="34">
        <v>0</v>
      </c>
      <c r="CU225" s="34" t="s">
        <v>224</v>
      </c>
      <c r="CV225" s="34">
        <v>0</v>
      </c>
      <c r="CW225" s="34">
        <v>0</v>
      </c>
      <c r="CX225" s="34">
        <v>0</v>
      </c>
      <c r="CY225" s="34">
        <v>0</v>
      </c>
      <c r="DB225" s="34" t="s">
        <v>224</v>
      </c>
      <c r="DC225" s="34">
        <v>0</v>
      </c>
      <c r="DD225" s="34">
        <v>0</v>
      </c>
      <c r="DE225" s="34">
        <v>0</v>
      </c>
      <c r="DF225" s="34">
        <v>0</v>
      </c>
      <c r="DI225" s="34" t="s">
        <v>224</v>
      </c>
      <c r="DJ225" s="34">
        <v>0</v>
      </c>
      <c r="DK225" s="34">
        <v>0</v>
      </c>
      <c r="DL225" s="34">
        <v>0</v>
      </c>
      <c r="DM225" s="34">
        <v>0</v>
      </c>
      <c r="DP225" s="34" t="s">
        <v>224</v>
      </c>
      <c r="DQ225" s="34">
        <v>0</v>
      </c>
      <c r="DR225" s="34">
        <v>0</v>
      </c>
      <c r="DS225" s="34">
        <v>0</v>
      </c>
      <c r="DT225" s="34">
        <v>0</v>
      </c>
    </row>
    <row r="226" spans="1:124" x14ac:dyDescent="0.25">
      <c r="A226" s="32" t="s">
        <v>225</v>
      </c>
      <c r="B226" s="32">
        <v>0</v>
      </c>
      <c r="C226" s="32">
        <v>0</v>
      </c>
      <c r="D226" s="32">
        <v>0</v>
      </c>
      <c r="E226" s="32">
        <v>0</v>
      </c>
      <c r="H226" s="32" t="s">
        <v>225</v>
      </c>
      <c r="I226" s="32">
        <v>0</v>
      </c>
      <c r="J226" s="32">
        <v>0</v>
      </c>
      <c r="K226" s="32">
        <v>0</v>
      </c>
      <c r="L226" s="32">
        <v>0</v>
      </c>
      <c r="O226" s="32" t="s">
        <v>225</v>
      </c>
      <c r="P226" s="32">
        <v>0</v>
      </c>
      <c r="Q226" s="32">
        <v>0</v>
      </c>
      <c r="R226" s="32">
        <v>0</v>
      </c>
      <c r="S226" s="32">
        <v>0</v>
      </c>
      <c r="V226" s="32" t="s">
        <v>225</v>
      </c>
      <c r="W226" s="32">
        <v>0</v>
      </c>
      <c r="X226" s="32">
        <v>0</v>
      </c>
      <c r="Y226" s="32">
        <v>0</v>
      </c>
      <c r="Z226" s="32">
        <v>0</v>
      </c>
      <c r="AC226" s="32" t="s">
        <v>225</v>
      </c>
      <c r="AD226" s="32">
        <v>0</v>
      </c>
      <c r="AE226" s="32">
        <v>0</v>
      </c>
      <c r="AF226" s="32">
        <v>0</v>
      </c>
      <c r="AG226" s="32">
        <v>0</v>
      </c>
      <c r="AJ226" s="32" t="s">
        <v>225</v>
      </c>
      <c r="AK226" s="32">
        <v>0</v>
      </c>
      <c r="AL226" s="32">
        <v>0</v>
      </c>
      <c r="AM226" s="32">
        <v>0</v>
      </c>
      <c r="AN226" s="32">
        <v>0</v>
      </c>
      <c r="AQ226" s="30" t="s">
        <v>225</v>
      </c>
      <c r="AR226" s="30">
        <v>0</v>
      </c>
      <c r="AS226" s="30">
        <v>0</v>
      </c>
      <c r="AT226" s="30">
        <v>0</v>
      </c>
      <c r="AU226" s="30">
        <v>0</v>
      </c>
      <c r="AX226" s="2" t="s">
        <v>225</v>
      </c>
      <c r="AY226" s="2">
        <v>0</v>
      </c>
      <c r="AZ226" s="2">
        <v>0</v>
      </c>
      <c r="BA226" s="2">
        <v>0</v>
      </c>
      <c r="BB226" s="2">
        <v>0</v>
      </c>
      <c r="BE226" s="2" t="s">
        <v>225</v>
      </c>
      <c r="BF226" s="2">
        <v>0</v>
      </c>
      <c r="BG226" s="2">
        <v>0</v>
      </c>
      <c r="BH226" s="2">
        <v>0</v>
      </c>
      <c r="BI226" s="2">
        <v>0</v>
      </c>
      <c r="BL226" s="2" t="s">
        <v>225</v>
      </c>
      <c r="BM226" s="2">
        <v>0</v>
      </c>
      <c r="BN226" s="2">
        <v>0</v>
      </c>
      <c r="BO226" s="2">
        <v>0</v>
      </c>
      <c r="BP226" s="2">
        <v>0</v>
      </c>
      <c r="BS226" s="2" t="s">
        <v>225</v>
      </c>
      <c r="BT226" s="2">
        <v>0</v>
      </c>
      <c r="BU226" s="2">
        <v>0</v>
      </c>
      <c r="BV226" s="2">
        <v>0</v>
      </c>
      <c r="BW226" s="2">
        <v>0</v>
      </c>
      <c r="BZ226" s="2" t="s">
        <v>225</v>
      </c>
      <c r="CA226" s="2">
        <v>0</v>
      </c>
      <c r="CB226" s="2">
        <v>0</v>
      </c>
      <c r="CC226" s="2">
        <v>0</v>
      </c>
      <c r="CD226" s="2">
        <v>0</v>
      </c>
      <c r="CG226" s="34" t="s">
        <v>225</v>
      </c>
      <c r="CH226" s="34">
        <v>0</v>
      </c>
      <c r="CI226" s="34">
        <v>0</v>
      </c>
      <c r="CJ226" s="34">
        <v>0</v>
      </c>
      <c r="CK226" s="34">
        <v>0</v>
      </c>
      <c r="CN226" s="34" t="s">
        <v>225</v>
      </c>
      <c r="CO226" s="34">
        <v>0</v>
      </c>
      <c r="CP226" s="34">
        <v>0</v>
      </c>
      <c r="CQ226" s="34">
        <v>0</v>
      </c>
      <c r="CR226" s="34">
        <v>0</v>
      </c>
      <c r="CU226" s="34" t="s">
        <v>225</v>
      </c>
      <c r="CV226" s="34">
        <v>0</v>
      </c>
      <c r="CW226" s="34">
        <v>0</v>
      </c>
      <c r="CX226" s="34">
        <v>0</v>
      </c>
      <c r="CY226" s="34">
        <v>0</v>
      </c>
      <c r="DB226" s="34" t="s">
        <v>225</v>
      </c>
      <c r="DC226" s="34">
        <v>0</v>
      </c>
      <c r="DD226" s="34">
        <v>0</v>
      </c>
      <c r="DE226" s="34">
        <v>0</v>
      </c>
      <c r="DF226" s="34">
        <v>0</v>
      </c>
      <c r="DI226" s="34" t="s">
        <v>225</v>
      </c>
      <c r="DJ226" s="34">
        <v>0</v>
      </c>
      <c r="DK226" s="34">
        <v>0</v>
      </c>
      <c r="DL226" s="34">
        <v>0</v>
      </c>
      <c r="DM226" s="34">
        <v>0</v>
      </c>
      <c r="DP226" s="34" t="s">
        <v>225</v>
      </c>
      <c r="DQ226" s="34">
        <v>0</v>
      </c>
      <c r="DR226" s="34">
        <v>0</v>
      </c>
      <c r="DS226" s="34">
        <v>0</v>
      </c>
      <c r="DT226" s="34">
        <v>0</v>
      </c>
    </row>
    <row r="227" spans="1:124" x14ac:dyDescent="0.25">
      <c r="A227" s="32" t="s">
        <v>226</v>
      </c>
      <c r="B227" s="32">
        <v>0</v>
      </c>
      <c r="C227" s="32">
        <v>0</v>
      </c>
      <c r="D227" s="32">
        <v>0</v>
      </c>
      <c r="E227" s="32">
        <v>0</v>
      </c>
      <c r="H227" s="32" t="s">
        <v>226</v>
      </c>
      <c r="I227" s="32">
        <v>0</v>
      </c>
      <c r="J227" s="32">
        <v>0</v>
      </c>
      <c r="K227" s="32">
        <v>0</v>
      </c>
      <c r="L227" s="32">
        <v>0</v>
      </c>
      <c r="O227" s="32" t="s">
        <v>226</v>
      </c>
      <c r="P227" s="32">
        <v>0</v>
      </c>
      <c r="Q227" s="32">
        <v>0</v>
      </c>
      <c r="R227" s="32">
        <v>0</v>
      </c>
      <c r="S227" s="32">
        <v>0</v>
      </c>
      <c r="V227" s="32" t="s">
        <v>226</v>
      </c>
      <c r="W227" s="32">
        <v>0</v>
      </c>
      <c r="X227" s="32">
        <v>0</v>
      </c>
      <c r="Y227" s="32">
        <v>0</v>
      </c>
      <c r="Z227" s="32">
        <v>0</v>
      </c>
      <c r="AC227" s="32" t="s">
        <v>226</v>
      </c>
      <c r="AD227" s="32">
        <v>0</v>
      </c>
      <c r="AE227" s="32">
        <v>0</v>
      </c>
      <c r="AF227" s="32">
        <v>0</v>
      </c>
      <c r="AG227" s="32">
        <v>0</v>
      </c>
      <c r="AJ227" s="32" t="s">
        <v>226</v>
      </c>
      <c r="AK227" s="32">
        <v>0</v>
      </c>
      <c r="AL227" s="32">
        <v>0</v>
      </c>
      <c r="AM227" s="32">
        <v>0</v>
      </c>
      <c r="AN227" s="32">
        <v>0</v>
      </c>
      <c r="AQ227" s="30" t="s">
        <v>226</v>
      </c>
      <c r="AR227" s="30">
        <v>0</v>
      </c>
      <c r="AS227" s="30">
        <v>0</v>
      </c>
      <c r="AT227" s="30">
        <v>0</v>
      </c>
      <c r="AU227" s="30">
        <v>0</v>
      </c>
      <c r="AX227" s="2" t="s">
        <v>226</v>
      </c>
      <c r="AY227" s="2">
        <v>0</v>
      </c>
      <c r="AZ227" s="2">
        <v>0</v>
      </c>
      <c r="BA227" s="2">
        <v>0</v>
      </c>
      <c r="BB227" s="2">
        <v>0</v>
      </c>
      <c r="BE227" s="2" t="s">
        <v>226</v>
      </c>
      <c r="BF227" s="2">
        <v>0</v>
      </c>
      <c r="BG227" s="2">
        <v>0</v>
      </c>
      <c r="BH227" s="2">
        <v>0</v>
      </c>
      <c r="BI227" s="2">
        <v>0</v>
      </c>
      <c r="BL227" s="2" t="s">
        <v>226</v>
      </c>
      <c r="BM227" s="2">
        <v>0</v>
      </c>
      <c r="BN227" s="2">
        <v>0</v>
      </c>
      <c r="BO227" s="2">
        <v>0</v>
      </c>
      <c r="BP227" s="2">
        <v>0</v>
      </c>
      <c r="BS227" s="2" t="s">
        <v>226</v>
      </c>
      <c r="BT227" s="2">
        <v>0</v>
      </c>
      <c r="BU227" s="2">
        <v>0</v>
      </c>
      <c r="BV227" s="2">
        <v>0</v>
      </c>
      <c r="BW227" s="2">
        <v>0</v>
      </c>
      <c r="BZ227" s="2" t="s">
        <v>226</v>
      </c>
      <c r="CA227" s="2">
        <v>0</v>
      </c>
      <c r="CB227" s="2">
        <v>0</v>
      </c>
      <c r="CC227" s="2">
        <v>0</v>
      </c>
      <c r="CD227" s="2">
        <v>0</v>
      </c>
      <c r="CG227" s="34" t="s">
        <v>226</v>
      </c>
      <c r="CH227" s="34">
        <v>0</v>
      </c>
      <c r="CI227" s="34">
        <v>0</v>
      </c>
      <c r="CJ227" s="34">
        <v>0</v>
      </c>
      <c r="CK227" s="34">
        <v>0</v>
      </c>
      <c r="CN227" s="34" t="s">
        <v>226</v>
      </c>
      <c r="CO227" s="34">
        <v>0</v>
      </c>
      <c r="CP227" s="34">
        <v>0</v>
      </c>
      <c r="CQ227" s="34">
        <v>0</v>
      </c>
      <c r="CR227" s="34">
        <v>0</v>
      </c>
      <c r="CU227" s="34" t="s">
        <v>226</v>
      </c>
      <c r="CV227" s="34">
        <v>0</v>
      </c>
      <c r="CW227" s="34">
        <v>0</v>
      </c>
      <c r="CX227" s="34">
        <v>0</v>
      </c>
      <c r="CY227" s="34">
        <v>0</v>
      </c>
      <c r="DB227" s="34" t="s">
        <v>226</v>
      </c>
      <c r="DC227" s="34">
        <v>0</v>
      </c>
      <c r="DD227" s="34">
        <v>0</v>
      </c>
      <c r="DE227" s="34">
        <v>0</v>
      </c>
      <c r="DF227" s="34">
        <v>0</v>
      </c>
      <c r="DI227" s="34" t="s">
        <v>226</v>
      </c>
      <c r="DJ227" s="34">
        <v>0</v>
      </c>
      <c r="DK227" s="34">
        <v>0</v>
      </c>
      <c r="DL227" s="34">
        <v>0</v>
      </c>
      <c r="DM227" s="34">
        <v>0</v>
      </c>
      <c r="DP227" s="34" t="s">
        <v>226</v>
      </c>
      <c r="DQ227" s="34">
        <v>0</v>
      </c>
      <c r="DR227" s="34">
        <v>0</v>
      </c>
      <c r="DS227" s="34">
        <v>0</v>
      </c>
      <c r="DT227" s="34">
        <v>0</v>
      </c>
    </row>
    <row r="228" spans="1:124" x14ac:dyDescent="0.25">
      <c r="A228" s="32" t="s">
        <v>227</v>
      </c>
      <c r="B228" s="32">
        <v>0</v>
      </c>
      <c r="C228" s="32">
        <v>0</v>
      </c>
      <c r="D228" s="32">
        <v>0</v>
      </c>
      <c r="E228" s="32">
        <v>0</v>
      </c>
      <c r="H228" s="32" t="s">
        <v>227</v>
      </c>
      <c r="I228" s="32">
        <v>0</v>
      </c>
      <c r="J228" s="32">
        <v>0</v>
      </c>
      <c r="K228" s="32">
        <v>0</v>
      </c>
      <c r="L228" s="32">
        <v>0</v>
      </c>
      <c r="O228" s="32" t="s">
        <v>227</v>
      </c>
      <c r="P228" s="32">
        <v>0</v>
      </c>
      <c r="Q228" s="32">
        <v>0</v>
      </c>
      <c r="R228" s="32">
        <v>0</v>
      </c>
      <c r="S228" s="32">
        <v>0</v>
      </c>
      <c r="V228" s="32" t="s">
        <v>227</v>
      </c>
      <c r="W228" s="32">
        <v>0</v>
      </c>
      <c r="X228" s="32">
        <v>0</v>
      </c>
      <c r="Y228" s="32">
        <v>0</v>
      </c>
      <c r="Z228" s="32">
        <v>0</v>
      </c>
      <c r="AC228" s="32" t="s">
        <v>227</v>
      </c>
      <c r="AD228" s="32">
        <v>0</v>
      </c>
      <c r="AE228" s="32">
        <v>0</v>
      </c>
      <c r="AF228" s="32">
        <v>0</v>
      </c>
      <c r="AG228" s="32">
        <v>0</v>
      </c>
      <c r="AJ228" s="32" t="s">
        <v>227</v>
      </c>
      <c r="AK228" s="32">
        <v>0</v>
      </c>
      <c r="AL228" s="32">
        <v>0</v>
      </c>
      <c r="AM228" s="32">
        <v>0</v>
      </c>
      <c r="AN228" s="32">
        <v>0</v>
      </c>
      <c r="AQ228" s="30" t="s">
        <v>227</v>
      </c>
      <c r="AR228" s="30">
        <v>0</v>
      </c>
      <c r="AS228" s="30">
        <v>0</v>
      </c>
      <c r="AT228" s="30">
        <v>0</v>
      </c>
      <c r="AU228" s="30">
        <v>0</v>
      </c>
      <c r="AX228" s="2" t="s">
        <v>227</v>
      </c>
      <c r="AY228" s="2">
        <v>0</v>
      </c>
      <c r="AZ228" s="2">
        <v>0</v>
      </c>
      <c r="BA228" s="2">
        <v>0</v>
      </c>
      <c r="BB228" s="2">
        <v>0</v>
      </c>
      <c r="BE228" s="2" t="s">
        <v>227</v>
      </c>
      <c r="BF228" s="2">
        <v>0</v>
      </c>
      <c r="BG228" s="2">
        <v>0</v>
      </c>
      <c r="BH228" s="2">
        <v>0</v>
      </c>
      <c r="BI228" s="2">
        <v>0</v>
      </c>
      <c r="BL228" s="2" t="s">
        <v>227</v>
      </c>
      <c r="BM228" s="2">
        <v>0</v>
      </c>
      <c r="BN228" s="2">
        <v>0</v>
      </c>
      <c r="BO228" s="2">
        <v>0</v>
      </c>
      <c r="BP228" s="2">
        <v>0</v>
      </c>
      <c r="BS228" s="2" t="s">
        <v>227</v>
      </c>
      <c r="BT228" s="2">
        <v>0</v>
      </c>
      <c r="BU228" s="2">
        <v>0</v>
      </c>
      <c r="BV228" s="2">
        <v>0</v>
      </c>
      <c r="BW228" s="2">
        <v>0</v>
      </c>
      <c r="BZ228" s="2" t="s">
        <v>227</v>
      </c>
      <c r="CA228" s="2">
        <v>0</v>
      </c>
      <c r="CB228" s="2">
        <v>0</v>
      </c>
      <c r="CC228" s="2">
        <v>0</v>
      </c>
      <c r="CD228" s="2">
        <v>0</v>
      </c>
      <c r="CG228" s="34" t="s">
        <v>227</v>
      </c>
      <c r="CH228" s="34">
        <v>0</v>
      </c>
      <c r="CI228" s="34">
        <v>0</v>
      </c>
      <c r="CJ228" s="34">
        <v>0</v>
      </c>
      <c r="CK228" s="34">
        <v>0</v>
      </c>
      <c r="CN228" s="34" t="s">
        <v>227</v>
      </c>
      <c r="CO228" s="34">
        <v>0</v>
      </c>
      <c r="CP228" s="34">
        <v>0</v>
      </c>
      <c r="CQ228" s="34">
        <v>0</v>
      </c>
      <c r="CR228" s="34">
        <v>0</v>
      </c>
      <c r="CU228" s="34" t="s">
        <v>227</v>
      </c>
      <c r="CV228" s="34">
        <v>0</v>
      </c>
      <c r="CW228" s="34">
        <v>0</v>
      </c>
      <c r="CX228" s="34">
        <v>0</v>
      </c>
      <c r="CY228" s="34">
        <v>0</v>
      </c>
      <c r="DB228" s="34" t="s">
        <v>227</v>
      </c>
      <c r="DC228" s="34">
        <v>0</v>
      </c>
      <c r="DD228" s="34">
        <v>0</v>
      </c>
      <c r="DE228" s="34">
        <v>0</v>
      </c>
      <c r="DF228" s="34">
        <v>0</v>
      </c>
      <c r="DI228" s="34" t="s">
        <v>227</v>
      </c>
      <c r="DJ228" s="34">
        <v>0</v>
      </c>
      <c r="DK228" s="34">
        <v>0</v>
      </c>
      <c r="DL228" s="34">
        <v>0</v>
      </c>
      <c r="DM228" s="34">
        <v>0</v>
      </c>
      <c r="DP228" s="34" t="s">
        <v>227</v>
      </c>
      <c r="DQ228" s="34">
        <v>0</v>
      </c>
      <c r="DR228" s="34">
        <v>0</v>
      </c>
      <c r="DS228" s="34">
        <v>0</v>
      </c>
      <c r="DT228" s="34">
        <v>0</v>
      </c>
    </row>
    <row r="229" spans="1:124" x14ac:dyDescent="0.25">
      <c r="A229" s="32" t="s">
        <v>228</v>
      </c>
      <c r="B229" s="32">
        <v>0</v>
      </c>
      <c r="C229" s="32">
        <v>0</v>
      </c>
      <c r="D229" s="32">
        <v>0</v>
      </c>
      <c r="E229" s="32">
        <v>0</v>
      </c>
      <c r="H229" s="32" t="s">
        <v>228</v>
      </c>
      <c r="I229" s="32">
        <v>0</v>
      </c>
      <c r="J229" s="32">
        <v>0</v>
      </c>
      <c r="K229" s="32">
        <v>0</v>
      </c>
      <c r="L229" s="32">
        <v>0</v>
      </c>
      <c r="O229" s="32" t="s">
        <v>228</v>
      </c>
      <c r="P229" s="32">
        <v>0</v>
      </c>
      <c r="Q229" s="32">
        <v>0</v>
      </c>
      <c r="R229" s="32">
        <v>0</v>
      </c>
      <c r="S229" s="32">
        <v>0</v>
      </c>
      <c r="V229" s="32" t="s">
        <v>228</v>
      </c>
      <c r="W229" s="32">
        <v>0</v>
      </c>
      <c r="X229" s="32">
        <v>0</v>
      </c>
      <c r="Y229" s="32">
        <v>0</v>
      </c>
      <c r="Z229" s="32">
        <v>0</v>
      </c>
      <c r="AC229" s="32" t="s">
        <v>228</v>
      </c>
      <c r="AD229" s="32">
        <v>0</v>
      </c>
      <c r="AE229" s="32">
        <v>0</v>
      </c>
      <c r="AF229" s="32">
        <v>0</v>
      </c>
      <c r="AG229" s="32">
        <v>0</v>
      </c>
      <c r="AJ229" s="32" t="s">
        <v>228</v>
      </c>
      <c r="AK229" s="32">
        <v>0</v>
      </c>
      <c r="AL229" s="32">
        <v>0</v>
      </c>
      <c r="AM229" s="32">
        <v>0</v>
      </c>
      <c r="AN229" s="32">
        <v>0</v>
      </c>
      <c r="AQ229" s="30" t="s">
        <v>228</v>
      </c>
      <c r="AR229" s="30">
        <v>0</v>
      </c>
      <c r="AS229" s="30">
        <v>0</v>
      </c>
      <c r="AT229" s="30">
        <v>0</v>
      </c>
      <c r="AU229" s="30">
        <v>0</v>
      </c>
      <c r="AX229" s="2" t="s">
        <v>228</v>
      </c>
      <c r="AY229" s="2">
        <v>0</v>
      </c>
      <c r="AZ229" s="2">
        <v>0</v>
      </c>
      <c r="BA229" s="2">
        <v>0</v>
      </c>
      <c r="BB229" s="2">
        <v>0</v>
      </c>
      <c r="BE229" s="2" t="s">
        <v>228</v>
      </c>
      <c r="BF229" s="2">
        <v>0</v>
      </c>
      <c r="BG229" s="2">
        <v>0</v>
      </c>
      <c r="BH229" s="2">
        <v>0</v>
      </c>
      <c r="BI229" s="2">
        <v>0</v>
      </c>
      <c r="BL229" s="2" t="s">
        <v>228</v>
      </c>
      <c r="BM229" s="2">
        <v>0</v>
      </c>
      <c r="BN229" s="2">
        <v>0</v>
      </c>
      <c r="BO229" s="2">
        <v>0</v>
      </c>
      <c r="BP229" s="2">
        <v>0</v>
      </c>
      <c r="BS229" s="2" t="s">
        <v>228</v>
      </c>
      <c r="BT229" s="2">
        <v>0</v>
      </c>
      <c r="BU229" s="2">
        <v>0</v>
      </c>
      <c r="BV229" s="2">
        <v>0</v>
      </c>
      <c r="BW229" s="2">
        <v>0</v>
      </c>
      <c r="BZ229" s="2" t="s">
        <v>228</v>
      </c>
      <c r="CA229" s="2">
        <v>0</v>
      </c>
      <c r="CB229" s="2">
        <v>0</v>
      </c>
      <c r="CC229" s="2">
        <v>0</v>
      </c>
      <c r="CD229" s="2">
        <v>0</v>
      </c>
      <c r="CG229" s="34" t="s">
        <v>228</v>
      </c>
      <c r="CH229" s="34">
        <v>0</v>
      </c>
      <c r="CI229" s="34">
        <v>0</v>
      </c>
      <c r="CJ229" s="34">
        <v>0</v>
      </c>
      <c r="CK229" s="34">
        <v>0</v>
      </c>
      <c r="CN229" s="34" t="s">
        <v>228</v>
      </c>
      <c r="CO229" s="34">
        <v>0</v>
      </c>
      <c r="CP229" s="34">
        <v>0</v>
      </c>
      <c r="CQ229" s="34">
        <v>0</v>
      </c>
      <c r="CR229" s="34">
        <v>0</v>
      </c>
      <c r="CU229" s="34" t="s">
        <v>228</v>
      </c>
      <c r="CV229" s="34">
        <v>0</v>
      </c>
      <c r="CW229" s="34">
        <v>0</v>
      </c>
      <c r="CX229" s="34">
        <v>0</v>
      </c>
      <c r="CY229" s="34">
        <v>0</v>
      </c>
      <c r="DB229" s="34" t="s">
        <v>228</v>
      </c>
      <c r="DC229" s="34">
        <v>0</v>
      </c>
      <c r="DD229" s="34">
        <v>0</v>
      </c>
      <c r="DE229" s="34">
        <v>0</v>
      </c>
      <c r="DF229" s="34">
        <v>0</v>
      </c>
      <c r="DI229" s="34" t="s">
        <v>228</v>
      </c>
      <c r="DJ229" s="34">
        <v>0</v>
      </c>
      <c r="DK229" s="34">
        <v>0</v>
      </c>
      <c r="DL229" s="34">
        <v>0</v>
      </c>
      <c r="DM229" s="34">
        <v>0</v>
      </c>
      <c r="DP229" s="34" t="s">
        <v>228</v>
      </c>
      <c r="DQ229" s="34">
        <v>0</v>
      </c>
      <c r="DR229" s="34">
        <v>0</v>
      </c>
      <c r="DS229" s="34">
        <v>0</v>
      </c>
      <c r="DT229" s="34">
        <v>0</v>
      </c>
    </row>
    <row r="230" spans="1:124" x14ac:dyDescent="0.25">
      <c r="A230" s="32" t="s">
        <v>229</v>
      </c>
      <c r="B230" s="32">
        <v>0</v>
      </c>
      <c r="C230" s="32">
        <v>0</v>
      </c>
      <c r="D230" s="32">
        <v>0</v>
      </c>
      <c r="E230" s="32">
        <v>0</v>
      </c>
      <c r="H230" s="32" t="s">
        <v>229</v>
      </c>
      <c r="I230" s="32">
        <v>0</v>
      </c>
      <c r="J230" s="32">
        <v>0</v>
      </c>
      <c r="K230" s="32">
        <v>0</v>
      </c>
      <c r="L230" s="32">
        <v>0</v>
      </c>
      <c r="O230" s="32" t="s">
        <v>229</v>
      </c>
      <c r="P230" s="32">
        <v>0</v>
      </c>
      <c r="Q230" s="32">
        <v>0</v>
      </c>
      <c r="R230" s="32">
        <v>0</v>
      </c>
      <c r="S230" s="32">
        <v>0</v>
      </c>
      <c r="V230" s="32" t="s">
        <v>229</v>
      </c>
      <c r="W230" s="32">
        <v>0</v>
      </c>
      <c r="X230" s="32">
        <v>0</v>
      </c>
      <c r="Y230" s="32">
        <v>0</v>
      </c>
      <c r="Z230" s="32">
        <v>0</v>
      </c>
      <c r="AC230" s="32" t="s">
        <v>229</v>
      </c>
      <c r="AD230" s="32">
        <v>0</v>
      </c>
      <c r="AE230" s="32">
        <v>0</v>
      </c>
      <c r="AF230" s="32">
        <v>0</v>
      </c>
      <c r="AG230" s="32">
        <v>0</v>
      </c>
      <c r="AJ230" s="32" t="s">
        <v>229</v>
      </c>
      <c r="AK230" s="32">
        <v>0</v>
      </c>
      <c r="AL230" s="32">
        <v>0</v>
      </c>
      <c r="AM230" s="32">
        <v>0</v>
      </c>
      <c r="AN230" s="32">
        <v>0</v>
      </c>
      <c r="AQ230" s="30" t="s">
        <v>229</v>
      </c>
      <c r="AR230" s="30">
        <v>0</v>
      </c>
      <c r="AS230" s="30">
        <v>0</v>
      </c>
      <c r="AT230" s="30">
        <v>0</v>
      </c>
      <c r="AU230" s="30">
        <v>0</v>
      </c>
      <c r="AX230" s="2" t="s">
        <v>229</v>
      </c>
      <c r="AY230" s="2">
        <v>0</v>
      </c>
      <c r="AZ230" s="2">
        <v>0</v>
      </c>
      <c r="BA230" s="2">
        <v>0</v>
      </c>
      <c r="BB230" s="2">
        <v>0</v>
      </c>
      <c r="BE230" s="2" t="s">
        <v>229</v>
      </c>
      <c r="BF230" s="2">
        <v>0</v>
      </c>
      <c r="BG230" s="2">
        <v>0</v>
      </c>
      <c r="BH230" s="2">
        <v>0</v>
      </c>
      <c r="BI230" s="2">
        <v>0</v>
      </c>
      <c r="BL230" s="2" t="s">
        <v>229</v>
      </c>
      <c r="BM230" s="2">
        <v>0</v>
      </c>
      <c r="BN230" s="2">
        <v>0</v>
      </c>
      <c r="BO230" s="2">
        <v>0</v>
      </c>
      <c r="BP230" s="2">
        <v>0</v>
      </c>
      <c r="BS230" s="2" t="s">
        <v>229</v>
      </c>
      <c r="BT230" s="2">
        <v>0</v>
      </c>
      <c r="BU230" s="2">
        <v>0</v>
      </c>
      <c r="BV230" s="2">
        <v>0</v>
      </c>
      <c r="BW230" s="2">
        <v>0</v>
      </c>
      <c r="BZ230" s="2" t="s">
        <v>229</v>
      </c>
      <c r="CA230" s="2">
        <v>0</v>
      </c>
      <c r="CB230" s="2">
        <v>0</v>
      </c>
      <c r="CC230" s="2">
        <v>0</v>
      </c>
      <c r="CD230" s="2">
        <v>0</v>
      </c>
      <c r="CG230" s="34" t="s">
        <v>229</v>
      </c>
      <c r="CH230" s="34">
        <v>0</v>
      </c>
      <c r="CI230" s="34">
        <v>0</v>
      </c>
      <c r="CJ230" s="34">
        <v>0</v>
      </c>
      <c r="CK230" s="34">
        <v>0</v>
      </c>
      <c r="CN230" s="34" t="s">
        <v>229</v>
      </c>
      <c r="CO230" s="34">
        <v>0</v>
      </c>
      <c r="CP230" s="34">
        <v>0</v>
      </c>
      <c r="CQ230" s="34">
        <v>0</v>
      </c>
      <c r="CR230" s="34">
        <v>0</v>
      </c>
      <c r="CU230" s="34" t="s">
        <v>229</v>
      </c>
      <c r="CV230" s="34">
        <v>0</v>
      </c>
      <c r="CW230" s="34">
        <v>0</v>
      </c>
      <c r="CX230" s="34">
        <v>0</v>
      </c>
      <c r="CY230" s="34">
        <v>0</v>
      </c>
      <c r="DB230" s="34" t="s">
        <v>229</v>
      </c>
      <c r="DC230" s="34">
        <v>0</v>
      </c>
      <c r="DD230" s="34">
        <v>0</v>
      </c>
      <c r="DE230" s="34">
        <v>0</v>
      </c>
      <c r="DF230" s="34">
        <v>0</v>
      </c>
      <c r="DI230" s="34" t="s">
        <v>229</v>
      </c>
      <c r="DJ230" s="34">
        <v>0</v>
      </c>
      <c r="DK230" s="34">
        <v>0</v>
      </c>
      <c r="DL230" s="34">
        <v>0</v>
      </c>
      <c r="DM230" s="34">
        <v>0</v>
      </c>
      <c r="DP230" s="34" t="s">
        <v>229</v>
      </c>
      <c r="DQ230" s="34">
        <v>0</v>
      </c>
      <c r="DR230" s="34">
        <v>0</v>
      </c>
      <c r="DS230" s="34">
        <v>0</v>
      </c>
      <c r="DT230" s="34">
        <v>0</v>
      </c>
    </row>
    <row r="231" spans="1:124" x14ac:dyDescent="0.25">
      <c r="A231" s="32" t="s">
        <v>230</v>
      </c>
      <c r="B231" s="32">
        <v>0</v>
      </c>
      <c r="C231" s="32">
        <v>0</v>
      </c>
      <c r="D231" s="32">
        <v>0</v>
      </c>
      <c r="E231" s="32">
        <v>0</v>
      </c>
      <c r="H231" s="32" t="s">
        <v>230</v>
      </c>
      <c r="I231" s="32">
        <v>0</v>
      </c>
      <c r="J231" s="32">
        <v>0</v>
      </c>
      <c r="K231" s="32">
        <v>0</v>
      </c>
      <c r="L231" s="32">
        <v>0</v>
      </c>
      <c r="O231" s="32" t="s">
        <v>230</v>
      </c>
      <c r="P231" s="32">
        <v>0</v>
      </c>
      <c r="Q231" s="32">
        <v>0</v>
      </c>
      <c r="R231" s="32">
        <v>0</v>
      </c>
      <c r="S231" s="32">
        <v>0</v>
      </c>
      <c r="V231" s="32" t="s">
        <v>230</v>
      </c>
      <c r="W231" s="32">
        <v>0</v>
      </c>
      <c r="X231" s="32">
        <v>0</v>
      </c>
      <c r="Y231" s="32">
        <v>0</v>
      </c>
      <c r="Z231" s="32">
        <v>0</v>
      </c>
      <c r="AC231" s="32" t="s">
        <v>230</v>
      </c>
      <c r="AD231" s="32">
        <v>0</v>
      </c>
      <c r="AE231" s="32">
        <v>0</v>
      </c>
      <c r="AF231" s="32">
        <v>0</v>
      </c>
      <c r="AG231" s="32">
        <v>0</v>
      </c>
      <c r="AJ231" s="32" t="s">
        <v>230</v>
      </c>
      <c r="AK231" s="32">
        <v>0</v>
      </c>
      <c r="AL231" s="32">
        <v>0</v>
      </c>
      <c r="AM231" s="32">
        <v>0</v>
      </c>
      <c r="AN231" s="32">
        <v>0</v>
      </c>
      <c r="AQ231" s="30" t="s">
        <v>230</v>
      </c>
      <c r="AR231" s="30">
        <v>0</v>
      </c>
      <c r="AS231" s="30">
        <v>0</v>
      </c>
      <c r="AT231" s="30">
        <v>0</v>
      </c>
      <c r="AU231" s="30">
        <v>0</v>
      </c>
      <c r="AX231" s="2" t="s">
        <v>230</v>
      </c>
      <c r="AY231" s="2">
        <v>0</v>
      </c>
      <c r="AZ231" s="2">
        <v>0</v>
      </c>
      <c r="BA231" s="2">
        <v>0</v>
      </c>
      <c r="BB231" s="2">
        <v>0</v>
      </c>
      <c r="BE231" s="2" t="s">
        <v>230</v>
      </c>
      <c r="BF231" s="2">
        <v>0</v>
      </c>
      <c r="BG231" s="2">
        <v>0</v>
      </c>
      <c r="BH231" s="2">
        <v>0</v>
      </c>
      <c r="BI231" s="2">
        <v>0</v>
      </c>
      <c r="BL231" s="2" t="s">
        <v>230</v>
      </c>
      <c r="BM231" s="2">
        <v>0</v>
      </c>
      <c r="BN231" s="2">
        <v>0</v>
      </c>
      <c r="BO231" s="2">
        <v>0</v>
      </c>
      <c r="BP231" s="2">
        <v>0</v>
      </c>
      <c r="BS231" s="2" t="s">
        <v>230</v>
      </c>
      <c r="BT231" s="2">
        <v>0</v>
      </c>
      <c r="BU231" s="2">
        <v>0</v>
      </c>
      <c r="BV231" s="2">
        <v>0</v>
      </c>
      <c r="BW231" s="2">
        <v>0</v>
      </c>
      <c r="BZ231" s="2" t="s">
        <v>230</v>
      </c>
      <c r="CA231" s="2">
        <v>0</v>
      </c>
      <c r="CB231" s="2">
        <v>0</v>
      </c>
      <c r="CC231" s="2">
        <v>0</v>
      </c>
      <c r="CD231" s="2">
        <v>0</v>
      </c>
      <c r="CG231" s="34" t="s">
        <v>230</v>
      </c>
      <c r="CH231" s="34">
        <v>0</v>
      </c>
      <c r="CI231" s="34">
        <v>0</v>
      </c>
      <c r="CJ231" s="34">
        <v>0</v>
      </c>
      <c r="CK231" s="34">
        <v>0</v>
      </c>
      <c r="CN231" s="34" t="s">
        <v>230</v>
      </c>
      <c r="CO231" s="34">
        <v>0</v>
      </c>
      <c r="CP231" s="34">
        <v>0</v>
      </c>
      <c r="CQ231" s="34">
        <v>0</v>
      </c>
      <c r="CR231" s="34">
        <v>0</v>
      </c>
      <c r="CU231" s="34" t="s">
        <v>230</v>
      </c>
      <c r="CV231" s="34">
        <v>0</v>
      </c>
      <c r="CW231" s="34">
        <v>0</v>
      </c>
      <c r="CX231" s="34">
        <v>0</v>
      </c>
      <c r="CY231" s="34">
        <v>0</v>
      </c>
      <c r="DB231" s="34" t="s">
        <v>230</v>
      </c>
      <c r="DC231" s="34">
        <v>0</v>
      </c>
      <c r="DD231" s="34">
        <v>0</v>
      </c>
      <c r="DE231" s="34">
        <v>0</v>
      </c>
      <c r="DF231" s="34">
        <v>0</v>
      </c>
      <c r="DI231" s="34" t="s">
        <v>230</v>
      </c>
      <c r="DJ231" s="34">
        <v>0</v>
      </c>
      <c r="DK231" s="34">
        <v>0</v>
      </c>
      <c r="DL231" s="34">
        <v>0</v>
      </c>
      <c r="DM231" s="34">
        <v>0</v>
      </c>
      <c r="DP231" s="34" t="s">
        <v>230</v>
      </c>
      <c r="DQ231" s="34">
        <v>0</v>
      </c>
      <c r="DR231" s="34">
        <v>0</v>
      </c>
      <c r="DS231" s="34">
        <v>0</v>
      </c>
      <c r="DT231" s="34">
        <v>0</v>
      </c>
    </row>
    <row r="232" spans="1:124" x14ac:dyDescent="0.25">
      <c r="A232" s="32" t="s">
        <v>231</v>
      </c>
      <c r="B232" s="32">
        <v>0</v>
      </c>
      <c r="C232" s="32">
        <v>0</v>
      </c>
      <c r="D232" s="32">
        <v>0</v>
      </c>
      <c r="E232" s="32">
        <v>0</v>
      </c>
      <c r="H232" s="32" t="s">
        <v>231</v>
      </c>
      <c r="I232" s="32">
        <v>0</v>
      </c>
      <c r="J232" s="32">
        <v>0</v>
      </c>
      <c r="K232" s="32">
        <v>0</v>
      </c>
      <c r="L232" s="32">
        <v>0</v>
      </c>
      <c r="O232" s="32" t="s">
        <v>231</v>
      </c>
      <c r="P232" s="32">
        <v>0</v>
      </c>
      <c r="Q232" s="32">
        <v>0</v>
      </c>
      <c r="R232" s="32">
        <v>0</v>
      </c>
      <c r="S232" s="32">
        <v>0</v>
      </c>
      <c r="V232" s="32" t="s">
        <v>231</v>
      </c>
      <c r="W232" s="32">
        <v>0</v>
      </c>
      <c r="X232" s="32">
        <v>0</v>
      </c>
      <c r="Y232" s="32">
        <v>0</v>
      </c>
      <c r="Z232" s="32">
        <v>0</v>
      </c>
      <c r="AC232" s="32" t="s">
        <v>231</v>
      </c>
      <c r="AD232" s="32">
        <v>0</v>
      </c>
      <c r="AE232" s="32">
        <v>0</v>
      </c>
      <c r="AF232" s="32">
        <v>0</v>
      </c>
      <c r="AG232" s="32">
        <v>0</v>
      </c>
      <c r="AJ232" s="32" t="s">
        <v>231</v>
      </c>
      <c r="AK232" s="32">
        <v>0</v>
      </c>
      <c r="AL232" s="32">
        <v>0</v>
      </c>
      <c r="AM232" s="32">
        <v>0</v>
      </c>
      <c r="AN232" s="32">
        <v>0</v>
      </c>
      <c r="AQ232" s="30" t="s">
        <v>231</v>
      </c>
      <c r="AR232" s="30">
        <v>0</v>
      </c>
      <c r="AS232" s="30">
        <v>0</v>
      </c>
      <c r="AT232" s="30">
        <v>0</v>
      </c>
      <c r="AU232" s="30">
        <v>0</v>
      </c>
      <c r="AX232" s="2" t="s">
        <v>231</v>
      </c>
      <c r="AY232" s="2">
        <v>0</v>
      </c>
      <c r="AZ232" s="2">
        <v>0</v>
      </c>
      <c r="BA232" s="2">
        <v>0</v>
      </c>
      <c r="BB232" s="2">
        <v>0</v>
      </c>
      <c r="BE232" s="2" t="s">
        <v>231</v>
      </c>
      <c r="BF232" s="2">
        <v>0</v>
      </c>
      <c r="BG232" s="2">
        <v>0</v>
      </c>
      <c r="BH232" s="2">
        <v>0</v>
      </c>
      <c r="BI232" s="2">
        <v>0</v>
      </c>
      <c r="BL232" s="2" t="s">
        <v>231</v>
      </c>
      <c r="BM232" s="2">
        <v>0</v>
      </c>
      <c r="BN232" s="2">
        <v>0</v>
      </c>
      <c r="BO232" s="2">
        <v>0</v>
      </c>
      <c r="BP232" s="2">
        <v>0</v>
      </c>
      <c r="BS232" s="2" t="s">
        <v>231</v>
      </c>
      <c r="BT232" s="2">
        <v>0</v>
      </c>
      <c r="BU232" s="2">
        <v>0</v>
      </c>
      <c r="BV232" s="2">
        <v>0</v>
      </c>
      <c r="BW232" s="2">
        <v>0</v>
      </c>
      <c r="BZ232" s="2" t="s">
        <v>231</v>
      </c>
      <c r="CA232" s="2">
        <v>0</v>
      </c>
      <c r="CB232" s="2">
        <v>0</v>
      </c>
      <c r="CC232" s="2">
        <v>0</v>
      </c>
      <c r="CD232" s="2">
        <v>0</v>
      </c>
      <c r="CG232" s="34" t="s">
        <v>231</v>
      </c>
      <c r="CH232" s="34">
        <v>0</v>
      </c>
      <c r="CI232" s="34">
        <v>0</v>
      </c>
      <c r="CJ232" s="34">
        <v>0</v>
      </c>
      <c r="CK232" s="34">
        <v>0</v>
      </c>
      <c r="CN232" s="34" t="s">
        <v>231</v>
      </c>
      <c r="CO232" s="34">
        <v>0</v>
      </c>
      <c r="CP232" s="34">
        <v>0</v>
      </c>
      <c r="CQ232" s="34">
        <v>0</v>
      </c>
      <c r="CR232" s="34">
        <v>0</v>
      </c>
      <c r="CU232" s="34" t="s">
        <v>231</v>
      </c>
      <c r="CV232" s="34">
        <v>0</v>
      </c>
      <c r="CW232" s="34">
        <v>0</v>
      </c>
      <c r="CX232" s="34">
        <v>0</v>
      </c>
      <c r="CY232" s="34">
        <v>0</v>
      </c>
      <c r="DB232" s="34" t="s">
        <v>231</v>
      </c>
      <c r="DC232" s="34">
        <v>0</v>
      </c>
      <c r="DD232" s="34">
        <v>0</v>
      </c>
      <c r="DE232" s="34">
        <v>0</v>
      </c>
      <c r="DF232" s="34">
        <v>0</v>
      </c>
      <c r="DI232" s="34" t="s">
        <v>231</v>
      </c>
      <c r="DJ232" s="34">
        <v>0</v>
      </c>
      <c r="DK232" s="34">
        <v>0</v>
      </c>
      <c r="DL232" s="34">
        <v>0</v>
      </c>
      <c r="DM232" s="34">
        <v>0</v>
      </c>
      <c r="DP232" s="34" t="s">
        <v>231</v>
      </c>
      <c r="DQ232" s="34">
        <v>0</v>
      </c>
      <c r="DR232" s="34">
        <v>0</v>
      </c>
      <c r="DS232" s="34">
        <v>0</v>
      </c>
      <c r="DT232" s="34">
        <v>0</v>
      </c>
    </row>
    <row r="233" spans="1:124" x14ac:dyDescent="0.25">
      <c r="A233" s="32" t="s">
        <v>232</v>
      </c>
      <c r="B233" s="32">
        <v>0</v>
      </c>
      <c r="C233" s="32">
        <v>0</v>
      </c>
      <c r="D233" s="32">
        <v>0</v>
      </c>
      <c r="E233" s="32">
        <v>0</v>
      </c>
      <c r="H233" s="32" t="s">
        <v>232</v>
      </c>
      <c r="I233" s="32">
        <v>0</v>
      </c>
      <c r="J233" s="32">
        <v>0</v>
      </c>
      <c r="K233" s="32">
        <v>0</v>
      </c>
      <c r="L233" s="32">
        <v>0</v>
      </c>
      <c r="O233" s="32" t="s">
        <v>232</v>
      </c>
      <c r="P233" s="32">
        <v>0</v>
      </c>
      <c r="Q233" s="32">
        <v>0</v>
      </c>
      <c r="R233" s="32">
        <v>0</v>
      </c>
      <c r="S233" s="32">
        <v>0</v>
      </c>
      <c r="V233" s="32" t="s">
        <v>232</v>
      </c>
      <c r="W233" s="32">
        <v>0</v>
      </c>
      <c r="X233" s="32">
        <v>0</v>
      </c>
      <c r="Y233" s="32">
        <v>0</v>
      </c>
      <c r="Z233" s="32">
        <v>0</v>
      </c>
      <c r="AC233" s="32" t="s">
        <v>232</v>
      </c>
      <c r="AD233" s="32">
        <v>0</v>
      </c>
      <c r="AE233" s="32">
        <v>0</v>
      </c>
      <c r="AF233" s="32">
        <v>0</v>
      </c>
      <c r="AG233" s="32">
        <v>0</v>
      </c>
      <c r="AJ233" s="32" t="s">
        <v>232</v>
      </c>
      <c r="AK233" s="32">
        <v>0</v>
      </c>
      <c r="AL233" s="32">
        <v>0</v>
      </c>
      <c r="AM233" s="32">
        <v>0</v>
      </c>
      <c r="AN233" s="32">
        <v>0</v>
      </c>
      <c r="AQ233" s="30" t="s">
        <v>232</v>
      </c>
      <c r="AR233" s="30">
        <v>0</v>
      </c>
      <c r="AS233" s="30">
        <v>0</v>
      </c>
      <c r="AT233" s="30">
        <v>0</v>
      </c>
      <c r="AU233" s="30">
        <v>0</v>
      </c>
      <c r="AX233" s="2" t="s">
        <v>232</v>
      </c>
      <c r="AY233" s="2">
        <v>0</v>
      </c>
      <c r="AZ233" s="2">
        <v>0</v>
      </c>
      <c r="BA233" s="2">
        <v>0</v>
      </c>
      <c r="BB233" s="2">
        <v>0</v>
      </c>
      <c r="BE233" s="2" t="s">
        <v>232</v>
      </c>
      <c r="BF233" s="2">
        <v>0</v>
      </c>
      <c r="BG233" s="2">
        <v>0</v>
      </c>
      <c r="BH233" s="2">
        <v>0</v>
      </c>
      <c r="BI233" s="2">
        <v>0</v>
      </c>
      <c r="BL233" s="2" t="s">
        <v>232</v>
      </c>
      <c r="BM233" s="2">
        <v>0</v>
      </c>
      <c r="BN233" s="2">
        <v>0</v>
      </c>
      <c r="BO233" s="2">
        <v>0</v>
      </c>
      <c r="BP233" s="2">
        <v>0</v>
      </c>
      <c r="BS233" s="2" t="s">
        <v>232</v>
      </c>
      <c r="BT233" s="2">
        <v>0</v>
      </c>
      <c r="BU233" s="2">
        <v>0</v>
      </c>
      <c r="BV233" s="2">
        <v>0</v>
      </c>
      <c r="BW233" s="2">
        <v>0</v>
      </c>
      <c r="BZ233" s="2" t="s">
        <v>232</v>
      </c>
      <c r="CA233" s="2">
        <v>0</v>
      </c>
      <c r="CB233" s="2">
        <v>0</v>
      </c>
      <c r="CC233" s="2">
        <v>0</v>
      </c>
      <c r="CD233" s="2">
        <v>0</v>
      </c>
      <c r="CG233" s="34" t="s">
        <v>232</v>
      </c>
      <c r="CH233" s="34">
        <v>0</v>
      </c>
      <c r="CI233" s="34">
        <v>0</v>
      </c>
      <c r="CJ233" s="34">
        <v>0</v>
      </c>
      <c r="CK233" s="34">
        <v>0</v>
      </c>
      <c r="CN233" s="34" t="s">
        <v>232</v>
      </c>
      <c r="CO233" s="34">
        <v>0</v>
      </c>
      <c r="CP233" s="34">
        <v>0</v>
      </c>
      <c r="CQ233" s="34">
        <v>0</v>
      </c>
      <c r="CR233" s="34">
        <v>0</v>
      </c>
      <c r="CU233" s="34" t="s">
        <v>232</v>
      </c>
      <c r="CV233" s="34">
        <v>0</v>
      </c>
      <c r="CW233" s="34">
        <v>0</v>
      </c>
      <c r="CX233" s="34">
        <v>0</v>
      </c>
      <c r="CY233" s="34">
        <v>0</v>
      </c>
      <c r="DB233" s="34" t="s">
        <v>232</v>
      </c>
      <c r="DC233" s="34">
        <v>0</v>
      </c>
      <c r="DD233" s="34">
        <v>0</v>
      </c>
      <c r="DE233" s="34">
        <v>0</v>
      </c>
      <c r="DF233" s="34">
        <v>0</v>
      </c>
      <c r="DI233" s="34" t="s">
        <v>232</v>
      </c>
      <c r="DJ233" s="34">
        <v>0</v>
      </c>
      <c r="DK233" s="34">
        <v>0</v>
      </c>
      <c r="DL233" s="34">
        <v>0</v>
      </c>
      <c r="DM233" s="34">
        <v>0</v>
      </c>
      <c r="DP233" s="34" t="s">
        <v>232</v>
      </c>
      <c r="DQ233" s="34">
        <v>0</v>
      </c>
      <c r="DR233" s="34">
        <v>0</v>
      </c>
      <c r="DS233" s="34">
        <v>0</v>
      </c>
      <c r="DT233" s="34">
        <v>0</v>
      </c>
    </row>
    <row r="234" spans="1:124" x14ac:dyDescent="0.25">
      <c r="A234" s="32" t="s">
        <v>233</v>
      </c>
      <c r="B234" s="32">
        <v>0</v>
      </c>
      <c r="C234" s="32">
        <v>0</v>
      </c>
      <c r="D234" s="32">
        <v>0</v>
      </c>
      <c r="E234" s="32">
        <v>0</v>
      </c>
      <c r="H234" s="32" t="s">
        <v>233</v>
      </c>
      <c r="I234" s="32">
        <v>0</v>
      </c>
      <c r="J234" s="32">
        <v>0</v>
      </c>
      <c r="K234" s="32">
        <v>0</v>
      </c>
      <c r="L234" s="32">
        <v>0</v>
      </c>
      <c r="O234" s="32" t="s">
        <v>233</v>
      </c>
      <c r="P234" s="32">
        <v>0</v>
      </c>
      <c r="Q234" s="32">
        <v>0</v>
      </c>
      <c r="R234" s="32">
        <v>0</v>
      </c>
      <c r="S234" s="32">
        <v>0</v>
      </c>
      <c r="V234" s="32" t="s">
        <v>233</v>
      </c>
      <c r="W234" s="32">
        <v>0</v>
      </c>
      <c r="X234" s="32">
        <v>0</v>
      </c>
      <c r="Y234" s="32">
        <v>0</v>
      </c>
      <c r="Z234" s="32">
        <v>0</v>
      </c>
      <c r="AC234" s="32" t="s">
        <v>233</v>
      </c>
      <c r="AD234" s="32">
        <v>0</v>
      </c>
      <c r="AE234" s="32">
        <v>0</v>
      </c>
      <c r="AF234" s="32">
        <v>0</v>
      </c>
      <c r="AG234" s="32">
        <v>0</v>
      </c>
      <c r="AJ234" s="32" t="s">
        <v>233</v>
      </c>
      <c r="AK234" s="32">
        <v>0</v>
      </c>
      <c r="AL234" s="32">
        <v>0</v>
      </c>
      <c r="AM234" s="32">
        <v>0</v>
      </c>
      <c r="AN234" s="32">
        <v>0</v>
      </c>
      <c r="AQ234" s="30" t="s">
        <v>233</v>
      </c>
      <c r="AR234" s="30">
        <v>0</v>
      </c>
      <c r="AS234" s="30">
        <v>0</v>
      </c>
      <c r="AT234" s="30">
        <v>0</v>
      </c>
      <c r="AU234" s="30">
        <v>0</v>
      </c>
      <c r="AX234" s="2" t="s">
        <v>233</v>
      </c>
      <c r="AY234" s="2">
        <v>0</v>
      </c>
      <c r="AZ234" s="2">
        <v>0</v>
      </c>
      <c r="BA234" s="2">
        <v>0</v>
      </c>
      <c r="BB234" s="2">
        <v>0</v>
      </c>
      <c r="BE234" s="2" t="s">
        <v>233</v>
      </c>
      <c r="BF234" s="2">
        <v>0</v>
      </c>
      <c r="BG234" s="2">
        <v>0</v>
      </c>
      <c r="BH234" s="2">
        <v>0</v>
      </c>
      <c r="BI234" s="2">
        <v>0</v>
      </c>
      <c r="BL234" s="2" t="s">
        <v>233</v>
      </c>
      <c r="BM234" s="2">
        <v>0</v>
      </c>
      <c r="BN234" s="2">
        <v>0</v>
      </c>
      <c r="BO234" s="2">
        <v>0</v>
      </c>
      <c r="BP234" s="2">
        <v>0</v>
      </c>
      <c r="BS234" s="2" t="s">
        <v>233</v>
      </c>
      <c r="BT234" s="2">
        <v>0</v>
      </c>
      <c r="BU234" s="2">
        <v>0</v>
      </c>
      <c r="BV234" s="2">
        <v>0</v>
      </c>
      <c r="BW234" s="2">
        <v>0</v>
      </c>
      <c r="BZ234" s="2" t="s">
        <v>233</v>
      </c>
      <c r="CA234" s="2">
        <v>0</v>
      </c>
      <c r="CB234" s="2">
        <v>0</v>
      </c>
      <c r="CC234" s="2">
        <v>0</v>
      </c>
      <c r="CD234" s="2">
        <v>0</v>
      </c>
      <c r="CG234" s="34" t="s">
        <v>233</v>
      </c>
      <c r="CH234" s="34">
        <v>0</v>
      </c>
      <c r="CI234" s="34">
        <v>0</v>
      </c>
      <c r="CJ234" s="34">
        <v>0</v>
      </c>
      <c r="CK234" s="34">
        <v>0</v>
      </c>
      <c r="CN234" s="34" t="s">
        <v>233</v>
      </c>
      <c r="CO234" s="34">
        <v>0</v>
      </c>
      <c r="CP234" s="34">
        <v>0</v>
      </c>
      <c r="CQ234" s="34">
        <v>0</v>
      </c>
      <c r="CR234" s="34">
        <v>0</v>
      </c>
      <c r="CU234" s="34" t="s">
        <v>233</v>
      </c>
      <c r="CV234" s="34">
        <v>0</v>
      </c>
      <c r="CW234" s="34">
        <v>0</v>
      </c>
      <c r="CX234" s="34">
        <v>0</v>
      </c>
      <c r="CY234" s="34">
        <v>0</v>
      </c>
      <c r="DB234" s="34" t="s">
        <v>233</v>
      </c>
      <c r="DC234" s="34">
        <v>0</v>
      </c>
      <c r="DD234" s="34">
        <v>0</v>
      </c>
      <c r="DE234" s="34">
        <v>0</v>
      </c>
      <c r="DF234" s="34">
        <v>0</v>
      </c>
      <c r="DI234" s="34" t="s">
        <v>233</v>
      </c>
      <c r="DJ234" s="34">
        <v>0</v>
      </c>
      <c r="DK234" s="34">
        <v>0</v>
      </c>
      <c r="DL234" s="34">
        <v>0</v>
      </c>
      <c r="DM234" s="34">
        <v>0</v>
      </c>
      <c r="DP234" s="34" t="s">
        <v>233</v>
      </c>
      <c r="DQ234" s="34">
        <v>0</v>
      </c>
      <c r="DR234" s="34">
        <v>0</v>
      </c>
      <c r="DS234" s="34">
        <v>0</v>
      </c>
      <c r="DT234" s="34">
        <v>0</v>
      </c>
    </row>
    <row r="235" spans="1:124" x14ac:dyDescent="0.25">
      <c r="A235" s="32" t="s">
        <v>234</v>
      </c>
      <c r="B235" s="32">
        <v>0</v>
      </c>
      <c r="C235" s="32">
        <v>0</v>
      </c>
      <c r="D235" s="32">
        <v>0</v>
      </c>
      <c r="E235" s="32">
        <v>0</v>
      </c>
      <c r="H235" s="32" t="s">
        <v>234</v>
      </c>
      <c r="I235" s="32">
        <v>0</v>
      </c>
      <c r="J235" s="32">
        <v>0</v>
      </c>
      <c r="K235" s="32">
        <v>0</v>
      </c>
      <c r="L235" s="32">
        <v>0</v>
      </c>
      <c r="O235" s="32" t="s">
        <v>234</v>
      </c>
      <c r="P235" s="32">
        <v>0</v>
      </c>
      <c r="Q235" s="32">
        <v>0</v>
      </c>
      <c r="R235" s="32">
        <v>0</v>
      </c>
      <c r="S235" s="32">
        <v>0</v>
      </c>
      <c r="V235" s="32" t="s">
        <v>234</v>
      </c>
      <c r="W235" s="32">
        <v>0</v>
      </c>
      <c r="X235" s="32">
        <v>0</v>
      </c>
      <c r="Y235" s="32">
        <v>0</v>
      </c>
      <c r="Z235" s="32">
        <v>0</v>
      </c>
      <c r="AC235" s="32" t="s">
        <v>234</v>
      </c>
      <c r="AD235" s="32">
        <v>0</v>
      </c>
      <c r="AE235" s="32">
        <v>0</v>
      </c>
      <c r="AF235" s="32">
        <v>0</v>
      </c>
      <c r="AG235" s="32">
        <v>0</v>
      </c>
      <c r="AJ235" s="32" t="s">
        <v>234</v>
      </c>
      <c r="AK235" s="32">
        <v>0</v>
      </c>
      <c r="AL235" s="32">
        <v>0</v>
      </c>
      <c r="AM235" s="32">
        <v>0</v>
      </c>
      <c r="AN235" s="32">
        <v>0</v>
      </c>
      <c r="AQ235" s="30" t="s">
        <v>234</v>
      </c>
      <c r="AR235" s="30">
        <v>0</v>
      </c>
      <c r="AS235" s="30">
        <v>0</v>
      </c>
      <c r="AT235" s="30">
        <v>0</v>
      </c>
      <c r="AU235" s="30">
        <v>0</v>
      </c>
      <c r="AX235" s="2" t="s">
        <v>234</v>
      </c>
      <c r="AY235" s="2">
        <v>0</v>
      </c>
      <c r="AZ235" s="2">
        <v>0</v>
      </c>
      <c r="BA235" s="2">
        <v>0</v>
      </c>
      <c r="BB235" s="2">
        <v>0</v>
      </c>
      <c r="BE235" s="2" t="s">
        <v>234</v>
      </c>
      <c r="BF235" s="2">
        <v>0</v>
      </c>
      <c r="BG235" s="2">
        <v>0</v>
      </c>
      <c r="BH235" s="2">
        <v>0</v>
      </c>
      <c r="BI235" s="2">
        <v>0</v>
      </c>
      <c r="BL235" s="2" t="s">
        <v>234</v>
      </c>
      <c r="BM235" s="2">
        <v>0</v>
      </c>
      <c r="BN235" s="2">
        <v>0</v>
      </c>
      <c r="BO235" s="2">
        <v>0</v>
      </c>
      <c r="BP235" s="2">
        <v>0</v>
      </c>
      <c r="BS235" s="2" t="s">
        <v>234</v>
      </c>
      <c r="BT235" s="2">
        <v>0</v>
      </c>
      <c r="BU235" s="2">
        <v>0</v>
      </c>
      <c r="BV235" s="2">
        <v>0</v>
      </c>
      <c r="BW235" s="2">
        <v>0</v>
      </c>
      <c r="BZ235" s="2" t="s">
        <v>234</v>
      </c>
      <c r="CA235" s="2">
        <v>0</v>
      </c>
      <c r="CB235" s="2">
        <v>0</v>
      </c>
      <c r="CC235" s="2">
        <v>0</v>
      </c>
      <c r="CD235" s="2">
        <v>0</v>
      </c>
      <c r="CG235" s="34" t="s">
        <v>234</v>
      </c>
      <c r="CH235" s="34">
        <v>0</v>
      </c>
      <c r="CI235" s="34">
        <v>0</v>
      </c>
      <c r="CJ235" s="34">
        <v>0</v>
      </c>
      <c r="CK235" s="34">
        <v>0</v>
      </c>
      <c r="CN235" s="34" t="s">
        <v>234</v>
      </c>
      <c r="CO235" s="34">
        <v>0</v>
      </c>
      <c r="CP235" s="34">
        <v>0</v>
      </c>
      <c r="CQ235" s="34">
        <v>0</v>
      </c>
      <c r="CR235" s="34">
        <v>0</v>
      </c>
      <c r="CU235" s="34" t="s">
        <v>234</v>
      </c>
      <c r="CV235" s="34">
        <v>0</v>
      </c>
      <c r="CW235" s="34">
        <v>0</v>
      </c>
      <c r="CX235" s="34">
        <v>0</v>
      </c>
      <c r="CY235" s="34">
        <v>0</v>
      </c>
      <c r="DB235" s="34" t="s">
        <v>234</v>
      </c>
      <c r="DC235" s="34">
        <v>0</v>
      </c>
      <c r="DD235" s="34">
        <v>0</v>
      </c>
      <c r="DE235" s="34">
        <v>0</v>
      </c>
      <c r="DF235" s="34">
        <v>0</v>
      </c>
      <c r="DI235" s="34" t="s">
        <v>234</v>
      </c>
      <c r="DJ235" s="34">
        <v>0</v>
      </c>
      <c r="DK235" s="34">
        <v>0</v>
      </c>
      <c r="DL235" s="34">
        <v>0</v>
      </c>
      <c r="DM235" s="34">
        <v>0</v>
      </c>
      <c r="DP235" s="34" t="s">
        <v>234</v>
      </c>
      <c r="DQ235" s="34">
        <v>0</v>
      </c>
      <c r="DR235" s="34">
        <v>0</v>
      </c>
      <c r="DS235" s="34">
        <v>0</v>
      </c>
      <c r="DT235" s="34">
        <v>0</v>
      </c>
    </row>
    <row r="236" spans="1:124" x14ac:dyDescent="0.25">
      <c r="A236" s="32" t="s">
        <v>235</v>
      </c>
      <c r="B236" s="32">
        <v>0</v>
      </c>
      <c r="C236" s="32">
        <v>0</v>
      </c>
      <c r="D236" s="32">
        <v>0</v>
      </c>
      <c r="E236" s="32">
        <v>0</v>
      </c>
      <c r="H236" s="32" t="s">
        <v>235</v>
      </c>
      <c r="I236" s="32">
        <v>0</v>
      </c>
      <c r="J236" s="32">
        <v>0</v>
      </c>
      <c r="K236" s="32">
        <v>0</v>
      </c>
      <c r="L236" s="32">
        <v>0</v>
      </c>
      <c r="O236" s="32" t="s">
        <v>235</v>
      </c>
      <c r="P236" s="32">
        <v>0</v>
      </c>
      <c r="Q236" s="32">
        <v>0</v>
      </c>
      <c r="R236" s="32">
        <v>0</v>
      </c>
      <c r="S236" s="32">
        <v>0</v>
      </c>
      <c r="V236" s="32" t="s">
        <v>235</v>
      </c>
      <c r="W236" s="32">
        <v>0</v>
      </c>
      <c r="X236" s="32">
        <v>0</v>
      </c>
      <c r="Y236" s="32">
        <v>0</v>
      </c>
      <c r="Z236" s="32">
        <v>0</v>
      </c>
      <c r="AC236" s="32" t="s">
        <v>235</v>
      </c>
      <c r="AD236" s="32">
        <v>0</v>
      </c>
      <c r="AE236" s="32">
        <v>0</v>
      </c>
      <c r="AF236" s="32">
        <v>0</v>
      </c>
      <c r="AG236" s="32">
        <v>0</v>
      </c>
      <c r="AJ236" s="32" t="s">
        <v>235</v>
      </c>
      <c r="AK236" s="32">
        <v>0</v>
      </c>
      <c r="AL236" s="32">
        <v>0</v>
      </c>
      <c r="AM236" s="32">
        <v>0</v>
      </c>
      <c r="AN236" s="32">
        <v>0</v>
      </c>
      <c r="AQ236" s="30" t="s">
        <v>235</v>
      </c>
      <c r="AR236" s="30">
        <v>0</v>
      </c>
      <c r="AS236" s="30">
        <v>0</v>
      </c>
      <c r="AT236" s="30">
        <v>0</v>
      </c>
      <c r="AU236" s="30">
        <v>0</v>
      </c>
      <c r="AX236" s="2" t="s">
        <v>235</v>
      </c>
      <c r="AY236" s="2">
        <v>0</v>
      </c>
      <c r="AZ236" s="2">
        <v>0</v>
      </c>
      <c r="BA236" s="2">
        <v>0</v>
      </c>
      <c r="BB236" s="2">
        <v>0</v>
      </c>
      <c r="BE236" s="2" t="s">
        <v>235</v>
      </c>
      <c r="BF236" s="2">
        <v>0</v>
      </c>
      <c r="BG236" s="2">
        <v>0</v>
      </c>
      <c r="BH236" s="2">
        <v>0</v>
      </c>
      <c r="BI236" s="2">
        <v>0</v>
      </c>
      <c r="BL236" s="2" t="s">
        <v>235</v>
      </c>
      <c r="BM236" s="2">
        <v>0</v>
      </c>
      <c r="BN236" s="2">
        <v>0</v>
      </c>
      <c r="BO236" s="2">
        <v>0</v>
      </c>
      <c r="BP236" s="2">
        <v>0</v>
      </c>
      <c r="BS236" s="2" t="s">
        <v>235</v>
      </c>
      <c r="BT236" s="2">
        <v>0</v>
      </c>
      <c r="BU236" s="2">
        <v>0</v>
      </c>
      <c r="BV236" s="2">
        <v>0</v>
      </c>
      <c r="BW236" s="2">
        <v>0</v>
      </c>
      <c r="BZ236" s="2" t="s">
        <v>235</v>
      </c>
      <c r="CA236" s="2">
        <v>0</v>
      </c>
      <c r="CB236" s="2">
        <v>0</v>
      </c>
      <c r="CC236" s="2">
        <v>0</v>
      </c>
      <c r="CD236" s="2">
        <v>0</v>
      </c>
      <c r="CG236" s="34" t="s">
        <v>235</v>
      </c>
      <c r="CH236" s="34">
        <v>0</v>
      </c>
      <c r="CI236" s="34">
        <v>0</v>
      </c>
      <c r="CJ236" s="34">
        <v>0</v>
      </c>
      <c r="CK236" s="34">
        <v>0</v>
      </c>
      <c r="CN236" s="34" t="s">
        <v>235</v>
      </c>
      <c r="CO236" s="34">
        <v>0</v>
      </c>
      <c r="CP236" s="34">
        <v>0</v>
      </c>
      <c r="CQ236" s="34">
        <v>0</v>
      </c>
      <c r="CR236" s="34">
        <v>0</v>
      </c>
      <c r="CU236" s="34" t="s">
        <v>235</v>
      </c>
      <c r="CV236" s="34">
        <v>0</v>
      </c>
      <c r="CW236" s="34">
        <v>0</v>
      </c>
      <c r="CX236" s="34">
        <v>0</v>
      </c>
      <c r="CY236" s="34">
        <v>0</v>
      </c>
      <c r="DB236" s="34" t="s">
        <v>235</v>
      </c>
      <c r="DC236" s="34">
        <v>0</v>
      </c>
      <c r="DD236" s="34">
        <v>0</v>
      </c>
      <c r="DE236" s="34">
        <v>0</v>
      </c>
      <c r="DF236" s="34">
        <v>0</v>
      </c>
      <c r="DI236" s="34" t="s">
        <v>235</v>
      </c>
      <c r="DJ236" s="34">
        <v>0</v>
      </c>
      <c r="DK236" s="34">
        <v>0</v>
      </c>
      <c r="DL236" s="34">
        <v>0</v>
      </c>
      <c r="DM236" s="34">
        <v>0</v>
      </c>
      <c r="DP236" s="34" t="s">
        <v>235</v>
      </c>
      <c r="DQ236" s="34">
        <v>0</v>
      </c>
      <c r="DR236" s="34">
        <v>0</v>
      </c>
      <c r="DS236" s="34">
        <v>0</v>
      </c>
      <c r="DT236" s="34">
        <v>0</v>
      </c>
    </row>
    <row r="237" spans="1:124" x14ac:dyDescent="0.25">
      <c r="A237" s="32" t="s">
        <v>236</v>
      </c>
      <c r="B237" s="32">
        <v>0</v>
      </c>
      <c r="C237" s="32">
        <v>0</v>
      </c>
      <c r="D237" s="32">
        <v>0</v>
      </c>
      <c r="E237" s="32">
        <v>0</v>
      </c>
      <c r="H237" s="32" t="s">
        <v>236</v>
      </c>
      <c r="I237" s="32">
        <v>0</v>
      </c>
      <c r="J237" s="32">
        <v>0</v>
      </c>
      <c r="K237" s="32">
        <v>0</v>
      </c>
      <c r="L237" s="32">
        <v>0</v>
      </c>
      <c r="O237" s="32" t="s">
        <v>236</v>
      </c>
      <c r="P237" s="32">
        <v>0</v>
      </c>
      <c r="Q237" s="32">
        <v>0</v>
      </c>
      <c r="R237" s="32">
        <v>0</v>
      </c>
      <c r="S237" s="32">
        <v>0</v>
      </c>
      <c r="V237" s="32" t="s">
        <v>236</v>
      </c>
      <c r="W237" s="32">
        <v>0</v>
      </c>
      <c r="X237" s="32">
        <v>0</v>
      </c>
      <c r="Y237" s="32">
        <v>0</v>
      </c>
      <c r="Z237" s="32">
        <v>0</v>
      </c>
      <c r="AC237" s="32" t="s">
        <v>236</v>
      </c>
      <c r="AD237" s="32">
        <v>0</v>
      </c>
      <c r="AE237" s="32">
        <v>0</v>
      </c>
      <c r="AF237" s="32">
        <v>0</v>
      </c>
      <c r="AG237" s="32">
        <v>0</v>
      </c>
      <c r="AJ237" s="32" t="s">
        <v>236</v>
      </c>
      <c r="AK237" s="32">
        <v>0</v>
      </c>
      <c r="AL237" s="32">
        <v>0</v>
      </c>
      <c r="AM237" s="32">
        <v>0</v>
      </c>
      <c r="AN237" s="32">
        <v>0</v>
      </c>
      <c r="AQ237" s="30" t="s">
        <v>236</v>
      </c>
      <c r="AR237" s="30">
        <v>0</v>
      </c>
      <c r="AS237" s="30">
        <v>0</v>
      </c>
      <c r="AT237" s="30">
        <v>0</v>
      </c>
      <c r="AU237" s="30">
        <v>0</v>
      </c>
      <c r="AX237" s="2" t="s">
        <v>236</v>
      </c>
      <c r="AY237" s="2">
        <v>0</v>
      </c>
      <c r="AZ237" s="2">
        <v>0</v>
      </c>
      <c r="BA237" s="2">
        <v>0</v>
      </c>
      <c r="BB237" s="2">
        <v>0</v>
      </c>
      <c r="BE237" s="2" t="s">
        <v>236</v>
      </c>
      <c r="BF237" s="2">
        <v>0</v>
      </c>
      <c r="BG237" s="2">
        <v>0</v>
      </c>
      <c r="BH237" s="2">
        <v>0</v>
      </c>
      <c r="BI237" s="2">
        <v>0</v>
      </c>
      <c r="BL237" s="2" t="s">
        <v>236</v>
      </c>
      <c r="BM237" s="2">
        <v>0</v>
      </c>
      <c r="BN237" s="2">
        <v>0</v>
      </c>
      <c r="BO237" s="2">
        <v>0</v>
      </c>
      <c r="BP237" s="2">
        <v>0</v>
      </c>
      <c r="BS237" s="2" t="s">
        <v>236</v>
      </c>
      <c r="BT237" s="2">
        <v>0</v>
      </c>
      <c r="BU237" s="2">
        <v>0</v>
      </c>
      <c r="BV237" s="2">
        <v>0</v>
      </c>
      <c r="BW237" s="2">
        <v>0</v>
      </c>
      <c r="BZ237" s="2" t="s">
        <v>236</v>
      </c>
      <c r="CA237" s="2">
        <v>0</v>
      </c>
      <c r="CB237" s="2">
        <v>0</v>
      </c>
      <c r="CC237" s="2">
        <v>0</v>
      </c>
      <c r="CD237" s="2">
        <v>0</v>
      </c>
      <c r="CG237" s="34" t="s">
        <v>236</v>
      </c>
      <c r="CH237" s="34">
        <v>0</v>
      </c>
      <c r="CI237" s="34">
        <v>0</v>
      </c>
      <c r="CJ237" s="34">
        <v>0</v>
      </c>
      <c r="CK237" s="34">
        <v>0</v>
      </c>
      <c r="CN237" s="34" t="s">
        <v>236</v>
      </c>
      <c r="CO237" s="34">
        <v>0</v>
      </c>
      <c r="CP237" s="34">
        <v>0</v>
      </c>
      <c r="CQ237" s="34">
        <v>0</v>
      </c>
      <c r="CR237" s="34">
        <v>0</v>
      </c>
      <c r="CU237" s="34" t="s">
        <v>236</v>
      </c>
      <c r="CV237" s="34">
        <v>0</v>
      </c>
      <c r="CW237" s="34">
        <v>0</v>
      </c>
      <c r="CX237" s="34">
        <v>0</v>
      </c>
      <c r="CY237" s="34">
        <v>0</v>
      </c>
      <c r="DB237" s="34" t="s">
        <v>236</v>
      </c>
      <c r="DC237" s="34">
        <v>0</v>
      </c>
      <c r="DD237" s="34">
        <v>0</v>
      </c>
      <c r="DE237" s="34">
        <v>0</v>
      </c>
      <c r="DF237" s="34">
        <v>0</v>
      </c>
      <c r="DI237" s="34" t="s">
        <v>236</v>
      </c>
      <c r="DJ237" s="34">
        <v>0</v>
      </c>
      <c r="DK237" s="34">
        <v>0</v>
      </c>
      <c r="DL237" s="34">
        <v>0</v>
      </c>
      <c r="DM237" s="34">
        <v>0</v>
      </c>
      <c r="DP237" s="34" t="s">
        <v>236</v>
      </c>
      <c r="DQ237" s="34">
        <v>0</v>
      </c>
      <c r="DR237" s="34">
        <v>0</v>
      </c>
      <c r="DS237" s="34">
        <v>0</v>
      </c>
      <c r="DT237" s="34">
        <v>0</v>
      </c>
    </row>
    <row r="238" spans="1:124" x14ac:dyDescent="0.25">
      <c r="A238" s="32" t="s">
        <v>237</v>
      </c>
      <c r="B238" s="32">
        <v>0</v>
      </c>
      <c r="C238" s="32">
        <v>0</v>
      </c>
      <c r="D238" s="32">
        <v>0</v>
      </c>
      <c r="E238" s="32">
        <v>0</v>
      </c>
      <c r="H238" s="32" t="s">
        <v>237</v>
      </c>
      <c r="I238" s="32">
        <v>0</v>
      </c>
      <c r="J238" s="32">
        <v>0</v>
      </c>
      <c r="K238" s="32">
        <v>0</v>
      </c>
      <c r="L238" s="32">
        <v>0</v>
      </c>
      <c r="O238" s="32" t="s">
        <v>237</v>
      </c>
      <c r="P238" s="32">
        <v>0</v>
      </c>
      <c r="Q238" s="32">
        <v>0</v>
      </c>
      <c r="R238" s="32">
        <v>0</v>
      </c>
      <c r="S238" s="32">
        <v>0</v>
      </c>
      <c r="V238" s="32" t="s">
        <v>237</v>
      </c>
      <c r="W238" s="32">
        <v>0</v>
      </c>
      <c r="X238" s="32">
        <v>0</v>
      </c>
      <c r="Y238" s="32">
        <v>0</v>
      </c>
      <c r="Z238" s="32">
        <v>0</v>
      </c>
      <c r="AC238" s="32" t="s">
        <v>237</v>
      </c>
      <c r="AD238" s="32">
        <v>0</v>
      </c>
      <c r="AE238" s="32">
        <v>0</v>
      </c>
      <c r="AF238" s="32">
        <v>0</v>
      </c>
      <c r="AG238" s="32">
        <v>0</v>
      </c>
      <c r="AJ238" s="32" t="s">
        <v>237</v>
      </c>
      <c r="AK238" s="32">
        <v>0</v>
      </c>
      <c r="AL238" s="32">
        <v>0</v>
      </c>
      <c r="AM238" s="32">
        <v>0</v>
      </c>
      <c r="AN238" s="32">
        <v>0</v>
      </c>
      <c r="AQ238" s="30" t="s">
        <v>237</v>
      </c>
      <c r="AR238" s="30">
        <v>0</v>
      </c>
      <c r="AS238" s="30">
        <v>0</v>
      </c>
      <c r="AT238" s="30">
        <v>0</v>
      </c>
      <c r="AU238" s="30">
        <v>0</v>
      </c>
      <c r="AX238" s="2" t="s">
        <v>237</v>
      </c>
      <c r="AY238" s="2">
        <v>0</v>
      </c>
      <c r="AZ238" s="2">
        <v>0</v>
      </c>
      <c r="BA238" s="2">
        <v>0</v>
      </c>
      <c r="BB238" s="2">
        <v>0</v>
      </c>
      <c r="BE238" s="2" t="s">
        <v>237</v>
      </c>
      <c r="BF238" s="2">
        <v>0</v>
      </c>
      <c r="BG238" s="2">
        <v>0</v>
      </c>
      <c r="BH238" s="2">
        <v>0</v>
      </c>
      <c r="BI238" s="2">
        <v>0</v>
      </c>
      <c r="BL238" s="2" t="s">
        <v>237</v>
      </c>
      <c r="BM238" s="2">
        <v>0</v>
      </c>
      <c r="BN238" s="2">
        <v>0</v>
      </c>
      <c r="BO238" s="2">
        <v>0</v>
      </c>
      <c r="BP238" s="2">
        <v>0</v>
      </c>
      <c r="BS238" s="2" t="s">
        <v>237</v>
      </c>
      <c r="BT238" s="2">
        <v>0</v>
      </c>
      <c r="BU238" s="2">
        <v>0</v>
      </c>
      <c r="BV238" s="2">
        <v>0</v>
      </c>
      <c r="BW238" s="2">
        <v>0</v>
      </c>
      <c r="BZ238" s="2" t="s">
        <v>237</v>
      </c>
      <c r="CA238" s="2">
        <v>0</v>
      </c>
      <c r="CB238" s="2">
        <v>0</v>
      </c>
      <c r="CC238" s="2">
        <v>0</v>
      </c>
      <c r="CD238" s="2">
        <v>0</v>
      </c>
      <c r="CG238" s="34" t="s">
        <v>237</v>
      </c>
      <c r="CH238" s="34">
        <v>0</v>
      </c>
      <c r="CI238" s="34">
        <v>0</v>
      </c>
      <c r="CJ238" s="34">
        <v>0</v>
      </c>
      <c r="CK238" s="34">
        <v>0</v>
      </c>
      <c r="CN238" s="34" t="s">
        <v>237</v>
      </c>
      <c r="CO238" s="34">
        <v>0</v>
      </c>
      <c r="CP238" s="34">
        <v>0</v>
      </c>
      <c r="CQ238" s="34">
        <v>0</v>
      </c>
      <c r="CR238" s="34">
        <v>0</v>
      </c>
      <c r="CU238" s="34" t="s">
        <v>237</v>
      </c>
      <c r="CV238" s="34">
        <v>0</v>
      </c>
      <c r="CW238" s="34">
        <v>0</v>
      </c>
      <c r="CX238" s="34">
        <v>0</v>
      </c>
      <c r="CY238" s="34">
        <v>0</v>
      </c>
      <c r="DB238" s="34" t="s">
        <v>237</v>
      </c>
      <c r="DC238" s="34">
        <v>0</v>
      </c>
      <c r="DD238" s="34">
        <v>0</v>
      </c>
      <c r="DE238" s="34">
        <v>0</v>
      </c>
      <c r="DF238" s="34">
        <v>0</v>
      </c>
      <c r="DI238" s="34" t="s">
        <v>237</v>
      </c>
      <c r="DJ238" s="34">
        <v>0</v>
      </c>
      <c r="DK238" s="34">
        <v>0</v>
      </c>
      <c r="DL238" s="34">
        <v>0</v>
      </c>
      <c r="DM238" s="34">
        <v>0</v>
      </c>
      <c r="DP238" s="34" t="s">
        <v>237</v>
      </c>
      <c r="DQ238" s="34">
        <v>0</v>
      </c>
      <c r="DR238" s="34">
        <v>0</v>
      </c>
      <c r="DS238" s="34">
        <v>0</v>
      </c>
      <c r="DT238" s="34">
        <v>0</v>
      </c>
    </row>
    <row r="239" spans="1:124" x14ac:dyDescent="0.25">
      <c r="A239" s="32" t="s">
        <v>238</v>
      </c>
      <c r="B239" s="32">
        <v>0</v>
      </c>
      <c r="C239" s="32">
        <v>0</v>
      </c>
      <c r="D239" s="32">
        <v>0</v>
      </c>
      <c r="E239" s="32">
        <v>0</v>
      </c>
      <c r="H239" s="32" t="s">
        <v>238</v>
      </c>
      <c r="I239" s="32">
        <v>0</v>
      </c>
      <c r="J239" s="32">
        <v>0</v>
      </c>
      <c r="K239" s="32">
        <v>0</v>
      </c>
      <c r="L239" s="32">
        <v>0</v>
      </c>
      <c r="O239" s="32" t="s">
        <v>238</v>
      </c>
      <c r="P239" s="32">
        <v>0</v>
      </c>
      <c r="Q239" s="32">
        <v>0</v>
      </c>
      <c r="R239" s="32">
        <v>0</v>
      </c>
      <c r="S239" s="32">
        <v>0</v>
      </c>
      <c r="V239" s="32" t="s">
        <v>238</v>
      </c>
      <c r="W239" s="32">
        <v>0</v>
      </c>
      <c r="X239" s="32">
        <v>0</v>
      </c>
      <c r="Y239" s="32">
        <v>0</v>
      </c>
      <c r="Z239" s="32">
        <v>0</v>
      </c>
      <c r="AC239" s="32" t="s">
        <v>238</v>
      </c>
      <c r="AD239" s="32">
        <v>0</v>
      </c>
      <c r="AE239" s="32">
        <v>0</v>
      </c>
      <c r="AF239" s="32">
        <v>0</v>
      </c>
      <c r="AG239" s="32">
        <v>0</v>
      </c>
      <c r="AJ239" s="32" t="s">
        <v>238</v>
      </c>
      <c r="AK239" s="32">
        <v>0</v>
      </c>
      <c r="AL239" s="32">
        <v>0</v>
      </c>
      <c r="AM239" s="32">
        <v>0</v>
      </c>
      <c r="AN239" s="32">
        <v>0</v>
      </c>
      <c r="AQ239" s="30" t="s">
        <v>238</v>
      </c>
      <c r="AR239" s="30">
        <v>0</v>
      </c>
      <c r="AS239" s="30">
        <v>0</v>
      </c>
      <c r="AT239" s="30">
        <v>0</v>
      </c>
      <c r="AU239" s="30">
        <v>0</v>
      </c>
      <c r="AX239" s="2" t="s">
        <v>238</v>
      </c>
      <c r="AY239" s="2">
        <v>0</v>
      </c>
      <c r="AZ239" s="2">
        <v>0</v>
      </c>
      <c r="BA239" s="2">
        <v>0</v>
      </c>
      <c r="BB239" s="2">
        <v>0</v>
      </c>
      <c r="BE239" s="2" t="s">
        <v>238</v>
      </c>
      <c r="BF239" s="2">
        <v>0</v>
      </c>
      <c r="BG239" s="2">
        <v>0</v>
      </c>
      <c r="BH239" s="2">
        <v>0</v>
      </c>
      <c r="BI239" s="2">
        <v>0</v>
      </c>
      <c r="BL239" s="2" t="s">
        <v>238</v>
      </c>
      <c r="BM239" s="2">
        <v>0</v>
      </c>
      <c r="BN239" s="2">
        <v>0</v>
      </c>
      <c r="BO239" s="2">
        <v>0</v>
      </c>
      <c r="BP239" s="2">
        <v>0</v>
      </c>
      <c r="BS239" s="2" t="s">
        <v>238</v>
      </c>
      <c r="BT239" s="2">
        <v>0</v>
      </c>
      <c r="BU239" s="2">
        <v>0</v>
      </c>
      <c r="BV239" s="2">
        <v>0</v>
      </c>
      <c r="BW239" s="2">
        <v>0</v>
      </c>
      <c r="BZ239" s="2" t="s">
        <v>238</v>
      </c>
      <c r="CA239" s="2">
        <v>0</v>
      </c>
      <c r="CB239" s="2">
        <v>0</v>
      </c>
      <c r="CC239" s="2">
        <v>0</v>
      </c>
      <c r="CD239" s="2">
        <v>0</v>
      </c>
      <c r="CG239" s="34" t="s">
        <v>238</v>
      </c>
      <c r="CH239" s="34">
        <v>0</v>
      </c>
      <c r="CI239" s="34">
        <v>0</v>
      </c>
      <c r="CJ239" s="34">
        <v>0</v>
      </c>
      <c r="CK239" s="34">
        <v>0</v>
      </c>
      <c r="CN239" s="34" t="s">
        <v>238</v>
      </c>
      <c r="CO239" s="34">
        <v>0</v>
      </c>
      <c r="CP239" s="34">
        <v>0</v>
      </c>
      <c r="CQ239" s="34">
        <v>0</v>
      </c>
      <c r="CR239" s="34">
        <v>0</v>
      </c>
      <c r="CU239" s="34" t="s">
        <v>238</v>
      </c>
      <c r="CV239" s="34">
        <v>0</v>
      </c>
      <c r="CW239" s="34">
        <v>0</v>
      </c>
      <c r="CX239" s="34">
        <v>0</v>
      </c>
      <c r="CY239" s="34">
        <v>0</v>
      </c>
      <c r="DB239" s="34" t="s">
        <v>238</v>
      </c>
      <c r="DC239" s="34">
        <v>0</v>
      </c>
      <c r="DD239" s="34">
        <v>0</v>
      </c>
      <c r="DE239" s="34">
        <v>0</v>
      </c>
      <c r="DF239" s="34">
        <v>0</v>
      </c>
      <c r="DI239" s="34" t="s">
        <v>238</v>
      </c>
      <c r="DJ239" s="34">
        <v>0</v>
      </c>
      <c r="DK239" s="34">
        <v>0</v>
      </c>
      <c r="DL239" s="34">
        <v>0</v>
      </c>
      <c r="DM239" s="34">
        <v>0</v>
      </c>
      <c r="DP239" s="34" t="s">
        <v>238</v>
      </c>
      <c r="DQ239" s="34">
        <v>0</v>
      </c>
      <c r="DR239" s="34">
        <v>0</v>
      </c>
      <c r="DS239" s="34">
        <v>0</v>
      </c>
      <c r="DT239" s="34">
        <v>0</v>
      </c>
    </row>
    <row r="240" spans="1:124" x14ac:dyDescent="0.25">
      <c r="A240" s="32" t="s">
        <v>239</v>
      </c>
      <c r="B240" s="32">
        <v>0</v>
      </c>
      <c r="C240" s="32">
        <v>0</v>
      </c>
      <c r="D240" s="32">
        <v>0</v>
      </c>
      <c r="E240" s="32">
        <v>0</v>
      </c>
      <c r="H240" s="32" t="s">
        <v>239</v>
      </c>
      <c r="I240" s="32">
        <v>0</v>
      </c>
      <c r="J240" s="32">
        <v>0</v>
      </c>
      <c r="K240" s="32">
        <v>0</v>
      </c>
      <c r="L240" s="32">
        <v>0</v>
      </c>
      <c r="O240" s="32" t="s">
        <v>239</v>
      </c>
      <c r="P240" s="32">
        <v>0</v>
      </c>
      <c r="Q240" s="32">
        <v>0</v>
      </c>
      <c r="R240" s="32">
        <v>0</v>
      </c>
      <c r="S240" s="32">
        <v>0</v>
      </c>
      <c r="V240" s="32" t="s">
        <v>239</v>
      </c>
      <c r="W240" s="32">
        <v>0</v>
      </c>
      <c r="X240" s="32">
        <v>0</v>
      </c>
      <c r="Y240" s="32">
        <v>0</v>
      </c>
      <c r="Z240" s="32">
        <v>0</v>
      </c>
      <c r="AC240" s="32" t="s">
        <v>239</v>
      </c>
      <c r="AD240" s="32">
        <v>0</v>
      </c>
      <c r="AE240" s="32">
        <v>0</v>
      </c>
      <c r="AF240" s="32">
        <v>0</v>
      </c>
      <c r="AG240" s="32">
        <v>0</v>
      </c>
      <c r="AJ240" s="32" t="s">
        <v>239</v>
      </c>
      <c r="AK240" s="32">
        <v>0</v>
      </c>
      <c r="AL240" s="32">
        <v>0</v>
      </c>
      <c r="AM240" s="32">
        <v>0</v>
      </c>
      <c r="AN240" s="32">
        <v>0</v>
      </c>
      <c r="AQ240" s="30" t="s">
        <v>239</v>
      </c>
      <c r="AR240" s="30">
        <v>0</v>
      </c>
      <c r="AS240" s="30">
        <v>0</v>
      </c>
      <c r="AT240" s="30">
        <v>0</v>
      </c>
      <c r="AU240" s="30">
        <v>0</v>
      </c>
      <c r="AX240" s="2" t="s">
        <v>239</v>
      </c>
      <c r="AY240" s="2">
        <v>0</v>
      </c>
      <c r="AZ240" s="2">
        <v>0</v>
      </c>
      <c r="BA240" s="2">
        <v>0</v>
      </c>
      <c r="BB240" s="2">
        <v>0</v>
      </c>
      <c r="BE240" s="2" t="s">
        <v>239</v>
      </c>
      <c r="BF240" s="2">
        <v>0</v>
      </c>
      <c r="BG240" s="2">
        <v>0</v>
      </c>
      <c r="BH240" s="2">
        <v>0</v>
      </c>
      <c r="BI240" s="2">
        <v>0</v>
      </c>
      <c r="BL240" s="2" t="s">
        <v>239</v>
      </c>
      <c r="BM240" s="2">
        <v>0</v>
      </c>
      <c r="BN240" s="2">
        <v>0</v>
      </c>
      <c r="BO240" s="2">
        <v>0</v>
      </c>
      <c r="BP240" s="2">
        <v>0</v>
      </c>
      <c r="BS240" s="2" t="s">
        <v>239</v>
      </c>
      <c r="BT240" s="2">
        <v>0</v>
      </c>
      <c r="BU240" s="2">
        <v>0</v>
      </c>
      <c r="BV240" s="2">
        <v>0</v>
      </c>
      <c r="BW240" s="2">
        <v>0</v>
      </c>
      <c r="BZ240" s="2" t="s">
        <v>239</v>
      </c>
      <c r="CA240" s="2">
        <v>0</v>
      </c>
      <c r="CB240" s="2">
        <v>0</v>
      </c>
      <c r="CC240" s="2">
        <v>0</v>
      </c>
      <c r="CD240" s="2">
        <v>0</v>
      </c>
      <c r="CG240" s="34" t="s">
        <v>239</v>
      </c>
      <c r="CH240" s="34">
        <v>0</v>
      </c>
      <c r="CI240" s="34">
        <v>0</v>
      </c>
      <c r="CJ240" s="34">
        <v>0</v>
      </c>
      <c r="CK240" s="34">
        <v>0</v>
      </c>
      <c r="CN240" s="34" t="s">
        <v>239</v>
      </c>
      <c r="CO240" s="34">
        <v>0</v>
      </c>
      <c r="CP240" s="34">
        <v>0</v>
      </c>
      <c r="CQ240" s="34">
        <v>0</v>
      </c>
      <c r="CR240" s="34">
        <v>0</v>
      </c>
      <c r="CU240" s="34" t="s">
        <v>239</v>
      </c>
      <c r="CV240" s="34">
        <v>0</v>
      </c>
      <c r="CW240" s="34">
        <v>0</v>
      </c>
      <c r="CX240" s="34">
        <v>0</v>
      </c>
      <c r="CY240" s="34">
        <v>0</v>
      </c>
      <c r="DB240" s="34" t="s">
        <v>239</v>
      </c>
      <c r="DC240" s="34">
        <v>0</v>
      </c>
      <c r="DD240" s="34">
        <v>0</v>
      </c>
      <c r="DE240" s="34">
        <v>0</v>
      </c>
      <c r="DF240" s="34">
        <v>0</v>
      </c>
      <c r="DI240" s="34" t="s">
        <v>239</v>
      </c>
      <c r="DJ240" s="34">
        <v>0</v>
      </c>
      <c r="DK240" s="34">
        <v>0</v>
      </c>
      <c r="DL240" s="34">
        <v>0</v>
      </c>
      <c r="DM240" s="34">
        <v>0</v>
      </c>
      <c r="DP240" s="34" t="s">
        <v>239</v>
      </c>
      <c r="DQ240" s="34">
        <v>0</v>
      </c>
      <c r="DR240" s="34">
        <v>0</v>
      </c>
      <c r="DS240" s="34">
        <v>0</v>
      </c>
      <c r="DT240" s="34">
        <v>0</v>
      </c>
    </row>
    <row r="241" spans="1:124" x14ac:dyDescent="0.25">
      <c r="A241" s="32" t="s">
        <v>240</v>
      </c>
      <c r="B241" s="32">
        <v>0</v>
      </c>
      <c r="C241" s="32">
        <v>0</v>
      </c>
      <c r="D241" s="32">
        <v>0</v>
      </c>
      <c r="E241" s="32">
        <v>0</v>
      </c>
      <c r="H241" s="32" t="s">
        <v>240</v>
      </c>
      <c r="I241" s="32">
        <v>0</v>
      </c>
      <c r="J241" s="32">
        <v>0</v>
      </c>
      <c r="K241" s="32">
        <v>0</v>
      </c>
      <c r="L241" s="32">
        <v>0</v>
      </c>
      <c r="O241" s="32" t="s">
        <v>240</v>
      </c>
      <c r="P241" s="32">
        <v>0</v>
      </c>
      <c r="Q241" s="32">
        <v>0</v>
      </c>
      <c r="R241" s="32">
        <v>0</v>
      </c>
      <c r="S241" s="32">
        <v>0</v>
      </c>
      <c r="V241" s="32" t="s">
        <v>240</v>
      </c>
      <c r="W241" s="32">
        <v>0</v>
      </c>
      <c r="X241" s="32">
        <v>0</v>
      </c>
      <c r="Y241" s="32">
        <v>0</v>
      </c>
      <c r="Z241" s="32">
        <v>0</v>
      </c>
      <c r="AC241" s="32" t="s">
        <v>240</v>
      </c>
      <c r="AD241" s="32">
        <v>0</v>
      </c>
      <c r="AE241" s="32">
        <v>0</v>
      </c>
      <c r="AF241" s="32">
        <v>0</v>
      </c>
      <c r="AG241" s="32">
        <v>0</v>
      </c>
      <c r="AJ241" s="32" t="s">
        <v>240</v>
      </c>
      <c r="AK241" s="32">
        <v>0</v>
      </c>
      <c r="AL241" s="32">
        <v>0</v>
      </c>
      <c r="AM241" s="32">
        <v>0</v>
      </c>
      <c r="AN241" s="32">
        <v>0</v>
      </c>
      <c r="AQ241" s="30" t="s">
        <v>240</v>
      </c>
      <c r="AR241" s="30">
        <v>0</v>
      </c>
      <c r="AS241" s="30">
        <v>0</v>
      </c>
      <c r="AT241" s="30">
        <v>0</v>
      </c>
      <c r="AU241" s="30">
        <v>0</v>
      </c>
      <c r="AX241" s="2" t="s">
        <v>240</v>
      </c>
      <c r="AY241" s="2">
        <v>0</v>
      </c>
      <c r="AZ241" s="2">
        <v>0</v>
      </c>
      <c r="BA241" s="2">
        <v>0</v>
      </c>
      <c r="BB241" s="2">
        <v>0</v>
      </c>
      <c r="BE241" s="2" t="s">
        <v>240</v>
      </c>
      <c r="BF241" s="2">
        <v>0</v>
      </c>
      <c r="BG241" s="2">
        <v>0</v>
      </c>
      <c r="BH241" s="2">
        <v>0</v>
      </c>
      <c r="BI241" s="2">
        <v>0</v>
      </c>
      <c r="BL241" s="2" t="s">
        <v>240</v>
      </c>
      <c r="BM241" s="2">
        <v>0</v>
      </c>
      <c r="BN241" s="2">
        <v>0</v>
      </c>
      <c r="BO241" s="2">
        <v>0</v>
      </c>
      <c r="BP241" s="2">
        <v>0</v>
      </c>
      <c r="BS241" s="2" t="s">
        <v>240</v>
      </c>
      <c r="BT241" s="2">
        <v>0</v>
      </c>
      <c r="BU241" s="2">
        <v>0</v>
      </c>
      <c r="BV241" s="2">
        <v>0</v>
      </c>
      <c r="BW241" s="2">
        <v>0</v>
      </c>
      <c r="BZ241" s="2" t="s">
        <v>240</v>
      </c>
      <c r="CA241" s="2">
        <v>0</v>
      </c>
      <c r="CB241" s="2">
        <v>0</v>
      </c>
      <c r="CC241" s="2">
        <v>0</v>
      </c>
      <c r="CD241" s="2">
        <v>0</v>
      </c>
      <c r="CG241" s="34" t="s">
        <v>240</v>
      </c>
      <c r="CH241" s="34">
        <v>0</v>
      </c>
      <c r="CI241" s="34">
        <v>0</v>
      </c>
      <c r="CJ241" s="34">
        <v>0</v>
      </c>
      <c r="CK241" s="34">
        <v>0</v>
      </c>
      <c r="CN241" s="34" t="s">
        <v>240</v>
      </c>
      <c r="CO241" s="34">
        <v>0</v>
      </c>
      <c r="CP241" s="34">
        <v>0</v>
      </c>
      <c r="CQ241" s="34">
        <v>0</v>
      </c>
      <c r="CR241" s="34">
        <v>0</v>
      </c>
      <c r="CU241" s="34" t="s">
        <v>240</v>
      </c>
      <c r="CV241" s="34">
        <v>0</v>
      </c>
      <c r="CW241" s="34">
        <v>0</v>
      </c>
      <c r="CX241" s="34">
        <v>0</v>
      </c>
      <c r="CY241" s="34">
        <v>0</v>
      </c>
      <c r="DB241" s="34" t="s">
        <v>240</v>
      </c>
      <c r="DC241" s="34">
        <v>0</v>
      </c>
      <c r="DD241" s="34">
        <v>0</v>
      </c>
      <c r="DE241" s="34">
        <v>0</v>
      </c>
      <c r="DF241" s="34">
        <v>0</v>
      </c>
      <c r="DI241" s="34" t="s">
        <v>240</v>
      </c>
      <c r="DJ241" s="34">
        <v>0</v>
      </c>
      <c r="DK241" s="34">
        <v>0</v>
      </c>
      <c r="DL241" s="34">
        <v>0</v>
      </c>
      <c r="DM241" s="34">
        <v>0</v>
      </c>
      <c r="DP241" s="34" t="s">
        <v>240</v>
      </c>
      <c r="DQ241" s="34">
        <v>0</v>
      </c>
      <c r="DR241" s="34">
        <v>0</v>
      </c>
      <c r="DS241" s="34">
        <v>0</v>
      </c>
      <c r="DT241" s="34">
        <v>0</v>
      </c>
    </row>
    <row r="242" spans="1:124" x14ac:dyDescent="0.25">
      <c r="A242" s="32" t="s">
        <v>241</v>
      </c>
      <c r="B242" s="32">
        <v>0</v>
      </c>
      <c r="C242" s="32">
        <v>0</v>
      </c>
      <c r="D242" s="32">
        <v>0</v>
      </c>
      <c r="E242" s="32">
        <v>0</v>
      </c>
      <c r="H242" s="32" t="s">
        <v>241</v>
      </c>
      <c r="I242" s="32">
        <v>0</v>
      </c>
      <c r="J242" s="32">
        <v>0</v>
      </c>
      <c r="K242" s="32">
        <v>0</v>
      </c>
      <c r="L242" s="32">
        <v>0</v>
      </c>
      <c r="O242" s="32" t="s">
        <v>241</v>
      </c>
      <c r="P242" s="32">
        <v>0</v>
      </c>
      <c r="Q242" s="32">
        <v>0</v>
      </c>
      <c r="R242" s="32">
        <v>0</v>
      </c>
      <c r="S242" s="32">
        <v>0</v>
      </c>
      <c r="V242" s="32" t="s">
        <v>241</v>
      </c>
      <c r="W242" s="32">
        <v>0</v>
      </c>
      <c r="X242" s="32">
        <v>0</v>
      </c>
      <c r="Y242" s="32">
        <v>0</v>
      </c>
      <c r="Z242" s="32">
        <v>0</v>
      </c>
      <c r="AC242" s="32" t="s">
        <v>241</v>
      </c>
      <c r="AD242" s="32">
        <v>0</v>
      </c>
      <c r="AE242" s="32">
        <v>0</v>
      </c>
      <c r="AF242" s="32">
        <v>0</v>
      </c>
      <c r="AG242" s="32">
        <v>0</v>
      </c>
      <c r="AJ242" s="32" t="s">
        <v>241</v>
      </c>
      <c r="AK242" s="32">
        <v>0</v>
      </c>
      <c r="AL242" s="32">
        <v>0</v>
      </c>
      <c r="AM242" s="32">
        <v>0</v>
      </c>
      <c r="AN242" s="32">
        <v>0</v>
      </c>
      <c r="AQ242" s="30" t="s">
        <v>241</v>
      </c>
      <c r="AR242" s="30">
        <v>0</v>
      </c>
      <c r="AS242" s="30">
        <v>0</v>
      </c>
      <c r="AT242" s="30">
        <v>0</v>
      </c>
      <c r="AU242" s="30">
        <v>0</v>
      </c>
      <c r="AX242" s="2" t="s">
        <v>241</v>
      </c>
      <c r="AY242" s="2">
        <v>0</v>
      </c>
      <c r="AZ242" s="2">
        <v>0</v>
      </c>
      <c r="BA242" s="2">
        <v>0</v>
      </c>
      <c r="BB242" s="2">
        <v>0</v>
      </c>
      <c r="BE242" s="2" t="s">
        <v>241</v>
      </c>
      <c r="BF242" s="2">
        <v>0</v>
      </c>
      <c r="BG242" s="2">
        <v>0</v>
      </c>
      <c r="BH242" s="2">
        <v>0</v>
      </c>
      <c r="BI242" s="2">
        <v>0</v>
      </c>
      <c r="BL242" s="2" t="s">
        <v>241</v>
      </c>
      <c r="BM242" s="2">
        <v>0</v>
      </c>
      <c r="BN242" s="2">
        <v>0</v>
      </c>
      <c r="BO242" s="2">
        <v>0</v>
      </c>
      <c r="BP242" s="2">
        <v>0</v>
      </c>
      <c r="BS242" s="2" t="s">
        <v>241</v>
      </c>
      <c r="BT242" s="2">
        <v>0</v>
      </c>
      <c r="BU242" s="2">
        <v>0</v>
      </c>
      <c r="BV242" s="2">
        <v>0</v>
      </c>
      <c r="BW242" s="2">
        <v>0</v>
      </c>
      <c r="BZ242" s="2" t="s">
        <v>241</v>
      </c>
      <c r="CA242" s="2">
        <v>0</v>
      </c>
      <c r="CB242" s="2">
        <v>0</v>
      </c>
      <c r="CC242" s="2">
        <v>0</v>
      </c>
      <c r="CD242" s="2">
        <v>0</v>
      </c>
      <c r="CG242" s="34" t="s">
        <v>241</v>
      </c>
      <c r="CH242" s="34">
        <v>0</v>
      </c>
      <c r="CI242" s="34">
        <v>0</v>
      </c>
      <c r="CJ242" s="34">
        <v>0</v>
      </c>
      <c r="CK242" s="34">
        <v>0</v>
      </c>
      <c r="CN242" s="34" t="s">
        <v>241</v>
      </c>
      <c r="CO242" s="34">
        <v>0</v>
      </c>
      <c r="CP242" s="34">
        <v>0</v>
      </c>
      <c r="CQ242" s="34">
        <v>0</v>
      </c>
      <c r="CR242" s="34">
        <v>0</v>
      </c>
      <c r="CU242" s="34" t="s">
        <v>241</v>
      </c>
      <c r="CV242" s="34">
        <v>0</v>
      </c>
      <c r="CW242" s="34">
        <v>0</v>
      </c>
      <c r="CX242" s="34">
        <v>0</v>
      </c>
      <c r="CY242" s="34">
        <v>0</v>
      </c>
      <c r="DB242" s="34" t="s">
        <v>241</v>
      </c>
      <c r="DC242" s="34">
        <v>0</v>
      </c>
      <c r="DD242" s="34">
        <v>0</v>
      </c>
      <c r="DE242" s="34">
        <v>0</v>
      </c>
      <c r="DF242" s="34">
        <v>0</v>
      </c>
      <c r="DI242" s="34" t="s">
        <v>241</v>
      </c>
      <c r="DJ242" s="34">
        <v>0</v>
      </c>
      <c r="DK242" s="34">
        <v>0</v>
      </c>
      <c r="DL242" s="34">
        <v>0</v>
      </c>
      <c r="DM242" s="34">
        <v>0</v>
      </c>
      <c r="DP242" s="34" t="s">
        <v>241</v>
      </c>
      <c r="DQ242" s="34">
        <v>0</v>
      </c>
      <c r="DR242" s="34">
        <v>0</v>
      </c>
      <c r="DS242" s="34">
        <v>0</v>
      </c>
      <c r="DT242" s="34">
        <v>0</v>
      </c>
    </row>
    <row r="243" spans="1:124" x14ac:dyDescent="0.25">
      <c r="A243" s="32" t="s">
        <v>242</v>
      </c>
      <c r="B243" s="32">
        <v>0</v>
      </c>
      <c r="C243" s="32">
        <v>0</v>
      </c>
      <c r="D243" s="32">
        <v>0</v>
      </c>
      <c r="E243" s="32">
        <v>0</v>
      </c>
      <c r="H243" s="32" t="s">
        <v>242</v>
      </c>
      <c r="I243" s="32">
        <v>0</v>
      </c>
      <c r="J243" s="32">
        <v>0</v>
      </c>
      <c r="K243" s="32">
        <v>0</v>
      </c>
      <c r="L243" s="32">
        <v>0</v>
      </c>
      <c r="O243" s="32" t="s">
        <v>242</v>
      </c>
      <c r="P243" s="32">
        <v>0</v>
      </c>
      <c r="Q243" s="32">
        <v>0</v>
      </c>
      <c r="R243" s="32">
        <v>0</v>
      </c>
      <c r="S243" s="32">
        <v>0</v>
      </c>
      <c r="V243" s="32" t="s">
        <v>242</v>
      </c>
      <c r="W243" s="32">
        <v>0</v>
      </c>
      <c r="X243" s="32">
        <v>0</v>
      </c>
      <c r="Y243" s="32">
        <v>0</v>
      </c>
      <c r="Z243" s="32">
        <v>0</v>
      </c>
      <c r="AC243" s="32" t="s">
        <v>242</v>
      </c>
      <c r="AD243" s="32">
        <v>0</v>
      </c>
      <c r="AE243" s="32">
        <v>0</v>
      </c>
      <c r="AF243" s="32">
        <v>0</v>
      </c>
      <c r="AG243" s="32">
        <v>0</v>
      </c>
      <c r="AJ243" s="32" t="s">
        <v>242</v>
      </c>
      <c r="AK243" s="32">
        <v>0</v>
      </c>
      <c r="AL243" s="32">
        <v>0</v>
      </c>
      <c r="AM243" s="32">
        <v>0</v>
      </c>
      <c r="AN243" s="32">
        <v>0</v>
      </c>
      <c r="AQ243" s="30" t="s">
        <v>242</v>
      </c>
      <c r="AR243" s="30">
        <v>0</v>
      </c>
      <c r="AS243" s="30">
        <v>0</v>
      </c>
      <c r="AT243" s="30">
        <v>0</v>
      </c>
      <c r="AU243" s="30">
        <v>0</v>
      </c>
      <c r="AX243" s="2" t="s">
        <v>242</v>
      </c>
      <c r="AY243" s="2">
        <v>0</v>
      </c>
      <c r="AZ243" s="2">
        <v>0</v>
      </c>
      <c r="BA243" s="2">
        <v>0</v>
      </c>
      <c r="BB243" s="2">
        <v>0</v>
      </c>
      <c r="BE243" s="2" t="s">
        <v>242</v>
      </c>
      <c r="BF243" s="2">
        <v>0</v>
      </c>
      <c r="BG243" s="2">
        <v>0</v>
      </c>
      <c r="BH243" s="2">
        <v>0</v>
      </c>
      <c r="BI243" s="2">
        <v>0</v>
      </c>
      <c r="BL243" s="2" t="s">
        <v>242</v>
      </c>
      <c r="BM243" s="2">
        <v>0</v>
      </c>
      <c r="BN243" s="2">
        <v>0</v>
      </c>
      <c r="BO243" s="2">
        <v>0</v>
      </c>
      <c r="BP243" s="2">
        <v>0</v>
      </c>
      <c r="BS243" s="2" t="s">
        <v>242</v>
      </c>
      <c r="BT243" s="2">
        <v>0</v>
      </c>
      <c r="BU243" s="2">
        <v>0</v>
      </c>
      <c r="BV243" s="2">
        <v>0</v>
      </c>
      <c r="BW243" s="2">
        <v>0</v>
      </c>
      <c r="BZ243" s="2" t="s">
        <v>242</v>
      </c>
      <c r="CA243" s="2">
        <v>0</v>
      </c>
      <c r="CB243" s="2">
        <v>0</v>
      </c>
      <c r="CC243" s="2">
        <v>0</v>
      </c>
      <c r="CD243" s="2">
        <v>0</v>
      </c>
      <c r="CG243" s="34" t="s">
        <v>242</v>
      </c>
      <c r="CH243" s="34">
        <v>0</v>
      </c>
      <c r="CI243" s="34">
        <v>0</v>
      </c>
      <c r="CJ243" s="34">
        <v>0</v>
      </c>
      <c r="CK243" s="34">
        <v>0</v>
      </c>
      <c r="CN243" s="34" t="s">
        <v>242</v>
      </c>
      <c r="CO243" s="34">
        <v>0</v>
      </c>
      <c r="CP243" s="34">
        <v>0</v>
      </c>
      <c r="CQ243" s="34">
        <v>0</v>
      </c>
      <c r="CR243" s="34">
        <v>0</v>
      </c>
      <c r="CU243" s="34" t="s">
        <v>242</v>
      </c>
      <c r="CV243" s="34">
        <v>0</v>
      </c>
      <c r="CW243" s="34">
        <v>0</v>
      </c>
      <c r="CX243" s="34">
        <v>0</v>
      </c>
      <c r="CY243" s="34">
        <v>0</v>
      </c>
      <c r="DB243" s="34" t="s">
        <v>242</v>
      </c>
      <c r="DC243" s="34">
        <v>0</v>
      </c>
      <c r="DD243" s="34">
        <v>0</v>
      </c>
      <c r="DE243" s="34">
        <v>0</v>
      </c>
      <c r="DF243" s="34">
        <v>0</v>
      </c>
      <c r="DI243" s="34" t="s">
        <v>242</v>
      </c>
      <c r="DJ243" s="34">
        <v>0</v>
      </c>
      <c r="DK243" s="34">
        <v>0</v>
      </c>
      <c r="DL243" s="34">
        <v>0</v>
      </c>
      <c r="DM243" s="34">
        <v>0</v>
      </c>
      <c r="DP243" s="34" t="s">
        <v>242</v>
      </c>
      <c r="DQ243" s="34">
        <v>0</v>
      </c>
      <c r="DR243" s="34">
        <v>0</v>
      </c>
      <c r="DS243" s="34">
        <v>0</v>
      </c>
      <c r="DT243" s="34">
        <v>0</v>
      </c>
    </row>
    <row r="244" spans="1:124" x14ac:dyDescent="0.25">
      <c r="A244" s="32" t="s">
        <v>243</v>
      </c>
      <c r="B244" s="32">
        <v>0</v>
      </c>
      <c r="C244" s="32">
        <v>0</v>
      </c>
      <c r="D244" s="32">
        <v>0</v>
      </c>
      <c r="E244" s="32">
        <v>0</v>
      </c>
      <c r="H244" s="32" t="s">
        <v>243</v>
      </c>
      <c r="I244" s="32">
        <v>0</v>
      </c>
      <c r="J244" s="32">
        <v>0</v>
      </c>
      <c r="K244" s="32">
        <v>0</v>
      </c>
      <c r="L244" s="32">
        <v>0</v>
      </c>
      <c r="O244" s="32" t="s">
        <v>243</v>
      </c>
      <c r="P244" s="32">
        <v>0</v>
      </c>
      <c r="Q244" s="32">
        <v>0</v>
      </c>
      <c r="R244" s="32">
        <v>0</v>
      </c>
      <c r="S244" s="32">
        <v>0</v>
      </c>
      <c r="V244" s="32" t="s">
        <v>243</v>
      </c>
      <c r="W244" s="32">
        <v>0</v>
      </c>
      <c r="X244" s="32">
        <v>0</v>
      </c>
      <c r="Y244" s="32">
        <v>0</v>
      </c>
      <c r="Z244" s="32">
        <v>0</v>
      </c>
      <c r="AC244" s="32" t="s">
        <v>243</v>
      </c>
      <c r="AD244" s="32">
        <v>0</v>
      </c>
      <c r="AE244" s="32">
        <v>0</v>
      </c>
      <c r="AF244" s="32">
        <v>0</v>
      </c>
      <c r="AG244" s="32">
        <v>0</v>
      </c>
      <c r="AJ244" s="32" t="s">
        <v>243</v>
      </c>
      <c r="AK244" s="32">
        <v>0</v>
      </c>
      <c r="AL244" s="32">
        <v>0</v>
      </c>
      <c r="AM244" s="32">
        <v>0</v>
      </c>
      <c r="AN244" s="32">
        <v>0</v>
      </c>
      <c r="AQ244" s="30" t="s">
        <v>243</v>
      </c>
      <c r="AR244" s="30">
        <v>0</v>
      </c>
      <c r="AS244" s="30">
        <v>0</v>
      </c>
      <c r="AT244" s="30">
        <v>0</v>
      </c>
      <c r="AU244" s="30">
        <v>0</v>
      </c>
      <c r="AX244" s="2" t="s">
        <v>243</v>
      </c>
      <c r="AY244" s="2">
        <v>0</v>
      </c>
      <c r="AZ244" s="2">
        <v>0</v>
      </c>
      <c r="BA244" s="2">
        <v>0</v>
      </c>
      <c r="BB244" s="2">
        <v>0</v>
      </c>
      <c r="BE244" s="2" t="s">
        <v>243</v>
      </c>
      <c r="BF244" s="2">
        <v>0</v>
      </c>
      <c r="BG244" s="2">
        <v>0</v>
      </c>
      <c r="BH244" s="2">
        <v>0</v>
      </c>
      <c r="BI244" s="2">
        <v>0</v>
      </c>
      <c r="BL244" s="2" t="s">
        <v>243</v>
      </c>
      <c r="BM244" s="2">
        <v>0</v>
      </c>
      <c r="BN244" s="2">
        <v>0</v>
      </c>
      <c r="BO244" s="2">
        <v>0</v>
      </c>
      <c r="BP244" s="2">
        <v>0</v>
      </c>
      <c r="BS244" s="2" t="s">
        <v>243</v>
      </c>
      <c r="BT244" s="2">
        <v>0</v>
      </c>
      <c r="BU244" s="2">
        <v>0</v>
      </c>
      <c r="BV244" s="2">
        <v>0</v>
      </c>
      <c r="BW244" s="2">
        <v>0</v>
      </c>
      <c r="BZ244" s="2" t="s">
        <v>243</v>
      </c>
      <c r="CA244" s="2">
        <v>0</v>
      </c>
      <c r="CB244" s="2">
        <v>0</v>
      </c>
      <c r="CC244" s="2">
        <v>0</v>
      </c>
      <c r="CD244" s="2">
        <v>0</v>
      </c>
      <c r="CG244" s="34" t="s">
        <v>243</v>
      </c>
      <c r="CH244" s="34">
        <v>0</v>
      </c>
      <c r="CI244" s="34">
        <v>0</v>
      </c>
      <c r="CJ244" s="34">
        <v>0</v>
      </c>
      <c r="CK244" s="34">
        <v>0</v>
      </c>
      <c r="CN244" s="34" t="s">
        <v>243</v>
      </c>
      <c r="CO244" s="34">
        <v>0</v>
      </c>
      <c r="CP244" s="34">
        <v>0</v>
      </c>
      <c r="CQ244" s="34">
        <v>0</v>
      </c>
      <c r="CR244" s="34">
        <v>0</v>
      </c>
      <c r="CU244" s="34" t="s">
        <v>243</v>
      </c>
      <c r="CV244" s="34">
        <v>0</v>
      </c>
      <c r="CW244" s="34">
        <v>0</v>
      </c>
      <c r="CX244" s="34">
        <v>0</v>
      </c>
      <c r="CY244" s="34">
        <v>0</v>
      </c>
      <c r="DB244" s="34" t="s">
        <v>243</v>
      </c>
      <c r="DC244" s="34">
        <v>0</v>
      </c>
      <c r="DD244" s="34">
        <v>0</v>
      </c>
      <c r="DE244" s="34">
        <v>0</v>
      </c>
      <c r="DF244" s="34">
        <v>0</v>
      </c>
      <c r="DI244" s="34" t="s">
        <v>243</v>
      </c>
      <c r="DJ244" s="34">
        <v>0</v>
      </c>
      <c r="DK244" s="34">
        <v>0</v>
      </c>
      <c r="DL244" s="34">
        <v>0</v>
      </c>
      <c r="DM244" s="34">
        <v>0</v>
      </c>
      <c r="DP244" s="34" t="s">
        <v>243</v>
      </c>
      <c r="DQ244" s="34">
        <v>0</v>
      </c>
      <c r="DR244" s="34">
        <v>0</v>
      </c>
      <c r="DS244" s="34">
        <v>0</v>
      </c>
      <c r="DT244" s="34">
        <v>0</v>
      </c>
    </row>
    <row r="245" spans="1:124" x14ac:dyDescent="0.25">
      <c r="A245" s="32" t="s">
        <v>244</v>
      </c>
      <c r="B245" s="32">
        <v>0</v>
      </c>
      <c r="C245" s="32">
        <v>0</v>
      </c>
      <c r="D245" s="32">
        <v>0</v>
      </c>
      <c r="E245" s="32">
        <v>0</v>
      </c>
      <c r="H245" s="32" t="s">
        <v>244</v>
      </c>
      <c r="I245" s="32">
        <v>0</v>
      </c>
      <c r="J245" s="32">
        <v>0</v>
      </c>
      <c r="K245" s="32">
        <v>0</v>
      </c>
      <c r="L245" s="32">
        <v>0</v>
      </c>
      <c r="O245" s="32" t="s">
        <v>244</v>
      </c>
      <c r="P245" s="32">
        <v>0</v>
      </c>
      <c r="Q245" s="32">
        <v>0</v>
      </c>
      <c r="R245" s="32">
        <v>0</v>
      </c>
      <c r="S245" s="32">
        <v>0</v>
      </c>
      <c r="V245" s="32" t="s">
        <v>244</v>
      </c>
      <c r="W245" s="32">
        <v>0</v>
      </c>
      <c r="X245" s="32">
        <v>0</v>
      </c>
      <c r="Y245" s="32">
        <v>0</v>
      </c>
      <c r="Z245" s="32">
        <v>0</v>
      </c>
      <c r="AC245" s="32" t="s">
        <v>244</v>
      </c>
      <c r="AD245" s="32">
        <v>0</v>
      </c>
      <c r="AE245" s="32">
        <v>0</v>
      </c>
      <c r="AF245" s="32">
        <v>0</v>
      </c>
      <c r="AG245" s="32">
        <v>0</v>
      </c>
      <c r="AJ245" s="32" t="s">
        <v>244</v>
      </c>
      <c r="AK245" s="32">
        <v>0</v>
      </c>
      <c r="AL245" s="32">
        <v>0</v>
      </c>
      <c r="AM245" s="32">
        <v>0</v>
      </c>
      <c r="AN245" s="32">
        <v>0</v>
      </c>
      <c r="AQ245" s="30" t="s">
        <v>244</v>
      </c>
      <c r="AR245" s="30">
        <v>0</v>
      </c>
      <c r="AS245" s="30">
        <v>0</v>
      </c>
      <c r="AT245" s="30">
        <v>0</v>
      </c>
      <c r="AU245" s="30">
        <v>0</v>
      </c>
      <c r="AX245" s="2" t="s">
        <v>244</v>
      </c>
      <c r="AY245" s="2">
        <v>0</v>
      </c>
      <c r="AZ245" s="2">
        <v>0</v>
      </c>
      <c r="BA245" s="2">
        <v>0</v>
      </c>
      <c r="BB245" s="2">
        <v>0</v>
      </c>
      <c r="BE245" s="2" t="s">
        <v>244</v>
      </c>
      <c r="BF245" s="2">
        <v>0</v>
      </c>
      <c r="BG245" s="2">
        <v>0</v>
      </c>
      <c r="BH245" s="2">
        <v>0</v>
      </c>
      <c r="BI245" s="2">
        <v>0</v>
      </c>
      <c r="BL245" s="2" t="s">
        <v>244</v>
      </c>
      <c r="BM245" s="2">
        <v>0</v>
      </c>
      <c r="BN245" s="2">
        <v>0</v>
      </c>
      <c r="BO245" s="2">
        <v>0</v>
      </c>
      <c r="BP245" s="2">
        <v>0</v>
      </c>
      <c r="BS245" s="2" t="s">
        <v>244</v>
      </c>
      <c r="BT245" s="2">
        <v>0</v>
      </c>
      <c r="BU245" s="2">
        <v>0</v>
      </c>
      <c r="BV245" s="2">
        <v>0</v>
      </c>
      <c r="BW245" s="2">
        <v>0</v>
      </c>
      <c r="BZ245" s="2" t="s">
        <v>244</v>
      </c>
      <c r="CA245" s="2">
        <v>0</v>
      </c>
      <c r="CB245" s="2">
        <v>0</v>
      </c>
      <c r="CC245" s="2">
        <v>0</v>
      </c>
      <c r="CD245" s="2">
        <v>0</v>
      </c>
      <c r="CG245" s="34" t="s">
        <v>244</v>
      </c>
      <c r="CH245" s="34">
        <v>0</v>
      </c>
      <c r="CI245" s="34">
        <v>0</v>
      </c>
      <c r="CJ245" s="34">
        <v>0</v>
      </c>
      <c r="CK245" s="34">
        <v>0</v>
      </c>
      <c r="CN245" s="34" t="s">
        <v>244</v>
      </c>
      <c r="CO245" s="34">
        <v>0</v>
      </c>
      <c r="CP245" s="34">
        <v>0</v>
      </c>
      <c r="CQ245" s="34">
        <v>0</v>
      </c>
      <c r="CR245" s="34">
        <v>0</v>
      </c>
      <c r="CU245" s="34" t="s">
        <v>244</v>
      </c>
      <c r="CV245" s="34">
        <v>0</v>
      </c>
      <c r="CW245" s="34">
        <v>0</v>
      </c>
      <c r="CX245" s="34">
        <v>0</v>
      </c>
      <c r="CY245" s="34">
        <v>0</v>
      </c>
      <c r="DB245" s="34" t="s">
        <v>244</v>
      </c>
      <c r="DC245" s="34">
        <v>0</v>
      </c>
      <c r="DD245" s="34">
        <v>0</v>
      </c>
      <c r="DE245" s="34">
        <v>0</v>
      </c>
      <c r="DF245" s="34">
        <v>0</v>
      </c>
      <c r="DI245" s="34" t="s">
        <v>244</v>
      </c>
      <c r="DJ245" s="34">
        <v>0</v>
      </c>
      <c r="DK245" s="34">
        <v>0</v>
      </c>
      <c r="DL245" s="34">
        <v>0</v>
      </c>
      <c r="DM245" s="34">
        <v>0</v>
      </c>
      <c r="DP245" s="34" t="s">
        <v>244</v>
      </c>
      <c r="DQ245" s="34">
        <v>0</v>
      </c>
      <c r="DR245" s="34">
        <v>0</v>
      </c>
      <c r="DS245" s="34">
        <v>0</v>
      </c>
      <c r="DT245" s="34">
        <v>0</v>
      </c>
    </row>
    <row r="246" spans="1:124" x14ac:dyDescent="0.25">
      <c r="A246" s="32" t="s">
        <v>245</v>
      </c>
      <c r="B246" s="32">
        <v>0</v>
      </c>
      <c r="C246" s="32">
        <v>0</v>
      </c>
      <c r="D246" s="32">
        <v>0</v>
      </c>
      <c r="E246" s="32">
        <v>0</v>
      </c>
      <c r="H246" s="32" t="s">
        <v>245</v>
      </c>
      <c r="I246" s="32">
        <v>0</v>
      </c>
      <c r="J246" s="32">
        <v>0</v>
      </c>
      <c r="K246" s="32">
        <v>0</v>
      </c>
      <c r="L246" s="32">
        <v>0</v>
      </c>
      <c r="O246" s="32" t="s">
        <v>245</v>
      </c>
      <c r="P246" s="32">
        <v>0</v>
      </c>
      <c r="Q246" s="32">
        <v>0</v>
      </c>
      <c r="R246" s="32">
        <v>0</v>
      </c>
      <c r="S246" s="32">
        <v>0.02</v>
      </c>
      <c r="V246" s="32" t="s">
        <v>245</v>
      </c>
      <c r="W246" s="32">
        <v>0</v>
      </c>
      <c r="X246" s="32">
        <v>0</v>
      </c>
      <c r="Y246" s="32">
        <v>0</v>
      </c>
      <c r="Z246" s="32">
        <v>0</v>
      </c>
      <c r="AC246" s="32" t="s">
        <v>245</v>
      </c>
      <c r="AD246" s="32">
        <v>0</v>
      </c>
      <c r="AE246" s="32">
        <v>0</v>
      </c>
      <c r="AF246" s="32">
        <v>0</v>
      </c>
      <c r="AG246" s="32">
        <v>0</v>
      </c>
      <c r="AJ246" s="32" t="s">
        <v>245</v>
      </c>
      <c r="AK246" s="32">
        <v>0</v>
      </c>
      <c r="AL246" s="32">
        <v>0</v>
      </c>
      <c r="AM246" s="32">
        <v>0</v>
      </c>
      <c r="AN246" s="32">
        <v>0</v>
      </c>
      <c r="AQ246" s="30" t="s">
        <v>245</v>
      </c>
      <c r="AR246" s="30">
        <v>0</v>
      </c>
      <c r="AS246" s="30">
        <v>0</v>
      </c>
      <c r="AT246" s="30">
        <v>0</v>
      </c>
      <c r="AU246" s="30">
        <v>0</v>
      </c>
      <c r="AX246" s="2" t="s">
        <v>245</v>
      </c>
      <c r="AY246" s="2">
        <v>0</v>
      </c>
      <c r="AZ246" s="2">
        <v>0</v>
      </c>
      <c r="BA246" s="2">
        <v>0</v>
      </c>
      <c r="BB246" s="2">
        <v>0</v>
      </c>
      <c r="BE246" s="2" t="s">
        <v>245</v>
      </c>
      <c r="BF246" s="2">
        <v>0</v>
      </c>
      <c r="BG246" s="2">
        <v>0</v>
      </c>
      <c r="BH246" s="2">
        <v>0</v>
      </c>
      <c r="BI246" s="2">
        <v>0</v>
      </c>
      <c r="BL246" s="2" t="s">
        <v>245</v>
      </c>
      <c r="BM246" s="2">
        <v>0</v>
      </c>
      <c r="BN246" s="2">
        <v>0</v>
      </c>
      <c r="BO246" s="2">
        <v>0</v>
      </c>
      <c r="BP246" s="2">
        <v>0</v>
      </c>
      <c r="BS246" s="2" t="s">
        <v>245</v>
      </c>
      <c r="BT246" s="2">
        <v>0</v>
      </c>
      <c r="BU246" s="2">
        <v>0</v>
      </c>
      <c r="BV246" s="2">
        <v>0</v>
      </c>
      <c r="BW246" s="2">
        <v>0</v>
      </c>
      <c r="BZ246" s="2" t="s">
        <v>245</v>
      </c>
      <c r="CA246" s="2">
        <v>0</v>
      </c>
      <c r="CB246" s="2">
        <v>0</v>
      </c>
      <c r="CC246" s="2">
        <v>0</v>
      </c>
      <c r="CD246" s="2">
        <v>0</v>
      </c>
      <c r="CG246" s="34" t="s">
        <v>245</v>
      </c>
      <c r="CH246" s="34">
        <v>0</v>
      </c>
      <c r="CI246" s="34">
        <v>0</v>
      </c>
      <c r="CJ246" s="34">
        <v>0</v>
      </c>
      <c r="CK246" s="34">
        <v>0</v>
      </c>
      <c r="CN246" s="34" t="s">
        <v>245</v>
      </c>
      <c r="CO246" s="34">
        <v>0</v>
      </c>
      <c r="CP246" s="34">
        <v>0</v>
      </c>
      <c r="CQ246" s="34">
        <v>0</v>
      </c>
      <c r="CR246" s="34">
        <v>0</v>
      </c>
      <c r="CU246" s="34" t="s">
        <v>245</v>
      </c>
      <c r="CV246" s="34">
        <v>0</v>
      </c>
      <c r="CW246" s="34">
        <v>0</v>
      </c>
      <c r="CX246" s="34">
        <v>0</v>
      </c>
      <c r="CY246" s="34">
        <v>0</v>
      </c>
      <c r="DB246" s="34" t="s">
        <v>245</v>
      </c>
      <c r="DC246" s="34">
        <v>0</v>
      </c>
      <c r="DD246" s="34">
        <v>0</v>
      </c>
      <c r="DE246" s="34">
        <v>0</v>
      </c>
      <c r="DF246" s="34">
        <v>0</v>
      </c>
      <c r="DI246" s="34" t="s">
        <v>245</v>
      </c>
      <c r="DJ246" s="34">
        <v>0</v>
      </c>
      <c r="DK246" s="34">
        <v>0</v>
      </c>
      <c r="DL246" s="34">
        <v>0</v>
      </c>
      <c r="DM246" s="34">
        <v>0</v>
      </c>
      <c r="DP246" s="34" t="s">
        <v>245</v>
      </c>
      <c r="DQ246" s="34">
        <v>0</v>
      </c>
      <c r="DR246" s="34">
        <v>0</v>
      </c>
      <c r="DS246" s="34">
        <v>0</v>
      </c>
      <c r="DT246" s="34">
        <v>0</v>
      </c>
    </row>
    <row r="247" spans="1:124" x14ac:dyDescent="0.25">
      <c r="A247" s="32" t="s">
        <v>246</v>
      </c>
      <c r="B247" s="32">
        <v>0</v>
      </c>
      <c r="C247" s="32">
        <v>0</v>
      </c>
      <c r="D247" s="32">
        <v>0</v>
      </c>
      <c r="E247" s="32">
        <v>0</v>
      </c>
      <c r="H247" s="32" t="s">
        <v>246</v>
      </c>
      <c r="I247" s="32">
        <v>0</v>
      </c>
      <c r="J247" s="32">
        <v>0</v>
      </c>
      <c r="K247" s="32">
        <v>0</v>
      </c>
      <c r="L247" s="32">
        <v>0</v>
      </c>
      <c r="O247" s="32" t="s">
        <v>246</v>
      </c>
      <c r="P247" s="32">
        <v>0</v>
      </c>
      <c r="Q247" s="32">
        <v>0</v>
      </c>
      <c r="R247" s="32">
        <v>0</v>
      </c>
      <c r="S247" s="32">
        <v>0</v>
      </c>
      <c r="V247" s="32" t="s">
        <v>246</v>
      </c>
      <c r="W247" s="32">
        <v>0</v>
      </c>
      <c r="X247" s="32">
        <v>0</v>
      </c>
      <c r="Y247" s="32">
        <v>0</v>
      </c>
      <c r="Z247" s="32">
        <v>0</v>
      </c>
      <c r="AC247" s="32" t="s">
        <v>246</v>
      </c>
      <c r="AD247" s="32">
        <v>0</v>
      </c>
      <c r="AE247" s="32">
        <v>0</v>
      </c>
      <c r="AF247" s="32">
        <v>0</v>
      </c>
      <c r="AG247" s="32">
        <v>0</v>
      </c>
      <c r="AJ247" s="32" t="s">
        <v>246</v>
      </c>
      <c r="AK247" s="32">
        <v>0</v>
      </c>
      <c r="AL247" s="32">
        <v>0</v>
      </c>
      <c r="AM247" s="32">
        <v>0</v>
      </c>
      <c r="AN247" s="32">
        <v>0</v>
      </c>
      <c r="AQ247" s="30" t="s">
        <v>246</v>
      </c>
      <c r="AR247" s="30">
        <v>0</v>
      </c>
      <c r="AS247" s="30">
        <v>0</v>
      </c>
      <c r="AT247" s="30">
        <v>0</v>
      </c>
      <c r="AU247" s="30">
        <v>0</v>
      </c>
      <c r="AX247" s="2" t="s">
        <v>246</v>
      </c>
      <c r="AY247" s="2">
        <v>0</v>
      </c>
      <c r="AZ247" s="2">
        <v>0</v>
      </c>
      <c r="BA247" s="2">
        <v>0</v>
      </c>
      <c r="BB247" s="2">
        <v>0</v>
      </c>
      <c r="BE247" s="2" t="s">
        <v>246</v>
      </c>
      <c r="BF247" s="2">
        <v>0</v>
      </c>
      <c r="BG247" s="2">
        <v>0</v>
      </c>
      <c r="BH247" s="2">
        <v>0</v>
      </c>
      <c r="BI247" s="2">
        <v>0</v>
      </c>
      <c r="BL247" s="2" t="s">
        <v>246</v>
      </c>
      <c r="BM247" s="2">
        <v>0</v>
      </c>
      <c r="BN247" s="2">
        <v>0</v>
      </c>
      <c r="BO247" s="2">
        <v>0</v>
      </c>
      <c r="BP247" s="2">
        <v>0</v>
      </c>
      <c r="BS247" s="2" t="s">
        <v>246</v>
      </c>
      <c r="BT247" s="2">
        <v>0</v>
      </c>
      <c r="BU247" s="2">
        <v>0</v>
      </c>
      <c r="BV247" s="2">
        <v>0</v>
      </c>
      <c r="BW247" s="2">
        <v>0</v>
      </c>
      <c r="BZ247" s="2" t="s">
        <v>246</v>
      </c>
      <c r="CA247" s="2">
        <v>0</v>
      </c>
      <c r="CB247" s="2">
        <v>0</v>
      </c>
      <c r="CC247" s="2">
        <v>0</v>
      </c>
      <c r="CD247" s="2">
        <v>0</v>
      </c>
      <c r="CG247" s="34" t="s">
        <v>246</v>
      </c>
      <c r="CH247" s="34">
        <v>0</v>
      </c>
      <c r="CI247" s="34">
        <v>0</v>
      </c>
      <c r="CJ247" s="34">
        <v>0</v>
      </c>
      <c r="CK247" s="34">
        <v>0</v>
      </c>
      <c r="CN247" s="34" t="s">
        <v>246</v>
      </c>
      <c r="CO247" s="34">
        <v>0</v>
      </c>
      <c r="CP247" s="34">
        <v>0</v>
      </c>
      <c r="CQ247" s="34">
        <v>0</v>
      </c>
      <c r="CR247" s="34">
        <v>0</v>
      </c>
      <c r="CU247" s="34" t="s">
        <v>246</v>
      </c>
      <c r="CV247" s="34">
        <v>0</v>
      </c>
      <c r="CW247" s="34">
        <v>0</v>
      </c>
      <c r="CX247" s="34">
        <v>0</v>
      </c>
      <c r="CY247" s="34">
        <v>0</v>
      </c>
      <c r="DB247" s="34" t="s">
        <v>246</v>
      </c>
      <c r="DC247" s="34">
        <v>0</v>
      </c>
      <c r="DD247" s="34">
        <v>0</v>
      </c>
      <c r="DE247" s="34">
        <v>0</v>
      </c>
      <c r="DF247" s="34">
        <v>0</v>
      </c>
      <c r="DI247" s="34" t="s">
        <v>246</v>
      </c>
      <c r="DJ247" s="34">
        <v>0</v>
      </c>
      <c r="DK247" s="34">
        <v>0</v>
      </c>
      <c r="DL247" s="34">
        <v>0</v>
      </c>
      <c r="DM247" s="34">
        <v>0</v>
      </c>
      <c r="DP247" s="34" t="s">
        <v>246</v>
      </c>
      <c r="DQ247" s="34">
        <v>0</v>
      </c>
      <c r="DR247" s="34">
        <v>0</v>
      </c>
      <c r="DS247" s="34">
        <v>0</v>
      </c>
      <c r="DT247" s="34">
        <v>0</v>
      </c>
    </row>
    <row r="248" spans="1:124" x14ac:dyDescent="0.25">
      <c r="A248" s="32" t="s">
        <v>247</v>
      </c>
      <c r="B248" s="32">
        <v>0</v>
      </c>
      <c r="C248" s="32">
        <v>0</v>
      </c>
      <c r="D248" s="32">
        <v>0</v>
      </c>
      <c r="E248" s="32">
        <v>0</v>
      </c>
      <c r="H248" s="32" t="s">
        <v>247</v>
      </c>
      <c r="I248" s="32">
        <v>0</v>
      </c>
      <c r="J248" s="32">
        <v>0</v>
      </c>
      <c r="K248" s="32">
        <v>0</v>
      </c>
      <c r="L248" s="32">
        <v>0</v>
      </c>
      <c r="O248" s="32" t="s">
        <v>247</v>
      </c>
      <c r="P248" s="32">
        <v>0</v>
      </c>
      <c r="Q248" s="32">
        <v>0</v>
      </c>
      <c r="R248" s="32">
        <v>0</v>
      </c>
      <c r="S248" s="32">
        <v>0</v>
      </c>
      <c r="V248" s="32" t="s">
        <v>247</v>
      </c>
      <c r="W248" s="32">
        <v>0</v>
      </c>
      <c r="X248" s="32">
        <v>0</v>
      </c>
      <c r="Y248" s="32">
        <v>0</v>
      </c>
      <c r="Z248" s="32">
        <v>0</v>
      </c>
      <c r="AC248" s="32" t="s">
        <v>247</v>
      </c>
      <c r="AD248" s="32">
        <v>0</v>
      </c>
      <c r="AE248" s="32">
        <v>0</v>
      </c>
      <c r="AF248" s="32">
        <v>0</v>
      </c>
      <c r="AG248" s="32">
        <v>0</v>
      </c>
      <c r="AJ248" s="32" t="s">
        <v>247</v>
      </c>
      <c r="AK248" s="32">
        <v>0</v>
      </c>
      <c r="AL248" s="32">
        <v>0</v>
      </c>
      <c r="AM248" s="32">
        <v>0</v>
      </c>
      <c r="AN248" s="32">
        <v>0</v>
      </c>
      <c r="AQ248" s="30" t="s">
        <v>247</v>
      </c>
      <c r="AR248" s="30">
        <v>0</v>
      </c>
      <c r="AS248" s="30">
        <v>0</v>
      </c>
      <c r="AT248" s="30">
        <v>0</v>
      </c>
      <c r="AU248" s="30">
        <v>0</v>
      </c>
      <c r="AX248" s="2" t="s">
        <v>247</v>
      </c>
      <c r="AY248" s="2">
        <v>0</v>
      </c>
      <c r="AZ248" s="2">
        <v>0</v>
      </c>
      <c r="BA248" s="2">
        <v>0</v>
      </c>
      <c r="BB248" s="2">
        <v>0</v>
      </c>
      <c r="BE248" s="2" t="s">
        <v>247</v>
      </c>
      <c r="BF248" s="2">
        <v>0</v>
      </c>
      <c r="BG248" s="2">
        <v>0</v>
      </c>
      <c r="BH248" s="2">
        <v>0</v>
      </c>
      <c r="BI248" s="2">
        <v>0</v>
      </c>
      <c r="BL248" s="2" t="s">
        <v>247</v>
      </c>
      <c r="BM248" s="2">
        <v>0</v>
      </c>
      <c r="BN248" s="2">
        <v>0</v>
      </c>
      <c r="BO248" s="2">
        <v>0</v>
      </c>
      <c r="BP248" s="2">
        <v>0</v>
      </c>
      <c r="BS248" s="2" t="s">
        <v>247</v>
      </c>
      <c r="BT248" s="2">
        <v>0</v>
      </c>
      <c r="BU248" s="2">
        <v>0</v>
      </c>
      <c r="BV248" s="2">
        <v>0</v>
      </c>
      <c r="BW248" s="2">
        <v>0</v>
      </c>
      <c r="BZ248" s="2" t="s">
        <v>247</v>
      </c>
      <c r="CA248" s="2">
        <v>0</v>
      </c>
      <c r="CB248" s="2">
        <v>0</v>
      </c>
      <c r="CC248" s="2">
        <v>0</v>
      </c>
      <c r="CD248" s="2">
        <v>0</v>
      </c>
      <c r="CG248" s="34" t="s">
        <v>247</v>
      </c>
      <c r="CH248" s="34">
        <v>0</v>
      </c>
      <c r="CI248" s="34">
        <v>0</v>
      </c>
      <c r="CJ248" s="34">
        <v>0</v>
      </c>
      <c r="CK248" s="34">
        <v>0</v>
      </c>
      <c r="CN248" s="34" t="s">
        <v>247</v>
      </c>
      <c r="CO248" s="34">
        <v>0</v>
      </c>
      <c r="CP248" s="34">
        <v>0</v>
      </c>
      <c r="CQ248" s="34">
        <v>0</v>
      </c>
      <c r="CR248" s="34">
        <v>0</v>
      </c>
      <c r="CU248" s="34" t="s">
        <v>247</v>
      </c>
      <c r="CV248" s="34">
        <v>0</v>
      </c>
      <c r="CW248" s="34">
        <v>0</v>
      </c>
      <c r="CX248" s="34">
        <v>0</v>
      </c>
      <c r="CY248" s="34">
        <v>0</v>
      </c>
      <c r="DB248" s="34" t="s">
        <v>247</v>
      </c>
      <c r="DC248" s="34">
        <v>0</v>
      </c>
      <c r="DD248" s="34">
        <v>0</v>
      </c>
      <c r="DE248" s="34">
        <v>0</v>
      </c>
      <c r="DF248" s="34">
        <v>0</v>
      </c>
      <c r="DI248" s="34" t="s">
        <v>247</v>
      </c>
      <c r="DJ248" s="34">
        <v>0</v>
      </c>
      <c r="DK248" s="34">
        <v>0</v>
      </c>
      <c r="DL248" s="34">
        <v>0</v>
      </c>
      <c r="DM248" s="34">
        <v>0</v>
      </c>
      <c r="DP248" s="34" t="s">
        <v>247</v>
      </c>
      <c r="DQ248" s="34">
        <v>0</v>
      </c>
      <c r="DR248" s="34">
        <v>0</v>
      </c>
      <c r="DS248" s="34">
        <v>0</v>
      </c>
      <c r="DT248" s="34">
        <v>0</v>
      </c>
    </row>
    <row r="249" spans="1:124" x14ac:dyDescent="0.25">
      <c r="A249" s="32" t="s">
        <v>248</v>
      </c>
      <c r="B249" s="32">
        <v>0</v>
      </c>
      <c r="C249" s="32">
        <v>0</v>
      </c>
      <c r="D249" s="32">
        <v>0</v>
      </c>
      <c r="E249" s="32">
        <v>0</v>
      </c>
      <c r="H249" s="32" t="s">
        <v>248</v>
      </c>
      <c r="I249" s="32">
        <v>0</v>
      </c>
      <c r="J249" s="32">
        <v>0</v>
      </c>
      <c r="K249" s="32">
        <v>0</v>
      </c>
      <c r="L249" s="32">
        <v>0</v>
      </c>
      <c r="O249" s="32" t="s">
        <v>248</v>
      </c>
      <c r="P249" s="32">
        <v>0</v>
      </c>
      <c r="Q249" s="32">
        <v>0</v>
      </c>
      <c r="R249" s="32">
        <v>0</v>
      </c>
      <c r="S249" s="32">
        <v>0</v>
      </c>
      <c r="V249" s="32" t="s">
        <v>248</v>
      </c>
      <c r="W249" s="32">
        <v>0</v>
      </c>
      <c r="X249" s="32">
        <v>0</v>
      </c>
      <c r="Y249" s="32">
        <v>0</v>
      </c>
      <c r="Z249" s="32">
        <v>0</v>
      </c>
      <c r="AC249" s="32" t="s">
        <v>248</v>
      </c>
      <c r="AD249" s="32">
        <v>0</v>
      </c>
      <c r="AE249" s="32">
        <v>0</v>
      </c>
      <c r="AF249" s="32">
        <v>0</v>
      </c>
      <c r="AG249" s="32">
        <v>0</v>
      </c>
      <c r="AJ249" s="32" t="s">
        <v>248</v>
      </c>
      <c r="AK249" s="32">
        <v>0</v>
      </c>
      <c r="AL249" s="32">
        <v>0</v>
      </c>
      <c r="AM249" s="32">
        <v>0</v>
      </c>
      <c r="AN249" s="32">
        <v>0</v>
      </c>
      <c r="AQ249" s="30" t="s">
        <v>248</v>
      </c>
      <c r="AR249" s="30">
        <v>0</v>
      </c>
      <c r="AS249" s="30">
        <v>0</v>
      </c>
      <c r="AT249" s="30">
        <v>0</v>
      </c>
      <c r="AU249" s="30">
        <v>0</v>
      </c>
      <c r="AX249" s="2" t="s">
        <v>248</v>
      </c>
      <c r="AY249" s="2">
        <v>0</v>
      </c>
      <c r="AZ249" s="2">
        <v>0</v>
      </c>
      <c r="BA249" s="2">
        <v>0</v>
      </c>
      <c r="BB249" s="2">
        <v>0</v>
      </c>
      <c r="BE249" s="2" t="s">
        <v>248</v>
      </c>
      <c r="BF249" s="2">
        <v>0</v>
      </c>
      <c r="BG249" s="2">
        <v>0</v>
      </c>
      <c r="BH249" s="2">
        <v>0</v>
      </c>
      <c r="BI249" s="2">
        <v>0</v>
      </c>
      <c r="BL249" s="2" t="s">
        <v>248</v>
      </c>
      <c r="BM249" s="2">
        <v>0</v>
      </c>
      <c r="BN249" s="2">
        <v>0</v>
      </c>
      <c r="BO249" s="2">
        <v>0</v>
      </c>
      <c r="BP249" s="2">
        <v>0</v>
      </c>
      <c r="BS249" s="2" t="s">
        <v>248</v>
      </c>
      <c r="BT249" s="2">
        <v>0</v>
      </c>
      <c r="BU249" s="2">
        <v>0</v>
      </c>
      <c r="BV249" s="2">
        <v>0</v>
      </c>
      <c r="BW249" s="2">
        <v>0</v>
      </c>
      <c r="BZ249" s="2" t="s">
        <v>248</v>
      </c>
      <c r="CA249" s="2">
        <v>0</v>
      </c>
      <c r="CB249" s="2">
        <v>0</v>
      </c>
      <c r="CC249" s="2">
        <v>0</v>
      </c>
      <c r="CD249" s="2">
        <v>0</v>
      </c>
      <c r="CG249" s="34" t="s">
        <v>248</v>
      </c>
      <c r="CH249" s="34">
        <v>0</v>
      </c>
      <c r="CI249" s="34">
        <v>0</v>
      </c>
      <c r="CJ249" s="34">
        <v>0</v>
      </c>
      <c r="CK249" s="34">
        <v>0</v>
      </c>
      <c r="CN249" s="34" t="s">
        <v>248</v>
      </c>
      <c r="CO249" s="34">
        <v>0</v>
      </c>
      <c r="CP249" s="34">
        <v>0</v>
      </c>
      <c r="CQ249" s="34">
        <v>0</v>
      </c>
      <c r="CR249" s="34">
        <v>0</v>
      </c>
      <c r="CU249" s="34" t="s">
        <v>248</v>
      </c>
      <c r="CV249" s="34">
        <v>0</v>
      </c>
      <c r="CW249" s="34">
        <v>0</v>
      </c>
      <c r="CX249" s="34">
        <v>0</v>
      </c>
      <c r="CY249" s="34">
        <v>0</v>
      </c>
      <c r="DB249" s="34" t="s">
        <v>248</v>
      </c>
      <c r="DC249" s="34">
        <v>0</v>
      </c>
      <c r="DD249" s="34">
        <v>0</v>
      </c>
      <c r="DE249" s="34">
        <v>0</v>
      </c>
      <c r="DF249" s="34">
        <v>0</v>
      </c>
      <c r="DI249" s="34" t="s">
        <v>248</v>
      </c>
      <c r="DJ249" s="34">
        <v>0</v>
      </c>
      <c r="DK249" s="34">
        <v>0</v>
      </c>
      <c r="DL249" s="34">
        <v>0</v>
      </c>
      <c r="DM249" s="34">
        <v>0</v>
      </c>
      <c r="DP249" s="34" t="s">
        <v>248</v>
      </c>
      <c r="DQ249" s="34">
        <v>0</v>
      </c>
      <c r="DR249" s="34">
        <v>0</v>
      </c>
      <c r="DS249" s="34">
        <v>0</v>
      </c>
      <c r="DT249" s="34">
        <v>0</v>
      </c>
    </row>
    <row r="250" spans="1:124" x14ac:dyDescent="0.25">
      <c r="A250" s="32" t="s">
        <v>249</v>
      </c>
      <c r="B250" s="32">
        <v>0</v>
      </c>
      <c r="C250" s="32">
        <v>0</v>
      </c>
      <c r="D250" s="32">
        <v>0</v>
      </c>
      <c r="E250" s="32">
        <v>0</v>
      </c>
      <c r="H250" s="32" t="s">
        <v>249</v>
      </c>
      <c r="I250" s="32">
        <v>0</v>
      </c>
      <c r="J250" s="32">
        <v>0</v>
      </c>
      <c r="K250" s="32">
        <v>0</v>
      </c>
      <c r="L250" s="32">
        <v>0</v>
      </c>
      <c r="O250" s="32" t="s">
        <v>249</v>
      </c>
      <c r="P250" s="32">
        <v>0</v>
      </c>
      <c r="Q250" s="32">
        <v>0</v>
      </c>
      <c r="R250" s="32">
        <v>0</v>
      </c>
      <c r="S250" s="32">
        <v>0</v>
      </c>
      <c r="V250" s="32" t="s">
        <v>249</v>
      </c>
      <c r="W250" s="32">
        <v>0</v>
      </c>
      <c r="X250" s="32">
        <v>0</v>
      </c>
      <c r="Y250" s="32">
        <v>0</v>
      </c>
      <c r="Z250" s="32">
        <v>0</v>
      </c>
      <c r="AC250" s="32" t="s">
        <v>249</v>
      </c>
      <c r="AD250" s="32">
        <v>0</v>
      </c>
      <c r="AE250" s="32">
        <v>0</v>
      </c>
      <c r="AF250" s="32">
        <v>0</v>
      </c>
      <c r="AG250" s="32">
        <v>0</v>
      </c>
      <c r="AJ250" s="32" t="s">
        <v>249</v>
      </c>
      <c r="AK250" s="32">
        <v>0</v>
      </c>
      <c r="AL250" s="32">
        <v>0</v>
      </c>
      <c r="AM250" s="32">
        <v>0</v>
      </c>
      <c r="AN250" s="32">
        <v>0</v>
      </c>
      <c r="AQ250" s="30" t="s">
        <v>249</v>
      </c>
      <c r="AR250" s="30">
        <v>0</v>
      </c>
      <c r="AS250" s="30">
        <v>0</v>
      </c>
      <c r="AT250" s="30">
        <v>0</v>
      </c>
      <c r="AU250" s="30">
        <v>0</v>
      </c>
      <c r="AX250" s="2" t="s">
        <v>249</v>
      </c>
      <c r="AY250" s="2">
        <v>0</v>
      </c>
      <c r="AZ250" s="2">
        <v>0</v>
      </c>
      <c r="BA250" s="2">
        <v>0</v>
      </c>
      <c r="BB250" s="2">
        <v>0</v>
      </c>
      <c r="BE250" s="2" t="s">
        <v>249</v>
      </c>
      <c r="BF250" s="2">
        <v>0</v>
      </c>
      <c r="BG250" s="2">
        <v>0</v>
      </c>
      <c r="BH250" s="2">
        <v>0</v>
      </c>
      <c r="BI250" s="2">
        <v>0</v>
      </c>
      <c r="BL250" s="2" t="s">
        <v>249</v>
      </c>
      <c r="BM250" s="2">
        <v>0</v>
      </c>
      <c r="BN250" s="2">
        <v>0</v>
      </c>
      <c r="BO250" s="2">
        <v>0</v>
      </c>
      <c r="BP250" s="2">
        <v>0</v>
      </c>
      <c r="BS250" s="2" t="s">
        <v>249</v>
      </c>
      <c r="BT250" s="2">
        <v>0</v>
      </c>
      <c r="BU250" s="2">
        <v>0</v>
      </c>
      <c r="BV250" s="2">
        <v>0</v>
      </c>
      <c r="BW250" s="2">
        <v>0</v>
      </c>
      <c r="BZ250" s="2" t="s">
        <v>249</v>
      </c>
      <c r="CA250" s="2">
        <v>0</v>
      </c>
      <c r="CB250" s="2">
        <v>0</v>
      </c>
      <c r="CC250" s="2">
        <v>0</v>
      </c>
      <c r="CD250" s="2">
        <v>0</v>
      </c>
      <c r="CG250" s="34" t="s">
        <v>249</v>
      </c>
      <c r="CH250" s="34">
        <v>0</v>
      </c>
      <c r="CI250" s="34">
        <v>0</v>
      </c>
      <c r="CJ250" s="34">
        <v>0</v>
      </c>
      <c r="CK250" s="34">
        <v>0</v>
      </c>
      <c r="CN250" s="34" t="s">
        <v>249</v>
      </c>
      <c r="CO250" s="34">
        <v>0</v>
      </c>
      <c r="CP250" s="34">
        <v>0</v>
      </c>
      <c r="CQ250" s="34">
        <v>0</v>
      </c>
      <c r="CR250" s="34">
        <v>0</v>
      </c>
      <c r="CU250" s="34" t="s">
        <v>249</v>
      </c>
      <c r="CV250" s="34">
        <v>0</v>
      </c>
      <c r="CW250" s="34">
        <v>0</v>
      </c>
      <c r="CX250" s="34">
        <v>0</v>
      </c>
      <c r="CY250" s="34">
        <v>0</v>
      </c>
      <c r="DB250" s="34" t="s">
        <v>249</v>
      </c>
      <c r="DC250" s="34">
        <v>0</v>
      </c>
      <c r="DD250" s="34">
        <v>0</v>
      </c>
      <c r="DE250" s="34">
        <v>0</v>
      </c>
      <c r="DF250" s="34">
        <v>0</v>
      </c>
      <c r="DI250" s="34" t="s">
        <v>249</v>
      </c>
      <c r="DJ250" s="34">
        <v>0</v>
      </c>
      <c r="DK250" s="34">
        <v>0</v>
      </c>
      <c r="DL250" s="34">
        <v>0</v>
      </c>
      <c r="DM250" s="34">
        <v>0</v>
      </c>
      <c r="DP250" s="34" t="s">
        <v>249</v>
      </c>
      <c r="DQ250" s="34">
        <v>0</v>
      </c>
      <c r="DR250" s="34">
        <v>0</v>
      </c>
      <c r="DS250" s="34">
        <v>0</v>
      </c>
      <c r="DT250" s="34">
        <v>0</v>
      </c>
    </row>
    <row r="251" spans="1:124" x14ac:dyDescent="0.25">
      <c r="A251" s="32" t="s">
        <v>250</v>
      </c>
      <c r="B251" s="32">
        <v>0</v>
      </c>
      <c r="C251" s="32">
        <v>0</v>
      </c>
      <c r="D251" s="32">
        <v>0</v>
      </c>
      <c r="E251" s="32">
        <v>0</v>
      </c>
      <c r="H251" s="32" t="s">
        <v>250</v>
      </c>
      <c r="I251" s="32">
        <v>0</v>
      </c>
      <c r="J251" s="32">
        <v>0</v>
      </c>
      <c r="K251" s="32">
        <v>0</v>
      </c>
      <c r="L251" s="32">
        <v>0</v>
      </c>
      <c r="O251" s="32" t="s">
        <v>250</v>
      </c>
      <c r="P251" s="32">
        <v>0</v>
      </c>
      <c r="Q251" s="32">
        <v>0</v>
      </c>
      <c r="R251" s="32">
        <v>0</v>
      </c>
      <c r="S251" s="32">
        <v>0</v>
      </c>
      <c r="V251" s="32" t="s">
        <v>250</v>
      </c>
      <c r="W251" s="32">
        <v>0</v>
      </c>
      <c r="X251" s="32">
        <v>0</v>
      </c>
      <c r="Y251" s="32">
        <v>0</v>
      </c>
      <c r="Z251" s="32">
        <v>0</v>
      </c>
      <c r="AC251" s="32" t="s">
        <v>250</v>
      </c>
      <c r="AD251" s="32">
        <v>0</v>
      </c>
      <c r="AE251" s="32">
        <v>0</v>
      </c>
      <c r="AF251" s="32">
        <v>0</v>
      </c>
      <c r="AG251" s="32">
        <v>0</v>
      </c>
      <c r="AJ251" s="32" t="s">
        <v>250</v>
      </c>
      <c r="AK251" s="32">
        <v>0</v>
      </c>
      <c r="AL251" s="32">
        <v>0</v>
      </c>
      <c r="AM251" s="32">
        <v>0</v>
      </c>
      <c r="AN251" s="32">
        <v>0</v>
      </c>
      <c r="AQ251" s="30" t="s">
        <v>250</v>
      </c>
      <c r="AR251" s="30">
        <v>0</v>
      </c>
      <c r="AS251" s="30">
        <v>0</v>
      </c>
      <c r="AT251" s="30">
        <v>0</v>
      </c>
      <c r="AU251" s="30">
        <v>0</v>
      </c>
      <c r="AX251" s="2" t="s">
        <v>250</v>
      </c>
      <c r="AY251" s="2">
        <v>0</v>
      </c>
      <c r="AZ251" s="2">
        <v>0</v>
      </c>
      <c r="BA251" s="2">
        <v>0</v>
      </c>
      <c r="BB251" s="2">
        <v>0</v>
      </c>
      <c r="BE251" s="2" t="s">
        <v>250</v>
      </c>
      <c r="BF251" s="2">
        <v>0</v>
      </c>
      <c r="BG251" s="2">
        <v>0</v>
      </c>
      <c r="BH251" s="2">
        <v>0</v>
      </c>
      <c r="BI251" s="2">
        <v>0</v>
      </c>
      <c r="BL251" s="2" t="s">
        <v>250</v>
      </c>
      <c r="BM251" s="2">
        <v>0</v>
      </c>
      <c r="BN251" s="2">
        <v>0</v>
      </c>
      <c r="BO251" s="2">
        <v>0</v>
      </c>
      <c r="BP251" s="2">
        <v>0</v>
      </c>
      <c r="BS251" s="2" t="s">
        <v>250</v>
      </c>
      <c r="BT251" s="2">
        <v>0</v>
      </c>
      <c r="BU251" s="2">
        <v>0</v>
      </c>
      <c r="BV251" s="2">
        <v>0</v>
      </c>
      <c r="BW251" s="2">
        <v>0</v>
      </c>
      <c r="BZ251" s="2" t="s">
        <v>250</v>
      </c>
      <c r="CA251" s="2">
        <v>0</v>
      </c>
      <c r="CB251" s="2">
        <v>0</v>
      </c>
      <c r="CC251" s="2">
        <v>0</v>
      </c>
      <c r="CD251" s="2">
        <v>0</v>
      </c>
      <c r="CG251" s="34" t="s">
        <v>250</v>
      </c>
      <c r="CH251" s="34">
        <v>0</v>
      </c>
      <c r="CI251" s="34">
        <v>0</v>
      </c>
      <c r="CJ251" s="34">
        <v>0</v>
      </c>
      <c r="CK251" s="34">
        <v>0</v>
      </c>
      <c r="CN251" s="34" t="s">
        <v>250</v>
      </c>
      <c r="CO251" s="34">
        <v>0</v>
      </c>
      <c r="CP251" s="34">
        <v>0</v>
      </c>
      <c r="CQ251" s="34">
        <v>0</v>
      </c>
      <c r="CR251" s="34">
        <v>0</v>
      </c>
      <c r="CU251" s="34" t="s">
        <v>250</v>
      </c>
      <c r="CV251" s="34">
        <v>0</v>
      </c>
      <c r="CW251" s="34">
        <v>0</v>
      </c>
      <c r="CX251" s="34">
        <v>0</v>
      </c>
      <c r="CY251" s="34">
        <v>0</v>
      </c>
      <c r="DB251" s="34" t="s">
        <v>250</v>
      </c>
      <c r="DC251" s="34">
        <v>0</v>
      </c>
      <c r="DD251" s="34">
        <v>0</v>
      </c>
      <c r="DE251" s="34">
        <v>0</v>
      </c>
      <c r="DF251" s="34">
        <v>0</v>
      </c>
      <c r="DI251" s="34" t="s">
        <v>250</v>
      </c>
      <c r="DJ251" s="34">
        <v>0</v>
      </c>
      <c r="DK251" s="34">
        <v>0</v>
      </c>
      <c r="DL251" s="34">
        <v>0</v>
      </c>
      <c r="DM251" s="34">
        <v>0</v>
      </c>
      <c r="DP251" s="34" t="s">
        <v>250</v>
      </c>
      <c r="DQ251" s="34">
        <v>0</v>
      </c>
      <c r="DR251" s="34">
        <v>0</v>
      </c>
      <c r="DS251" s="34">
        <v>0</v>
      </c>
      <c r="DT251" s="34">
        <v>0</v>
      </c>
    </row>
    <row r="252" spans="1:124" x14ac:dyDescent="0.25">
      <c r="A252" s="32" t="s">
        <v>251</v>
      </c>
      <c r="B252" s="32">
        <v>0</v>
      </c>
      <c r="C252" s="32">
        <v>0</v>
      </c>
      <c r="D252" s="32">
        <v>0</v>
      </c>
      <c r="E252" s="32">
        <v>0</v>
      </c>
      <c r="H252" s="32" t="s">
        <v>251</v>
      </c>
      <c r="I252" s="32">
        <v>0</v>
      </c>
      <c r="J252" s="32">
        <v>0</v>
      </c>
      <c r="K252" s="32">
        <v>0</v>
      </c>
      <c r="L252" s="32">
        <v>0</v>
      </c>
      <c r="O252" s="32" t="s">
        <v>251</v>
      </c>
      <c r="P252" s="32">
        <v>0</v>
      </c>
      <c r="Q252" s="32">
        <v>0</v>
      </c>
      <c r="R252" s="32">
        <v>0</v>
      </c>
      <c r="S252" s="32">
        <v>0</v>
      </c>
      <c r="V252" s="32" t="s">
        <v>251</v>
      </c>
      <c r="W252" s="32">
        <v>0</v>
      </c>
      <c r="X252" s="32">
        <v>0</v>
      </c>
      <c r="Y252" s="32">
        <v>0</v>
      </c>
      <c r="Z252" s="32">
        <v>0</v>
      </c>
      <c r="AC252" s="32" t="s">
        <v>251</v>
      </c>
      <c r="AD252" s="32">
        <v>0</v>
      </c>
      <c r="AE252" s="32">
        <v>0</v>
      </c>
      <c r="AF252" s="32">
        <v>0</v>
      </c>
      <c r="AG252" s="32">
        <v>0</v>
      </c>
      <c r="AJ252" s="32" t="s">
        <v>251</v>
      </c>
      <c r="AK252" s="32">
        <v>0</v>
      </c>
      <c r="AL252" s="32">
        <v>0</v>
      </c>
      <c r="AM252" s="32">
        <v>0</v>
      </c>
      <c r="AN252" s="32">
        <v>0</v>
      </c>
      <c r="AQ252" s="30" t="s">
        <v>251</v>
      </c>
      <c r="AR252" s="30">
        <v>0</v>
      </c>
      <c r="AS252" s="30">
        <v>0</v>
      </c>
      <c r="AT252" s="30">
        <v>0</v>
      </c>
      <c r="AU252" s="30">
        <v>0</v>
      </c>
      <c r="AX252" s="2" t="s">
        <v>251</v>
      </c>
      <c r="AY252" s="2">
        <v>0</v>
      </c>
      <c r="AZ252" s="2">
        <v>0</v>
      </c>
      <c r="BA252" s="2">
        <v>0</v>
      </c>
      <c r="BB252" s="2">
        <v>0</v>
      </c>
      <c r="BE252" s="2" t="s">
        <v>251</v>
      </c>
      <c r="BF252" s="2">
        <v>0</v>
      </c>
      <c r="BG252" s="2">
        <v>0</v>
      </c>
      <c r="BH252" s="2">
        <v>0</v>
      </c>
      <c r="BI252" s="2">
        <v>0</v>
      </c>
      <c r="BL252" s="2" t="s">
        <v>251</v>
      </c>
      <c r="BM252" s="2">
        <v>0</v>
      </c>
      <c r="BN252" s="2">
        <v>0</v>
      </c>
      <c r="BO252" s="2">
        <v>0</v>
      </c>
      <c r="BP252" s="2">
        <v>0</v>
      </c>
      <c r="BS252" s="2" t="s">
        <v>251</v>
      </c>
      <c r="BT252" s="2">
        <v>0</v>
      </c>
      <c r="BU252" s="2">
        <v>0</v>
      </c>
      <c r="BV252" s="2">
        <v>0</v>
      </c>
      <c r="BW252" s="2">
        <v>0</v>
      </c>
      <c r="BZ252" s="2" t="s">
        <v>251</v>
      </c>
      <c r="CA252" s="2">
        <v>0</v>
      </c>
      <c r="CB252" s="2">
        <v>0</v>
      </c>
      <c r="CC252" s="2">
        <v>0</v>
      </c>
      <c r="CD252" s="2">
        <v>0</v>
      </c>
      <c r="CG252" s="34" t="s">
        <v>251</v>
      </c>
      <c r="CH252" s="34">
        <v>0</v>
      </c>
      <c r="CI252" s="34">
        <v>0</v>
      </c>
      <c r="CJ252" s="34">
        <v>0</v>
      </c>
      <c r="CK252" s="34">
        <v>0</v>
      </c>
      <c r="CN252" s="34" t="s">
        <v>251</v>
      </c>
      <c r="CO252" s="34">
        <v>0</v>
      </c>
      <c r="CP252" s="34">
        <v>0</v>
      </c>
      <c r="CQ252" s="34">
        <v>0</v>
      </c>
      <c r="CR252" s="34">
        <v>0</v>
      </c>
      <c r="CU252" s="34" t="s">
        <v>251</v>
      </c>
      <c r="CV252" s="34">
        <v>0</v>
      </c>
      <c r="CW252" s="34">
        <v>0</v>
      </c>
      <c r="CX252" s="34">
        <v>0</v>
      </c>
      <c r="CY252" s="34">
        <v>0</v>
      </c>
      <c r="DB252" s="34" t="s">
        <v>251</v>
      </c>
      <c r="DC252" s="34">
        <v>0</v>
      </c>
      <c r="DD252" s="34">
        <v>0</v>
      </c>
      <c r="DE252" s="34">
        <v>0</v>
      </c>
      <c r="DF252" s="34">
        <v>0</v>
      </c>
      <c r="DI252" s="34" t="s">
        <v>251</v>
      </c>
      <c r="DJ252" s="34">
        <v>0</v>
      </c>
      <c r="DK252" s="34">
        <v>0</v>
      </c>
      <c r="DL252" s="34">
        <v>0</v>
      </c>
      <c r="DM252" s="34">
        <v>0</v>
      </c>
      <c r="DP252" s="34" t="s">
        <v>251</v>
      </c>
      <c r="DQ252" s="34">
        <v>0</v>
      </c>
      <c r="DR252" s="34">
        <v>0</v>
      </c>
      <c r="DS252" s="34">
        <v>0</v>
      </c>
      <c r="DT252" s="34">
        <v>0</v>
      </c>
    </row>
    <row r="253" spans="1:124" x14ac:dyDescent="0.25">
      <c r="A253" s="32" t="s">
        <v>252</v>
      </c>
      <c r="B253" s="32">
        <v>0</v>
      </c>
      <c r="C253" s="32">
        <v>0</v>
      </c>
      <c r="D253" s="32">
        <v>0</v>
      </c>
      <c r="E253" s="32">
        <v>0</v>
      </c>
      <c r="H253" s="32" t="s">
        <v>252</v>
      </c>
      <c r="I253" s="32">
        <v>0</v>
      </c>
      <c r="J253" s="32">
        <v>0</v>
      </c>
      <c r="K253" s="32">
        <v>0</v>
      </c>
      <c r="L253" s="32">
        <v>0</v>
      </c>
      <c r="O253" s="32" t="s">
        <v>252</v>
      </c>
      <c r="P253" s="32">
        <v>0</v>
      </c>
      <c r="Q253" s="32">
        <v>0</v>
      </c>
      <c r="R253" s="32">
        <v>0</v>
      </c>
      <c r="S253" s="32">
        <v>0</v>
      </c>
      <c r="V253" s="32" t="s">
        <v>252</v>
      </c>
      <c r="W253" s="32">
        <v>0</v>
      </c>
      <c r="X253" s="32">
        <v>0</v>
      </c>
      <c r="Y253" s="32">
        <v>0</v>
      </c>
      <c r="Z253" s="32">
        <v>0</v>
      </c>
      <c r="AC253" s="32" t="s">
        <v>252</v>
      </c>
      <c r="AD253" s="32">
        <v>0</v>
      </c>
      <c r="AE253" s="32">
        <v>0</v>
      </c>
      <c r="AF253" s="32">
        <v>0</v>
      </c>
      <c r="AG253" s="32">
        <v>0</v>
      </c>
      <c r="AJ253" s="32" t="s">
        <v>252</v>
      </c>
      <c r="AK253" s="32">
        <v>0</v>
      </c>
      <c r="AL253" s="32">
        <v>0</v>
      </c>
      <c r="AM253" s="32">
        <v>0</v>
      </c>
      <c r="AN253" s="32">
        <v>0</v>
      </c>
      <c r="AQ253" s="30" t="s">
        <v>252</v>
      </c>
      <c r="AR253" s="30">
        <v>0</v>
      </c>
      <c r="AS253" s="30">
        <v>0</v>
      </c>
      <c r="AT253" s="30">
        <v>0</v>
      </c>
      <c r="AU253" s="30">
        <v>0</v>
      </c>
      <c r="AX253" s="2" t="s">
        <v>252</v>
      </c>
      <c r="AY253" s="2">
        <v>0</v>
      </c>
      <c r="AZ253" s="2">
        <v>0</v>
      </c>
      <c r="BA253" s="2">
        <v>0</v>
      </c>
      <c r="BB253" s="2">
        <v>0</v>
      </c>
      <c r="BE253" s="2" t="s">
        <v>252</v>
      </c>
      <c r="BF253" s="2">
        <v>0</v>
      </c>
      <c r="BG253" s="2">
        <v>0</v>
      </c>
      <c r="BH253" s="2">
        <v>0</v>
      </c>
      <c r="BI253" s="2">
        <v>0</v>
      </c>
      <c r="BL253" s="2" t="s">
        <v>252</v>
      </c>
      <c r="BM253" s="2">
        <v>0</v>
      </c>
      <c r="BN253" s="2">
        <v>0</v>
      </c>
      <c r="BO253" s="2">
        <v>0</v>
      </c>
      <c r="BP253" s="2">
        <v>0</v>
      </c>
      <c r="BS253" s="2" t="s">
        <v>252</v>
      </c>
      <c r="BT253" s="2">
        <v>0</v>
      </c>
      <c r="BU253" s="2">
        <v>0</v>
      </c>
      <c r="BV253" s="2">
        <v>0</v>
      </c>
      <c r="BW253" s="2">
        <v>0</v>
      </c>
      <c r="BZ253" s="2" t="s">
        <v>252</v>
      </c>
      <c r="CA253" s="2">
        <v>0</v>
      </c>
      <c r="CB253" s="2">
        <v>0</v>
      </c>
      <c r="CC253" s="2">
        <v>0</v>
      </c>
      <c r="CD253" s="2">
        <v>0</v>
      </c>
      <c r="CG253" s="34" t="s">
        <v>252</v>
      </c>
      <c r="CH253" s="34">
        <v>0</v>
      </c>
      <c r="CI253" s="34">
        <v>0</v>
      </c>
      <c r="CJ253" s="34">
        <v>0</v>
      </c>
      <c r="CK253" s="34">
        <v>0</v>
      </c>
      <c r="CN253" s="34" t="s">
        <v>252</v>
      </c>
      <c r="CO253" s="34">
        <v>0</v>
      </c>
      <c r="CP253" s="34">
        <v>0</v>
      </c>
      <c r="CQ253" s="34">
        <v>0</v>
      </c>
      <c r="CR253" s="34">
        <v>0</v>
      </c>
      <c r="CU253" s="34" t="s">
        <v>252</v>
      </c>
      <c r="CV253" s="34">
        <v>0</v>
      </c>
      <c r="CW253" s="34">
        <v>0</v>
      </c>
      <c r="CX253" s="34">
        <v>0</v>
      </c>
      <c r="CY253" s="34">
        <v>0</v>
      </c>
      <c r="DB253" s="34" t="s">
        <v>252</v>
      </c>
      <c r="DC253" s="34">
        <v>0</v>
      </c>
      <c r="DD253" s="34">
        <v>0</v>
      </c>
      <c r="DE253" s="34">
        <v>0</v>
      </c>
      <c r="DF253" s="34">
        <v>0</v>
      </c>
      <c r="DI253" s="34" t="s">
        <v>252</v>
      </c>
      <c r="DJ253" s="34">
        <v>0</v>
      </c>
      <c r="DK253" s="34">
        <v>0</v>
      </c>
      <c r="DL253" s="34">
        <v>0</v>
      </c>
      <c r="DM253" s="34">
        <v>0</v>
      </c>
      <c r="DP253" s="34" t="s">
        <v>252</v>
      </c>
      <c r="DQ253" s="34">
        <v>0</v>
      </c>
      <c r="DR253" s="34">
        <v>0</v>
      </c>
      <c r="DS253" s="34">
        <v>0</v>
      </c>
      <c r="DT253" s="34">
        <v>0</v>
      </c>
    </row>
    <row r="254" spans="1:124" x14ac:dyDescent="0.25">
      <c r="A254" s="32" t="s">
        <v>253</v>
      </c>
      <c r="B254" s="32">
        <v>0</v>
      </c>
      <c r="C254" s="32">
        <v>0</v>
      </c>
      <c r="D254" s="32">
        <v>0</v>
      </c>
      <c r="E254" s="32">
        <v>0</v>
      </c>
      <c r="H254" s="32" t="s">
        <v>253</v>
      </c>
      <c r="I254" s="32">
        <v>0</v>
      </c>
      <c r="J254" s="32">
        <v>0</v>
      </c>
      <c r="K254" s="32">
        <v>0</v>
      </c>
      <c r="L254" s="32">
        <v>0</v>
      </c>
      <c r="O254" s="32" t="s">
        <v>253</v>
      </c>
      <c r="P254" s="32">
        <v>0</v>
      </c>
      <c r="Q254" s="32">
        <v>0</v>
      </c>
      <c r="R254" s="32">
        <v>0</v>
      </c>
      <c r="S254" s="32">
        <v>0</v>
      </c>
      <c r="V254" s="32" t="s">
        <v>253</v>
      </c>
      <c r="W254" s="32">
        <v>0</v>
      </c>
      <c r="X254" s="32">
        <v>0</v>
      </c>
      <c r="Y254" s="32">
        <v>0</v>
      </c>
      <c r="Z254" s="32">
        <v>0</v>
      </c>
      <c r="AC254" s="32" t="s">
        <v>253</v>
      </c>
      <c r="AD254" s="32">
        <v>0</v>
      </c>
      <c r="AE254" s="32">
        <v>0</v>
      </c>
      <c r="AF254" s="32">
        <v>0</v>
      </c>
      <c r="AG254" s="32">
        <v>0</v>
      </c>
      <c r="AJ254" s="32" t="s">
        <v>253</v>
      </c>
      <c r="AK254" s="32">
        <v>0</v>
      </c>
      <c r="AL254" s="32">
        <v>0</v>
      </c>
      <c r="AM254" s="32">
        <v>0</v>
      </c>
      <c r="AN254" s="32">
        <v>0</v>
      </c>
      <c r="AQ254" s="30" t="s">
        <v>253</v>
      </c>
      <c r="AR254" s="30">
        <v>0</v>
      </c>
      <c r="AS254" s="30">
        <v>0</v>
      </c>
      <c r="AT254" s="30">
        <v>0</v>
      </c>
      <c r="AU254" s="30">
        <v>0</v>
      </c>
      <c r="AX254" s="2" t="s">
        <v>253</v>
      </c>
      <c r="AY254" s="2">
        <v>0</v>
      </c>
      <c r="AZ254" s="2">
        <v>0</v>
      </c>
      <c r="BA254" s="2">
        <v>0</v>
      </c>
      <c r="BB254" s="2">
        <v>0</v>
      </c>
      <c r="BE254" s="2" t="s">
        <v>253</v>
      </c>
      <c r="BF254" s="2">
        <v>0</v>
      </c>
      <c r="BG254" s="2">
        <v>0</v>
      </c>
      <c r="BH254" s="2">
        <v>0</v>
      </c>
      <c r="BI254" s="2">
        <v>0</v>
      </c>
      <c r="BL254" s="2" t="s">
        <v>253</v>
      </c>
      <c r="BM254" s="2">
        <v>0</v>
      </c>
      <c r="BN254" s="2">
        <v>0</v>
      </c>
      <c r="BO254" s="2">
        <v>0</v>
      </c>
      <c r="BP254" s="2">
        <v>0</v>
      </c>
      <c r="BS254" s="2" t="s">
        <v>253</v>
      </c>
      <c r="BT254" s="2">
        <v>0</v>
      </c>
      <c r="BU254" s="2">
        <v>0</v>
      </c>
      <c r="BV254" s="2">
        <v>0</v>
      </c>
      <c r="BW254" s="2">
        <v>0</v>
      </c>
      <c r="BZ254" s="2" t="s">
        <v>253</v>
      </c>
      <c r="CA254" s="2">
        <v>0</v>
      </c>
      <c r="CB254" s="2">
        <v>0</v>
      </c>
      <c r="CC254" s="2">
        <v>0</v>
      </c>
      <c r="CD254" s="2">
        <v>0</v>
      </c>
      <c r="CG254" s="34" t="s">
        <v>253</v>
      </c>
      <c r="CH254" s="34">
        <v>0</v>
      </c>
      <c r="CI254" s="34">
        <v>0</v>
      </c>
      <c r="CJ254" s="34">
        <v>0</v>
      </c>
      <c r="CK254" s="34">
        <v>0</v>
      </c>
      <c r="CN254" s="34" t="s">
        <v>253</v>
      </c>
      <c r="CO254" s="34">
        <v>0</v>
      </c>
      <c r="CP254" s="34">
        <v>0</v>
      </c>
      <c r="CQ254" s="34">
        <v>0</v>
      </c>
      <c r="CR254" s="34">
        <v>0</v>
      </c>
      <c r="CU254" s="34" t="s">
        <v>253</v>
      </c>
      <c r="CV254" s="34">
        <v>0</v>
      </c>
      <c r="CW254" s="34">
        <v>0</v>
      </c>
      <c r="CX254" s="34">
        <v>0</v>
      </c>
      <c r="CY254" s="34">
        <v>0</v>
      </c>
      <c r="DB254" s="34" t="s">
        <v>253</v>
      </c>
      <c r="DC254" s="34">
        <v>0</v>
      </c>
      <c r="DD254" s="34">
        <v>0</v>
      </c>
      <c r="DE254" s="34">
        <v>0</v>
      </c>
      <c r="DF254" s="34">
        <v>0</v>
      </c>
      <c r="DI254" s="34" t="s">
        <v>253</v>
      </c>
      <c r="DJ254" s="34">
        <v>0</v>
      </c>
      <c r="DK254" s="34">
        <v>0</v>
      </c>
      <c r="DL254" s="34">
        <v>0</v>
      </c>
      <c r="DM254" s="34">
        <v>0</v>
      </c>
      <c r="DP254" s="34" t="s">
        <v>253</v>
      </c>
      <c r="DQ254" s="34">
        <v>0</v>
      </c>
      <c r="DR254" s="34">
        <v>0</v>
      </c>
      <c r="DS254" s="34">
        <v>0</v>
      </c>
      <c r="DT254" s="34">
        <v>0</v>
      </c>
    </row>
    <row r="255" spans="1:124" x14ac:dyDescent="0.25">
      <c r="A255" s="32" t="s">
        <v>254</v>
      </c>
      <c r="B255" s="32">
        <v>0</v>
      </c>
      <c r="C255" s="32">
        <v>0</v>
      </c>
      <c r="D255" s="32">
        <v>0</v>
      </c>
      <c r="E255" s="32">
        <v>0</v>
      </c>
      <c r="H255" s="32" t="s">
        <v>254</v>
      </c>
      <c r="I255" s="32">
        <v>0</v>
      </c>
      <c r="J255" s="32">
        <v>0</v>
      </c>
      <c r="K255" s="32">
        <v>0</v>
      </c>
      <c r="L255" s="32">
        <v>0</v>
      </c>
      <c r="O255" s="32" t="s">
        <v>254</v>
      </c>
      <c r="P255" s="32">
        <v>0</v>
      </c>
      <c r="Q255" s="32">
        <v>0</v>
      </c>
      <c r="R255" s="32">
        <v>0</v>
      </c>
      <c r="S255" s="32">
        <v>0</v>
      </c>
      <c r="V255" s="32" t="s">
        <v>254</v>
      </c>
      <c r="W255" s="32">
        <v>0</v>
      </c>
      <c r="X255" s="32">
        <v>0</v>
      </c>
      <c r="Y255" s="32">
        <v>0</v>
      </c>
      <c r="Z255" s="32">
        <v>0</v>
      </c>
      <c r="AC255" s="32" t="s">
        <v>254</v>
      </c>
      <c r="AD255" s="32">
        <v>0</v>
      </c>
      <c r="AE255" s="32">
        <v>0</v>
      </c>
      <c r="AF255" s="32">
        <v>0</v>
      </c>
      <c r="AG255" s="32">
        <v>0</v>
      </c>
      <c r="AJ255" s="32" t="s">
        <v>254</v>
      </c>
      <c r="AK255" s="32">
        <v>0</v>
      </c>
      <c r="AL255" s="32">
        <v>0</v>
      </c>
      <c r="AM255" s="32">
        <v>0</v>
      </c>
      <c r="AN255" s="32">
        <v>0</v>
      </c>
      <c r="AQ255" s="30" t="s">
        <v>254</v>
      </c>
      <c r="AR255" s="30">
        <v>0</v>
      </c>
      <c r="AS255" s="30">
        <v>0</v>
      </c>
      <c r="AT255" s="30">
        <v>0</v>
      </c>
      <c r="AU255" s="30">
        <v>0</v>
      </c>
      <c r="AX255" s="2" t="s">
        <v>254</v>
      </c>
      <c r="AY255" s="2">
        <v>0</v>
      </c>
      <c r="AZ255" s="2">
        <v>0</v>
      </c>
      <c r="BA255" s="2">
        <v>0</v>
      </c>
      <c r="BB255" s="2">
        <v>0</v>
      </c>
      <c r="BE255" s="2" t="s">
        <v>254</v>
      </c>
      <c r="BF255" s="2">
        <v>0</v>
      </c>
      <c r="BG255" s="2">
        <v>0</v>
      </c>
      <c r="BH255" s="2">
        <v>0</v>
      </c>
      <c r="BI255" s="2">
        <v>0</v>
      </c>
      <c r="BL255" s="2" t="s">
        <v>254</v>
      </c>
      <c r="BM255" s="2">
        <v>0</v>
      </c>
      <c r="BN255" s="2">
        <v>0</v>
      </c>
      <c r="BO255" s="2">
        <v>0</v>
      </c>
      <c r="BP255" s="2">
        <v>0</v>
      </c>
      <c r="BS255" s="2" t="s">
        <v>254</v>
      </c>
      <c r="BT255" s="2">
        <v>0</v>
      </c>
      <c r="BU255" s="2">
        <v>0</v>
      </c>
      <c r="BV255" s="2">
        <v>0</v>
      </c>
      <c r="BW255" s="2">
        <v>0</v>
      </c>
      <c r="BZ255" s="2" t="s">
        <v>254</v>
      </c>
      <c r="CA255" s="2">
        <v>0</v>
      </c>
      <c r="CB255" s="2">
        <v>0</v>
      </c>
      <c r="CC255" s="2">
        <v>0</v>
      </c>
      <c r="CD255" s="2">
        <v>0</v>
      </c>
      <c r="CG255" s="34" t="s">
        <v>254</v>
      </c>
      <c r="CH255" s="34">
        <v>0</v>
      </c>
      <c r="CI255" s="34">
        <v>0</v>
      </c>
      <c r="CJ255" s="34">
        <v>0</v>
      </c>
      <c r="CK255" s="34">
        <v>0</v>
      </c>
      <c r="CN255" s="34" t="s">
        <v>254</v>
      </c>
      <c r="CO255" s="34">
        <v>0</v>
      </c>
      <c r="CP255" s="34">
        <v>0</v>
      </c>
      <c r="CQ255" s="34">
        <v>0</v>
      </c>
      <c r="CR255" s="34">
        <v>0</v>
      </c>
      <c r="CU255" s="34" t="s">
        <v>254</v>
      </c>
      <c r="CV255" s="34">
        <v>0</v>
      </c>
      <c r="CW255" s="34">
        <v>0</v>
      </c>
      <c r="CX255" s="34">
        <v>0</v>
      </c>
      <c r="CY255" s="34">
        <v>0</v>
      </c>
      <c r="DB255" s="34" t="s">
        <v>254</v>
      </c>
      <c r="DC255" s="34">
        <v>0</v>
      </c>
      <c r="DD255" s="34">
        <v>0</v>
      </c>
      <c r="DE255" s="34">
        <v>0</v>
      </c>
      <c r="DF255" s="34">
        <v>0</v>
      </c>
      <c r="DI255" s="34" t="s">
        <v>254</v>
      </c>
      <c r="DJ255" s="34">
        <v>0</v>
      </c>
      <c r="DK255" s="34">
        <v>0</v>
      </c>
      <c r="DL255" s="34">
        <v>0</v>
      </c>
      <c r="DM255" s="34">
        <v>0</v>
      </c>
      <c r="DP255" s="34" t="s">
        <v>254</v>
      </c>
      <c r="DQ255" s="34">
        <v>0</v>
      </c>
      <c r="DR255" s="34">
        <v>0</v>
      </c>
      <c r="DS255" s="34">
        <v>0</v>
      </c>
      <c r="DT255" s="34">
        <v>0</v>
      </c>
    </row>
    <row r="256" spans="1:124" x14ac:dyDescent="0.25">
      <c r="A256" s="32" t="s">
        <v>255</v>
      </c>
      <c r="B256" s="32">
        <v>0</v>
      </c>
      <c r="C256" s="32">
        <v>0</v>
      </c>
      <c r="D256" s="32">
        <v>0</v>
      </c>
      <c r="E256" s="32">
        <v>0</v>
      </c>
      <c r="H256" s="32" t="s">
        <v>255</v>
      </c>
      <c r="I256" s="32">
        <v>0</v>
      </c>
      <c r="J256" s="32">
        <v>0</v>
      </c>
      <c r="K256" s="32">
        <v>0</v>
      </c>
      <c r="L256" s="32">
        <v>0</v>
      </c>
      <c r="O256" s="32" t="s">
        <v>255</v>
      </c>
      <c r="P256" s="32">
        <v>0</v>
      </c>
      <c r="Q256" s="32">
        <v>0</v>
      </c>
      <c r="R256" s="32">
        <v>0</v>
      </c>
      <c r="S256" s="32">
        <v>0</v>
      </c>
      <c r="V256" s="32" t="s">
        <v>255</v>
      </c>
      <c r="W256" s="32">
        <v>0</v>
      </c>
      <c r="X256" s="32">
        <v>0</v>
      </c>
      <c r="Y256" s="32">
        <v>0</v>
      </c>
      <c r="Z256" s="32">
        <v>0</v>
      </c>
      <c r="AC256" s="32" t="s">
        <v>255</v>
      </c>
      <c r="AD256" s="32">
        <v>0</v>
      </c>
      <c r="AE256" s="32">
        <v>0</v>
      </c>
      <c r="AF256" s="32">
        <v>0</v>
      </c>
      <c r="AG256" s="32">
        <v>0</v>
      </c>
      <c r="AJ256" s="32" t="s">
        <v>255</v>
      </c>
      <c r="AK256" s="32">
        <v>0</v>
      </c>
      <c r="AL256" s="32">
        <v>0</v>
      </c>
      <c r="AM256" s="32">
        <v>0</v>
      </c>
      <c r="AN256" s="32">
        <v>0</v>
      </c>
      <c r="AQ256" s="30" t="s">
        <v>255</v>
      </c>
      <c r="AR256" s="30">
        <v>0</v>
      </c>
      <c r="AS256" s="30">
        <v>0</v>
      </c>
      <c r="AT256" s="30">
        <v>0</v>
      </c>
      <c r="AU256" s="30">
        <v>0</v>
      </c>
      <c r="AX256" s="2" t="s">
        <v>255</v>
      </c>
      <c r="AY256" s="2">
        <v>0</v>
      </c>
      <c r="AZ256" s="2">
        <v>0</v>
      </c>
      <c r="BA256" s="2">
        <v>0</v>
      </c>
      <c r="BB256" s="2">
        <v>0</v>
      </c>
      <c r="BE256" s="2" t="s">
        <v>255</v>
      </c>
      <c r="BF256" s="2">
        <v>0</v>
      </c>
      <c r="BG256" s="2">
        <v>0</v>
      </c>
      <c r="BH256" s="2">
        <v>0</v>
      </c>
      <c r="BI256" s="2">
        <v>0</v>
      </c>
      <c r="BL256" s="2" t="s">
        <v>255</v>
      </c>
      <c r="BM256" s="2">
        <v>0</v>
      </c>
      <c r="BN256" s="2">
        <v>0</v>
      </c>
      <c r="BO256" s="2">
        <v>0</v>
      </c>
      <c r="BP256" s="2">
        <v>0</v>
      </c>
      <c r="BS256" s="2" t="s">
        <v>255</v>
      </c>
      <c r="BT256" s="2">
        <v>0</v>
      </c>
      <c r="BU256" s="2">
        <v>0</v>
      </c>
      <c r="BV256" s="2">
        <v>0</v>
      </c>
      <c r="BW256" s="2">
        <v>0</v>
      </c>
      <c r="BZ256" s="2" t="s">
        <v>255</v>
      </c>
      <c r="CA256" s="2">
        <v>0</v>
      </c>
      <c r="CB256" s="2">
        <v>0</v>
      </c>
      <c r="CC256" s="2">
        <v>0</v>
      </c>
      <c r="CD256" s="2">
        <v>0</v>
      </c>
      <c r="CG256" s="34" t="s">
        <v>255</v>
      </c>
      <c r="CH256" s="34">
        <v>0</v>
      </c>
      <c r="CI256" s="34">
        <v>0</v>
      </c>
      <c r="CJ256" s="34">
        <v>0</v>
      </c>
      <c r="CK256" s="34">
        <v>0</v>
      </c>
      <c r="CN256" s="34" t="s">
        <v>255</v>
      </c>
      <c r="CO256" s="34">
        <v>0</v>
      </c>
      <c r="CP256" s="34">
        <v>0</v>
      </c>
      <c r="CQ256" s="34">
        <v>0</v>
      </c>
      <c r="CR256" s="34">
        <v>0</v>
      </c>
      <c r="CU256" s="34" t="s">
        <v>255</v>
      </c>
      <c r="CV256" s="34">
        <v>0</v>
      </c>
      <c r="CW256" s="34">
        <v>0</v>
      </c>
      <c r="CX256" s="34">
        <v>0</v>
      </c>
      <c r="CY256" s="34">
        <v>0</v>
      </c>
      <c r="DB256" s="34" t="s">
        <v>255</v>
      </c>
      <c r="DC256" s="34">
        <v>0</v>
      </c>
      <c r="DD256" s="34">
        <v>0</v>
      </c>
      <c r="DE256" s="34">
        <v>0</v>
      </c>
      <c r="DF256" s="34">
        <v>0</v>
      </c>
      <c r="DI256" s="34" t="s">
        <v>255</v>
      </c>
      <c r="DJ256" s="34">
        <v>0</v>
      </c>
      <c r="DK256" s="34">
        <v>0</v>
      </c>
      <c r="DL256" s="34">
        <v>0</v>
      </c>
      <c r="DM256" s="34">
        <v>0</v>
      </c>
      <c r="DP256" s="34" t="s">
        <v>255</v>
      </c>
      <c r="DQ256" s="34">
        <v>0</v>
      </c>
      <c r="DR256" s="34">
        <v>0</v>
      </c>
      <c r="DS256" s="34">
        <v>0</v>
      </c>
      <c r="DT256" s="34">
        <v>0</v>
      </c>
    </row>
    <row r="257" spans="1:670" x14ac:dyDescent="0.25">
      <c r="A257" s="32" t="s">
        <v>256</v>
      </c>
      <c r="B257" s="32">
        <v>0</v>
      </c>
      <c r="C257" s="32">
        <v>0</v>
      </c>
      <c r="D257" s="32">
        <v>0</v>
      </c>
      <c r="E257" s="32">
        <v>0</v>
      </c>
      <c r="H257" s="32" t="s">
        <v>256</v>
      </c>
      <c r="I257" s="32">
        <v>0</v>
      </c>
      <c r="J257" s="32">
        <v>0</v>
      </c>
      <c r="K257" s="32">
        <v>0</v>
      </c>
      <c r="L257" s="32">
        <v>0</v>
      </c>
      <c r="O257" s="32" t="s">
        <v>256</v>
      </c>
      <c r="P257" s="32">
        <v>0</v>
      </c>
      <c r="Q257" s="32">
        <v>0</v>
      </c>
      <c r="R257" s="32">
        <v>0</v>
      </c>
      <c r="S257" s="32">
        <v>0</v>
      </c>
      <c r="V257" s="32" t="s">
        <v>256</v>
      </c>
      <c r="W257" s="32">
        <v>0</v>
      </c>
      <c r="X257" s="32">
        <v>0</v>
      </c>
      <c r="Y257" s="32">
        <v>0</v>
      </c>
      <c r="Z257" s="32">
        <v>0</v>
      </c>
      <c r="AC257" s="32" t="s">
        <v>256</v>
      </c>
      <c r="AD257" s="32">
        <v>0</v>
      </c>
      <c r="AE257" s="32">
        <v>0</v>
      </c>
      <c r="AF257" s="32">
        <v>0</v>
      </c>
      <c r="AG257" s="32">
        <v>0</v>
      </c>
      <c r="AJ257" s="32" t="s">
        <v>256</v>
      </c>
      <c r="AK257" s="32">
        <v>0</v>
      </c>
      <c r="AL257" s="32">
        <v>0</v>
      </c>
      <c r="AM257" s="32">
        <v>0</v>
      </c>
      <c r="AN257" s="32">
        <v>0</v>
      </c>
      <c r="AQ257" s="30" t="s">
        <v>256</v>
      </c>
      <c r="AR257" s="30">
        <v>0</v>
      </c>
      <c r="AS257" s="30">
        <v>0</v>
      </c>
      <c r="AT257" s="30">
        <v>0</v>
      </c>
      <c r="AU257" s="30">
        <v>0</v>
      </c>
      <c r="AX257" s="2" t="s">
        <v>256</v>
      </c>
      <c r="AY257" s="2">
        <v>0</v>
      </c>
      <c r="AZ257" s="2">
        <v>0</v>
      </c>
      <c r="BA257" s="2">
        <v>0</v>
      </c>
      <c r="BB257" s="2">
        <v>0</v>
      </c>
      <c r="BE257" s="2" t="s">
        <v>256</v>
      </c>
      <c r="BF257" s="2">
        <v>0</v>
      </c>
      <c r="BG257" s="2">
        <v>0</v>
      </c>
      <c r="BH257" s="2">
        <v>0</v>
      </c>
      <c r="BI257" s="2">
        <v>0</v>
      </c>
      <c r="BL257" s="2" t="s">
        <v>256</v>
      </c>
      <c r="BM257" s="2">
        <v>0</v>
      </c>
      <c r="BN257" s="2">
        <v>0</v>
      </c>
      <c r="BO257" s="2">
        <v>0</v>
      </c>
      <c r="BP257" s="2">
        <v>0</v>
      </c>
      <c r="BS257" s="2" t="s">
        <v>256</v>
      </c>
      <c r="BT257" s="2">
        <v>0</v>
      </c>
      <c r="BU257" s="2">
        <v>0</v>
      </c>
      <c r="BV257" s="2">
        <v>0</v>
      </c>
      <c r="BW257" s="2">
        <v>0</v>
      </c>
      <c r="BZ257" s="2" t="s">
        <v>256</v>
      </c>
      <c r="CA257" s="2">
        <v>0</v>
      </c>
      <c r="CB257" s="2">
        <v>0</v>
      </c>
      <c r="CC257" s="2">
        <v>0</v>
      </c>
      <c r="CD257" s="2">
        <v>0</v>
      </c>
      <c r="CG257" s="34" t="s">
        <v>256</v>
      </c>
      <c r="CH257" s="34">
        <v>0</v>
      </c>
      <c r="CI257" s="34">
        <v>0</v>
      </c>
      <c r="CJ257" s="34">
        <v>0</v>
      </c>
      <c r="CK257" s="34">
        <v>0</v>
      </c>
      <c r="CN257" s="34" t="s">
        <v>256</v>
      </c>
      <c r="CO257" s="34">
        <v>0</v>
      </c>
      <c r="CP257" s="34">
        <v>0</v>
      </c>
      <c r="CQ257" s="34">
        <v>0</v>
      </c>
      <c r="CR257" s="34">
        <v>0</v>
      </c>
      <c r="CU257" s="34" t="s">
        <v>256</v>
      </c>
      <c r="CV257" s="34">
        <v>0</v>
      </c>
      <c r="CW257" s="34">
        <v>0</v>
      </c>
      <c r="CX257" s="34">
        <v>0</v>
      </c>
      <c r="CY257" s="34">
        <v>0</v>
      </c>
      <c r="DB257" s="34" t="s">
        <v>256</v>
      </c>
      <c r="DC257" s="34">
        <v>0</v>
      </c>
      <c r="DD257" s="34">
        <v>0</v>
      </c>
      <c r="DE257" s="34">
        <v>0</v>
      </c>
      <c r="DF257" s="34">
        <v>0</v>
      </c>
      <c r="DI257" s="34" t="s">
        <v>256</v>
      </c>
      <c r="DJ257" s="34">
        <v>0</v>
      </c>
      <c r="DK257" s="34">
        <v>0</v>
      </c>
      <c r="DL257" s="34">
        <v>0</v>
      </c>
      <c r="DM257" s="34">
        <v>0</v>
      </c>
      <c r="DP257" s="34" t="s">
        <v>256</v>
      </c>
      <c r="DQ257" s="34">
        <v>0</v>
      </c>
      <c r="DR257" s="34">
        <v>0</v>
      </c>
      <c r="DS257" s="34">
        <v>0</v>
      </c>
      <c r="DT257" s="34">
        <v>0</v>
      </c>
    </row>
    <row r="258" spans="1:670" x14ac:dyDescent="0.25">
      <c r="A258" s="32" t="s">
        <v>257</v>
      </c>
      <c r="B258" s="32">
        <v>0</v>
      </c>
      <c r="C258" s="32">
        <v>0</v>
      </c>
      <c r="D258" s="32">
        <v>0</v>
      </c>
      <c r="E258" s="32">
        <v>0</v>
      </c>
      <c r="H258" s="32" t="s">
        <v>257</v>
      </c>
      <c r="I258" s="32">
        <v>0</v>
      </c>
      <c r="J258" s="32">
        <v>0</v>
      </c>
      <c r="K258" s="32">
        <v>0</v>
      </c>
      <c r="L258" s="32">
        <v>0</v>
      </c>
      <c r="O258" s="32" t="s">
        <v>257</v>
      </c>
      <c r="P258" s="32">
        <v>0</v>
      </c>
      <c r="Q258" s="32">
        <v>0</v>
      </c>
      <c r="R258" s="32">
        <v>0</v>
      </c>
      <c r="S258" s="32">
        <v>0</v>
      </c>
      <c r="V258" s="32" t="s">
        <v>257</v>
      </c>
      <c r="W258" s="32">
        <v>0</v>
      </c>
      <c r="X258" s="32">
        <v>0</v>
      </c>
      <c r="Y258" s="32">
        <v>0</v>
      </c>
      <c r="Z258" s="32">
        <v>0</v>
      </c>
      <c r="AC258" s="32" t="s">
        <v>257</v>
      </c>
      <c r="AD258" s="32">
        <v>0</v>
      </c>
      <c r="AE258" s="32">
        <v>0</v>
      </c>
      <c r="AF258" s="32">
        <v>0</v>
      </c>
      <c r="AG258" s="32">
        <v>0</v>
      </c>
      <c r="AJ258" s="32" t="s">
        <v>257</v>
      </c>
      <c r="AK258" s="32">
        <v>0</v>
      </c>
      <c r="AL258" s="32">
        <v>0</v>
      </c>
      <c r="AM258" s="32">
        <v>0</v>
      </c>
      <c r="AN258" s="32">
        <v>0</v>
      </c>
      <c r="AQ258" s="30" t="s">
        <v>257</v>
      </c>
      <c r="AR258" s="30">
        <v>0</v>
      </c>
      <c r="AS258" s="30">
        <v>0</v>
      </c>
      <c r="AT258" s="30">
        <v>0</v>
      </c>
      <c r="AU258" s="30">
        <v>0</v>
      </c>
      <c r="AX258" s="2" t="s">
        <v>257</v>
      </c>
      <c r="AY258" s="2">
        <v>0</v>
      </c>
      <c r="AZ258" s="2">
        <v>0</v>
      </c>
      <c r="BA258" s="2">
        <v>0</v>
      </c>
      <c r="BB258" s="2">
        <v>0</v>
      </c>
      <c r="BE258" s="2" t="s">
        <v>257</v>
      </c>
      <c r="BF258" s="2">
        <v>0</v>
      </c>
      <c r="BG258" s="2">
        <v>0</v>
      </c>
      <c r="BH258" s="2">
        <v>0</v>
      </c>
      <c r="BI258" s="2">
        <v>0</v>
      </c>
      <c r="BL258" s="2" t="s">
        <v>257</v>
      </c>
      <c r="BM258" s="2">
        <v>0</v>
      </c>
      <c r="BN258" s="2">
        <v>0</v>
      </c>
      <c r="BO258" s="2">
        <v>0</v>
      </c>
      <c r="BP258" s="2">
        <v>0</v>
      </c>
      <c r="BS258" s="2" t="s">
        <v>257</v>
      </c>
      <c r="BT258" s="2">
        <v>0</v>
      </c>
      <c r="BU258" s="2">
        <v>0</v>
      </c>
      <c r="BV258" s="2">
        <v>0</v>
      </c>
      <c r="BW258" s="2">
        <v>0</v>
      </c>
      <c r="BZ258" s="2" t="s">
        <v>257</v>
      </c>
      <c r="CA258" s="2">
        <v>0</v>
      </c>
      <c r="CB258" s="2">
        <v>0</v>
      </c>
      <c r="CC258" s="2">
        <v>0</v>
      </c>
      <c r="CD258" s="2">
        <v>0</v>
      </c>
      <c r="CG258" s="34" t="s">
        <v>257</v>
      </c>
      <c r="CH258" s="34">
        <v>0</v>
      </c>
      <c r="CI258" s="34">
        <v>0</v>
      </c>
      <c r="CJ258" s="34">
        <v>0</v>
      </c>
      <c r="CK258" s="34">
        <v>0</v>
      </c>
      <c r="CN258" s="34" t="s">
        <v>257</v>
      </c>
      <c r="CO258" s="34">
        <v>0</v>
      </c>
      <c r="CP258" s="34">
        <v>0</v>
      </c>
      <c r="CQ258" s="34">
        <v>0</v>
      </c>
      <c r="CR258" s="34">
        <v>0</v>
      </c>
      <c r="CU258" s="34" t="s">
        <v>257</v>
      </c>
      <c r="CV258" s="34">
        <v>0</v>
      </c>
      <c r="CW258" s="34">
        <v>0</v>
      </c>
      <c r="CX258" s="34">
        <v>0</v>
      </c>
      <c r="CY258" s="34">
        <v>0</v>
      </c>
      <c r="DB258" s="34" t="s">
        <v>257</v>
      </c>
      <c r="DC258" s="34">
        <v>0</v>
      </c>
      <c r="DD258" s="34">
        <v>0</v>
      </c>
      <c r="DE258" s="34">
        <v>0</v>
      </c>
      <c r="DF258" s="34">
        <v>0</v>
      </c>
      <c r="DI258" s="34" t="s">
        <v>257</v>
      </c>
      <c r="DJ258" s="34">
        <v>0</v>
      </c>
      <c r="DK258" s="34">
        <v>0</v>
      </c>
      <c r="DL258" s="34">
        <v>0</v>
      </c>
      <c r="DM258" s="34">
        <v>0</v>
      </c>
      <c r="DP258" s="34" t="s">
        <v>257</v>
      </c>
      <c r="DQ258" s="34">
        <v>0</v>
      </c>
      <c r="DR258" s="34">
        <v>0</v>
      </c>
      <c r="DS258" s="34">
        <v>0</v>
      </c>
      <c r="DT258" s="34">
        <v>0</v>
      </c>
    </row>
    <row r="261" spans="1:670" s="2" customFormat="1" x14ac:dyDescent="0.25">
      <c r="A261" s="32"/>
      <c r="B261" s="32" t="str">
        <f>B$262&amp;B263</f>
        <v xml:space="preserve"> JUNIO 17T.ESPAÑA</v>
      </c>
      <c r="C261" s="32" t="str">
        <f>B$262&amp;C263</f>
        <v xml:space="preserve"> JUNIO 17HIPERMERCADOS</v>
      </c>
      <c r="D261" s="32" t="str">
        <f>B$262&amp;D263</f>
        <v xml:space="preserve"> JUNIO 17SUPER+AUTOS</v>
      </c>
      <c r="E261" s="32" t="str">
        <f>B$262&amp;E263</f>
        <v xml:space="preserve"> JUNIO 17DISCOUNTS</v>
      </c>
      <c r="F261" s="32"/>
      <c r="G261" s="32"/>
      <c r="H261" s="32"/>
      <c r="I261" s="32" t="str">
        <f>I$262&amp;I263</f>
        <v xml:space="preserve"> JULIO 17T.ESPAÑA</v>
      </c>
      <c r="J261" s="32" t="str">
        <f>I$262&amp;J263</f>
        <v xml:space="preserve"> JULIO 17HIPERMERCADOS</v>
      </c>
      <c r="K261" s="32" t="str">
        <f>I$262&amp;K263</f>
        <v xml:space="preserve"> JULIO 17SUPER+AUTOS</v>
      </c>
      <c r="L261" s="32" t="str">
        <f>I$262&amp;L263</f>
        <v xml:space="preserve"> JULIO 17DISCOUNTS</v>
      </c>
      <c r="M261" s="32"/>
      <c r="N261" s="32"/>
      <c r="O261" s="32"/>
      <c r="P261" s="32" t="str">
        <f>P$262&amp;P263</f>
        <v xml:space="preserve"> AGOSTO 17T.ESPAÑA</v>
      </c>
      <c r="Q261" s="32" t="str">
        <f>P$262&amp;Q263</f>
        <v xml:space="preserve"> AGOSTO 17HIPERMERCADOS</v>
      </c>
      <c r="R261" s="32" t="str">
        <f>P$262&amp;R263</f>
        <v xml:space="preserve"> AGOSTO 17SUPER+AUTOS</v>
      </c>
      <c r="S261" s="32" t="str">
        <f>P$262&amp;S263</f>
        <v xml:space="preserve"> AGOSTO 17DISCOUNTS</v>
      </c>
      <c r="T261" s="32"/>
      <c r="U261" s="32"/>
      <c r="V261" s="32"/>
      <c r="W261" s="32" t="str">
        <f>W$262&amp;W263</f>
        <v xml:space="preserve"> SEPTIEMBRE 17T.ESPAÑA</v>
      </c>
      <c r="X261" s="32" t="str">
        <f>W$262&amp;X263</f>
        <v xml:space="preserve"> SEPTIEMBRE 17HIPERMERCADOS</v>
      </c>
      <c r="Y261" s="32" t="str">
        <f>W$262&amp;Y263</f>
        <v xml:space="preserve"> SEPTIEMBRE 17SUPER+AUTOS</v>
      </c>
      <c r="Z261" s="32" t="str">
        <f>W$262&amp;Z263</f>
        <v xml:space="preserve"> SEPTIEMBRE 17DISCOUNTS</v>
      </c>
      <c r="AA261" s="32"/>
      <c r="AB261" s="32"/>
      <c r="AC261" s="32"/>
      <c r="AD261" s="32" t="str">
        <f>AD$262&amp;AD263</f>
        <v xml:space="preserve"> OCTUBRE 17T.ESPAÑA</v>
      </c>
      <c r="AE261" s="32" t="str">
        <f t="shared" ref="AE261:AG261" si="0">$AD$262&amp;AE263</f>
        <v xml:space="preserve"> OCTUBRE 17HIPERMERCADOS</v>
      </c>
      <c r="AF261" s="32" t="str">
        <f t="shared" si="0"/>
        <v xml:space="preserve"> OCTUBRE 17SUPER+AUTOS</v>
      </c>
      <c r="AG261" s="32" t="str">
        <f t="shared" si="0"/>
        <v xml:space="preserve"> OCTUBRE 17DISCOUNTS</v>
      </c>
      <c r="AH261" s="32"/>
      <c r="AI261" s="32"/>
      <c r="AJ261" s="32"/>
      <c r="AK261" s="32" t="str">
        <f>$AK$262&amp;AK263</f>
        <v xml:space="preserve"> NOVIEMBRE 17T.ESPAÑA</v>
      </c>
      <c r="AL261" s="32" t="str">
        <f>$AK$262&amp;AL263</f>
        <v xml:space="preserve"> NOVIEMBRE 17HIPERMERCADOS</v>
      </c>
      <c r="AM261" s="32" t="str">
        <f>$AK$262&amp;AM263</f>
        <v xml:space="preserve"> NOVIEMBRE 17SUPER+AUTOS</v>
      </c>
      <c r="AN261" s="32" t="str">
        <f>$AK$262&amp;AN263</f>
        <v xml:space="preserve"> NOVIEMBRE 17DISCOUNTS</v>
      </c>
      <c r="AO261" s="32"/>
      <c r="AP261" s="30"/>
      <c r="AR261" s="2" t="str">
        <f>$AR$262&amp;AR263</f>
        <v xml:space="preserve"> DICIEMBRE 17T.ESPAÑA</v>
      </c>
      <c r="AS261" s="32" t="str">
        <f t="shared" ref="AS261:AU261" si="1">$AR$262&amp;AS263</f>
        <v xml:space="preserve"> DICIEMBRE 17HIPERMERCADOS</v>
      </c>
      <c r="AT261" s="32" t="str">
        <f t="shared" si="1"/>
        <v xml:space="preserve"> DICIEMBRE 17SUPER+AUTOS</v>
      </c>
      <c r="AU261" s="32" t="str">
        <f t="shared" si="1"/>
        <v xml:space="preserve"> DICIEMBRE 17DISCOUNTS</v>
      </c>
      <c r="AY261" s="2" t="str">
        <f>$AY$262&amp;AY263</f>
        <v xml:space="preserve"> ENERO 18T.ESPAÑA</v>
      </c>
      <c r="AZ261" s="2" t="str">
        <f>$AY$262&amp;AZ263</f>
        <v xml:space="preserve"> ENERO 18HIPERMERCADOS</v>
      </c>
      <c r="BA261" s="2" t="str">
        <f>$AY$262&amp;BA263</f>
        <v xml:space="preserve"> ENERO 18SUPER+AUTOS</v>
      </c>
      <c r="BB261" s="2" t="str">
        <f>$AY$262&amp;BB263</f>
        <v xml:space="preserve"> ENERO 18DISCOUNTS</v>
      </c>
      <c r="BF261" s="2" t="str">
        <f>$BF$262&amp;BF263</f>
        <v xml:space="preserve"> FEBRERO 18T.ESPAÑA</v>
      </c>
      <c r="BG261" s="2" t="str">
        <f t="shared" ref="BG261:BJ261" si="2">$BF$262&amp;BG263</f>
        <v xml:space="preserve"> FEBRERO 18HIPERMERCADOS</v>
      </c>
      <c r="BH261" s="2" t="str">
        <f t="shared" si="2"/>
        <v xml:space="preserve"> FEBRERO 18SUPER+AUTOS</v>
      </c>
      <c r="BI261" s="2" t="str">
        <f t="shared" si="2"/>
        <v xml:space="preserve"> FEBRERO 18DISCOUNTS</v>
      </c>
      <c r="BJ261" s="2" t="str">
        <f t="shared" si="2"/>
        <v xml:space="preserve"> FEBRERO 18</v>
      </c>
      <c r="BM261" s="2" t="str">
        <f>$BM$262&amp;BM263</f>
        <v xml:space="preserve"> MARZO 18T.ESPAÑA</v>
      </c>
      <c r="BN261" s="2" t="str">
        <f>$BM$262&amp;BN263</f>
        <v xml:space="preserve"> MARZO 18HIPERMERCADOS</v>
      </c>
      <c r="BO261" s="2" t="str">
        <f>$BM$262&amp;BO263</f>
        <v xml:space="preserve"> MARZO 18SUPER+AUTOS</v>
      </c>
      <c r="BP261" s="2" t="str">
        <f>$BM$262&amp;BP263</f>
        <v xml:space="preserve"> MARZO 18DISCOUNTS</v>
      </c>
      <c r="BT261" s="2" t="str">
        <f>$BT$262&amp;BT263</f>
        <v xml:space="preserve"> ABRIL 18T.ESPAÑA</v>
      </c>
      <c r="BU261" s="2" t="str">
        <f t="shared" ref="BU261:BW261" si="3">$BT$262&amp;BU263</f>
        <v xml:space="preserve"> ABRIL 18HIPERMERCADOS</v>
      </c>
      <c r="BV261" s="2" t="str">
        <f t="shared" si="3"/>
        <v xml:space="preserve"> ABRIL 18SUPER+AUTOS</v>
      </c>
      <c r="BW261" s="2" t="str">
        <f t="shared" si="3"/>
        <v xml:space="preserve"> ABRIL 18DISCOUNTS</v>
      </c>
      <c r="CA261" s="2" t="str">
        <f>$CA$262&amp;CA263</f>
        <v xml:space="preserve"> MAYO 18T.ESPAÑA</v>
      </c>
      <c r="CB261" s="2" t="str">
        <f t="shared" ref="CB261:CD261" si="4">$CA$262&amp;CB263</f>
        <v xml:space="preserve"> MAYO 18HIPERMERCADOS</v>
      </c>
      <c r="CC261" s="2" t="str">
        <f t="shared" si="4"/>
        <v xml:space="preserve"> MAYO 18SUPER+AUTOS</v>
      </c>
      <c r="CD261" s="2" t="str">
        <f t="shared" si="4"/>
        <v xml:space="preserve"> MAYO 18DISCOUNTS</v>
      </c>
      <c r="CG261" s="34"/>
      <c r="CH261" s="34" t="str">
        <f>CH262&amp;CH263</f>
        <v xml:space="preserve"> JUNIO 18T.ESPAÑA</v>
      </c>
      <c r="CI261" s="34" t="str">
        <f>CH262&amp;CI263</f>
        <v xml:space="preserve"> JUNIO 18HIPERMERCADOS</v>
      </c>
      <c r="CJ261" s="34" t="str">
        <f>CH262&amp;CJ263</f>
        <v xml:space="preserve"> JUNIO 18SUPER+AUTOS</v>
      </c>
      <c r="CK261" s="34" t="str">
        <f>CH262&amp;CK263</f>
        <v xml:space="preserve"> JUNIO 18DISCOUNTS</v>
      </c>
      <c r="CL261" s="34"/>
      <c r="CM261" s="34"/>
      <c r="CN261" s="34"/>
      <c r="CO261" s="34" t="str">
        <f>CO262&amp;CO263</f>
        <v xml:space="preserve"> JULIO 18T.ESPAÑA</v>
      </c>
      <c r="CP261" s="34" t="str">
        <f>CO262&amp;CP263</f>
        <v xml:space="preserve"> JULIO 18HIPERMERCADOS</v>
      </c>
      <c r="CQ261" s="34" t="str">
        <f>CO262&amp;CQ263</f>
        <v xml:space="preserve"> JULIO 18SUPER+AUTOS</v>
      </c>
      <c r="CR261" s="34" t="str">
        <f>CO262&amp;CR263</f>
        <v xml:space="preserve"> JULIO 18DISCOUNTS</v>
      </c>
      <c r="CU261" s="34"/>
      <c r="CV261" s="34" t="str">
        <f>CV262&amp;CV263</f>
        <v xml:space="preserve"> AGOSTO 18T.ESPAÑA</v>
      </c>
      <c r="CW261" s="34" t="str">
        <f>CV262&amp;CW263</f>
        <v xml:space="preserve"> AGOSTO 18HIPERMERCADOS</v>
      </c>
      <c r="CX261" s="34" t="str">
        <f>CV262&amp;CX263</f>
        <v xml:space="preserve"> AGOSTO 18SUPER+AUTOS</v>
      </c>
      <c r="CY261" s="34" t="str">
        <f>CV262&amp;CY263</f>
        <v xml:space="preserve"> AGOSTO 18DISCOUNTS</v>
      </c>
      <c r="DB261" s="34"/>
      <c r="DC261" s="34" t="str">
        <f>DC262&amp;DC263</f>
        <v xml:space="preserve"> SEPTIEMBRE 18T.ESPAÑA</v>
      </c>
      <c r="DD261" s="34" t="str">
        <f>DC262&amp;DD263</f>
        <v xml:space="preserve"> SEPTIEMBRE 18HIPERMERCADOS</v>
      </c>
      <c r="DE261" s="34" t="str">
        <f>DC262&amp;DE263</f>
        <v xml:space="preserve"> SEPTIEMBRE 18SUPER+AUTOS</v>
      </c>
      <c r="DF261" s="34" t="str">
        <f>DC262&amp;DF263</f>
        <v xml:space="preserve"> SEPTIEMBRE 18DISCOUNTS</v>
      </c>
      <c r="DI261" s="34"/>
      <c r="DJ261" s="34" t="str">
        <f>DJ262&amp;DJ263</f>
        <v xml:space="preserve"> OCTUBRE 18T.ESPAÑA</v>
      </c>
      <c r="DK261" s="34" t="str">
        <f>DJ262&amp;DK263</f>
        <v xml:space="preserve"> OCTUBRE 18HIPERMERCADOS</v>
      </c>
      <c r="DL261" s="34" t="str">
        <f>DJ262&amp;DL263</f>
        <v xml:space="preserve"> OCTUBRE 18SUPER+AUTOS</v>
      </c>
      <c r="DM261" s="34" t="str">
        <f>DJ262&amp;DM263</f>
        <v xml:space="preserve"> OCTUBRE 18DISCOUNTS</v>
      </c>
      <c r="DP261" s="34"/>
      <c r="DQ261" s="34" t="str">
        <f>DQ262&amp;DQ263</f>
        <v xml:space="preserve"> NOVIEMBRE 18T.ESPAÑA</v>
      </c>
      <c r="DR261" s="34" t="str">
        <f>DQ262&amp;DR263</f>
        <v xml:space="preserve"> NOVIEMBRE 18HIPERMERCADOS</v>
      </c>
      <c r="DS261" s="34" t="str">
        <f>DQ262&amp;DS263</f>
        <v xml:space="preserve"> NOVIEMBRE 18SUPER+AUTOS</v>
      </c>
      <c r="DT261" s="34" t="str">
        <f>DQ262&amp;DT263</f>
        <v xml:space="preserve"> NOVIEMBRE 18DISCOUNTS</v>
      </c>
      <c r="YT261" s="27"/>
    </row>
    <row r="262" spans="1:670" x14ac:dyDescent="0.25">
      <c r="A262" s="5"/>
      <c r="B262" s="5" t="str">
        <f>MID(A$4,6,LEN(A$4)-15)</f>
        <v xml:space="preserve"> JUNIO 17</v>
      </c>
      <c r="C262" s="5"/>
      <c r="D262" s="5"/>
      <c r="E262" s="5"/>
      <c r="H262" s="5"/>
      <c r="I262" s="5" t="str">
        <f>MID(H$4,6,LEN(H$4)-15)</f>
        <v xml:space="preserve"> JULIO 17</v>
      </c>
      <c r="J262" s="5"/>
      <c r="K262" s="5"/>
      <c r="L262" s="5"/>
      <c r="O262" s="5"/>
      <c r="P262" s="5" t="str">
        <f>MID(O$4,6,LEN(O$4)-15)</f>
        <v xml:space="preserve"> AGOSTO 17</v>
      </c>
      <c r="Q262" s="5"/>
      <c r="R262" s="5"/>
      <c r="S262" s="5"/>
      <c r="V262" s="5"/>
      <c r="W262" s="5" t="str">
        <f>MID(V$4,6,LEN(V$4)-15)</f>
        <v xml:space="preserve"> SEPTIEMBRE 17</v>
      </c>
      <c r="X262" s="5"/>
      <c r="Y262" s="5"/>
      <c r="Z262" s="5"/>
      <c r="AC262" s="5"/>
      <c r="AD262" s="5" t="str">
        <f>MID(AC$4,6,LEN(AC$4)-15)</f>
        <v xml:space="preserve"> OCTUBRE 17</v>
      </c>
      <c r="AE262" s="5"/>
      <c r="AF262" s="5"/>
      <c r="AG262" s="5"/>
      <c r="AJ262" s="5"/>
      <c r="AK262" s="5" t="str">
        <f>MID(AJ$4,6,LEN(AJ$4)-15)</f>
        <v xml:space="preserve"> NOVIEMBRE 17</v>
      </c>
      <c r="AL262" s="5"/>
      <c r="AM262" s="5"/>
      <c r="AN262" s="5"/>
      <c r="AQ262" s="5"/>
      <c r="AR262" s="5" t="str">
        <f>MID(AQ$4,6,LEN(AQ$4)-15)</f>
        <v xml:space="preserve"> DICIEMBRE 17</v>
      </c>
      <c r="AS262" s="5"/>
      <c r="AT262" s="5"/>
      <c r="AU262" s="5"/>
      <c r="AX262" s="5"/>
      <c r="AY262" s="5" t="str">
        <f>MID(AX$4,6,LEN(AX$4)-15)</f>
        <v xml:space="preserve"> ENERO 18</v>
      </c>
      <c r="AZ262" s="5"/>
      <c r="BA262" s="5"/>
      <c r="BB262" s="5"/>
      <c r="BE262" s="5"/>
      <c r="BF262" s="5" t="str">
        <f>MID(BE$4,6,LEN(BE$4)-15)</f>
        <v xml:space="preserve"> FEBRERO 18</v>
      </c>
      <c r="BG262" s="5"/>
      <c r="BH262" s="5"/>
      <c r="BI262" s="5"/>
      <c r="BL262" s="5"/>
      <c r="BM262" s="5" t="str">
        <f>MID(BL$4,6,LEN(BL$4)-15)</f>
        <v xml:space="preserve"> MARZO 18</v>
      </c>
      <c r="BN262" s="5"/>
      <c r="BO262" s="5"/>
      <c r="BP262" s="5"/>
      <c r="BS262" s="5"/>
      <c r="BT262" s="5" t="str">
        <f>MID(BS$4,6,LEN(BS$4)-15)</f>
        <v xml:space="preserve"> ABRIL 18</v>
      </c>
      <c r="BU262" s="5"/>
      <c r="BV262" s="5"/>
      <c r="BW262" s="5"/>
      <c r="BZ262" s="5"/>
      <c r="CA262" s="5" t="str">
        <f>MID(BZ$4,6,LEN(BS$4)-16)</f>
        <v xml:space="preserve"> MAYO 18</v>
      </c>
      <c r="CB262" s="5"/>
      <c r="CC262" s="5"/>
      <c r="CD262" s="5"/>
      <c r="CG262" s="5"/>
      <c r="CH262" s="5" t="str">
        <f>MID(CG$4,6,LEN(BS$4)-15)</f>
        <v xml:space="preserve"> JUNIO 18</v>
      </c>
      <c r="CI262" s="5"/>
      <c r="CJ262" s="5"/>
      <c r="CK262" s="5"/>
      <c r="CN262" s="5"/>
      <c r="CO262" s="5" t="str">
        <f>MID(CN$4,6,LEN(CG$4)-15)</f>
        <v xml:space="preserve"> JULIO 18</v>
      </c>
      <c r="CP262" s="5"/>
      <c r="CQ262" s="5"/>
      <c r="CR262" s="5"/>
      <c r="CU262" s="5"/>
      <c r="CV262" s="5" t="str">
        <f>MID(CU$4,6,LEN(CN$4)-14)</f>
        <v xml:space="preserve"> AGOSTO 18</v>
      </c>
      <c r="CW262" s="5"/>
      <c r="CX262" s="5"/>
      <c r="CY262" s="5"/>
      <c r="DB262" s="5"/>
      <c r="DC262" s="5" t="str">
        <f>MID(DB$4,6,LEN(CU$4)-11)</f>
        <v xml:space="preserve"> SEPTIEMBRE 18</v>
      </c>
      <c r="DD262" s="5"/>
      <c r="DE262" s="5"/>
      <c r="DF262" s="5"/>
      <c r="DI262" s="5"/>
      <c r="DJ262" s="5" t="str">
        <f>MID(DI$4,6,LEN(DB$4)-18)</f>
        <v xml:space="preserve"> OCTUBRE 18</v>
      </c>
      <c r="DK262" s="5"/>
      <c r="DL262" s="5"/>
      <c r="DM262" s="5"/>
      <c r="DP262" s="5"/>
      <c r="DQ262" s="5" t="str">
        <f>MID(DP$4,6,LEN(DI$4)-13)</f>
        <v xml:space="preserve"> NOVIEMBRE 18</v>
      </c>
      <c r="DR262" s="5"/>
      <c r="DS262" s="5"/>
      <c r="DT262" s="5"/>
    </row>
    <row r="263" spans="1:670" x14ac:dyDescent="0.25">
      <c r="B263" s="32" t="s">
        <v>1</v>
      </c>
      <c r="C263" s="32" t="s">
        <v>2</v>
      </c>
      <c r="D263" s="32" t="s">
        <v>3</v>
      </c>
      <c r="E263" s="32" t="s">
        <v>4</v>
      </c>
      <c r="I263" s="32" t="s">
        <v>1</v>
      </c>
      <c r="J263" s="32" t="s">
        <v>2</v>
      </c>
      <c r="K263" s="32" t="s">
        <v>3</v>
      </c>
      <c r="L263" s="32" t="s">
        <v>4</v>
      </c>
      <c r="P263" s="32" t="s">
        <v>1</v>
      </c>
      <c r="Q263" s="32" t="s">
        <v>2</v>
      </c>
      <c r="R263" s="32" t="s">
        <v>3</v>
      </c>
      <c r="S263" s="32" t="s">
        <v>4</v>
      </c>
      <c r="W263" s="32" t="s">
        <v>1</v>
      </c>
      <c r="X263" s="32" t="s">
        <v>2</v>
      </c>
      <c r="Y263" s="32" t="s">
        <v>3</v>
      </c>
      <c r="Z263" s="32" t="s">
        <v>4</v>
      </c>
      <c r="AD263" s="32" t="s">
        <v>1</v>
      </c>
      <c r="AE263" s="32" t="s">
        <v>2</v>
      </c>
      <c r="AF263" s="32" t="s">
        <v>3</v>
      </c>
      <c r="AG263" s="32" t="s">
        <v>4</v>
      </c>
      <c r="AK263" s="32" t="s">
        <v>1</v>
      </c>
      <c r="AL263" s="32" t="s">
        <v>2</v>
      </c>
      <c r="AM263" s="32" t="s">
        <v>3</v>
      </c>
      <c r="AN263" s="32" t="s">
        <v>4</v>
      </c>
      <c r="AR263" s="2" t="s">
        <v>1</v>
      </c>
      <c r="AS263" s="2" t="s">
        <v>2</v>
      </c>
      <c r="AT263" s="2" t="s">
        <v>3</v>
      </c>
      <c r="AU263" s="2" t="s">
        <v>4</v>
      </c>
      <c r="AY263" s="2" t="s">
        <v>1</v>
      </c>
      <c r="AZ263" s="2" t="s">
        <v>2</v>
      </c>
      <c r="BA263" s="2" t="s">
        <v>3</v>
      </c>
      <c r="BB263" s="2" t="s">
        <v>4</v>
      </c>
      <c r="BF263" s="2" t="s">
        <v>1</v>
      </c>
      <c r="BG263" s="2" t="s">
        <v>2</v>
      </c>
      <c r="BH263" s="2" t="s">
        <v>3</v>
      </c>
      <c r="BI263" s="2" t="s">
        <v>4</v>
      </c>
      <c r="BM263" s="2" t="s">
        <v>1</v>
      </c>
      <c r="BN263" s="2" t="s">
        <v>2</v>
      </c>
      <c r="BO263" s="2" t="s">
        <v>3</v>
      </c>
      <c r="BP263" s="2" t="s">
        <v>4</v>
      </c>
      <c r="BT263" t="s">
        <v>1</v>
      </c>
      <c r="BU263" t="s">
        <v>2</v>
      </c>
      <c r="BV263" t="s">
        <v>3</v>
      </c>
      <c r="BW263" t="s">
        <v>4</v>
      </c>
      <c r="BZ263" s="2"/>
      <c r="CA263" s="2" t="s">
        <v>1</v>
      </c>
      <c r="CB263" s="2" t="s">
        <v>2</v>
      </c>
      <c r="CC263" s="2" t="s">
        <v>3</v>
      </c>
      <c r="CD263" s="2" t="s">
        <v>4</v>
      </c>
      <c r="CH263" s="34" t="s">
        <v>1</v>
      </c>
      <c r="CI263" s="34" t="s">
        <v>2</v>
      </c>
      <c r="CJ263" s="34" t="s">
        <v>3</v>
      </c>
      <c r="CK263" s="34" t="s">
        <v>4</v>
      </c>
      <c r="CO263" s="34" t="s">
        <v>1</v>
      </c>
      <c r="CP263" s="34" t="s">
        <v>2</v>
      </c>
      <c r="CQ263" s="34" t="s">
        <v>3</v>
      </c>
      <c r="CR263" s="34" t="s">
        <v>4</v>
      </c>
      <c r="CV263" s="34" t="s">
        <v>1</v>
      </c>
      <c r="CW263" s="34" t="s">
        <v>2</v>
      </c>
      <c r="CX263" s="34" t="s">
        <v>3</v>
      </c>
      <c r="CY263" s="34" t="s">
        <v>4</v>
      </c>
      <c r="DC263" s="34" t="s">
        <v>1</v>
      </c>
      <c r="DD263" s="34" t="s">
        <v>2</v>
      </c>
      <c r="DE263" s="34" t="s">
        <v>3</v>
      </c>
      <c r="DF263" s="34" t="s">
        <v>4</v>
      </c>
      <c r="DJ263" s="34" t="s">
        <v>1</v>
      </c>
      <c r="DK263" s="34" t="s">
        <v>2</v>
      </c>
      <c r="DL263" s="34" t="s">
        <v>3</v>
      </c>
      <c r="DM263" s="34" t="s">
        <v>4</v>
      </c>
      <c r="DQ263" s="34" t="s">
        <v>1</v>
      </c>
      <c r="DR263" s="34" t="s">
        <v>2</v>
      </c>
      <c r="DS263" s="34" t="s">
        <v>3</v>
      </c>
      <c r="DT263" s="34" t="s">
        <v>4</v>
      </c>
    </row>
    <row r="264" spans="1:670" x14ac:dyDescent="0.25">
      <c r="A264" s="32" t="s">
        <v>5</v>
      </c>
      <c r="B264" s="32">
        <v>100</v>
      </c>
      <c r="C264" s="32">
        <v>100</v>
      </c>
      <c r="D264" s="32">
        <v>100</v>
      </c>
      <c r="E264" s="32">
        <v>100</v>
      </c>
      <c r="H264" s="32" t="s">
        <v>5</v>
      </c>
      <c r="I264" s="32">
        <v>100</v>
      </c>
      <c r="J264" s="32">
        <v>100</v>
      </c>
      <c r="K264" s="32">
        <v>100</v>
      </c>
      <c r="L264" s="32">
        <v>100</v>
      </c>
      <c r="O264" s="32" t="s">
        <v>5</v>
      </c>
      <c r="P264" s="32">
        <v>100</v>
      </c>
      <c r="Q264" s="32">
        <v>100</v>
      </c>
      <c r="R264" s="32">
        <v>100</v>
      </c>
      <c r="S264" s="32">
        <v>100</v>
      </c>
      <c r="V264" s="32" t="s">
        <v>5</v>
      </c>
      <c r="W264" s="32">
        <v>100</v>
      </c>
      <c r="X264" s="32">
        <v>100</v>
      </c>
      <c r="Y264" s="32">
        <v>100</v>
      </c>
      <c r="Z264" s="32">
        <v>100</v>
      </c>
      <c r="AC264" s="32" t="s">
        <v>5</v>
      </c>
      <c r="AD264" s="32">
        <v>100</v>
      </c>
      <c r="AE264" s="32">
        <v>100</v>
      </c>
      <c r="AF264" s="32">
        <v>100</v>
      </c>
      <c r="AG264" s="32">
        <v>100</v>
      </c>
      <c r="AJ264" s="32" t="s">
        <v>5</v>
      </c>
      <c r="AK264" s="32">
        <v>100</v>
      </c>
      <c r="AL264" s="32">
        <v>100</v>
      </c>
      <c r="AM264" s="32">
        <v>100</v>
      </c>
      <c r="AN264" s="32">
        <v>100</v>
      </c>
      <c r="AQ264" s="2" t="s">
        <v>5</v>
      </c>
      <c r="AR264" s="2">
        <v>100</v>
      </c>
      <c r="AS264" s="2">
        <v>100</v>
      </c>
      <c r="AT264" s="2">
        <v>100</v>
      </c>
      <c r="AU264" s="2">
        <v>100</v>
      </c>
      <c r="AX264" s="2" t="s">
        <v>5</v>
      </c>
      <c r="AY264" s="2">
        <v>100</v>
      </c>
      <c r="AZ264" s="2">
        <v>100</v>
      </c>
      <c r="BA264" s="2">
        <v>100</v>
      </c>
      <c r="BB264" s="2">
        <v>100</v>
      </c>
      <c r="BE264" s="2" t="s">
        <v>5</v>
      </c>
      <c r="BF264" s="2">
        <v>100</v>
      </c>
      <c r="BG264" s="2">
        <v>100</v>
      </c>
      <c r="BH264" s="2">
        <v>100</v>
      </c>
      <c r="BI264" s="2">
        <v>100</v>
      </c>
      <c r="BL264" s="2" t="s">
        <v>5</v>
      </c>
      <c r="BM264" s="2">
        <v>100</v>
      </c>
      <c r="BN264" s="2">
        <v>100</v>
      </c>
      <c r="BO264" s="2">
        <v>100</v>
      </c>
      <c r="BP264" s="2">
        <v>100</v>
      </c>
      <c r="BS264" t="s">
        <v>5</v>
      </c>
      <c r="BT264">
        <v>100</v>
      </c>
      <c r="BU264">
        <v>100</v>
      </c>
      <c r="BV264">
        <v>100</v>
      </c>
      <c r="BW264">
        <v>100</v>
      </c>
      <c r="BZ264" s="2" t="s">
        <v>5</v>
      </c>
      <c r="CA264" s="2">
        <v>100</v>
      </c>
      <c r="CB264" s="2">
        <v>100</v>
      </c>
      <c r="CC264" s="2">
        <v>100</v>
      </c>
      <c r="CD264" s="2">
        <v>100</v>
      </c>
      <c r="CG264" s="34" t="s">
        <v>5</v>
      </c>
      <c r="CH264" s="34">
        <v>100</v>
      </c>
      <c r="CI264" s="34">
        <v>100</v>
      </c>
      <c r="CJ264" s="34">
        <v>100</v>
      </c>
      <c r="CK264" s="34">
        <v>100</v>
      </c>
      <c r="CN264" s="34" t="s">
        <v>5</v>
      </c>
      <c r="CO264" s="34">
        <v>100</v>
      </c>
      <c r="CP264" s="34">
        <v>100</v>
      </c>
      <c r="CQ264" s="34">
        <v>100</v>
      </c>
      <c r="CR264" s="34">
        <v>100</v>
      </c>
      <c r="CU264" s="34" t="s">
        <v>5</v>
      </c>
      <c r="CV264" s="34">
        <v>100</v>
      </c>
      <c r="CW264" s="34">
        <v>100</v>
      </c>
      <c r="CX264" s="34">
        <v>100</v>
      </c>
      <c r="CY264" s="34">
        <v>100</v>
      </c>
      <c r="DB264" s="34" t="s">
        <v>5</v>
      </c>
      <c r="DC264" s="34">
        <v>100</v>
      </c>
      <c r="DD264" s="34">
        <v>100</v>
      </c>
      <c r="DE264" s="34">
        <v>100</v>
      </c>
      <c r="DF264" s="34">
        <v>100</v>
      </c>
      <c r="DI264" s="34" t="s">
        <v>5</v>
      </c>
      <c r="DJ264" s="34">
        <v>100</v>
      </c>
      <c r="DK264" s="34">
        <v>100</v>
      </c>
      <c r="DL264" s="34">
        <v>100</v>
      </c>
      <c r="DM264" s="34">
        <v>100</v>
      </c>
      <c r="DP264" s="34" t="s">
        <v>5</v>
      </c>
      <c r="DQ264" s="34">
        <v>100</v>
      </c>
      <c r="DR264" s="34">
        <v>100</v>
      </c>
      <c r="DS264" s="34">
        <v>100</v>
      </c>
      <c r="DT264" s="34">
        <v>100</v>
      </c>
    </row>
    <row r="265" spans="1:670" x14ac:dyDescent="0.25">
      <c r="A265" s="32" t="s">
        <v>258</v>
      </c>
      <c r="B265" s="32">
        <f>SUM(B7:B13)</f>
        <v>0.21000000000000002</v>
      </c>
      <c r="C265" s="32">
        <f t="shared" ref="C265:E265" si="5">SUM(C7:C13)</f>
        <v>0.19</v>
      </c>
      <c r="D265" s="32">
        <f t="shared" si="5"/>
        <v>0.22000000000000003</v>
      </c>
      <c r="E265" s="32">
        <f t="shared" si="5"/>
        <v>0.32</v>
      </c>
      <c r="H265" s="32" t="s">
        <v>258</v>
      </c>
      <c r="I265" s="32">
        <f>SUM(I7:I13)</f>
        <v>0.51</v>
      </c>
      <c r="J265" s="32">
        <f t="shared" ref="J265:L265" si="6">SUM(J7:J13)</f>
        <v>0.69000000000000017</v>
      </c>
      <c r="K265" s="32">
        <f t="shared" si="6"/>
        <v>0.59</v>
      </c>
      <c r="L265" s="32">
        <f t="shared" si="6"/>
        <v>0.30000000000000004</v>
      </c>
      <c r="O265" s="32" t="s">
        <v>258</v>
      </c>
      <c r="P265" s="32">
        <f>SUM(P7:P13)</f>
        <v>0.12</v>
      </c>
      <c r="Q265" s="32">
        <f t="shared" ref="Q265:S265" si="7">SUM(Q7:Q13)</f>
        <v>0.39999999999999997</v>
      </c>
      <c r="R265" s="32">
        <f t="shared" si="7"/>
        <v>7.0000000000000007E-2</v>
      </c>
      <c r="S265" s="32">
        <f t="shared" si="7"/>
        <v>0.18</v>
      </c>
      <c r="V265" s="32" t="s">
        <v>258</v>
      </c>
      <c r="W265" s="32">
        <f>SUM(W7:W13)</f>
        <v>0.18</v>
      </c>
      <c r="X265" s="32">
        <f t="shared" ref="X265:Z265" si="8">SUM(X7:X13)</f>
        <v>0.52</v>
      </c>
      <c r="Y265" s="32">
        <f t="shared" si="8"/>
        <v>0.14000000000000001</v>
      </c>
      <c r="Z265" s="32">
        <f t="shared" si="8"/>
        <v>0.11</v>
      </c>
      <c r="AC265" s="32" t="s">
        <v>258</v>
      </c>
      <c r="AD265" s="32">
        <f>SUM(AD7:AD13)</f>
        <v>0.25</v>
      </c>
      <c r="AE265" s="32">
        <f t="shared" ref="AE265:AG265" si="9">SUM(AE7:AE13)</f>
        <v>0.42000000000000004</v>
      </c>
      <c r="AF265" s="32">
        <f t="shared" si="9"/>
        <v>0.17</v>
      </c>
      <c r="AG265" s="32">
        <f t="shared" si="9"/>
        <v>0.25</v>
      </c>
      <c r="AJ265" s="32" t="s">
        <v>258</v>
      </c>
      <c r="AK265" s="32">
        <f>SUM(AK7:AK13)</f>
        <v>0.35000000000000009</v>
      </c>
      <c r="AL265" s="32">
        <f t="shared" ref="AL265:AN265" si="10">SUM(AL7:AL13)</f>
        <v>0.49999999999999994</v>
      </c>
      <c r="AM265" s="32">
        <f t="shared" si="10"/>
        <v>0.32000000000000006</v>
      </c>
      <c r="AN265" s="32">
        <f t="shared" si="10"/>
        <v>0.38</v>
      </c>
      <c r="AQ265" s="2" t="s">
        <v>258</v>
      </c>
      <c r="AR265" s="2">
        <f>SUM(AR7:AR13)</f>
        <v>0.16</v>
      </c>
      <c r="AS265" s="2">
        <f t="shared" ref="AS265:AU265" si="11">SUM(AS7:AS13)</f>
        <v>0.4</v>
      </c>
      <c r="AT265" s="2">
        <f t="shared" si="11"/>
        <v>0.14000000000000001</v>
      </c>
      <c r="AU265" s="2">
        <f t="shared" si="11"/>
        <v>0.06</v>
      </c>
      <c r="AX265" s="2" t="s">
        <v>258</v>
      </c>
      <c r="AY265" s="2">
        <f>SUM(AY7:AY13)</f>
        <v>0.27</v>
      </c>
      <c r="AZ265" s="2">
        <f t="shared" ref="AZ265:BB265" si="12">SUM(AZ7:AZ13)</f>
        <v>0.51</v>
      </c>
      <c r="BA265" s="2">
        <f t="shared" si="12"/>
        <v>0.18999999999999997</v>
      </c>
      <c r="BB265" s="2">
        <f t="shared" si="12"/>
        <v>0.2</v>
      </c>
      <c r="BE265" s="2" t="s">
        <v>258</v>
      </c>
      <c r="BF265" s="2">
        <f>SUM(BF7:BF13)</f>
        <v>0.22999999999999998</v>
      </c>
      <c r="BG265" s="2">
        <f t="shared" ref="BG265:BI265" si="13">SUM(BG7:BG13)</f>
        <v>0.38</v>
      </c>
      <c r="BH265" s="2">
        <f t="shared" si="13"/>
        <v>0.2</v>
      </c>
      <c r="BI265" s="2">
        <f t="shared" si="13"/>
        <v>0.14000000000000001</v>
      </c>
      <c r="BL265" s="2" t="s">
        <v>258</v>
      </c>
      <c r="BM265" s="2">
        <f>SUM(BM7:BM13)</f>
        <v>0.24</v>
      </c>
      <c r="BN265" s="2">
        <f t="shared" ref="BN265:BP265" si="14">SUM(BN7:BN13)</f>
        <v>0.4</v>
      </c>
      <c r="BO265" s="2">
        <f t="shared" si="14"/>
        <v>0.16</v>
      </c>
      <c r="BP265" s="2">
        <f t="shared" si="14"/>
        <v>0.27</v>
      </c>
      <c r="BS265" t="s">
        <v>258</v>
      </c>
      <c r="BT265">
        <f>SUM(BT7:BT13)</f>
        <v>0.20000000000000004</v>
      </c>
      <c r="BU265">
        <f t="shared" ref="BU265:BW265" si="15">SUM(BU7:BU13)</f>
        <v>6.0000000000000005E-2</v>
      </c>
      <c r="BV265">
        <f t="shared" si="15"/>
        <v>9.9999999999999992E-2</v>
      </c>
      <c r="BW265">
        <f t="shared" si="15"/>
        <v>0.21000000000000002</v>
      </c>
      <c r="BZ265" s="2" t="s">
        <v>258</v>
      </c>
      <c r="CA265" s="2">
        <f>SUM(CA7:CA13)</f>
        <v>0.25</v>
      </c>
      <c r="CB265" s="2">
        <f t="shared" ref="CB265:CD265" si="16">SUM(CB7:CB13)</f>
        <v>0.34</v>
      </c>
      <c r="CC265" s="2">
        <f t="shared" si="16"/>
        <v>0.22</v>
      </c>
      <c r="CD265" s="2">
        <f t="shared" si="16"/>
        <v>0.18</v>
      </c>
      <c r="CG265" s="34" t="s">
        <v>258</v>
      </c>
      <c r="CH265" s="34">
        <f>SUM(CH7:CH13)</f>
        <v>0.28000000000000003</v>
      </c>
      <c r="CI265" s="34">
        <f t="shared" ref="CI265:CK265" si="17">SUM(CI7:CI13)</f>
        <v>0.3</v>
      </c>
      <c r="CJ265" s="34">
        <f t="shared" si="17"/>
        <v>0.25</v>
      </c>
      <c r="CK265" s="34">
        <f t="shared" si="17"/>
        <v>0.27</v>
      </c>
      <c r="CN265" s="34" t="s">
        <v>258</v>
      </c>
      <c r="CO265" s="34">
        <f>SUM(CO7:CO13)</f>
        <v>0.12</v>
      </c>
      <c r="CP265" s="34">
        <f t="shared" ref="CP265:CR265" si="18">SUM(CP7:CP13)</f>
        <v>0.25</v>
      </c>
      <c r="CQ265" s="34">
        <f t="shared" si="18"/>
        <v>7.0000000000000007E-2</v>
      </c>
      <c r="CR265" s="34">
        <f t="shared" si="18"/>
        <v>0.23</v>
      </c>
      <c r="CS265" s="34"/>
      <c r="CU265" s="34" t="s">
        <v>258</v>
      </c>
      <c r="CV265" s="34">
        <f>SUM(CV7:CV13)</f>
        <v>0.15000000000000002</v>
      </c>
      <c r="CW265" s="34">
        <f t="shared" ref="CW265:CY265" si="19">SUM(CW7:CW13)</f>
        <v>0.35</v>
      </c>
      <c r="CX265" s="34">
        <f t="shared" si="19"/>
        <v>0.10999999999999999</v>
      </c>
      <c r="CY265" s="34">
        <f t="shared" si="19"/>
        <v>0.12</v>
      </c>
      <c r="DB265" s="34" t="s">
        <v>258</v>
      </c>
      <c r="DC265" s="34">
        <f>SUM(DC7:DC13)</f>
        <v>0.16999999999999998</v>
      </c>
      <c r="DD265" s="34">
        <f t="shared" ref="DD265:DF265" si="20">SUM(DD7:DD13)</f>
        <v>0.28999999999999998</v>
      </c>
      <c r="DE265" s="34">
        <f t="shared" si="20"/>
        <v>0.13</v>
      </c>
      <c r="DF265" s="34">
        <f t="shared" si="20"/>
        <v>0.22000000000000003</v>
      </c>
      <c r="DI265" s="34" t="s">
        <v>258</v>
      </c>
      <c r="DJ265" s="34">
        <f>SUM(DJ7:DJ13)</f>
        <v>0.08</v>
      </c>
      <c r="DK265" s="34">
        <f t="shared" ref="DK265:DM265" si="21">SUM(DK7:DK13)</f>
        <v>0.22</v>
      </c>
      <c r="DL265" s="34">
        <f t="shared" si="21"/>
        <v>0.06</v>
      </c>
      <c r="DM265" s="34">
        <f t="shared" si="21"/>
        <v>0.05</v>
      </c>
      <c r="DP265" s="34" t="s">
        <v>258</v>
      </c>
      <c r="DQ265" s="34">
        <f>SUM(DQ7:DQ13)</f>
        <v>0.16</v>
      </c>
      <c r="DR265" s="34">
        <f t="shared" ref="DR265:DT265" si="22">SUM(DR7:DR13)</f>
        <v>0.59000000000000008</v>
      </c>
      <c r="DS265" s="34">
        <f t="shared" si="22"/>
        <v>0.1</v>
      </c>
      <c r="DT265" s="34">
        <f t="shared" si="22"/>
        <v>0.1</v>
      </c>
    </row>
    <row r="266" spans="1:670" x14ac:dyDescent="0.25">
      <c r="A266" s="32" t="s">
        <v>13</v>
      </c>
      <c r="B266" s="32">
        <f t="shared" ref="B266:C266" si="23">SUM(B14)</f>
        <v>0.17</v>
      </c>
      <c r="C266" s="32">
        <f t="shared" si="23"/>
        <v>0.09</v>
      </c>
      <c r="D266" s="32">
        <f t="shared" ref="D266:E266" si="24">SUM(D14)</f>
        <v>0.03</v>
      </c>
      <c r="E266" s="32">
        <f t="shared" si="24"/>
        <v>0</v>
      </c>
      <c r="H266" s="32" t="s">
        <v>13</v>
      </c>
      <c r="I266" s="32">
        <f t="shared" ref="I266:J266" si="25">SUM(I14)</f>
        <v>0.18</v>
      </c>
      <c r="J266" s="32">
        <f t="shared" si="25"/>
        <v>0.05</v>
      </c>
      <c r="K266" s="32">
        <f t="shared" ref="K266:L266" si="26">SUM(K14)</f>
        <v>0.06</v>
      </c>
      <c r="L266" s="32">
        <f t="shared" si="26"/>
        <v>0</v>
      </c>
      <c r="O266" s="32" t="s">
        <v>13</v>
      </c>
      <c r="P266" s="32">
        <f t="shared" ref="P266:Q266" si="27">SUM(P14)</f>
        <v>0.17</v>
      </c>
      <c r="Q266" s="32">
        <f t="shared" si="27"/>
        <v>0</v>
      </c>
      <c r="R266" s="32">
        <f t="shared" ref="R266:S266" si="28">SUM(R14)</f>
        <v>0.03</v>
      </c>
      <c r="S266" s="32">
        <f t="shared" si="28"/>
        <v>0.13</v>
      </c>
      <c r="V266" s="32" t="s">
        <v>13</v>
      </c>
      <c r="W266" s="32">
        <f t="shared" ref="W266:X266" si="29">SUM(W14)</f>
        <v>0.21</v>
      </c>
      <c r="X266" s="32">
        <f t="shared" si="29"/>
        <v>0.08</v>
      </c>
      <c r="Y266" s="32">
        <f t="shared" ref="Y266:Z266" si="30">SUM(Y14)</f>
        <v>0.04</v>
      </c>
      <c r="Z266" s="32">
        <f t="shared" si="30"/>
        <v>0.02</v>
      </c>
      <c r="AC266" s="32" t="s">
        <v>13</v>
      </c>
      <c r="AD266" s="32">
        <f t="shared" ref="AD266:AE266" si="31">SUM(AD14)</f>
        <v>0.22</v>
      </c>
      <c r="AE266" s="32">
        <f t="shared" si="31"/>
        <v>7.0000000000000007E-2</v>
      </c>
      <c r="AF266" s="32">
        <f t="shared" ref="AF266:AG266" si="32">SUM(AF14)</f>
        <v>0</v>
      </c>
      <c r="AG266" s="32">
        <f t="shared" si="32"/>
        <v>0.02</v>
      </c>
      <c r="AJ266" s="32" t="s">
        <v>13</v>
      </c>
      <c r="AK266" s="32">
        <f t="shared" ref="AK266:AL266" si="33">SUM(AK14)</f>
        <v>0.21</v>
      </c>
      <c r="AL266" s="32">
        <f t="shared" si="33"/>
        <v>0.05</v>
      </c>
      <c r="AM266" s="32">
        <f t="shared" ref="AM266:AN266" si="34">SUM(AM14)</f>
        <v>0.05</v>
      </c>
      <c r="AN266" s="32">
        <f t="shared" si="34"/>
        <v>0.01</v>
      </c>
      <c r="AQ266" s="2" t="s">
        <v>13</v>
      </c>
      <c r="AR266" s="2">
        <f t="shared" ref="AR266:AS266" si="35">SUM(AR14)</f>
        <v>0.24</v>
      </c>
      <c r="AS266" s="2">
        <f t="shared" si="35"/>
        <v>0.24</v>
      </c>
      <c r="AT266" s="2">
        <f t="shared" ref="AT266:AU266" si="36">SUM(AT14)</f>
        <v>0.04</v>
      </c>
      <c r="AU266" s="2">
        <f t="shared" si="36"/>
        <v>0.06</v>
      </c>
      <c r="AX266" s="2" t="s">
        <v>13</v>
      </c>
      <c r="AY266" s="2">
        <f t="shared" ref="AY266:AZ266" si="37">SUM(AY14)</f>
        <v>0.17</v>
      </c>
      <c r="AZ266" s="2">
        <f t="shared" si="37"/>
        <v>0.12</v>
      </c>
      <c r="BA266" s="2">
        <f t="shared" ref="BA266:BB266" si="38">SUM(BA14)</f>
        <v>0.01</v>
      </c>
      <c r="BB266" s="2">
        <f t="shared" si="38"/>
        <v>0.05</v>
      </c>
      <c r="BE266" s="2" t="s">
        <v>13</v>
      </c>
      <c r="BF266" s="2">
        <f t="shared" ref="BF266:BG266" si="39">SUM(BF14)</f>
        <v>0.08</v>
      </c>
      <c r="BG266" s="2">
        <f t="shared" si="39"/>
        <v>0</v>
      </c>
      <c r="BH266" s="2">
        <f t="shared" ref="BH266:BI266" si="40">SUM(BH14)</f>
        <v>0.06</v>
      </c>
      <c r="BI266" s="2">
        <f t="shared" si="40"/>
        <v>0</v>
      </c>
      <c r="BL266" s="2" t="s">
        <v>13</v>
      </c>
      <c r="BM266" s="2">
        <f t="shared" ref="BM266:BN266" si="41">SUM(BM14)</f>
        <v>0.1</v>
      </c>
      <c r="BN266" s="2">
        <f t="shared" si="41"/>
        <v>0.02</v>
      </c>
      <c r="BO266" s="2">
        <f t="shared" ref="BO266:BP266" si="42">SUM(BO14)</f>
        <v>0.01</v>
      </c>
      <c r="BP266" s="2">
        <f t="shared" si="42"/>
        <v>0.01</v>
      </c>
      <c r="BS266" t="s">
        <v>13</v>
      </c>
      <c r="BT266">
        <f t="shared" ref="BT266:BU286" si="43">SUM(BT14)</f>
        <v>0.16</v>
      </c>
      <c r="BU266">
        <f t="shared" si="43"/>
        <v>0</v>
      </c>
      <c r="BV266">
        <f t="shared" ref="BV266:BW266" si="44">SUM(BV14)</f>
        <v>0.02</v>
      </c>
      <c r="BW266">
        <f t="shared" si="44"/>
        <v>0.02</v>
      </c>
      <c r="BZ266" s="2" t="s">
        <v>13</v>
      </c>
      <c r="CA266" s="2">
        <f>SUM(CA14)</f>
        <v>0.11</v>
      </c>
      <c r="CB266" s="2">
        <f>SUM(CB14)</f>
        <v>0.08</v>
      </c>
      <c r="CC266" s="2">
        <f t="shared" ref="CC266:CD266" si="45">SUM(CC14)</f>
        <v>0.03</v>
      </c>
      <c r="CD266" s="2">
        <f t="shared" si="45"/>
        <v>0</v>
      </c>
      <c r="CG266" s="34" t="s">
        <v>13</v>
      </c>
      <c r="CH266" s="34">
        <f>SUM(CH14)</f>
        <v>0.17</v>
      </c>
      <c r="CI266" s="34">
        <f>SUM(CI14)</f>
        <v>0.15</v>
      </c>
      <c r="CJ266" s="34">
        <f t="shared" ref="CJ266:CK266" si="46">SUM(CJ14)</f>
        <v>7.0000000000000007E-2</v>
      </c>
      <c r="CK266" s="34">
        <f t="shared" si="46"/>
        <v>0</v>
      </c>
      <c r="CN266" s="34" t="s">
        <v>13</v>
      </c>
      <c r="CO266" s="34">
        <f>SUM(CO14)</f>
        <v>0.22</v>
      </c>
      <c r="CP266" s="34">
        <f>SUM(CP14)</f>
        <v>0</v>
      </c>
      <c r="CQ266" s="34">
        <f t="shared" ref="CQ266:CR266" si="47">SUM(CQ14)</f>
        <v>0.03</v>
      </c>
      <c r="CR266" s="34">
        <f t="shared" si="47"/>
        <v>0.15</v>
      </c>
      <c r="CS266" s="34"/>
      <c r="CU266" s="34" t="s">
        <v>13</v>
      </c>
      <c r="CV266" s="34">
        <f>SUM(CV14)</f>
        <v>0.15</v>
      </c>
      <c r="CW266" s="34">
        <f>SUM(CW14)</f>
        <v>0</v>
      </c>
      <c r="CX266" s="34">
        <f t="shared" ref="CX266:CY266" si="48">SUM(CX14)</f>
        <v>0.05</v>
      </c>
      <c r="CY266" s="34">
        <f t="shared" si="48"/>
        <v>0.11</v>
      </c>
      <c r="DB266" s="34" t="s">
        <v>13</v>
      </c>
      <c r="DC266" s="34">
        <f>SUM(DC14)</f>
        <v>0.15</v>
      </c>
      <c r="DD266" s="34">
        <f>SUM(DD14)</f>
        <v>0.3</v>
      </c>
      <c r="DE266" s="34">
        <f t="shared" ref="DE266:DF266" si="49">SUM(DE14)</f>
        <v>0.05</v>
      </c>
      <c r="DF266" s="34">
        <f t="shared" si="49"/>
        <v>0.09</v>
      </c>
      <c r="DI266" s="34" t="s">
        <v>13</v>
      </c>
      <c r="DJ266" s="34">
        <f>SUM(DJ14)</f>
        <v>0.15</v>
      </c>
      <c r="DK266" s="34">
        <f>SUM(DK14)</f>
        <v>0.2</v>
      </c>
      <c r="DL266" s="34">
        <f t="shared" ref="DL266:DM266" si="50">SUM(DL14)</f>
        <v>0.02</v>
      </c>
      <c r="DM266" s="34">
        <f t="shared" si="50"/>
        <v>0.17</v>
      </c>
      <c r="DP266" s="34" t="s">
        <v>13</v>
      </c>
      <c r="DQ266" s="34">
        <f>SUM(DQ14)</f>
        <v>0.14000000000000001</v>
      </c>
      <c r="DR266" s="34">
        <f>SUM(DR14)</f>
        <v>0.01</v>
      </c>
      <c r="DS266" s="34">
        <f t="shared" ref="DS266:DT266" si="51">SUM(DS14)</f>
        <v>0.02</v>
      </c>
      <c r="DT266" s="34">
        <f t="shared" si="51"/>
        <v>0.18</v>
      </c>
    </row>
    <row r="267" spans="1:670" x14ac:dyDescent="0.25">
      <c r="A267" s="32" t="s">
        <v>259</v>
      </c>
      <c r="B267" s="32">
        <f t="shared" ref="B267:C267" si="52">SUM(B15)</f>
        <v>0.38</v>
      </c>
      <c r="C267" s="32">
        <f t="shared" si="52"/>
        <v>0.59</v>
      </c>
      <c r="D267" s="32">
        <f t="shared" ref="D267:E267" si="53">SUM(D15)</f>
        <v>0.26</v>
      </c>
      <c r="E267" s="32">
        <f t="shared" si="53"/>
        <v>0.27</v>
      </c>
      <c r="H267" s="32" t="s">
        <v>259</v>
      </c>
      <c r="I267" s="32">
        <f t="shared" ref="I267:J267" si="54">SUM(I15)</f>
        <v>0.46</v>
      </c>
      <c r="J267" s="32">
        <f t="shared" si="54"/>
        <v>0.57999999999999996</v>
      </c>
      <c r="K267" s="32">
        <f t="shared" ref="K267:L267" si="55">SUM(K15)</f>
        <v>0.28000000000000003</v>
      </c>
      <c r="L267" s="32">
        <f t="shared" si="55"/>
        <v>0.61</v>
      </c>
      <c r="O267" s="32" t="s">
        <v>259</v>
      </c>
      <c r="P267" s="32">
        <f t="shared" ref="P267:Q267" si="56">SUM(P15)</f>
        <v>0.62</v>
      </c>
      <c r="Q267" s="32">
        <f t="shared" si="56"/>
        <v>1.24</v>
      </c>
      <c r="R267" s="32">
        <f t="shared" ref="R267:S267" si="57">SUM(R15)</f>
        <v>0.38</v>
      </c>
      <c r="S267" s="32">
        <f t="shared" si="57"/>
        <v>0.4</v>
      </c>
      <c r="V267" s="32" t="s">
        <v>259</v>
      </c>
      <c r="W267" s="32">
        <f t="shared" ref="W267:X267" si="58">SUM(W15)</f>
        <v>0.67</v>
      </c>
      <c r="X267" s="32">
        <f t="shared" si="58"/>
        <v>1.33</v>
      </c>
      <c r="Y267" s="32">
        <f t="shared" ref="Y267:Z267" si="59">SUM(Y15)</f>
        <v>0.33</v>
      </c>
      <c r="Z267" s="32">
        <f t="shared" si="59"/>
        <v>0.53</v>
      </c>
      <c r="AC267" s="32" t="s">
        <v>259</v>
      </c>
      <c r="AD267" s="32">
        <f t="shared" ref="AD267:AE267" si="60">SUM(AD15)</f>
        <v>0.37</v>
      </c>
      <c r="AE267" s="32">
        <f t="shared" si="60"/>
        <v>0.4</v>
      </c>
      <c r="AF267" s="32">
        <f t="shared" ref="AF267:AG267" si="61">SUM(AF15)</f>
        <v>0.27</v>
      </c>
      <c r="AG267" s="32">
        <f t="shared" si="61"/>
        <v>0.37</v>
      </c>
      <c r="AJ267" s="32" t="s">
        <v>259</v>
      </c>
      <c r="AK267" s="32">
        <f t="shared" ref="AK267:AL267" si="62">SUM(AK15)</f>
        <v>0.7</v>
      </c>
      <c r="AL267" s="32">
        <f t="shared" si="62"/>
        <v>0.72</v>
      </c>
      <c r="AM267" s="32">
        <f t="shared" ref="AM267:AN267" si="63">SUM(AM15)</f>
        <v>0.15</v>
      </c>
      <c r="AN267" s="32">
        <f t="shared" si="63"/>
        <v>1.82</v>
      </c>
      <c r="AQ267" s="2" t="s">
        <v>259</v>
      </c>
      <c r="AR267" s="2">
        <f t="shared" ref="AR267:AS267" si="64">SUM(AR15)</f>
        <v>0.71</v>
      </c>
      <c r="AS267" s="2">
        <f t="shared" si="64"/>
        <v>0.24</v>
      </c>
      <c r="AT267" s="2">
        <f t="shared" ref="AT267:AU267" si="65">SUM(AT15)</f>
        <v>0.19</v>
      </c>
      <c r="AU267" s="2">
        <f t="shared" si="65"/>
        <v>2.15</v>
      </c>
      <c r="AX267" s="2" t="s">
        <v>259</v>
      </c>
      <c r="AY267" s="2">
        <f t="shared" ref="AY267:AZ267" si="66">SUM(AY15)</f>
        <v>0.47</v>
      </c>
      <c r="AZ267" s="2">
        <f t="shared" si="66"/>
        <v>0.72</v>
      </c>
      <c r="BA267" s="2">
        <f t="shared" ref="BA267:BB267" si="67">SUM(BA15)</f>
        <v>0.26</v>
      </c>
      <c r="BB267" s="2">
        <f t="shared" si="67"/>
        <v>0.43</v>
      </c>
      <c r="BE267" s="2" t="s">
        <v>259</v>
      </c>
      <c r="BF267" s="2">
        <f t="shared" ref="BF267:BG267" si="68">SUM(BF15)</f>
        <v>0.47</v>
      </c>
      <c r="BG267" s="2">
        <f t="shared" si="68"/>
        <v>0.64</v>
      </c>
      <c r="BH267" s="2">
        <f t="shared" ref="BH267:BI267" si="69">SUM(BH15)</f>
        <v>0.26</v>
      </c>
      <c r="BI267" s="2">
        <f t="shared" si="69"/>
        <v>0.48</v>
      </c>
      <c r="BL267" s="2" t="s">
        <v>259</v>
      </c>
      <c r="BM267" s="2">
        <f t="shared" ref="BM267:BN267" si="70">SUM(BM15)</f>
        <v>0.33</v>
      </c>
      <c r="BN267" s="2">
        <f t="shared" si="70"/>
        <v>0.28999999999999998</v>
      </c>
      <c r="BO267" s="2">
        <f t="shared" ref="BO267:BP267" si="71">SUM(BO15)</f>
        <v>0.2</v>
      </c>
      <c r="BP267" s="2">
        <f t="shared" si="71"/>
        <v>0.49</v>
      </c>
      <c r="BS267" t="s">
        <v>259</v>
      </c>
      <c r="BT267">
        <f t="shared" si="43"/>
        <v>0.32</v>
      </c>
      <c r="BU267">
        <f t="shared" si="43"/>
        <v>0.16</v>
      </c>
      <c r="BV267">
        <f t="shared" ref="BV267:BW286" si="72">SUM(BV15)</f>
        <v>0.1</v>
      </c>
      <c r="BW267">
        <f t="shared" si="72"/>
        <v>0.65</v>
      </c>
      <c r="BZ267" s="2" t="s">
        <v>259</v>
      </c>
      <c r="CA267" s="2">
        <f t="shared" ref="CA267:CD267" si="73">SUM(CA15)</f>
        <v>0.28000000000000003</v>
      </c>
      <c r="CB267" s="2">
        <f t="shared" si="73"/>
        <v>0.49</v>
      </c>
      <c r="CC267" s="2">
        <f t="shared" si="73"/>
        <v>0.14000000000000001</v>
      </c>
      <c r="CD267" s="2">
        <f t="shared" si="73"/>
        <v>0.39</v>
      </c>
      <c r="CG267" s="34" t="s">
        <v>259</v>
      </c>
      <c r="CH267" s="34">
        <f t="shared" ref="CH267:CK267" si="74">SUM(CH15)</f>
        <v>0.4</v>
      </c>
      <c r="CI267" s="34">
        <f t="shared" si="74"/>
        <v>1.17</v>
      </c>
      <c r="CJ267" s="34">
        <f t="shared" si="74"/>
        <v>0.1</v>
      </c>
      <c r="CK267" s="34">
        <f t="shared" si="74"/>
        <v>0.34</v>
      </c>
      <c r="CN267" s="34" t="s">
        <v>259</v>
      </c>
      <c r="CO267" s="34">
        <f t="shared" ref="CO267:CR267" si="75">SUM(CO15)</f>
        <v>0.33</v>
      </c>
      <c r="CP267" s="34">
        <f t="shared" si="75"/>
        <v>0.52</v>
      </c>
      <c r="CQ267" s="34">
        <f t="shared" si="75"/>
        <v>0.1</v>
      </c>
      <c r="CR267" s="34">
        <f t="shared" si="75"/>
        <v>0.45</v>
      </c>
      <c r="CS267" s="34"/>
      <c r="CU267" s="34" t="s">
        <v>259</v>
      </c>
      <c r="CV267" s="34">
        <f t="shared" ref="CV267:CY267" si="76">SUM(CV15)</f>
        <v>0.47</v>
      </c>
      <c r="CW267" s="34">
        <f t="shared" si="76"/>
        <v>0.39</v>
      </c>
      <c r="CX267" s="34">
        <f t="shared" si="76"/>
        <v>0.34</v>
      </c>
      <c r="CY267" s="34">
        <f t="shared" si="76"/>
        <v>0.53</v>
      </c>
      <c r="DB267" s="34" t="s">
        <v>259</v>
      </c>
      <c r="DC267" s="34">
        <f t="shared" ref="DC267:DF267" si="77">SUM(DC15)</f>
        <v>0.45</v>
      </c>
      <c r="DD267" s="34">
        <f t="shared" si="77"/>
        <v>0.53</v>
      </c>
      <c r="DE267" s="34">
        <f t="shared" si="77"/>
        <v>0.13</v>
      </c>
      <c r="DF267" s="34">
        <f t="shared" si="77"/>
        <v>0.97</v>
      </c>
      <c r="DI267" s="34" t="s">
        <v>259</v>
      </c>
      <c r="DJ267" s="34">
        <f t="shared" ref="DJ267:DM267" si="78">SUM(DJ15)</f>
        <v>0.53</v>
      </c>
      <c r="DK267" s="34">
        <f t="shared" si="78"/>
        <v>0.35</v>
      </c>
      <c r="DL267" s="34">
        <f t="shared" si="78"/>
        <v>0.18</v>
      </c>
      <c r="DM267" s="34">
        <f t="shared" si="78"/>
        <v>1.34</v>
      </c>
      <c r="DP267" s="34" t="s">
        <v>259</v>
      </c>
      <c r="DQ267" s="34">
        <f t="shared" ref="DQ267:DT267" si="79">SUM(DQ15)</f>
        <v>0.66</v>
      </c>
      <c r="DR267" s="34">
        <f t="shared" si="79"/>
        <v>0.49</v>
      </c>
      <c r="DS267" s="34">
        <f t="shared" si="79"/>
        <v>0.27</v>
      </c>
      <c r="DT267" s="34">
        <f t="shared" si="79"/>
        <v>1.47</v>
      </c>
    </row>
    <row r="268" spans="1:670" x14ac:dyDescent="0.25">
      <c r="A268" s="32" t="s">
        <v>260</v>
      </c>
      <c r="B268" s="32">
        <f t="shared" ref="B268:C268" si="80">SUM(B16)</f>
        <v>1.6</v>
      </c>
      <c r="C268" s="32">
        <f t="shared" si="80"/>
        <v>1.71</v>
      </c>
      <c r="D268" s="32">
        <f t="shared" ref="D268:E268" si="81">SUM(D16)</f>
        <v>1.28</v>
      </c>
      <c r="E268" s="32">
        <f t="shared" si="81"/>
        <v>0.99</v>
      </c>
      <c r="H268" s="32" t="s">
        <v>260</v>
      </c>
      <c r="I268" s="32">
        <f t="shared" ref="I268:J268" si="82">SUM(I16)</f>
        <v>1.66</v>
      </c>
      <c r="J268" s="32">
        <f t="shared" si="82"/>
        <v>2.1</v>
      </c>
      <c r="K268" s="32">
        <f t="shared" ref="K268:L268" si="83">SUM(K16)</f>
        <v>1.41</v>
      </c>
      <c r="L268" s="32">
        <f t="shared" si="83"/>
        <v>0.78</v>
      </c>
      <c r="O268" s="32" t="s">
        <v>260</v>
      </c>
      <c r="P268" s="32">
        <f t="shared" ref="P268:Q268" si="84">SUM(P16)</f>
        <v>1.67</v>
      </c>
      <c r="Q268" s="32">
        <f t="shared" si="84"/>
        <v>1.59</v>
      </c>
      <c r="R268" s="32">
        <f t="shared" ref="R268:S268" si="85">SUM(R16)</f>
        <v>1.58</v>
      </c>
      <c r="S268" s="32">
        <f t="shared" si="85"/>
        <v>0.61</v>
      </c>
      <c r="V268" s="32" t="s">
        <v>260</v>
      </c>
      <c r="W268" s="32">
        <f t="shared" ref="W268:X268" si="86">SUM(W16)</f>
        <v>1.51</v>
      </c>
      <c r="X268" s="32">
        <f t="shared" si="86"/>
        <v>1.22</v>
      </c>
      <c r="Y268" s="32">
        <f t="shared" ref="Y268:Z268" si="87">SUM(Y16)</f>
        <v>1.57</v>
      </c>
      <c r="Z268" s="32">
        <f t="shared" si="87"/>
        <v>0.76</v>
      </c>
      <c r="AC268" s="32" t="s">
        <v>260</v>
      </c>
      <c r="AD268" s="32">
        <f t="shared" ref="AD268:AE268" si="88">SUM(AD16)</f>
        <v>1.53</v>
      </c>
      <c r="AE268" s="32">
        <f t="shared" si="88"/>
        <v>1.58</v>
      </c>
      <c r="AF268" s="32">
        <f t="shared" ref="AF268:AG268" si="89">SUM(AF16)</f>
        <v>1.31</v>
      </c>
      <c r="AG268" s="32">
        <f t="shared" si="89"/>
        <v>1.24</v>
      </c>
      <c r="AJ268" s="32" t="s">
        <v>260</v>
      </c>
      <c r="AK268" s="32">
        <f t="shared" ref="AK268:AL268" si="90">SUM(AK16)</f>
        <v>1.68</v>
      </c>
      <c r="AL268" s="32">
        <f t="shared" si="90"/>
        <v>2.08</v>
      </c>
      <c r="AM268" s="32">
        <f t="shared" ref="AM268:AN268" si="91">SUM(AM16)</f>
        <v>1.39</v>
      </c>
      <c r="AN268" s="32">
        <f t="shared" si="91"/>
        <v>0.83</v>
      </c>
      <c r="AQ268" s="2" t="s">
        <v>260</v>
      </c>
      <c r="AR268" s="2">
        <f t="shared" ref="AR268:AS268" si="92">SUM(AR16)</f>
        <v>1.63</v>
      </c>
      <c r="AS268" s="2">
        <f t="shared" si="92"/>
        <v>1.51</v>
      </c>
      <c r="AT268" s="2">
        <f t="shared" ref="AT268:AU268" si="93">SUM(AT16)</f>
        <v>1.43</v>
      </c>
      <c r="AU268" s="2">
        <f t="shared" si="93"/>
        <v>1.28</v>
      </c>
      <c r="AX268" s="2" t="s">
        <v>260</v>
      </c>
      <c r="AY268" s="2">
        <f t="shared" ref="AY268:AZ268" si="94">SUM(AY16)</f>
        <v>1.59</v>
      </c>
      <c r="AZ268" s="2">
        <f t="shared" si="94"/>
        <v>2.4700000000000002</v>
      </c>
      <c r="BA268" s="2">
        <f t="shared" ref="BA268:BB268" si="95">SUM(BA16)</f>
        <v>1.32</v>
      </c>
      <c r="BB268" s="2">
        <f t="shared" si="95"/>
        <v>1.1000000000000001</v>
      </c>
      <c r="BE268" s="2" t="s">
        <v>260</v>
      </c>
      <c r="BF268" s="2">
        <f t="shared" ref="BF268:BG268" si="96">SUM(BF16)</f>
        <v>1.95</v>
      </c>
      <c r="BG268" s="2">
        <f t="shared" si="96"/>
        <v>3.64</v>
      </c>
      <c r="BH268" s="2">
        <f t="shared" ref="BH268:BI268" si="97">SUM(BH16)</f>
        <v>1.49</v>
      </c>
      <c r="BI268" s="2">
        <f t="shared" si="97"/>
        <v>0.77</v>
      </c>
      <c r="BL268" s="2" t="s">
        <v>260</v>
      </c>
      <c r="BM268" s="2">
        <f t="shared" ref="BM268:BN268" si="98">SUM(BM16)</f>
        <v>1.9</v>
      </c>
      <c r="BN268" s="2">
        <f t="shared" si="98"/>
        <v>3.87</v>
      </c>
      <c r="BO268" s="2">
        <f t="shared" ref="BO268:BP268" si="99">SUM(BO16)</f>
        <v>1.54</v>
      </c>
      <c r="BP268" s="2">
        <f t="shared" si="99"/>
        <v>0.41</v>
      </c>
      <c r="BS268" t="s">
        <v>260</v>
      </c>
      <c r="BT268">
        <f t="shared" si="43"/>
        <v>1.69</v>
      </c>
      <c r="BU268">
        <f t="shared" si="43"/>
        <v>3.32</v>
      </c>
      <c r="BV268">
        <f t="shared" si="72"/>
        <v>1.39</v>
      </c>
      <c r="BW268">
        <f t="shared" si="72"/>
        <v>0.67</v>
      </c>
      <c r="BZ268" s="2" t="s">
        <v>260</v>
      </c>
      <c r="CA268" s="2">
        <f t="shared" ref="CA268:CD268" si="100">SUM(CA16)</f>
        <v>1.94</v>
      </c>
      <c r="CB268" s="2">
        <f t="shared" si="100"/>
        <v>4.05</v>
      </c>
      <c r="CC268" s="2">
        <f t="shared" si="100"/>
        <v>1.62</v>
      </c>
      <c r="CD268" s="2">
        <f t="shared" si="100"/>
        <v>0.57999999999999996</v>
      </c>
      <c r="CG268" s="34" t="s">
        <v>260</v>
      </c>
      <c r="CH268" s="34">
        <f t="shared" ref="CH268:CK268" si="101">SUM(CH16)</f>
        <v>1.81</v>
      </c>
      <c r="CI268" s="34">
        <f t="shared" si="101"/>
        <v>3.8</v>
      </c>
      <c r="CJ268" s="34">
        <f t="shared" si="101"/>
        <v>1.45</v>
      </c>
      <c r="CK268" s="34">
        <f t="shared" si="101"/>
        <v>0.44</v>
      </c>
      <c r="CN268" s="34" t="s">
        <v>260</v>
      </c>
      <c r="CO268" s="34">
        <f t="shared" ref="CO268:CR268" si="102">SUM(CO16)</f>
        <v>2.02</v>
      </c>
      <c r="CP268" s="34">
        <f t="shared" si="102"/>
        <v>3.8</v>
      </c>
      <c r="CQ268" s="34">
        <f t="shared" si="102"/>
        <v>1.74</v>
      </c>
      <c r="CR268" s="34">
        <f t="shared" si="102"/>
        <v>0.48</v>
      </c>
      <c r="CS268" s="34"/>
      <c r="CU268" s="34" t="s">
        <v>260</v>
      </c>
      <c r="CV268" s="34">
        <f t="shared" ref="CV268:CY268" si="103">SUM(CV16)</f>
        <v>2.48</v>
      </c>
      <c r="CW268" s="34">
        <f t="shared" si="103"/>
        <v>5.32</v>
      </c>
      <c r="CX268" s="34">
        <f t="shared" si="103"/>
        <v>2.0099999999999998</v>
      </c>
      <c r="CY268" s="34">
        <f t="shared" si="103"/>
        <v>0.68</v>
      </c>
      <c r="DB268" s="34" t="s">
        <v>260</v>
      </c>
      <c r="DC268" s="34">
        <f t="shared" ref="DC268:DF268" si="104">SUM(DC16)</f>
        <v>2.09</v>
      </c>
      <c r="DD268" s="34">
        <f t="shared" si="104"/>
        <v>4.37</v>
      </c>
      <c r="DE268" s="34">
        <f t="shared" si="104"/>
        <v>1.58</v>
      </c>
      <c r="DF268" s="34">
        <f t="shared" si="104"/>
        <v>1.04</v>
      </c>
      <c r="DI268" s="34" t="s">
        <v>260</v>
      </c>
      <c r="DJ268" s="34">
        <f t="shared" ref="DJ268:DM268" si="105">SUM(DJ16)</f>
        <v>2.02</v>
      </c>
      <c r="DK268" s="34">
        <f t="shared" si="105"/>
        <v>3.7</v>
      </c>
      <c r="DL268" s="34">
        <f t="shared" si="105"/>
        <v>1.81</v>
      </c>
      <c r="DM268" s="34">
        <f t="shared" si="105"/>
        <v>0.88</v>
      </c>
      <c r="DP268" s="34" t="s">
        <v>260</v>
      </c>
      <c r="DQ268" s="34">
        <f t="shared" ref="DQ268:DT268" si="106">SUM(DQ16)</f>
        <v>2.35</v>
      </c>
      <c r="DR268" s="34">
        <f t="shared" si="106"/>
        <v>3.37</v>
      </c>
      <c r="DS268" s="34">
        <f t="shared" si="106"/>
        <v>2.25</v>
      </c>
      <c r="DT268" s="34">
        <f t="shared" si="106"/>
        <v>0.87</v>
      </c>
    </row>
    <row r="269" spans="1:670" x14ac:dyDescent="0.25">
      <c r="A269" s="32" t="s">
        <v>261</v>
      </c>
      <c r="B269" s="32">
        <f t="shared" ref="B269:C269" si="107">SUM(B17)</f>
        <v>30.6</v>
      </c>
      <c r="C269" s="32">
        <f t="shared" si="107"/>
        <v>17.11</v>
      </c>
      <c r="D269" s="32">
        <f t="shared" ref="D269:E269" si="108">SUM(D17)</f>
        <v>35.770000000000003</v>
      </c>
      <c r="E269" s="32">
        <f t="shared" si="108"/>
        <v>28.08</v>
      </c>
      <c r="H269" s="32" t="s">
        <v>261</v>
      </c>
      <c r="I269" s="32">
        <f t="shared" ref="I269:J269" si="109">SUM(I17)</f>
        <v>29.4</v>
      </c>
      <c r="J269" s="32">
        <f t="shared" si="109"/>
        <v>14.48</v>
      </c>
      <c r="K269" s="32">
        <f t="shared" ref="K269:L269" si="110">SUM(K17)</f>
        <v>34.909999999999997</v>
      </c>
      <c r="L269" s="32">
        <f t="shared" si="110"/>
        <v>26.38</v>
      </c>
      <c r="O269" s="32" t="s">
        <v>261</v>
      </c>
      <c r="P269" s="32">
        <f t="shared" ref="P269:Q269" si="111">SUM(P17)</f>
        <v>31.74</v>
      </c>
      <c r="Q269" s="32">
        <f t="shared" si="111"/>
        <v>16.61</v>
      </c>
      <c r="R269" s="32">
        <f t="shared" ref="R269:S269" si="112">SUM(R17)</f>
        <v>35.799999999999997</v>
      </c>
      <c r="S269" s="32">
        <f t="shared" si="112"/>
        <v>33.619999999999997</v>
      </c>
      <c r="V269" s="32" t="s">
        <v>261</v>
      </c>
      <c r="W269" s="32">
        <f t="shared" ref="W269:X269" si="113">SUM(W17)</f>
        <v>31.58</v>
      </c>
      <c r="X269" s="32">
        <f t="shared" si="113"/>
        <v>15.32</v>
      </c>
      <c r="Y269" s="32">
        <f t="shared" ref="Y269:Z269" si="114">SUM(Y17)</f>
        <v>35.71</v>
      </c>
      <c r="Z269" s="32">
        <f t="shared" si="114"/>
        <v>33.65</v>
      </c>
      <c r="AC269" s="32" t="s">
        <v>261</v>
      </c>
      <c r="AD269" s="32">
        <f t="shared" ref="AD269:AE269" si="115">SUM(AD17)</f>
        <v>31.95</v>
      </c>
      <c r="AE269" s="32">
        <f t="shared" si="115"/>
        <v>16.52</v>
      </c>
      <c r="AF269" s="32">
        <f t="shared" ref="AF269:AG269" si="116">SUM(AF17)</f>
        <v>35.89</v>
      </c>
      <c r="AG269" s="32">
        <f t="shared" si="116"/>
        <v>34.44</v>
      </c>
      <c r="AJ269" s="32" t="s">
        <v>261</v>
      </c>
      <c r="AK269" s="32">
        <f t="shared" ref="AK269:AL269" si="117">SUM(AK17)</f>
        <v>36.880000000000003</v>
      </c>
      <c r="AL269" s="32">
        <f t="shared" si="117"/>
        <v>16.61</v>
      </c>
      <c r="AM269" s="32">
        <f t="shared" ref="AM269:AN269" si="118">SUM(AM17)</f>
        <v>38.14</v>
      </c>
      <c r="AN269" s="32">
        <f t="shared" si="118"/>
        <v>50.16</v>
      </c>
      <c r="AQ269" s="2" t="s">
        <v>261</v>
      </c>
      <c r="AR269" s="2">
        <f t="shared" ref="AR269:AS269" si="119">SUM(AR17)</f>
        <v>36.78</v>
      </c>
      <c r="AS269" s="2">
        <f t="shared" si="119"/>
        <v>19.25</v>
      </c>
      <c r="AT269" s="2">
        <f t="shared" ref="AT269:AU269" si="120">SUM(AT17)</f>
        <v>38.54</v>
      </c>
      <c r="AU269" s="2">
        <f t="shared" si="120"/>
        <v>50.98</v>
      </c>
      <c r="AX269" s="2" t="s">
        <v>261</v>
      </c>
      <c r="AY269" s="2">
        <f t="shared" ref="AY269:AZ269" si="121">SUM(AY17)</f>
        <v>35.619999999999997</v>
      </c>
      <c r="AZ269" s="2">
        <f t="shared" si="121"/>
        <v>33.200000000000003</v>
      </c>
      <c r="BA269" s="2">
        <f t="shared" ref="BA269:BB269" si="122">SUM(BA17)</f>
        <v>37.880000000000003</v>
      </c>
      <c r="BB269" s="2">
        <f t="shared" si="122"/>
        <v>35.29</v>
      </c>
      <c r="BE269" s="2" t="s">
        <v>261</v>
      </c>
      <c r="BF269" s="2">
        <f t="shared" ref="BF269:BG269" si="123">SUM(BF17)</f>
        <v>36.65</v>
      </c>
      <c r="BG269" s="2">
        <f t="shared" si="123"/>
        <v>32.9</v>
      </c>
      <c r="BH269" s="2">
        <f t="shared" ref="BH269:BI269" si="124">SUM(BH17)</f>
        <v>39.89</v>
      </c>
      <c r="BI269" s="2">
        <f t="shared" si="124"/>
        <v>35.25</v>
      </c>
      <c r="BL269" s="2" t="s">
        <v>261</v>
      </c>
      <c r="BM269" s="2">
        <f t="shared" ref="BM269:BN269" si="125">SUM(BM17)</f>
        <v>37.11</v>
      </c>
      <c r="BN269" s="2">
        <f t="shared" si="125"/>
        <v>32.56</v>
      </c>
      <c r="BO269" s="2">
        <f t="shared" ref="BO269:BP269" si="126">SUM(BO17)</f>
        <v>40.26</v>
      </c>
      <c r="BP269" s="2">
        <f t="shared" si="126"/>
        <v>35.659999999999997</v>
      </c>
      <c r="BS269" t="s">
        <v>261</v>
      </c>
      <c r="BT269">
        <f t="shared" si="43"/>
        <v>36.549999999999997</v>
      </c>
      <c r="BU269">
        <f t="shared" si="43"/>
        <v>33.03</v>
      </c>
      <c r="BV269">
        <f t="shared" si="72"/>
        <v>40.03</v>
      </c>
      <c r="BW269">
        <f t="shared" si="72"/>
        <v>33.479999999999997</v>
      </c>
      <c r="BZ269" s="2" t="s">
        <v>261</v>
      </c>
      <c r="CA269" s="2">
        <f t="shared" ref="CA269:CD269" si="127">SUM(CA17)</f>
        <v>35.9</v>
      </c>
      <c r="CB269" s="2">
        <f t="shared" si="127"/>
        <v>31.65</v>
      </c>
      <c r="CC269" s="2">
        <f t="shared" si="127"/>
        <v>38.94</v>
      </c>
      <c r="CD269" s="2">
        <f t="shared" si="127"/>
        <v>33.630000000000003</v>
      </c>
      <c r="CG269" s="34" t="s">
        <v>261</v>
      </c>
      <c r="CH269" s="34">
        <f t="shared" ref="CH269:CK269" si="128">SUM(CH17)</f>
        <v>35.81</v>
      </c>
      <c r="CI269" s="34">
        <f t="shared" si="128"/>
        <v>30.01</v>
      </c>
      <c r="CJ269" s="34">
        <f t="shared" si="128"/>
        <v>39.35</v>
      </c>
      <c r="CK269" s="34">
        <f t="shared" si="128"/>
        <v>34.35</v>
      </c>
      <c r="CN269" s="34" t="s">
        <v>261</v>
      </c>
      <c r="CO269" s="34">
        <f t="shared" ref="CO269:CR269" si="129">SUM(CO17)</f>
        <v>36.450000000000003</v>
      </c>
      <c r="CP269" s="34">
        <f t="shared" si="129"/>
        <v>30.83</v>
      </c>
      <c r="CQ269" s="34">
        <f t="shared" si="129"/>
        <v>39.869999999999997</v>
      </c>
      <c r="CR269" s="34">
        <f t="shared" si="129"/>
        <v>34.36</v>
      </c>
      <c r="CS269" s="34"/>
      <c r="CU269" s="34" t="s">
        <v>261</v>
      </c>
      <c r="CV269" s="34">
        <f t="shared" ref="CV269:CY269" si="130">SUM(CV17)</f>
        <v>36.590000000000003</v>
      </c>
      <c r="CW269" s="34">
        <f t="shared" si="130"/>
        <v>27.55</v>
      </c>
      <c r="CX269" s="34">
        <f t="shared" si="130"/>
        <v>40.68</v>
      </c>
      <c r="CY269" s="34">
        <f t="shared" si="130"/>
        <v>35.61</v>
      </c>
      <c r="DB269" s="34" t="s">
        <v>261</v>
      </c>
      <c r="DC269" s="34">
        <f t="shared" ref="DC269:DF269" si="131">SUM(DC17)</f>
        <v>34.99</v>
      </c>
      <c r="DD269" s="34">
        <f t="shared" si="131"/>
        <v>29.74</v>
      </c>
      <c r="DE269" s="34">
        <f t="shared" si="131"/>
        <v>38.35</v>
      </c>
      <c r="DF269" s="34">
        <f t="shared" si="131"/>
        <v>31.9</v>
      </c>
      <c r="DI269" s="34" t="s">
        <v>261</v>
      </c>
      <c r="DJ269" s="34">
        <f t="shared" ref="DJ269:DM269" si="132">SUM(DJ17)</f>
        <v>35.479999999999997</v>
      </c>
      <c r="DK269" s="34">
        <f t="shared" si="132"/>
        <v>29.54</v>
      </c>
      <c r="DL269" s="34">
        <f t="shared" si="132"/>
        <v>39.47</v>
      </c>
      <c r="DM269" s="34">
        <f t="shared" si="132"/>
        <v>31.94</v>
      </c>
      <c r="DP269" s="34" t="s">
        <v>261</v>
      </c>
      <c r="DQ269" s="34">
        <f t="shared" ref="DQ269:DT269" si="133">SUM(DQ17)</f>
        <v>35.270000000000003</v>
      </c>
      <c r="DR269" s="34">
        <f t="shared" si="133"/>
        <v>30.97</v>
      </c>
      <c r="DS269" s="34">
        <f t="shared" si="133"/>
        <v>38.53</v>
      </c>
      <c r="DT269" s="34">
        <f t="shared" si="133"/>
        <v>32.79</v>
      </c>
    </row>
    <row r="270" spans="1:670" x14ac:dyDescent="0.25">
      <c r="A270" s="32" t="s">
        <v>262</v>
      </c>
      <c r="B270" s="32">
        <f t="shared" ref="B270:C270" si="134">SUM(B18)</f>
        <v>12.65</v>
      </c>
      <c r="C270" s="32">
        <f t="shared" si="134"/>
        <v>20.96</v>
      </c>
      <c r="D270" s="32">
        <f t="shared" ref="D270:E270" si="135">SUM(D18)</f>
        <v>6.99</v>
      </c>
      <c r="E270" s="32">
        <f t="shared" si="135"/>
        <v>26.41</v>
      </c>
      <c r="H270" s="32" t="s">
        <v>262</v>
      </c>
      <c r="I270" s="32">
        <f t="shared" ref="I270:J270" si="136">SUM(I18)</f>
        <v>13.24</v>
      </c>
      <c r="J270" s="32">
        <f t="shared" si="136"/>
        <v>21.73</v>
      </c>
      <c r="K270" s="32">
        <f t="shared" ref="K270:L270" si="137">SUM(K18)</f>
        <v>7.28</v>
      </c>
      <c r="L270" s="32">
        <f t="shared" si="137"/>
        <v>27.86</v>
      </c>
      <c r="O270" s="32" t="s">
        <v>262</v>
      </c>
      <c r="P270" s="32">
        <f t="shared" ref="P270:Q270" si="138">SUM(P18)</f>
        <v>11.45</v>
      </c>
      <c r="Q270" s="32">
        <f t="shared" si="138"/>
        <v>19.03</v>
      </c>
      <c r="R270" s="32">
        <f t="shared" ref="R270:S270" si="139">SUM(R18)</f>
        <v>7.11</v>
      </c>
      <c r="S270" s="32">
        <f t="shared" si="139"/>
        <v>21.84</v>
      </c>
      <c r="V270" s="32" t="s">
        <v>262</v>
      </c>
      <c r="W270" s="32">
        <f t="shared" ref="W270:X270" si="140">SUM(W18)</f>
        <v>11.29</v>
      </c>
      <c r="X270" s="32">
        <f t="shared" si="140"/>
        <v>20.91</v>
      </c>
      <c r="Y270" s="32">
        <f t="shared" ref="Y270:Z270" si="141">SUM(Y18)</f>
        <v>6.94</v>
      </c>
      <c r="Z270" s="32">
        <f t="shared" si="141"/>
        <v>20.170000000000002</v>
      </c>
      <c r="AC270" s="32" t="s">
        <v>262</v>
      </c>
      <c r="AD270" s="32">
        <f t="shared" ref="AD270:AE270" si="142">SUM(AD18)</f>
        <v>11.31</v>
      </c>
      <c r="AE270" s="32">
        <f t="shared" si="142"/>
        <v>19.82</v>
      </c>
      <c r="AF270" s="32">
        <f t="shared" ref="AF270:AG270" si="143">SUM(AF18)</f>
        <v>6.9</v>
      </c>
      <c r="AG270" s="32">
        <f t="shared" si="143"/>
        <v>20.49</v>
      </c>
      <c r="AJ270" s="32" t="s">
        <v>262</v>
      </c>
      <c r="AK270" s="32">
        <f t="shared" ref="AK270:AL270" si="144">SUM(AK18)</f>
        <v>6.69</v>
      </c>
      <c r="AL270" s="32">
        <f t="shared" si="144"/>
        <v>20.68</v>
      </c>
      <c r="AM270" s="32">
        <f t="shared" ref="AM270:AN270" si="145">SUM(AM18)</f>
        <v>4.75</v>
      </c>
      <c r="AN270" s="32">
        <f t="shared" si="145"/>
        <v>3.87</v>
      </c>
      <c r="AQ270" s="2" t="s">
        <v>262</v>
      </c>
      <c r="AR270" s="2">
        <f t="shared" ref="AR270:AS270" si="146">SUM(AR18)</f>
        <v>6.53</v>
      </c>
      <c r="AS270" s="2">
        <f t="shared" si="146"/>
        <v>18.14</v>
      </c>
      <c r="AT270" s="2">
        <f t="shared" ref="AT270:AU270" si="147">SUM(AT18)</f>
        <v>4.4800000000000004</v>
      </c>
      <c r="AU270" s="2">
        <f t="shared" si="147"/>
        <v>4.0599999999999996</v>
      </c>
      <c r="AX270" s="2" t="s">
        <v>262</v>
      </c>
      <c r="AY270" s="2">
        <f t="shared" ref="AY270:AZ270" si="148">SUM(AY18)</f>
        <v>7.87</v>
      </c>
      <c r="AZ270" s="2">
        <f t="shared" si="148"/>
        <v>5</v>
      </c>
      <c r="BA270" s="2">
        <f t="shared" ref="BA270:BB270" si="149">SUM(BA18)</f>
        <v>4.9400000000000004</v>
      </c>
      <c r="BB270" s="2">
        <f t="shared" si="149"/>
        <v>19.559999999999999</v>
      </c>
      <c r="BE270" s="2" t="s">
        <v>262</v>
      </c>
      <c r="BF270" s="2">
        <f t="shared" ref="BF270:BG270" si="150">SUM(BF18)</f>
        <v>7.82</v>
      </c>
      <c r="BG270" s="2">
        <f t="shared" si="150"/>
        <v>6.3</v>
      </c>
      <c r="BH270" s="2">
        <f t="shared" ref="BH270:BI270" si="151">SUM(BH18)</f>
        <v>4.21</v>
      </c>
      <c r="BI270" s="2">
        <f t="shared" si="151"/>
        <v>19.920000000000002</v>
      </c>
      <c r="BL270" s="2" t="s">
        <v>262</v>
      </c>
      <c r="BM270" s="2">
        <f t="shared" ref="BM270:BN270" si="152">SUM(BM18)</f>
        <v>8.3699999999999992</v>
      </c>
      <c r="BN270" s="2">
        <f t="shared" si="152"/>
        <v>4.41</v>
      </c>
      <c r="BO270" s="2">
        <f t="shared" ref="BO270:BP270" si="153">SUM(BO18)</f>
        <v>4.93</v>
      </c>
      <c r="BP270" s="2">
        <f t="shared" si="153"/>
        <v>22.95</v>
      </c>
      <c r="BS270" t="s">
        <v>262</v>
      </c>
      <c r="BT270">
        <f t="shared" si="43"/>
        <v>8.4600000000000009</v>
      </c>
      <c r="BU270">
        <f t="shared" si="43"/>
        <v>3.95</v>
      </c>
      <c r="BV270">
        <f t="shared" si="72"/>
        <v>5.14</v>
      </c>
      <c r="BW270">
        <f t="shared" si="72"/>
        <v>22.57</v>
      </c>
      <c r="BZ270" s="2" t="s">
        <v>262</v>
      </c>
      <c r="CA270" s="2">
        <f t="shared" ref="CA270:CD270" si="154">SUM(CA18)</f>
        <v>7.24</v>
      </c>
      <c r="CB270" s="2">
        <f t="shared" si="154"/>
        <v>2.48</v>
      </c>
      <c r="CC270" s="2">
        <f t="shared" si="154"/>
        <v>4.08</v>
      </c>
      <c r="CD270" s="2">
        <f t="shared" si="154"/>
        <v>19.670000000000002</v>
      </c>
      <c r="CG270" s="34" t="s">
        <v>262</v>
      </c>
      <c r="CH270" s="34">
        <f t="shared" ref="CH270:CK270" si="155">SUM(CH18)</f>
        <v>6.54</v>
      </c>
      <c r="CI270" s="34">
        <f t="shared" si="155"/>
        <v>2.94</v>
      </c>
      <c r="CJ270" s="34">
        <f t="shared" si="155"/>
        <v>3.22</v>
      </c>
      <c r="CK270" s="34">
        <f t="shared" si="155"/>
        <v>19.98</v>
      </c>
      <c r="CN270" s="34" t="s">
        <v>262</v>
      </c>
      <c r="CO270" s="34">
        <f t="shared" ref="CO270:CR270" si="156">SUM(CO18)</f>
        <v>7.09</v>
      </c>
      <c r="CP270" s="34">
        <f t="shared" si="156"/>
        <v>3.38</v>
      </c>
      <c r="CQ270" s="34">
        <f t="shared" si="156"/>
        <v>3.72</v>
      </c>
      <c r="CR270" s="34">
        <f t="shared" si="156"/>
        <v>20.61</v>
      </c>
      <c r="CS270" s="34"/>
      <c r="CU270" s="34" t="s">
        <v>262</v>
      </c>
      <c r="CV270" s="34">
        <f t="shared" ref="CV270:CY270" si="157">SUM(CV18)</f>
        <v>6.6</v>
      </c>
      <c r="CW270" s="34">
        <f t="shared" si="157"/>
        <v>2.75</v>
      </c>
      <c r="CX270" s="34">
        <f t="shared" si="157"/>
        <v>3.58</v>
      </c>
      <c r="CY270" s="34">
        <f t="shared" si="157"/>
        <v>19.09</v>
      </c>
      <c r="DB270" s="34" t="s">
        <v>262</v>
      </c>
      <c r="DC270" s="34">
        <f t="shared" ref="DC270:DF270" si="158">SUM(DC18)</f>
        <v>6.71</v>
      </c>
      <c r="DD270" s="34">
        <f t="shared" si="158"/>
        <v>2.25</v>
      </c>
      <c r="DE270" s="34">
        <f t="shared" si="158"/>
        <v>4</v>
      </c>
      <c r="DF270" s="34">
        <f t="shared" si="158"/>
        <v>18.850000000000001</v>
      </c>
      <c r="DI270" s="34" t="s">
        <v>262</v>
      </c>
      <c r="DJ270" s="34">
        <f t="shared" ref="DJ270:DM270" si="159">SUM(DJ18)</f>
        <v>7.36</v>
      </c>
      <c r="DK270" s="34">
        <f t="shared" si="159"/>
        <v>4.13</v>
      </c>
      <c r="DL270" s="34">
        <f t="shared" si="159"/>
        <v>3.93</v>
      </c>
      <c r="DM270" s="34">
        <f t="shared" si="159"/>
        <v>20.43</v>
      </c>
      <c r="DP270" s="34" t="s">
        <v>262</v>
      </c>
      <c r="DQ270" s="34">
        <f t="shared" ref="DQ270:DT270" si="160">SUM(DQ18)</f>
        <v>7.6</v>
      </c>
      <c r="DR270" s="34">
        <f t="shared" si="160"/>
        <v>6.19</v>
      </c>
      <c r="DS270" s="34">
        <f t="shared" si="160"/>
        <v>3.33</v>
      </c>
      <c r="DT270" s="34">
        <f t="shared" si="160"/>
        <v>21.66</v>
      </c>
    </row>
    <row r="271" spans="1:670" x14ac:dyDescent="0.25">
      <c r="A271" s="32" t="s">
        <v>263</v>
      </c>
      <c r="B271" s="32">
        <f t="shared" ref="B271:C271" si="161">SUM(B19)</f>
        <v>5.32</v>
      </c>
      <c r="C271" s="32">
        <f t="shared" si="161"/>
        <v>5.77</v>
      </c>
      <c r="D271" s="32">
        <f t="shared" ref="D271:E271" si="162">SUM(D19)</f>
        <v>5.79</v>
      </c>
      <c r="E271" s="32">
        <f t="shared" si="162"/>
        <v>2.39</v>
      </c>
      <c r="H271" s="32" t="s">
        <v>263</v>
      </c>
      <c r="I271" s="32">
        <f t="shared" ref="I271:J271" si="163">SUM(I19)</f>
        <v>5.38</v>
      </c>
      <c r="J271" s="32">
        <f t="shared" si="163"/>
        <v>7.62</v>
      </c>
      <c r="K271" s="32">
        <f t="shared" ref="K271:L271" si="164">SUM(K19)</f>
        <v>5.87</v>
      </c>
      <c r="L271" s="32">
        <f t="shared" si="164"/>
        <v>1.81</v>
      </c>
      <c r="O271" s="32" t="s">
        <v>263</v>
      </c>
      <c r="P271" s="32">
        <f t="shared" ref="P271:Q271" si="165">SUM(P19)</f>
        <v>4.9800000000000004</v>
      </c>
      <c r="Q271" s="32">
        <f t="shared" si="165"/>
        <v>6.76</v>
      </c>
      <c r="R271" s="32">
        <f t="shared" ref="R271:S271" si="166">SUM(R19)</f>
        <v>5.0199999999999996</v>
      </c>
      <c r="S271" s="32">
        <f t="shared" si="166"/>
        <v>2.54</v>
      </c>
      <c r="V271" s="32" t="s">
        <v>263</v>
      </c>
      <c r="W271" s="32">
        <f t="shared" ref="W271:X271" si="167">SUM(W19)</f>
        <v>6.36</v>
      </c>
      <c r="X271" s="32">
        <f t="shared" si="167"/>
        <v>10.4</v>
      </c>
      <c r="Y271" s="32">
        <f t="shared" ref="Y271:Z271" si="168">SUM(Y19)</f>
        <v>6.31</v>
      </c>
      <c r="Z271" s="32">
        <f t="shared" si="168"/>
        <v>2.8</v>
      </c>
      <c r="AC271" s="32" t="s">
        <v>263</v>
      </c>
      <c r="AD271" s="32">
        <f t="shared" ref="AD271:AE271" si="169">SUM(AD19)</f>
        <v>6.02</v>
      </c>
      <c r="AE271" s="32">
        <f t="shared" si="169"/>
        <v>8.76</v>
      </c>
      <c r="AF271" s="32">
        <f t="shared" ref="AF271:AG271" si="170">SUM(AF19)</f>
        <v>6.1</v>
      </c>
      <c r="AG271" s="32">
        <f t="shared" si="170"/>
        <v>3.08</v>
      </c>
      <c r="AJ271" s="32" t="s">
        <v>263</v>
      </c>
      <c r="AK271" s="32">
        <f t="shared" ref="AK271:AL271" si="171">SUM(AK19)</f>
        <v>5.56</v>
      </c>
      <c r="AL271" s="32">
        <f t="shared" si="171"/>
        <v>7.32</v>
      </c>
      <c r="AM271" s="32">
        <f t="shared" ref="AM271:AN271" si="172">SUM(AM19)</f>
        <v>5.8</v>
      </c>
      <c r="AN271" s="32">
        <f t="shared" si="172"/>
        <v>2.75</v>
      </c>
      <c r="AQ271" s="2" t="s">
        <v>263</v>
      </c>
      <c r="AR271" s="2">
        <f t="shared" ref="AR271:AS271" si="173">SUM(AR19)</f>
        <v>5.41</v>
      </c>
      <c r="AS271" s="2">
        <f t="shared" si="173"/>
        <v>7.42</v>
      </c>
      <c r="AT271" s="2">
        <f t="shared" ref="AT271:AU271" si="174">SUM(AT19)</f>
        <v>5.65</v>
      </c>
      <c r="AU271" s="2">
        <f t="shared" si="174"/>
        <v>2.13</v>
      </c>
      <c r="AX271" s="2" t="s">
        <v>263</v>
      </c>
      <c r="AY271" s="2">
        <f t="shared" ref="AY271:AZ271" si="175">SUM(AY19)</f>
        <v>6.32</v>
      </c>
      <c r="AZ271" s="2">
        <f t="shared" si="175"/>
        <v>11.03</v>
      </c>
      <c r="BA271" s="2">
        <f t="shared" ref="BA271:BB271" si="176">SUM(BA19)</f>
        <v>5.95</v>
      </c>
      <c r="BB271" s="2">
        <f t="shared" si="176"/>
        <v>2.73</v>
      </c>
      <c r="BE271" s="2" t="s">
        <v>263</v>
      </c>
      <c r="BF271" s="2">
        <f t="shared" ref="BF271:BG271" si="177">SUM(BF19)</f>
        <v>5.77</v>
      </c>
      <c r="BG271" s="2">
        <f t="shared" si="177"/>
        <v>6.5</v>
      </c>
      <c r="BH271" s="2">
        <f t="shared" ref="BH271:BI271" si="178">SUM(BH19)</f>
        <v>6</v>
      </c>
      <c r="BI271" s="2">
        <f t="shared" si="178"/>
        <v>3.11</v>
      </c>
      <c r="BL271" s="2" t="s">
        <v>263</v>
      </c>
      <c r="BM271" s="2">
        <f t="shared" ref="BM271:BN271" si="179">SUM(BM19)</f>
        <v>4.9400000000000004</v>
      </c>
      <c r="BN271" s="2">
        <f t="shared" si="179"/>
        <v>7.25</v>
      </c>
      <c r="BO271" s="2">
        <f t="shared" ref="BO271:BP271" si="180">SUM(BO19)</f>
        <v>5.15</v>
      </c>
      <c r="BP271" s="2">
        <f t="shared" si="180"/>
        <v>1.54</v>
      </c>
      <c r="BS271" t="s">
        <v>263</v>
      </c>
      <c r="BT271">
        <f t="shared" si="43"/>
        <v>4.82</v>
      </c>
      <c r="BU271">
        <f t="shared" si="43"/>
        <v>6.04</v>
      </c>
      <c r="BV271">
        <f t="shared" si="72"/>
        <v>5.3</v>
      </c>
      <c r="BW271">
        <f t="shared" si="72"/>
        <v>1.48</v>
      </c>
      <c r="BZ271" s="2" t="s">
        <v>263</v>
      </c>
      <c r="CA271" s="2">
        <f t="shared" ref="CA271:CD271" si="181">SUM(CA19)</f>
        <v>5.48</v>
      </c>
      <c r="CB271" s="2">
        <f t="shared" si="181"/>
        <v>7.39</v>
      </c>
      <c r="CC271" s="2">
        <f t="shared" si="181"/>
        <v>6.03</v>
      </c>
      <c r="CD271" s="2">
        <f t="shared" si="181"/>
        <v>1.6</v>
      </c>
      <c r="CG271" s="34" t="s">
        <v>263</v>
      </c>
      <c r="CH271" s="34">
        <f t="shared" ref="CH271:CK271" si="182">SUM(CH19)</f>
        <v>5.37</v>
      </c>
      <c r="CI271" s="34">
        <f t="shared" si="182"/>
        <v>8.31</v>
      </c>
      <c r="CJ271" s="34">
        <f t="shared" si="182"/>
        <v>5.26</v>
      </c>
      <c r="CK271" s="34">
        <f t="shared" si="182"/>
        <v>2.4700000000000002</v>
      </c>
      <c r="CN271" s="34" t="s">
        <v>263</v>
      </c>
      <c r="CO271" s="34">
        <f t="shared" ref="CO271:CR271" si="183">SUM(CO19)</f>
        <v>5.43</v>
      </c>
      <c r="CP271" s="34">
        <f t="shared" si="183"/>
        <v>8.94</v>
      </c>
      <c r="CQ271" s="34">
        <f t="shared" si="183"/>
        <v>5.42</v>
      </c>
      <c r="CR271" s="34">
        <f t="shared" si="183"/>
        <v>1.83</v>
      </c>
      <c r="CS271" s="34"/>
      <c r="CU271" s="34" t="s">
        <v>263</v>
      </c>
      <c r="CV271" s="34">
        <f t="shared" ref="CV271:CY271" si="184">SUM(CV19)</f>
        <v>4.8899999999999997</v>
      </c>
      <c r="CW271" s="34">
        <f t="shared" si="184"/>
        <v>9.15</v>
      </c>
      <c r="CX271" s="34">
        <f t="shared" si="184"/>
        <v>4.78</v>
      </c>
      <c r="CY271" s="34">
        <f t="shared" si="184"/>
        <v>1.52</v>
      </c>
      <c r="DB271" s="34" t="s">
        <v>263</v>
      </c>
      <c r="DC271" s="34">
        <f t="shared" ref="DC271:DF271" si="185">SUM(DC19)</f>
        <v>4.9400000000000004</v>
      </c>
      <c r="DD271" s="34">
        <f t="shared" si="185"/>
        <v>9.25</v>
      </c>
      <c r="DE271" s="34">
        <f t="shared" si="185"/>
        <v>4.8099999999999996</v>
      </c>
      <c r="DF271" s="34">
        <f t="shared" si="185"/>
        <v>1.3</v>
      </c>
      <c r="DI271" s="34" t="s">
        <v>263</v>
      </c>
      <c r="DJ271" s="34">
        <f t="shared" ref="DJ271:DM271" si="186">SUM(DJ19)</f>
        <v>5.26</v>
      </c>
      <c r="DK271" s="34">
        <f t="shared" si="186"/>
        <v>10.97</v>
      </c>
      <c r="DL271" s="34">
        <f t="shared" si="186"/>
        <v>4.87</v>
      </c>
      <c r="DM271" s="34">
        <f t="shared" si="186"/>
        <v>1.7</v>
      </c>
      <c r="DP271" s="34" t="s">
        <v>263</v>
      </c>
      <c r="DQ271" s="34">
        <f t="shared" ref="DQ271:DT271" si="187">SUM(DQ19)</f>
        <v>4.37</v>
      </c>
      <c r="DR271" s="34">
        <f t="shared" si="187"/>
        <v>6.77</v>
      </c>
      <c r="DS271" s="34">
        <f t="shared" si="187"/>
        <v>4.47</v>
      </c>
      <c r="DT271" s="34">
        <f t="shared" si="187"/>
        <v>1.46</v>
      </c>
    </row>
    <row r="272" spans="1:670" x14ac:dyDescent="0.25">
      <c r="A272" s="32" t="s">
        <v>264</v>
      </c>
      <c r="B272" s="32">
        <f t="shared" ref="B272:C272" si="188">SUM(B20)</f>
        <v>12.39</v>
      </c>
      <c r="C272" s="32">
        <f t="shared" si="188"/>
        <v>9.84</v>
      </c>
      <c r="D272" s="32">
        <f t="shared" ref="D272:E272" si="189">SUM(D20)</f>
        <v>13.69</v>
      </c>
      <c r="E272" s="32">
        <f t="shared" si="189"/>
        <v>11.57</v>
      </c>
      <c r="H272" s="32" t="s">
        <v>264</v>
      </c>
      <c r="I272" s="32">
        <f t="shared" ref="I272:J272" si="190">SUM(I20)</f>
        <v>12.6</v>
      </c>
      <c r="J272" s="32">
        <f t="shared" si="190"/>
        <v>8.16</v>
      </c>
      <c r="K272" s="32">
        <f t="shared" ref="K272:L272" si="191">SUM(K20)</f>
        <v>14.41</v>
      </c>
      <c r="L272" s="32">
        <f t="shared" si="191"/>
        <v>11.48</v>
      </c>
      <c r="O272" s="32" t="s">
        <v>264</v>
      </c>
      <c r="P272" s="32">
        <f t="shared" ref="P272:Q272" si="192">SUM(P20)</f>
        <v>12.26</v>
      </c>
      <c r="Q272" s="32">
        <f t="shared" si="192"/>
        <v>7.86</v>
      </c>
      <c r="R272" s="32">
        <f t="shared" ref="R272:S272" si="193">SUM(R20)</f>
        <v>13.85</v>
      </c>
      <c r="S272" s="32">
        <f t="shared" si="193"/>
        <v>11.27</v>
      </c>
      <c r="V272" s="32" t="s">
        <v>264</v>
      </c>
      <c r="W272" s="32">
        <f t="shared" ref="W272:X272" si="194">SUM(W20)</f>
        <v>12.3</v>
      </c>
      <c r="X272" s="32">
        <f t="shared" si="194"/>
        <v>5.13</v>
      </c>
      <c r="Y272" s="32">
        <f t="shared" ref="Y272:Z272" si="195">SUM(Y20)</f>
        <v>13.67</v>
      </c>
      <c r="Z272" s="32">
        <f t="shared" si="195"/>
        <v>14.12</v>
      </c>
      <c r="AC272" s="32" t="s">
        <v>264</v>
      </c>
      <c r="AD272" s="32">
        <f t="shared" ref="AD272:AE272" si="196">SUM(AD20)</f>
        <v>12.29</v>
      </c>
      <c r="AE272" s="32">
        <f t="shared" si="196"/>
        <v>9.1300000000000008</v>
      </c>
      <c r="AF272" s="32">
        <f t="shared" ref="AF272:AG272" si="197">SUM(AF20)</f>
        <v>13.23</v>
      </c>
      <c r="AG272" s="32">
        <f t="shared" si="197"/>
        <v>12.92</v>
      </c>
      <c r="AJ272" s="32" t="s">
        <v>264</v>
      </c>
      <c r="AK272" s="32">
        <f t="shared" ref="AK272:AL272" si="198">SUM(AK20)</f>
        <v>12.24</v>
      </c>
      <c r="AL272" s="32">
        <f t="shared" si="198"/>
        <v>8.32</v>
      </c>
      <c r="AM272" s="32">
        <f t="shared" ref="AM272:AN272" si="199">SUM(AM20)</f>
        <v>13.85</v>
      </c>
      <c r="AN272" s="32">
        <f t="shared" si="199"/>
        <v>10.98</v>
      </c>
      <c r="AQ272" s="2" t="s">
        <v>264</v>
      </c>
      <c r="AR272" s="2">
        <f t="shared" ref="AR272:AS272" si="200">SUM(AR20)</f>
        <v>12.31</v>
      </c>
      <c r="AS272" s="2">
        <f t="shared" si="200"/>
        <v>9.3800000000000008</v>
      </c>
      <c r="AT272" s="2">
        <f t="shared" ref="AT272:AU272" si="201">SUM(AT20)</f>
        <v>14.08</v>
      </c>
      <c r="AU272" s="2">
        <f t="shared" si="201"/>
        <v>10.56</v>
      </c>
      <c r="AX272" s="2" t="s">
        <v>264</v>
      </c>
      <c r="AY272" s="2">
        <f t="shared" ref="AY272:AZ272" si="202">SUM(AY20)</f>
        <v>12</v>
      </c>
      <c r="AZ272" s="2">
        <f t="shared" si="202"/>
        <v>7.35</v>
      </c>
      <c r="BA272" s="2">
        <f t="shared" ref="BA272:BB272" si="203">SUM(BA20)</f>
        <v>13.59</v>
      </c>
      <c r="BB272" s="2">
        <f t="shared" si="203"/>
        <v>11.65</v>
      </c>
      <c r="BE272" s="2" t="s">
        <v>264</v>
      </c>
      <c r="BF272" s="2">
        <f t="shared" ref="BF272:BG272" si="204">SUM(BF20)</f>
        <v>11.76</v>
      </c>
      <c r="BG272" s="2">
        <f t="shared" si="204"/>
        <v>7.14</v>
      </c>
      <c r="BH272" s="2">
        <f t="shared" ref="BH272:BI272" si="205">SUM(BH20)</f>
        <v>13.29</v>
      </c>
      <c r="BI272" s="2">
        <f t="shared" si="205"/>
        <v>11.79</v>
      </c>
      <c r="BL272" s="2" t="s">
        <v>264</v>
      </c>
      <c r="BM272" s="2">
        <f t="shared" ref="BM272:BN272" si="206">SUM(BM20)</f>
        <v>11.77</v>
      </c>
      <c r="BN272" s="2">
        <f t="shared" si="206"/>
        <v>5.86</v>
      </c>
      <c r="BO272" s="2">
        <f t="shared" ref="BO272:BP272" si="207">SUM(BO20)</f>
        <v>13.45</v>
      </c>
      <c r="BP272" s="2">
        <f t="shared" si="207"/>
        <v>11.69</v>
      </c>
      <c r="BS272" t="s">
        <v>264</v>
      </c>
      <c r="BT272">
        <f t="shared" si="43"/>
        <v>12.66</v>
      </c>
      <c r="BU272">
        <f t="shared" si="43"/>
        <v>7.93</v>
      </c>
      <c r="BV272">
        <f t="shared" si="72"/>
        <v>13.79</v>
      </c>
      <c r="BW272">
        <f t="shared" si="72"/>
        <v>13.34</v>
      </c>
      <c r="BZ272" s="2" t="s">
        <v>264</v>
      </c>
      <c r="CA272" s="2">
        <f>SUM(CA20)</f>
        <v>12.8</v>
      </c>
      <c r="CB272" s="2">
        <f t="shared" ref="CB272:CD272" si="208">SUM(CB20)</f>
        <v>8.9600000000000009</v>
      </c>
      <c r="CC272" s="2">
        <f t="shared" si="208"/>
        <v>14.02</v>
      </c>
      <c r="CD272" s="2">
        <f t="shared" si="208"/>
        <v>13.07</v>
      </c>
      <c r="CG272" s="34" t="s">
        <v>264</v>
      </c>
      <c r="CH272" s="34">
        <f>SUM(CH20)</f>
        <v>12.63</v>
      </c>
      <c r="CI272" s="34">
        <f t="shared" ref="CI272:CK272" si="209">SUM(CI20)</f>
        <v>7.81</v>
      </c>
      <c r="CJ272" s="34">
        <f t="shared" si="209"/>
        <v>14.86</v>
      </c>
      <c r="CK272" s="34">
        <f t="shared" si="209"/>
        <v>10.51</v>
      </c>
      <c r="CN272" s="34" t="s">
        <v>264</v>
      </c>
      <c r="CO272" s="34">
        <f>SUM(CO20)</f>
        <v>12.87</v>
      </c>
      <c r="CP272" s="34">
        <f t="shared" ref="CP272:CR272" si="210">SUM(CP20)</f>
        <v>8.58</v>
      </c>
      <c r="CQ272" s="34">
        <f t="shared" si="210"/>
        <v>14.51</v>
      </c>
      <c r="CR272" s="34">
        <f t="shared" si="210"/>
        <v>12.44</v>
      </c>
      <c r="CS272" s="34"/>
      <c r="CU272" s="34" t="s">
        <v>264</v>
      </c>
      <c r="CV272" s="34">
        <f>SUM(CV20)</f>
        <v>12.53</v>
      </c>
      <c r="CW272" s="34">
        <f t="shared" ref="CW272:CY272" si="211">SUM(CW20)</f>
        <v>9.43</v>
      </c>
      <c r="CX272" s="34">
        <f t="shared" si="211"/>
        <v>13.68</v>
      </c>
      <c r="CY272" s="34">
        <f t="shared" si="211"/>
        <v>12.48</v>
      </c>
      <c r="DB272" s="34" t="s">
        <v>264</v>
      </c>
      <c r="DC272" s="34">
        <f>SUM(DC20)</f>
        <v>12.72</v>
      </c>
      <c r="DD272" s="34">
        <f t="shared" ref="DD272:DF272" si="212">SUM(DD20)</f>
        <v>7.37</v>
      </c>
      <c r="DE272" s="34">
        <f t="shared" si="212"/>
        <v>14.24</v>
      </c>
      <c r="DF272" s="34">
        <f t="shared" si="212"/>
        <v>12.99</v>
      </c>
      <c r="DI272" s="34" t="s">
        <v>264</v>
      </c>
      <c r="DJ272" s="34">
        <f>SUM(DJ20)</f>
        <v>12.06</v>
      </c>
      <c r="DK272" s="34">
        <f t="shared" ref="DK272:DM272" si="213">SUM(DK20)</f>
        <v>5.22</v>
      </c>
      <c r="DL272" s="34">
        <f t="shared" si="213"/>
        <v>14.16</v>
      </c>
      <c r="DM272" s="34">
        <f t="shared" si="213"/>
        <v>10.57</v>
      </c>
      <c r="DP272" s="34" t="s">
        <v>264</v>
      </c>
      <c r="DQ272" s="34">
        <f>SUM(DQ20)</f>
        <v>12.03</v>
      </c>
      <c r="DR272" s="34">
        <f t="shared" ref="DR272:DT272" si="214">SUM(DR20)</f>
        <v>7.56</v>
      </c>
      <c r="DS272" s="34">
        <f t="shared" si="214"/>
        <v>14.01</v>
      </c>
      <c r="DT272" s="34">
        <f t="shared" si="214"/>
        <v>10.5</v>
      </c>
    </row>
    <row r="273" spans="1:124" x14ac:dyDescent="0.25">
      <c r="A273" s="32" t="s">
        <v>265</v>
      </c>
      <c r="B273" s="32">
        <f t="shared" ref="B273:C273" si="215">SUM(B21)</f>
        <v>15.56</v>
      </c>
      <c r="C273" s="32">
        <f t="shared" si="215"/>
        <v>15.13</v>
      </c>
      <c r="D273" s="32">
        <f t="shared" ref="D273:E273" si="216">SUM(D21)</f>
        <v>14.7</v>
      </c>
      <c r="E273" s="32">
        <f t="shared" si="216"/>
        <v>18.78</v>
      </c>
      <c r="H273" s="32" t="s">
        <v>265</v>
      </c>
      <c r="I273" s="32">
        <f t="shared" ref="I273:J273" si="217">SUM(I21)</f>
        <v>14.55</v>
      </c>
      <c r="J273" s="32">
        <f t="shared" si="217"/>
        <v>15.32</v>
      </c>
      <c r="K273" s="32">
        <f t="shared" ref="K273:L273" si="218">SUM(K21)</f>
        <v>12.89</v>
      </c>
      <c r="L273" s="32">
        <f t="shared" si="218"/>
        <v>20.170000000000002</v>
      </c>
      <c r="O273" s="32" t="s">
        <v>265</v>
      </c>
      <c r="P273" s="32">
        <f t="shared" ref="P273:Q273" si="219">SUM(P21)</f>
        <v>15.63</v>
      </c>
      <c r="Q273" s="32">
        <f t="shared" si="219"/>
        <v>17.03</v>
      </c>
      <c r="R273" s="32">
        <f t="shared" ref="R273:S273" si="220">SUM(R21)</f>
        <v>15.3</v>
      </c>
      <c r="S273" s="32">
        <f t="shared" si="220"/>
        <v>16.43</v>
      </c>
      <c r="V273" s="32" t="s">
        <v>265</v>
      </c>
      <c r="W273" s="32">
        <f t="shared" ref="W273:X273" si="221">SUM(W21)</f>
        <v>14.82</v>
      </c>
      <c r="X273" s="32">
        <f t="shared" si="221"/>
        <v>15.54</v>
      </c>
      <c r="Y273" s="32">
        <f t="shared" ref="Y273:Z273" si="222">SUM(Y21)</f>
        <v>14.26</v>
      </c>
      <c r="Z273" s="32">
        <f t="shared" si="222"/>
        <v>16.52</v>
      </c>
      <c r="AC273" s="32" t="s">
        <v>265</v>
      </c>
      <c r="AD273" s="32">
        <f t="shared" ref="AD273:AE273" si="223">SUM(AD21)</f>
        <v>14.55</v>
      </c>
      <c r="AE273" s="32">
        <f t="shared" si="223"/>
        <v>14.05</v>
      </c>
      <c r="AF273" s="32">
        <f t="shared" ref="AF273:AG273" si="224">SUM(AF21)</f>
        <v>14.49</v>
      </c>
      <c r="AG273" s="32">
        <f t="shared" si="224"/>
        <v>16.03</v>
      </c>
      <c r="AJ273" s="32" t="s">
        <v>265</v>
      </c>
      <c r="AK273" s="32">
        <f t="shared" ref="AK273:AL273" si="225">SUM(AK21)</f>
        <v>15.56</v>
      </c>
      <c r="AL273" s="32">
        <f t="shared" si="225"/>
        <v>13.69</v>
      </c>
      <c r="AM273" s="32">
        <f t="shared" ref="AM273:AN273" si="226">SUM(AM21)</f>
        <v>15.26</v>
      </c>
      <c r="AN273" s="32">
        <f t="shared" si="226"/>
        <v>18.48</v>
      </c>
      <c r="AQ273" s="2" t="s">
        <v>265</v>
      </c>
      <c r="AR273" s="2">
        <f t="shared" ref="AR273:AS273" si="227">SUM(AR21)</f>
        <v>15.2</v>
      </c>
      <c r="AS273" s="2">
        <f t="shared" si="227"/>
        <v>12.49</v>
      </c>
      <c r="AT273" s="2">
        <f t="shared" ref="AT273:AU273" si="228">SUM(AT21)</f>
        <v>15.07</v>
      </c>
      <c r="AU273" s="2">
        <f t="shared" si="228"/>
        <v>18.27</v>
      </c>
      <c r="AX273" s="2" t="s">
        <v>265</v>
      </c>
      <c r="AY273" s="2">
        <f t="shared" ref="AY273:AZ273" si="229">SUM(AY21)</f>
        <v>14.99</v>
      </c>
      <c r="AZ273" s="2">
        <f t="shared" si="229"/>
        <v>11.56</v>
      </c>
      <c r="BA273" s="2">
        <f t="shared" ref="BA273:BB273" si="230">SUM(BA21)</f>
        <v>15</v>
      </c>
      <c r="BB273" s="2">
        <f t="shared" si="230"/>
        <v>18.23</v>
      </c>
      <c r="BE273" s="2" t="s">
        <v>265</v>
      </c>
      <c r="BF273" s="2">
        <f t="shared" ref="BF273:BG273" si="231">SUM(BF21)</f>
        <v>15.39</v>
      </c>
      <c r="BG273" s="2">
        <f t="shared" si="231"/>
        <v>12.85</v>
      </c>
      <c r="BH273" s="2">
        <f t="shared" ref="BH273:BI273" si="232">SUM(BH21)</f>
        <v>15.1</v>
      </c>
      <c r="BI273" s="2">
        <f t="shared" si="232"/>
        <v>18.87</v>
      </c>
      <c r="BL273" s="2" t="s">
        <v>265</v>
      </c>
      <c r="BM273" s="2">
        <f t="shared" ref="BM273:BN273" si="233">SUM(BM21)</f>
        <v>15.19</v>
      </c>
      <c r="BN273" s="2">
        <f t="shared" si="233"/>
        <v>14.57</v>
      </c>
      <c r="BO273" s="2">
        <f t="shared" ref="BO273:BP273" si="234">SUM(BO21)</f>
        <v>15.03</v>
      </c>
      <c r="BP273" s="2">
        <f t="shared" si="234"/>
        <v>16.760000000000002</v>
      </c>
      <c r="BS273" t="s">
        <v>265</v>
      </c>
      <c r="BT273">
        <f t="shared" si="43"/>
        <v>15.48</v>
      </c>
      <c r="BU273">
        <f t="shared" si="43"/>
        <v>15.08</v>
      </c>
      <c r="BV273">
        <f t="shared" si="72"/>
        <v>14.81</v>
      </c>
      <c r="BW273">
        <f t="shared" si="72"/>
        <v>18.39</v>
      </c>
      <c r="BZ273" s="2" t="s">
        <v>265</v>
      </c>
      <c r="CA273" s="2">
        <f t="shared" ref="CA273:CD273" si="235">SUM(CA21)</f>
        <v>15.29</v>
      </c>
      <c r="CB273" s="2">
        <f t="shared" si="235"/>
        <v>13.96</v>
      </c>
      <c r="CC273" s="2">
        <f t="shared" si="235"/>
        <v>14.54</v>
      </c>
      <c r="CD273" s="2">
        <f t="shared" si="235"/>
        <v>19.34</v>
      </c>
      <c r="CG273" s="34" t="s">
        <v>265</v>
      </c>
      <c r="CH273" s="34">
        <f t="shared" ref="CH273:CK273" si="236">SUM(CH21)</f>
        <v>15.89</v>
      </c>
      <c r="CI273" s="34">
        <f t="shared" si="236"/>
        <v>16.18</v>
      </c>
      <c r="CJ273" s="34">
        <f t="shared" si="236"/>
        <v>14.18</v>
      </c>
      <c r="CK273" s="34">
        <f t="shared" si="236"/>
        <v>21.76</v>
      </c>
      <c r="CN273" s="34" t="s">
        <v>265</v>
      </c>
      <c r="CO273" s="34">
        <f t="shared" ref="CO273:CR273" si="237">SUM(CO21)</f>
        <v>14.6</v>
      </c>
      <c r="CP273" s="34">
        <f t="shared" si="237"/>
        <v>14.85</v>
      </c>
      <c r="CQ273" s="34">
        <f t="shared" si="237"/>
        <v>13.33</v>
      </c>
      <c r="CR273" s="34">
        <f t="shared" si="237"/>
        <v>19.72</v>
      </c>
      <c r="CS273" s="34"/>
      <c r="CU273" s="34" t="s">
        <v>265</v>
      </c>
      <c r="CV273" s="34">
        <f t="shared" ref="CV273:CY273" si="238">SUM(CV21)</f>
        <v>15.68</v>
      </c>
      <c r="CW273" s="34">
        <f t="shared" si="238"/>
        <v>14.85</v>
      </c>
      <c r="CX273" s="34">
        <f t="shared" si="238"/>
        <v>14.77</v>
      </c>
      <c r="CY273" s="34">
        <f t="shared" si="238"/>
        <v>19.95</v>
      </c>
      <c r="DB273" s="34" t="s">
        <v>265</v>
      </c>
      <c r="DC273" s="34">
        <f t="shared" ref="DC273:DF273" si="239">SUM(DC21)</f>
        <v>16.11</v>
      </c>
      <c r="DD273" s="34">
        <f t="shared" si="239"/>
        <v>14.11</v>
      </c>
      <c r="DE273" s="34">
        <f t="shared" si="239"/>
        <v>15.21</v>
      </c>
      <c r="DF273" s="34">
        <f t="shared" si="239"/>
        <v>21.8</v>
      </c>
      <c r="DI273" s="34" t="s">
        <v>265</v>
      </c>
      <c r="DJ273" s="34">
        <f>SUM(DJ21)</f>
        <v>15.63</v>
      </c>
      <c r="DK273" s="34">
        <f t="shared" ref="DK273:DM273" si="240">SUM(DK21)</f>
        <v>14.96</v>
      </c>
      <c r="DL273" s="34">
        <f t="shared" si="240"/>
        <v>13.95</v>
      </c>
      <c r="DM273" s="34">
        <f t="shared" si="240"/>
        <v>22.63</v>
      </c>
      <c r="DP273" s="34" t="s">
        <v>265</v>
      </c>
      <c r="DQ273" s="34">
        <f>SUM(DQ21)</f>
        <v>16.309999999999999</v>
      </c>
      <c r="DR273" s="34">
        <f t="shared" ref="DR273:DT273" si="241">SUM(DR21)</f>
        <v>14.73</v>
      </c>
      <c r="DS273" s="34">
        <f t="shared" si="241"/>
        <v>15.28</v>
      </c>
      <c r="DT273" s="34">
        <f t="shared" si="241"/>
        <v>21.73</v>
      </c>
    </row>
    <row r="274" spans="1:124" x14ac:dyDescent="0.25">
      <c r="A274" s="32" t="s">
        <v>266</v>
      </c>
      <c r="B274" s="32">
        <f t="shared" ref="B274:C274" si="242">SUM(B22)</f>
        <v>4.63</v>
      </c>
      <c r="C274" s="32">
        <f t="shared" si="242"/>
        <v>4.78</v>
      </c>
      <c r="D274" s="32">
        <f t="shared" ref="D274:E274" si="243">SUM(D22)</f>
        <v>4.74</v>
      </c>
      <c r="E274" s="32">
        <f t="shared" si="243"/>
        <v>3.26</v>
      </c>
      <c r="H274" s="32" t="s">
        <v>266</v>
      </c>
      <c r="I274" s="32">
        <f t="shared" ref="I274:J274" si="244">SUM(I22)</f>
        <v>5.37</v>
      </c>
      <c r="J274" s="32">
        <f t="shared" si="244"/>
        <v>5.35</v>
      </c>
      <c r="K274" s="32">
        <f t="shared" ref="K274:L274" si="245">SUM(K22)</f>
        <v>5.57</v>
      </c>
      <c r="L274" s="32">
        <f t="shared" si="245"/>
        <v>3.9</v>
      </c>
      <c r="O274" s="32" t="s">
        <v>266</v>
      </c>
      <c r="P274" s="32">
        <f t="shared" ref="P274:Q274" si="246">SUM(P22)</f>
        <v>5.41</v>
      </c>
      <c r="Q274" s="32">
        <f t="shared" si="246"/>
        <v>5.8</v>
      </c>
      <c r="R274" s="32">
        <f t="shared" ref="R274:S274" si="247">SUM(R22)</f>
        <v>5.25</v>
      </c>
      <c r="S274" s="32">
        <f t="shared" si="247"/>
        <v>4.91</v>
      </c>
      <c r="V274" s="32" t="s">
        <v>266</v>
      </c>
      <c r="W274" s="32">
        <f t="shared" ref="W274:X274" si="248">SUM(W22)</f>
        <v>6.09</v>
      </c>
      <c r="X274" s="32">
        <f t="shared" si="248"/>
        <v>6.26</v>
      </c>
      <c r="Y274" s="32">
        <f t="shared" ref="Y274:Z274" si="249">SUM(Y22)</f>
        <v>6.6</v>
      </c>
      <c r="Z274" s="32">
        <f t="shared" si="249"/>
        <v>3.73</v>
      </c>
      <c r="AC274" s="32" t="s">
        <v>266</v>
      </c>
      <c r="AD274" s="32">
        <f t="shared" ref="AD274:AE274" si="250">SUM(AD22)</f>
        <v>6.77</v>
      </c>
      <c r="AE274" s="32">
        <f t="shared" si="250"/>
        <v>7.03</v>
      </c>
      <c r="AF274" s="32">
        <f t="shared" ref="AF274:AG274" si="251">SUM(AF22)</f>
        <v>7.8</v>
      </c>
      <c r="AG274" s="32">
        <f t="shared" si="251"/>
        <v>2.83</v>
      </c>
      <c r="AJ274" s="32" t="s">
        <v>266</v>
      </c>
      <c r="AK274" s="32">
        <f t="shared" ref="AK274:AL274" si="252">SUM(AK22)</f>
        <v>5.19</v>
      </c>
      <c r="AL274" s="32">
        <f t="shared" si="252"/>
        <v>4.63</v>
      </c>
      <c r="AM274" s="32">
        <f t="shared" ref="AM274:AN274" si="253">SUM(AM22)</f>
        <v>5.77</v>
      </c>
      <c r="AN274" s="32">
        <f t="shared" si="253"/>
        <v>3.51</v>
      </c>
      <c r="AQ274" s="2" t="s">
        <v>266</v>
      </c>
      <c r="AR274" s="2">
        <f t="shared" ref="AR274:AS274" si="254">SUM(AR22)</f>
        <v>4.7699999999999996</v>
      </c>
      <c r="AS274" s="2">
        <f t="shared" si="254"/>
        <v>4.7699999999999996</v>
      </c>
      <c r="AT274" s="2">
        <f t="shared" ref="AT274:AU274" si="255">SUM(AT22)</f>
        <v>5.28</v>
      </c>
      <c r="AU274" s="2">
        <f t="shared" si="255"/>
        <v>2.42</v>
      </c>
      <c r="AX274" s="2" t="s">
        <v>266</v>
      </c>
      <c r="AY274" s="2">
        <f t="shared" ref="AY274:AZ274" si="256">SUM(AY22)</f>
        <v>5.21</v>
      </c>
      <c r="AZ274" s="2">
        <f t="shared" si="256"/>
        <v>5.01</v>
      </c>
      <c r="BA274" s="2">
        <f t="shared" ref="BA274:BB274" si="257">SUM(BA22)</f>
        <v>5.36</v>
      </c>
      <c r="BB274" s="2">
        <f t="shared" si="257"/>
        <v>3.74</v>
      </c>
      <c r="BE274" s="2" t="s">
        <v>266</v>
      </c>
      <c r="BF274" s="2">
        <f t="shared" ref="BF274:BG274" si="258">SUM(BF22)</f>
        <v>5.36</v>
      </c>
      <c r="BG274" s="2">
        <f t="shared" si="258"/>
        <v>7.33</v>
      </c>
      <c r="BH274" s="2">
        <f t="shared" ref="BH274:BI274" si="259">SUM(BH22)</f>
        <v>5.3</v>
      </c>
      <c r="BI274" s="2">
        <f t="shared" si="259"/>
        <v>3.52</v>
      </c>
      <c r="BL274" s="2" t="s">
        <v>266</v>
      </c>
      <c r="BM274" s="2">
        <f t="shared" ref="BM274:BN274" si="260">SUM(BM22)</f>
        <v>4.7300000000000004</v>
      </c>
      <c r="BN274" s="2">
        <f t="shared" si="260"/>
        <v>5.51</v>
      </c>
      <c r="BO274" s="2">
        <f t="shared" ref="BO274:BP274" si="261">SUM(BO22)</f>
        <v>4.9800000000000004</v>
      </c>
      <c r="BP274" s="2">
        <f t="shared" si="261"/>
        <v>2.96</v>
      </c>
      <c r="BS274" t="s">
        <v>266</v>
      </c>
      <c r="BT274">
        <f t="shared" si="43"/>
        <v>4.21</v>
      </c>
      <c r="BU274">
        <f t="shared" si="43"/>
        <v>4.91</v>
      </c>
      <c r="BV274">
        <f t="shared" si="72"/>
        <v>4.28</v>
      </c>
      <c r="BW274">
        <f t="shared" si="72"/>
        <v>2.94</v>
      </c>
      <c r="BZ274" s="2" t="s">
        <v>266</v>
      </c>
      <c r="CA274" s="2">
        <f t="shared" ref="CA274:CD274" si="262">SUM(CA22)</f>
        <v>5.24</v>
      </c>
      <c r="CB274" s="2">
        <f t="shared" si="262"/>
        <v>5.81</v>
      </c>
      <c r="CC274" s="2">
        <f t="shared" si="262"/>
        <v>5.45</v>
      </c>
      <c r="CD274" s="2">
        <f t="shared" si="262"/>
        <v>3.21</v>
      </c>
      <c r="CG274" s="34" t="s">
        <v>266</v>
      </c>
      <c r="CH274" s="34">
        <f t="shared" ref="CH274:CK274" si="263">SUM(CH22)</f>
        <v>4.6100000000000003</v>
      </c>
      <c r="CI274" s="34">
        <f t="shared" si="263"/>
        <v>4.57</v>
      </c>
      <c r="CJ274" s="34">
        <f t="shared" si="263"/>
        <v>5.1100000000000003</v>
      </c>
      <c r="CK274" s="34">
        <f t="shared" si="263"/>
        <v>2.54</v>
      </c>
      <c r="CN274" s="34" t="s">
        <v>266</v>
      </c>
      <c r="CO274" s="34">
        <f t="shared" ref="CO274:CR274" si="264">SUM(CO22)</f>
        <v>5.0199999999999996</v>
      </c>
      <c r="CP274" s="34">
        <f t="shared" si="264"/>
        <v>4.97</v>
      </c>
      <c r="CQ274" s="34">
        <f t="shared" si="264"/>
        <v>5.6</v>
      </c>
      <c r="CR274" s="34">
        <f t="shared" si="264"/>
        <v>2.12</v>
      </c>
      <c r="CS274" s="34"/>
      <c r="CU274" s="34" t="s">
        <v>266</v>
      </c>
      <c r="CV274" s="34">
        <f t="shared" ref="CV274:CY274" si="265">SUM(CV22)</f>
        <v>4.8499999999999996</v>
      </c>
      <c r="CW274" s="34">
        <f t="shared" si="265"/>
        <v>7.14</v>
      </c>
      <c r="CX274" s="34">
        <f t="shared" si="265"/>
        <v>4.6900000000000004</v>
      </c>
      <c r="CY274" s="34">
        <f t="shared" si="265"/>
        <v>2.5299999999999998</v>
      </c>
      <c r="DB274" s="34" t="s">
        <v>266</v>
      </c>
      <c r="DC274" s="34">
        <f t="shared" ref="DC274:DF274" si="266">SUM(DC22)</f>
        <v>5.73</v>
      </c>
      <c r="DD274" s="34">
        <f t="shared" si="266"/>
        <v>8.3000000000000007</v>
      </c>
      <c r="DE274" s="34">
        <f t="shared" si="266"/>
        <v>5.8</v>
      </c>
      <c r="DF274" s="34">
        <f t="shared" si="266"/>
        <v>2.91</v>
      </c>
      <c r="DI274" s="34" t="s">
        <v>266</v>
      </c>
      <c r="DJ274" s="34">
        <f t="shared" ref="DJ274:DM274" si="267">SUM(DJ22)</f>
        <v>4.8099999999999996</v>
      </c>
      <c r="DK274" s="34">
        <f t="shared" si="267"/>
        <v>6.55</v>
      </c>
      <c r="DL274" s="34">
        <f t="shared" si="267"/>
        <v>5.15</v>
      </c>
      <c r="DM274" s="34">
        <f t="shared" si="267"/>
        <v>1.8</v>
      </c>
      <c r="DP274" s="34" t="s">
        <v>266</v>
      </c>
      <c r="DQ274" s="34">
        <f t="shared" ref="DQ274:DT274" si="268">SUM(DQ22)</f>
        <v>4.6500000000000004</v>
      </c>
      <c r="DR274" s="34">
        <f t="shared" si="268"/>
        <v>4.9000000000000004</v>
      </c>
      <c r="DS274" s="34">
        <f t="shared" si="268"/>
        <v>5.47</v>
      </c>
      <c r="DT274" s="34">
        <f t="shared" si="268"/>
        <v>1.86</v>
      </c>
    </row>
    <row r="275" spans="1:124" x14ac:dyDescent="0.25">
      <c r="A275" s="32" t="s">
        <v>267</v>
      </c>
      <c r="B275" s="32">
        <f t="shared" ref="B275:C275" si="269">SUM(B23)</f>
        <v>6.91</v>
      </c>
      <c r="C275" s="32">
        <f t="shared" si="269"/>
        <v>10.1</v>
      </c>
      <c r="D275" s="32">
        <f t="shared" ref="D275:E275" si="270">SUM(D23)</f>
        <v>7.3</v>
      </c>
      <c r="E275" s="32">
        <f t="shared" si="270"/>
        <v>3.21</v>
      </c>
      <c r="H275" s="32" t="s">
        <v>267</v>
      </c>
      <c r="I275" s="32">
        <f t="shared" ref="I275:J275" si="271">SUM(I23)</f>
        <v>7.24</v>
      </c>
      <c r="J275" s="32">
        <f t="shared" si="271"/>
        <v>11.21</v>
      </c>
      <c r="K275" s="32">
        <f t="shared" ref="K275:L275" si="272">SUM(K23)</f>
        <v>7.48</v>
      </c>
      <c r="L275" s="32">
        <f t="shared" si="272"/>
        <v>2.78</v>
      </c>
      <c r="O275" s="32" t="s">
        <v>267</v>
      </c>
      <c r="P275" s="32">
        <f t="shared" ref="P275:Q275" si="273">SUM(P23)</f>
        <v>6.57</v>
      </c>
      <c r="Q275" s="32">
        <f t="shared" si="273"/>
        <v>8.99</v>
      </c>
      <c r="R275" s="32">
        <f t="shared" ref="R275:S275" si="274">SUM(R23)</f>
        <v>6.73</v>
      </c>
      <c r="S275" s="32">
        <f t="shared" si="274"/>
        <v>3.3</v>
      </c>
      <c r="V275" s="32" t="s">
        <v>267</v>
      </c>
      <c r="W275" s="32">
        <f t="shared" ref="W275:X275" si="275">SUM(W23)</f>
        <v>5.78</v>
      </c>
      <c r="X275" s="32">
        <f t="shared" si="275"/>
        <v>11.05</v>
      </c>
      <c r="Y275" s="32">
        <f t="shared" ref="Y275:Z275" si="276">SUM(Y23)</f>
        <v>5.3</v>
      </c>
      <c r="Z275" s="32">
        <f t="shared" si="276"/>
        <v>2.87</v>
      </c>
      <c r="AC275" s="32" t="s">
        <v>267</v>
      </c>
      <c r="AD275" s="32">
        <f t="shared" ref="AD275:AE275" si="277">SUM(AD23)</f>
        <v>5.71</v>
      </c>
      <c r="AE275" s="32">
        <f t="shared" si="277"/>
        <v>8.14</v>
      </c>
      <c r="AF275" s="32">
        <f t="shared" ref="AF275:AG275" si="278">SUM(AF23)</f>
        <v>5.68</v>
      </c>
      <c r="AG275" s="32">
        <f t="shared" si="278"/>
        <v>3.15</v>
      </c>
      <c r="AJ275" s="32" t="s">
        <v>267</v>
      </c>
      <c r="AK275" s="32">
        <f t="shared" ref="AK275:AL275" si="279">SUM(AK23)</f>
        <v>6.25</v>
      </c>
      <c r="AL275" s="32">
        <f t="shared" si="279"/>
        <v>10.6</v>
      </c>
      <c r="AM275" s="32">
        <f t="shared" ref="AM275:AN275" si="280">SUM(AM23)</f>
        <v>6.19</v>
      </c>
      <c r="AN275" s="32">
        <f t="shared" si="280"/>
        <v>3.13</v>
      </c>
      <c r="AQ275" s="2" t="s">
        <v>267</v>
      </c>
      <c r="AR275" s="2">
        <f t="shared" ref="AR275:AS275" si="281">SUM(AR23)</f>
        <v>7.38</v>
      </c>
      <c r="AS275" s="2">
        <f t="shared" si="281"/>
        <v>11.76</v>
      </c>
      <c r="AT275" s="2">
        <f t="shared" ref="AT275:AU275" si="282">SUM(AT23)</f>
        <v>7.09</v>
      </c>
      <c r="AU275" s="2">
        <f t="shared" si="282"/>
        <v>4.1900000000000004</v>
      </c>
      <c r="AX275" s="2" t="s">
        <v>267</v>
      </c>
      <c r="AY275" s="2">
        <f t="shared" ref="AY275:AZ275" si="283">SUM(AY23)</f>
        <v>6.08</v>
      </c>
      <c r="AZ275" s="2">
        <f t="shared" si="283"/>
        <v>8.36</v>
      </c>
      <c r="BA275" s="2">
        <f t="shared" ref="BA275:BB275" si="284">SUM(BA23)</f>
        <v>6.46</v>
      </c>
      <c r="BB275" s="2">
        <f t="shared" si="284"/>
        <v>2.85</v>
      </c>
      <c r="BE275" s="2" t="s">
        <v>267</v>
      </c>
      <c r="BF275" s="2">
        <f t="shared" ref="BF275:BG275" si="285">SUM(BF23)</f>
        <v>5.62</v>
      </c>
      <c r="BG275" s="2">
        <f t="shared" si="285"/>
        <v>9.09</v>
      </c>
      <c r="BH275" s="2">
        <f t="shared" ref="BH275:BI275" si="286">SUM(BH23)</f>
        <v>5.89</v>
      </c>
      <c r="BI275" s="2">
        <f t="shared" si="286"/>
        <v>2.1800000000000002</v>
      </c>
      <c r="BL275" s="2" t="s">
        <v>267</v>
      </c>
      <c r="BM275" s="2">
        <f t="shared" ref="BM275:BN275" si="287">SUM(BM23)</f>
        <v>6.06</v>
      </c>
      <c r="BN275" s="2">
        <f t="shared" si="287"/>
        <v>9.76</v>
      </c>
      <c r="BO275" s="2">
        <f t="shared" ref="BO275:BP275" si="288">SUM(BO23)</f>
        <v>6.04</v>
      </c>
      <c r="BP275" s="2">
        <f t="shared" si="288"/>
        <v>2.44</v>
      </c>
      <c r="BS275" t="s">
        <v>267</v>
      </c>
      <c r="BT275">
        <f t="shared" si="43"/>
        <v>5.68</v>
      </c>
      <c r="BU275">
        <f t="shared" si="43"/>
        <v>8.52</v>
      </c>
      <c r="BV275">
        <f t="shared" si="72"/>
        <v>6.19</v>
      </c>
      <c r="BW275">
        <f t="shared" si="72"/>
        <v>1.43</v>
      </c>
      <c r="BZ275" s="2" t="s">
        <v>267</v>
      </c>
      <c r="CA275" s="2">
        <f t="shared" ref="CA275:CD275" si="289">SUM(CA23)</f>
        <v>5.56</v>
      </c>
      <c r="CB275" s="2">
        <f t="shared" si="289"/>
        <v>8.76</v>
      </c>
      <c r="CC275" s="2">
        <f t="shared" si="289"/>
        <v>5.9</v>
      </c>
      <c r="CD275" s="2">
        <f t="shared" si="289"/>
        <v>2.2200000000000002</v>
      </c>
      <c r="CG275" s="34" t="s">
        <v>267</v>
      </c>
      <c r="CH275" s="34">
        <f t="shared" ref="CH275:CK275" si="290">SUM(CH23)</f>
        <v>5.93</v>
      </c>
      <c r="CI275" s="34">
        <f t="shared" si="290"/>
        <v>8.75</v>
      </c>
      <c r="CJ275" s="34">
        <f t="shared" si="290"/>
        <v>6.13</v>
      </c>
      <c r="CK275" s="34">
        <f t="shared" si="290"/>
        <v>2.38</v>
      </c>
      <c r="CN275" s="34" t="s">
        <v>267</v>
      </c>
      <c r="CO275" s="34">
        <f t="shared" ref="CO275:CR275" si="291">SUM(CO23)</f>
        <v>5.66</v>
      </c>
      <c r="CP275" s="34">
        <f t="shared" si="291"/>
        <v>8.06</v>
      </c>
      <c r="CQ275" s="34">
        <f t="shared" si="291"/>
        <v>5.76</v>
      </c>
      <c r="CR275" s="34">
        <f t="shared" si="291"/>
        <v>3.37</v>
      </c>
      <c r="CS275" s="34"/>
      <c r="CU275" s="34" t="s">
        <v>267</v>
      </c>
      <c r="CV275" s="34">
        <f t="shared" ref="CV275:CY275" si="292">SUM(CV23)</f>
        <v>4.87</v>
      </c>
      <c r="CW275" s="34">
        <f t="shared" si="292"/>
        <v>5.54</v>
      </c>
      <c r="CX275" s="34">
        <f t="shared" si="292"/>
        <v>5.39</v>
      </c>
      <c r="CY275" s="34">
        <f t="shared" si="292"/>
        <v>2.57</v>
      </c>
      <c r="DB275" s="34" t="s">
        <v>267</v>
      </c>
      <c r="DC275" s="34">
        <f t="shared" ref="DC275:DF275" si="293">SUM(DC23)</f>
        <v>5.34</v>
      </c>
      <c r="DD275" s="34">
        <f t="shared" si="293"/>
        <v>7.54</v>
      </c>
      <c r="DE275" s="34">
        <f t="shared" si="293"/>
        <v>5.81</v>
      </c>
      <c r="DF275" s="34">
        <f t="shared" si="293"/>
        <v>2.09</v>
      </c>
      <c r="DI275" s="34" t="s">
        <v>267</v>
      </c>
      <c r="DJ275" s="34">
        <f t="shared" ref="DJ275:DM275" si="294">SUM(DJ23)</f>
        <v>5.57</v>
      </c>
      <c r="DK275" s="34">
        <f t="shared" si="294"/>
        <v>8.1199999999999992</v>
      </c>
      <c r="DL275" s="34">
        <f t="shared" si="294"/>
        <v>5.8</v>
      </c>
      <c r="DM275" s="34">
        <f t="shared" si="294"/>
        <v>2.38</v>
      </c>
      <c r="DP275" s="34" t="s">
        <v>267</v>
      </c>
      <c r="DQ275" s="34">
        <f t="shared" ref="DQ275:DT275" si="295">SUM(DQ23)</f>
        <v>7.04</v>
      </c>
      <c r="DR275" s="34">
        <f t="shared" si="295"/>
        <v>10.79</v>
      </c>
      <c r="DS275" s="34">
        <f t="shared" si="295"/>
        <v>7.35</v>
      </c>
      <c r="DT275" s="34">
        <f t="shared" si="295"/>
        <v>2.0499999999999998</v>
      </c>
    </row>
    <row r="276" spans="1:124" x14ac:dyDescent="0.25">
      <c r="A276" s="32" t="s">
        <v>268</v>
      </c>
      <c r="B276" s="32">
        <f t="shared" ref="B276:C276" si="296">SUM(B24)</f>
        <v>0.69</v>
      </c>
      <c r="C276" s="32">
        <f t="shared" si="296"/>
        <v>1.43</v>
      </c>
      <c r="D276" s="32">
        <f t="shared" ref="D276:E276" si="297">SUM(D24)</f>
        <v>0.55000000000000004</v>
      </c>
      <c r="E276" s="32">
        <f t="shared" si="297"/>
        <v>0.6</v>
      </c>
      <c r="H276" s="32" t="s">
        <v>268</v>
      </c>
      <c r="I276" s="32">
        <f t="shared" ref="I276:J276" si="298">SUM(I24)</f>
        <v>0.72</v>
      </c>
      <c r="J276" s="32">
        <f t="shared" si="298"/>
        <v>1.1100000000000001</v>
      </c>
      <c r="K276" s="32">
        <f t="shared" ref="K276:L276" si="299">SUM(K24)</f>
        <v>0.64</v>
      </c>
      <c r="L276" s="32">
        <f t="shared" si="299"/>
        <v>0.33</v>
      </c>
      <c r="O276" s="32" t="s">
        <v>268</v>
      </c>
      <c r="P276" s="32">
        <f t="shared" ref="P276:Q276" si="300">SUM(P24)</f>
        <v>0.72</v>
      </c>
      <c r="Q276" s="32">
        <f t="shared" si="300"/>
        <v>1.44</v>
      </c>
      <c r="R276" s="32">
        <f t="shared" ref="R276:S276" si="301">SUM(R24)</f>
        <v>0.66</v>
      </c>
      <c r="S276" s="32">
        <f t="shared" si="301"/>
        <v>0.28000000000000003</v>
      </c>
      <c r="V276" s="32" t="s">
        <v>268</v>
      </c>
      <c r="W276" s="32">
        <f t="shared" ref="W276:X276" si="302">SUM(W24)</f>
        <v>0.74</v>
      </c>
      <c r="X276" s="32">
        <f t="shared" si="302"/>
        <v>0.95</v>
      </c>
      <c r="Y276" s="32">
        <f t="shared" ref="Y276:Z276" si="303">SUM(Y24)</f>
        <v>0.85</v>
      </c>
      <c r="Z276" s="32">
        <f t="shared" si="303"/>
        <v>0.12</v>
      </c>
      <c r="AC276" s="32" t="s">
        <v>268</v>
      </c>
      <c r="AD276" s="32">
        <f t="shared" ref="AD276:AE276" si="304">SUM(AD24)</f>
        <v>0.83</v>
      </c>
      <c r="AE276" s="32">
        <f t="shared" si="304"/>
        <v>2</v>
      </c>
      <c r="AF276" s="32">
        <f t="shared" ref="AF276:AG276" si="305">SUM(AF24)</f>
        <v>0.71</v>
      </c>
      <c r="AG276" s="32">
        <f t="shared" si="305"/>
        <v>0.28999999999999998</v>
      </c>
      <c r="AJ276" s="32" t="s">
        <v>268</v>
      </c>
      <c r="AK276" s="32">
        <f t="shared" ref="AK276:AL276" si="306">SUM(AK24)</f>
        <v>0.6</v>
      </c>
      <c r="AL276" s="32">
        <f t="shared" si="306"/>
        <v>1.49</v>
      </c>
      <c r="AM276" s="32">
        <f t="shared" ref="AM276:AN276" si="307">SUM(AM24)</f>
        <v>0.48</v>
      </c>
      <c r="AN276" s="32">
        <f t="shared" si="307"/>
        <v>0.24</v>
      </c>
      <c r="AQ276" s="2" t="s">
        <v>268</v>
      </c>
      <c r="AR276" s="2">
        <f t="shared" ref="AR276:AS276" si="308">SUM(AR24)</f>
        <v>0.6</v>
      </c>
      <c r="AS276" s="2">
        <f t="shared" si="308"/>
        <v>1.25</v>
      </c>
      <c r="AT276" s="2">
        <f t="shared" ref="AT276:AU276" si="309">SUM(AT24)</f>
        <v>0.48</v>
      </c>
      <c r="AU276" s="2">
        <f t="shared" si="309"/>
        <v>0.15</v>
      </c>
      <c r="AX276" s="2" t="s">
        <v>268</v>
      </c>
      <c r="AY276" s="2">
        <f t="shared" ref="AY276:AZ276" si="310">SUM(AY24)</f>
        <v>1.37</v>
      </c>
      <c r="AZ276" s="2">
        <f t="shared" si="310"/>
        <v>2.4</v>
      </c>
      <c r="BA276" s="2">
        <f t="shared" ref="BA276:BB276" si="311">SUM(BA24)</f>
        <v>1.22</v>
      </c>
      <c r="BB276" s="2">
        <f t="shared" si="311"/>
        <v>0.98</v>
      </c>
      <c r="BE276" s="2" t="s">
        <v>268</v>
      </c>
      <c r="BF276" s="2">
        <f t="shared" ref="BF276:BG276" si="312">SUM(BF24)</f>
        <v>1.29</v>
      </c>
      <c r="BG276" s="2">
        <f t="shared" si="312"/>
        <v>2.5</v>
      </c>
      <c r="BH276" s="2">
        <f t="shared" ref="BH276:BI276" si="313">SUM(BH24)</f>
        <v>1.03</v>
      </c>
      <c r="BI276" s="2">
        <f t="shared" si="313"/>
        <v>1.04</v>
      </c>
      <c r="BL276" s="2" t="s">
        <v>268</v>
      </c>
      <c r="BM276" s="2">
        <f t="shared" ref="BM276:BN276" si="314">SUM(BM24)</f>
        <v>1.62</v>
      </c>
      <c r="BN276" s="2">
        <f t="shared" si="314"/>
        <v>3.49</v>
      </c>
      <c r="BO276" s="2">
        <f t="shared" ref="BO276:BP276" si="315">SUM(BO24)</f>
        <v>1.24</v>
      </c>
      <c r="BP276" s="2">
        <f t="shared" si="315"/>
        <v>1.31</v>
      </c>
      <c r="BS276" t="s">
        <v>268</v>
      </c>
      <c r="BT276">
        <f t="shared" si="43"/>
        <v>1.67</v>
      </c>
      <c r="BU276">
        <f t="shared" si="43"/>
        <v>4.38</v>
      </c>
      <c r="BV276">
        <f t="shared" si="72"/>
        <v>1.32</v>
      </c>
      <c r="BW276">
        <f t="shared" si="72"/>
        <v>0.86</v>
      </c>
      <c r="BZ276" s="2" t="s">
        <v>268</v>
      </c>
      <c r="CA276" s="2">
        <f t="shared" ref="CA276:CD276" si="316">SUM(CA24)</f>
        <v>1.52</v>
      </c>
      <c r="CB276" s="2">
        <f t="shared" si="316"/>
        <v>2.54</v>
      </c>
      <c r="CC276" s="2">
        <f t="shared" si="316"/>
        <v>1.31</v>
      </c>
      <c r="CD276" s="2">
        <f t="shared" si="316"/>
        <v>1.48</v>
      </c>
      <c r="CG276" s="34" t="s">
        <v>268</v>
      </c>
      <c r="CH276" s="34">
        <f t="shared" ref="CH276:CK276" si="317">SUM(CH24)</f>
        <v>1.71</v>
      </c>
      <c r="CI276" s="34">
        <f t="shared" si="317"/>
        <v>2.96</v>
      </c>
      <c r="CJ276" s="34">
        <f t="shared" si="317"/>
        <v>1.67</v>
      </c>
      <c r="CK276" s="34">
        <f t="shared" si="317"/>
        <v>0.77</v>
      </c>
      <c r="CN276" s="34" t="s">
        <v>268</v>
      </c>
      <c r="CO276" s="34">
        <f t="shared" ref="CO276:CR276" si="318">SUM(CO24)</f>
        <v>1.79</v>
      </c>
      <c r="CP276" s="34">
        <f t="shared" si="318"/>
        <v>3.02</v>
      </c>
      <c r="CQ276" s="34">
        <f t="shared" si="318"/>
        <v>1.63</v>
      </c>
      <c r="CR276" s="34">
        <f t="shared" si="318"/>
        <v>0.91</v>
      </c>
      <c r="CS276" s="34"/>
      <c r="CU276" s="34" t="s">
        <v>268</v>
      </c>
      <c r="CV276" s="34">
        <f t="shared" ref="CV276:CY276" si="319">SUM(CV24)</f>
        <v>2.1</v>
      </c>
      <c r="CW276" s="34">
        <f t="shared" si="319"/>
        <v>4.03</v>
      </c>
      <c r="CX276" s="34">
        <f t="shared" si="319"/>
        <v>1.9</v>
      </c>
      <c r="CY276" s="34">
        <f t="shared" si="319"/>
        <v>1.25</v>
      </c>
      <c r="DB276" s="34" t="s">
        <v>268</v>
      </c>
      <c r="DC276" s="34">
        <f t="shared" ref="DC276:DF276" si="320">SUM(DC24)</f>
        <v>1.62</v>
      </c>
      <c r="DD276" s="34">
        <f t="shared" si="320"/>
        <v>2.42</v>
      </c>
      <c r="DE276" s="34">
        <f t="shared" si="320"/>
        <v>1.48</v>
      </c>
      <c r="DF276" s="34">
        <f t="shared" si="320"/>
        <v>0.8</v>
      </c>
      <c r="DI276" s="34" t="s">
        <v>268</v>
      </c>
      <c r="DJ276" s="34">
        <f t="shared" ref="DJ276:DM276" si="321">SUM(DJ24)</f>
        <v>2.15</v>
      </c>
      <c r="DK276" s="34">
        <f t="shared" si="321"/>
        <v>3.47</v>
      </c>
      <c r="DL276" s="34">
        <f t="shared" si="321"/>
        <v>2.08</v>
      </c>
      <c r="DM276" s="34">
        <f t="shared" si="321"/>
        <v>1.56</v>
      </c>
      <c r="DP276" s="34" t="s">
        <v>268</v>
      </c>
      <c r="DQ276" s="34">
        <f t="shared" ref="DQ276:DT276" si="322">SUM(DQ24)</f>
        <v>1.56</v>
      </c>
      <c r="DR276" s="34">
        <f t="shared" si="322"/>
        <v>1.95</v>
      </c>
      <c r="DS276" s="34">
        <f t="shared" si="322"/>
        <v>1.55</v>
      </c>
      <c r="DT276" s="34">
        <f t="shared" si="322"/>
        <v>1.26</v>
      </c>
    </row>
    <row r="277" spans="1:124" x14ac:dyDescent="0.25">
      <c r="A277" s="32" t="s">
        <v>269</v>
      </c>
      <c r="B277" s="32">
        <f t="shared" ref="B277:C277" si="323">SUM(B25)</f>
        <v>1.26</v>
      </c>
      <c r="C277" s="32">
        <f t="shared" si="323"/>
        <v>1.47</v>
      </c>
      <c r="D277" s="32">
        <f t="shared" ref="D277:E277" si="324">SUM(D25)</f>
        <v>1.05</v>
      </c>
      <c r="E277" s="32">
        <f t="shared" si="324"/>
        <v>0.59</v>
      </c>
      <c r="H277" s="32" t="s">
        <v>269</v>
      </c>
      <c r="I277" s="32">
        <f t="shared" ref="I277:J277" si="325">SUM(I25)</f>
        <v>1.49</v>
      </c>
      <c r="J277" s="32">
        <f t="shared" si="325"/>
        <v>2.12</v>
      </c>
      <c r="K277" s="32">
        <f t="shared" ref="K277:L277" si="326">SUM(K25)</f>
        <v>1.23</v>
      </c>
      <c r="L277" s="32">
        <f t="shared" si="326"/>
        <v>0.91</v>
      </c>
      <c r="O277" s="32" t="s">
        <v>269</v>
      </c>
      <c r="P277" s="32">
        <f t="shared" ref="P277:Q277" si="327">SUM(P25)</f>
        <v>1.54</v>
      </c>
      <c r="Q277" s="32">
        <f t="shared" si="327"/>
        <v>2.59</v>
      </c>
      <c r="R277" s="32">
        <f t="shared" ref="R277:S277" si="328">SUM(R25)</f>
        <v>1.33</v>
      </c>
      <c r="S277" s="32">
        <f t="shared" si="328"/>
        <v>0.86</v>
      </c>
      <c r="V277" s="32" t="s">
        <v>269</v>
      </c>
      <c r="W277" s="32">
        <f t="shared" ref="W277:X277" si="329">SUM(W25)</f>
        <v>1.46</v>
      </c>
      <c r="X277" s="32">
        <f t="shared" si="329"/>
        <v>1.37</v>
      </c>
      <c r="Y277" s="32">
        <f t="shared" ref="Y277:Z277" si="330">SUM(Y25)</f>
        <v>1.26</v>
      </c>
      <c r="Z277" s="32">
        <f t="shared" si="330"/>
        <v>1.37</v>
      </c>
      <c r="AC277" s="32" t="s">
        <v>269</v>
      </c>
      <c r="AD277" s="32">
        <f t="shared" ref="AD277:AE277" si="331">SUM(AD25)</f>
        <v>1.65</v>
      </c>
      <c r="AE277" s="32">
        <f t="shared" si="331"/>
        <v>2.09</v>
      </c>
      <c r="AF277" s="32">
        <f t="shared" ref="AF277:AG277" si="332">SUM(AF25)</f>
        <v>1.2</v>
      </c>
      <c r="AG277" s="32">
        <f t="shared" si="332"/>
        <v>1.33</v>
      </c>
      <c r="AJ277" s="32" t="s">
        <v>269</v>
      </c>
      <c r="AK277" s="32">
        <f t="shared" ref="AK277:AL277" si="333">SUM(AK25)</f>
        <v>1.38</v>
      </c>
      <c r="AL277" s="32">
        <f t="shared" si="333"/>
        <v>2.23</v>
      </c>
      <c r="AM277" s="32">
        <f t="shared" ref="AM277:AN277" si="334">SUM(AM25)</f>
        <v>1.24</v>
      </c>
      <c r="AN277" s="32">
        <f t="shared" si="334"/>
        <v>0.62</v>
      </c>
      <c r="AQ277" s="2" t="s">
        <v>269</v>
      </c>
      <c r="AR277" s="2">
        <f t="shared" ref="AR277:AS277" si="335">SUM(AR25)</f>
        <v>1.65</v>
      </c>
      <c r="AS277" s="2">
        <f t="shared" si="335"/>
        <v>2.04</v>
      </c>
      <c r="AT277" s="2">
        <f t="shared" ref="AT277:AU277" si="336">SUM(AT25)</f>
        <v>1.31</v>
      </c>
      <c r="AU277" s="2">
        <f t="shared" si="336"/>
        <v>1.18</v>
      </c>
      <c r="AX277" s="2" t="s">
        <v>269</v>
      </c>
      <c r="AY277" s="2">
        <f t="shared" ref="AY277:AZ277" si="337">SUM(AY25)</f>
        <v>1.56</v>
      </c>
      <c r="AZ277" s="2">
        <f t="shared" si="337"/>
        <v>2.34</v>
      </c>
      <c r="BA277" s="2">
        <f t="shared" ref="BA277:BB277" si="338">SUM(BA25)</f>
        <v>1.36</v>
      </c>
      <c r="BB277" s="2">
        <f t="shared" si="338"/>
        <v>1.0900000000000001</v>
      </c>
      <c r="BE277" s="2" t="s">
        <v>269</v>
      </c>
      <c r="BF277" s="2">
        <f t="shared" ref="BF277:BG277" si="339">SUM(BF25)</f>
        <v>1.34</v>
      </c>
      <c r="BG277" s="2">
        <f t="shared" si="339"/>
        <v>1.74</v>
      </c>
      <c r="BH277" s="2">
        <f t="shared" ref="BH277:BI277" si="340">SUM(BH25)</f>
        <v>1.21</v>
      </c>
      <c r="BI277" s="2">
        <f t="shared" si="340"/>
        <v>0.68</v>
      </c>
      <c r="BL277" s="2" t="s">
        <v>269</v>
      </c>
      <c r="BM277" s="2">
        <f t="shared" ref="BM277:BN277" si="341">SUM(BM25)</f>
        <v>1.33</v>
      </c>
      <c r="BN277" s="2">
        <f t="shared" si="341"/>
        <v>2.81</v>
      </c>
      <c r="BO277" s="2">
        <f t="shared" ref="BO277:BP277" si="342">SUM(BO25)</f>
        <v>0.94</v>
      </c>
      <c r="BP277" s="2">
        <f t="shared" si="342"/>
        <v>0.75</v>
      </c>
      <c r="BS277" t="s">
        <v>269</v>
      </c>
      <c r="BT277">
        <f t="shared" si="43"/>
        <v>1.6</v>
      </c>
      <c r="BU277">
        <f t="shared" si="43"/>
        <v>2.93</v>
      </c>
      <c r="BV277">
        <f t="shared" si="72"/>
        <v>1.0900000000000001</v>
      </c>
      <c r="BW277">
        <f t="shared" si="72"/>
        <v>1.1200000000000001</v>
      </c>
      <c r="BZ277" s="2" t="s">
        <v>269</v>
      </c>
      <c r="CA277" s="2">
        <f t="shared" ref="CA277:CD277" si="343">SUM(CA25)</f>
        <v>1.79</v>
      </c>
      <c r="CB277" s="2">
        <f t="shared" si="343"/>
        <v>3.71</v>
      </c>
      <c r="CC277" s="2">
        <f t="shared" si="343"/>
        <v>1.49</v>
      </c>
      <c r="CD277" s="2">
        <f t="shared" si="343"/>
        <v>0.8</v>
      </c>
      <c r="CG277" s="34" t="s">
        <v>269</v>
      </c>
      <c r="CH277" s="34">
        <f t="shared" ref="CH277:CK277" si="344">SUM(CH25)</f>
        <v>1.92</v>
      </c>
      <c r="CI277" s="34">
        <f t="shared" si="344"/>
        <v>3.41</v>
      </c>
      <c r="CJ277" s="34">
        <f t="shared" si="344"/>
        <v>1.59</v>
      </c>
      <c r="CK277" s="34">
        <f t="shared" si="344"/>
        <v>0.94</v>
      </c>
      <c r="CN277" s="34" t="s">
        <v>269</v>
      </c>
      <c r="CO277" s="34">
        <f t="shared" ref="CO277:CR277" si="345">SUM(CO25)</f>
        <v>1.43</v>
      </c>
      <c r="CP277" s="34">
        <f t="shared" si="345"/>
        <v>2.06</v>
      </c>
      <c r="CQ277" s="34">
        <f t="shared" si="345"/>
        <v>1.18</v>
      </c>
      <c r="CR277" s="34">
        <f t="shared" si="345"/>
        <v>0.87</v>
      </c>
      <c r="CS277" s="34"/>
      <c r="CU277" s="34" t="s">
        <v>269</v>
      </c>
      <c r="CV277" s="34">
        <f t="shared" ref="CV277:CY277" si="346">SUM(CV25)</f>
        <v>1.74</v>
      </c>
      <c r="CW277" s="34">
        <f t="shared" si="346"/>
        <v>2.81</v>
      </c>
      <c r="CX277" s="34">
        <f t="shared" si="346"/>
        <v>1.52</v>
      </c>
      <c r="CY277" s="34">
        <f t="shared" si="346"/>
        <v>0.98</v>
      </c>
      <c r="DB277" s="34" t="s">
        <v>269</v>
      </c>
      <c r="DC277" s="34">
        <f t="shared" ref="DC277:DF277" si="347">SUM(DC25)</f>
        <v>1.68</v>
      </c>
      <c r="DD277" s="34">
        <f t="shared" si="347"/>
        <v>2.4500000000000002</v>
      </c>
      <c r="DE277" s="34">
        <f t="shared" si="347"/>
        <v>1.4</v>
      </c>
      <c r="DF277" s="34">
        <f t="shared" si="347"/>
        <v>1.08</v>
      </c>
      <c r="DI277" s="34" t="s">
        <v>269</v>
      </c>
      <c r="DJ277" s="34">
        <f t="shared" ref="DJ277:DM277" si="348">SUM(DJ25)</f>
        <v>2.0099999999999998</v>
      </c>
      <c r="DK277" s="34">
        <f t="shared" si="348"/>
        <v>3.1</v>
      </c>
      <c r="DL277" s="34">
        <f t="shared" si="348"/>
        <v>1.68</v>
      </c>
      <c r="DM277" s="34">
        <f t="shared" si="348"/>
        <v>1.59</v>
      </c>
      <c r="DP277" s="34" t="s">
        <v>269</v>
      </c>
      <c r="DQ277" s="34">
        <f t="shared" ref="DQ277:DT277" si="349">SUM(DQ25)</f>
        <v>1.35</v>
      </c>
      <c r="DR277" s="34">
        <f t="shared" si="349"/>
        <v>1.99</v>
      </c>
      <c r="DS277" s="34">
        <f t="shared" si="349"/>
        <v>1.01</v>
      </c>
      <c r="DT277" s="34">
        <f t="shared" si="349"/>
        <v>1.33</v>
      </c>
    </row>
    <row r="278" spans="1:124" x14ac:dyDescent="0.25">
      <c r="A278" s="32" t="s">
        <v>270</v>
      </c>
      <c r="B278" s="32">
        <f t="shared" ref="B278:C278" si="350">SUM(B26)</f>
        <v>0.73</v>
      </c>
      <c r="C278" s="32">
        <f t="shared" si="350"/>
        <v>1.1100000000000001</v>
      </c>
      <c r="D278" s="32">
        <f t="shared" ref="D278:E278" si="351">SUM(D26)</f>
        <v>0.6</v>
      </c>
      <c r="E278" s="32">
        <f t="shared" si="351"/>
        <v>0.39</v>
      </c>
      <c r="H278" s="32" t="s">
        <v>270</v>
      </c>
      <c r="I278" s="32">
        <f t="shared" ref="I278:J278" si="352">SUM(I26)</f>
        <v>0.73</v>
      </c>
      <c r="J278" s="32">
        <f t="shared" si="352"/>
        <v>1.2</v>
      </c>
      <c r="K278" s="32">
        <f t="shared" ref="K278:L278" si="353">SUM(K26)</f>
        <v>0.72</v>
      </c>
      <c r="L278" s="32">
        <f t="shared" si="353"/>
        <v>0.05</v>
      </c>
      <c r="O278" s="32" t="s">
        <v>270</v>
      </c>
      <c r="P278" s="32">
        <f t="shared" ref="P278:Q278" si="354">SUM(P26)</f>
        <v>0.89</v>
      </c>
      <c r="Q278" s="32">
        <f t="shared" si="354"/>
        <v>1.19</v>
      </c>
      <c r="R278" s="32">
        <f t="shared" ref="R278:S278" si="355">SUM(R26)</f>
        <v>0.84</v>
      </c>
      <c r="S278" s="32">
        <f t="shared" si="355"/>
        <v>0.44</v>
      </c>
      <c r="V278" s="32" t="s">
        <v>270</v>
      </c>
      <c r="W278" s="32">
        <f t="shared" ref="W278:X278" si="356">SUM(W26)</f>
        <v>0.7</v>
      </c>
      <c r="X278" s="32">
        <f t="shared" si="356"/>
        <v>1.82</v>
      </c>
      <c r="Y278" s="32">
        <f t="shared" ref="Y278:Z278" si="357">SUM(Y26)</f>
        <v>0.46</v>
      </c>
      <c r="Z278" s="32">
        <f t="shared" si="357"/>
        <v>0.27</v>
      </c>
      <c r="AC278" s="32" t="s">
        <v>270</v>
      </c>
      <c r="AD278" s="32">
        <f t="shared" ref="AD278:AE278" si="358">SUM(AD26)</f>
        <v>0.87</v>
      </c>
      <c r="AE278" s="32">
        <f t="shared" si="358"/>
        <v>2.2200000000000002</v>
      </c>
      <c r="AF278" s="32">
        <f t="shared" ref="AF278:AG278" si="359">SUM(AF26)</f>
        <v>0.61</v>
      </c>
      <c r="AG278" s="32">
        <f t="shared" si="359"/>
        <v>0.27</v>
      </c>
      <c r="AJ278" s="32" t="s">
        <v>270</v>
      </c>
      <c r="AK278" s="32">
        <f t="shared" ref="AK278:AL278" si="360">SUM(AK26)</f>
        <v>1.0900000000000001</v>
      </c>
      <c r="AL278" s="32">
        <f t="shared" si="360"/>
        <v>2.0499999999999998</v>
      </c>
      <c r="AM278" s="32">
        <f t="shared" ref="AM278:AN278" si="361">SUM(AM26)</f>
        <v>1.04</v>
      </c>
      <c r="AN278" s="32">
        <f t="shared" si="361"/>
        <v>0.22</v>
      </c>
      <c r="AQ278" s="2" t="s">
        <v>270</v>
      </c>
      <c r="AR278" s="2">
        <f t="shared" ref="AR278:AS278" si="362">SUM(AR26)</f>
        <v>0.95</v>
      </c>
      <c r="AS278" s="2">
        <f t="shared" si="362"/>
        <v>1.95</v>
      </c>
      <c r="AT278" s="2">
        <f t="shared" ref="AT278:AU278" si="363">SUM(AT26)</f>
        <v>0.77</v>
      </c>
      <c r="AU278" s="2">
        <f t="shared" si="363"/>
        <v>0.41</v>
      </c>
      <c r="AX278" s="2" t="s">
        <v>270</v>
      </c>
      <c r="AY278" s="2">
        <f t="shared" ref="AY278:AZ278" si="364">SUM(AY26)</f>
        <v>0.9</v>
      </c>
      <c r="AZ278" s="2">
        <f t="shared" si="364"/>
        <v>1.98</v>
      </c>
      <c r="BA278" s="2">
        <f t="shared" ref="BA278:BB278" si="365">SUM(BA26)</f>
        <v>0.6</v>
      </c>
      <c r="BB278" s="2">
        <f t="shared" si="365"/>
        <v>0.16</v>
      </c>
      <c r="BE278" s="2" t="s">
        <v>270</v>
      </c>
      <c r="BF278" s="2">
        <f t="shared" ref="BF278:BG278" si="366">SUM(BF26)</f>
        <v>1.06</v>
      </c>
      <c r="BG278" s="2">
        <f t="shared" si="366"/>
        <v>1.8</v>
      </c>
      <c r="BH278" s="2">
        <f t="shared" ref="BH278:BI278" si="367">SUM(BH26)</f>
        <v>0.97</v>
      </c>
      <c r="BI278" s="2">
        <f t="shared" si="367"/>
        <v>0.2</v>
      </c>
      <c r="BL278" s="2" t="s">
        <v>270</v>
      </c>
      <c r="BM278" s="2">
        <f t="shared" ref="BM278:BN278" si="368">SUM(BM26)</f>
        <v>1.0900000000000001</v>
      </c>
      <c r="BN278" s="2">
        <f t="shared" si="368"/>
        <v>1.63</v>
      </c>
      <c r="BO278" s="2">
        <f t="shared" ref="BO278:BP278" si="369">SUM(BO26)</f>
        <v>0.84</v>
      </c>
      <c r="BP278" s="2">
        <f t="shared" si="369"/>
        <v>0.71</v>
      </c>
      <c r="BS278" t="s">
        <v>270</v>
      </c>
      <c r="BT278">
        <f t="shared" si="43"/>
        <v>0.82</v>
      </c>
      <c r="BU278">
        <f t="shared" si="43"/>
        <v>1.06</v>
      </c>
      <c r="BV278">
        <f t="shared" si="72"/>
        <v>0.81</v>
      </c>
      <c r="BW278">
        <f t="shared" si="72"/>
        <v>0.52</v>
      </c>
      <c r="BZ278" s="2" t="s">
        <v>270</v>
      </c>
      <c r="CA278" s="2">
        <f t="shared" ref="CA278:CD278" si="370">SUM(CA26)</f>
        <v>0.81</v>
      </c>
      <c r="CB278" s="2">
        <f t="shared" si="370"/>
        <v>1.5</v>
      </c>
      <c r="CC278" s="2">
        <f t="shared" si="370"/>
        <v>0.72</v>
      </c>
      <c r="CD278" s="2">
        <f t="shared" si="370"/>
        <v>7.0000000000000007E-2</v>
      </c>
      <c r="CG278" s="34" t="s">
        <v>270</v>
      </c>
      <c r="CH278" s="34">
        <f t="shared" ref="CH278:CK278" si="371">SUM(CH26)</f>
        <v>0.91</v>
      </c>
      <c r="CI278" s="34">
        <f t="shared" si="371"/>
        <v>1.17</v>
      </c>
      <c r="CJ278" s="34">
        <f t="shared" si="371"/>
        <v>0.85</v>
      </c>
      <c r="CK278" s="34">
        <f t="shared" si="371"/>
        <v>0.26</v>
      </c>
      <c r="CN278" s="34" t="s">
        <v>270</v>
      </c>
      <c r="CO278" s="34">
        <f t="shared" ref="CO278:CR278" si="372">SUM(CO26)</f>
        <v>1.3</v>
      </c>
      <c r="CP278" s="34">
        <f t="shared" si="372"/>
        <v>2.14</v>
      </c>
      <c r="CQ278" s="34">
        <f t="shared" si="372"/>
        <v>1.26</v>
      </c>
      <c r="CR278" s="34">
        <f t="shared" si="372"/>
        <v>0.49</v>
      </c>
      <c r="CS278" s="34"/>
      <c r="CU278" s="34" t="s">
        <v>270</v>
      </c>
      <c r="CV278" s="34">
        <f t="shared" ref="CV278:CY278" si="373">SUM(CV26)</f>
        <v>1.1000000000000001</v>
      </c>
      <c r="CW278" s="34">
        <f t="shared" si="373"/>
        <v>1.87</v>
      </c>
      <c r="CX278" s="34">
        <f t="shared" si="373"/>
        <v>0.88</v>
      </c>
      <c r="CY278" s="34">
        <f t="shared" si="373"/>
        <v>0.25</v>
      </c>
      <c r="DB278" s="34" t="s">
        <v>270</v>
      </c>
      <c r="DC278" s="34">
        <f t="shared" ref="DC278:DF278" si="374">SUM(DC26)</f>
        <v>1.47</v>
      </c>
      <c r="DD278" s="34">
        <f t="shared" si="374"/>
        <v>2.56</v>
      </c>
      <c r="DE278" s="34">
        <f t="shared" si="374"/>
        <v>1.2</v>
      </c>
      <c r="DF278" s="34">
        <f t="shared" si="374"/>
        <v>1.03</v>
      </c>
      <c r="DI278" s="34" t="s">
        <v>270</v>
      </c>
      <c r="DJ278" s="34">
        <f t="shared" ref="DJ278:DM278" si="375">SUM(DJ26)</f>
        <v>1.58</v>
      </c>
      <c r="DK278" s="34">
        <f t="shared" si="375"/>
        <v>2.75</v>
      </c>
      <c r="DL278" s="34">
        <f t="shared" si="375"/>
        <v>1.38</v>
      </c>
      <c r="DM278" s="34">
        <f t="shared" si="375"/>
        <v>0.72</v>
      </c>
      <c r="DP278" s="34" t="s">
        <v>270</v>
      </c>
      <c r="DQ278" s="34">
        <f t="shared" ref="DQ278:DT278" si="376">SUM(DQ26)</f>
        <v>1.18</v>
      </c>
      <c r="DR278" s="34">
        <f t="shared" si="376"/>
        <v>1.99</v>
      </c>
      <c r="DS278" s="34">
        <f t="shared" si="376"/>
        <v>0.95</v>
      </c>
      <c r="DT278" s="34">
        <f t="shared" si="376"/>
        <v>0.91</v>
      </c>
    </row>
    <row r="279" spans="1:124" x14ac:dyDescent="0.25">
      <c r="A279" s="32" t="s">
        <v>271</v>
      </c>
      <c r="B279" s="32">
        <f t="shared" ref="B279:C279" si="377">SUM(B27)</f>
        <v>0.71</v>
      </c>
      <c r="C279" s="32">
        <f t="shared" si="377"/>
        <v>0.96</v>
      </c>
      <c r="D279" s="32">
        <f t="shared" ref="D279:E279" si="378">SUM(D27)</f>
        <v>0.77</v>
      </c>
      <c r="E279" s="32">
        <f t="shared" si="378"/>
        <v>0.31</v>
      </c>
      <c r="H279" s="32" t="s">
        <v>271</v>
      </c>
      <c r="I279" s="32">
        <f t="shared" ref="I279:J279" si="379">SUM(I27)</f>
        <v>0.54</v>
      </c>
      <c r="J279" s="32">
        <f t="shared" si="379"/>
        <v>0.52</v>
      </c>
      <c r="K279" s="32">
        <f t="shared" ref="K279:L279" si="380">SUM(K27)</f>
        <v>0.54</v>
      </c>
      <c r="L279" s="32">
        <f t="shared" si="380"/>
        <v>0.39</v>
      </c>
      <c r="O279" s="32" t="s">
        <v>271</v>
      </c>
      <c r="P279" s="32">
        <f t="shared" ref="P279:Q279" si="381">SUM(P27)</f>
        <v>0.35</v>
      </c>
      <c r="Q279" s="32">
        <f t="shared" si="381"/>
        <v>0.23</v>
      </c>
      <c r="R279" s="32">
        <f t="shared" ref="R279:S279" si="382">SUM(R27)</f>
        <v>0.41</v>
      </c>
      <c r="S279" s="32">
        <f t="shared" si="382"/>
        <v>0.18</v>
      </c>
      <c r="V279" s="32" t="s">
        <v>271</v>
      </c>
      <c r="W279" s="32">
        <f t="shared" ref="W279:X279" si="383">SUM(W27)</f>
        <v>0.46</v>
      </c>
      <c r="X279" s="32">
        <f t="shared" si="383"/>
        <v>0.25</v>
      </c>
      <c r="Y279" s="32">
        <f t="shared" ref="Y279:Z279" si="384">SUM(Y27)</f>
        <v>0.47</v>
      </c>
      <c r="Z279" s="32">
        <f t="shared" si="384"/>
        <v>0.26</v>
      </c>
      <c r="AC279" s="32" t="s">
        <v>271</v>
      </c>
      <c r="AD279" s="32">
        <f t="shared" ref="AD279:AE279" si="385">SUM(AD27)</f>
        <v>0.46</v>
      </c>
      <c r="AE279" s="32">
        <f t="shared" si="385"/>
        <v>1.34</v>
      </c>
      <c r="AF279" s="32">
        <f t="shared" ref="AF279:AG279" si="386">SUM(AF27)</f>
        <v>0.32</v>
      </c>
      <c r="AG279" s="32">
        <f t="shared" si="386"/>
        <v>0.08</v>
      </c>
      <c r="AJ279" s="32" t="s">
        <v>271</v>
      </c>
      <c r="AK279" s="32">
        <f t="shared" ref="AK279:AL279" si="387">SUM(AK27)</f>
        <v>0.48</v>
      </c>
      <c r="AL279" s="32">
        <f t="shared" si="387"/>
        <v>1.1599999999999999</v>
      </c>
      <c r="AM279" s="32">
        <f t="shared" ref="AM279:AN279" si="388">SUM(AM27)</f>
        <v>0.36</v>
      </c>
      <c r="AN279" s="32">
        <f t="shared" si="388"/>
        <v>0.24</v>
      </c>
      <c r="AQ279" s="2" t="s">
        <v>271</v>
      </c>
      <c r="AR279" s="2">
        <f t="shared" ref="AR279:AS279" si="389">SUM(AR27)</f>
        <v>0.44</v>
      </c>
      <c r="AS279" s="2">
        <f t="shared" si="389"/>
        <v>1.03</v>
      </c>
      <c r="AT279" s="2">
        <f t="shared" ref="AT279:AU279" si="390">SUM(AT27)</f>
        <v>0.28000000000000003</v>
      </c>
      <c r="AU279" s="2">
        <f t="shared" si="390"/>
        <v>0.28000000000000003</v>
      </c>
      <c r="AX279" s="2" t="s">
        <v>271</v>
      </c>
      <c r="AY279" s="2">
        <f t="shared" ref="AY279:AZ279" si="391">SUM(AY27)</f>
        <v>0.56999999999999995</v>
      </c>
      <c r="AZ279" s="2">
        <f t="shared" si="391"/>
        <v>1.17</v>
      </c>
      <c r="BA279" s="2">
        <f t="shared" ref="BA279:BB279" si="392">SUM(BA27)</f>
        <v>0.47</v>
      </c>
      <c r="BB279" s="2">
        <f t="shared" si="392"/>
        <v>0.18</v>
      </c>
      <c r="BE279" s="2" t="s">
        <v>271</v>
      </c>
      <c r="BF279" s="2">
        <f t="shared" ref="BF279:BG279" si="393">SUM(BF27)</f>
        <v>0.46</v>
      </c>
      <c r="BG279" s="2">
        <f t="shared" si="393"/>
        <v>1.19</v>
      </c>
      <c r="BH279" s="2">
        <f t="shared" ref="BH279:BI279" si="394">SUM(BH27)</f>
        <v>0.31</v>
      </c>
      <c r="BI279" s="2">
        <f t="shared" si="394"/>
        <v>0.21</v>
      </c>
      <c r="BL279" s="2" t="s">
        <v>271</v>
      </c>
      <c r="BM279" s="2">
        <f t="shared" ref="BM279:BN279" si="395">SUM(BM27)</f>
        <v>0.4</v>
      </c>
      <c r="BN279" s="2">
        <f t="shared" si="395"/>
        <v>0.86</v>
      </c>
      <c r="BO279" s="2">
        <f t="shared" ref="BO279:BP279" si="396">SUM(BO27)</f>
        <v>0.34</v>
      </c>
      <c r="BP279" s="2">
        <f t="shared" si="396"/>
        <v>0.15</v>
      </c>
      <c r="BS279" t="s">
        <v>271</v>
      </c>
      <c r="BT279">
        <f t="shared" si="43"/>
        <v>0.55000000000000004</v>
      </c>
      <c r="BU279">
        <f t="shared" si="43"/>
        <v>1.08</v>
      </c>
      <c r="BV279">
        <f t="shared" si="72"/>
        <v>0.39</v>
      </c>
      <c r="BW279">
        <f t="shared" si="72"/>
        <v>0.24</v>
      </c>
      <c r="BZ279" s="2" t="s">
        <v>271</v>
      </c>
      <c r="CA279" s="2">
        <f t="shared" ref="CA279:CD279" si="397">SUM(CA27)</f>
        <v>0.46</v>
      </c>
      <c r="CB279" s="2">
        <f t="shared" si="397"/>
        <v>0.5</v>
      </c>
      <c r="CC279" s="2">
        <f t="shared" si="397"/>
        <v>0.47</v>
      </c>
      <c r="CD279" s="2">
        <f t="shared" si="397"/>
        <v>0.22</v>
      </c>
      <c r="CG279" s="34" t="s">
        <v>271</v>
      </c>
      <c r="CH279" s="34">
        <f t="shared" ref="CH279:CK279" si="398">SUM(CH27)</f>
        <v>0.44</v>
      </c>
      <c r="CI279" s="34">
        <f t="shared" si="398"/>
        <v>1.02</v>
      </c>
      <c r="CJ279" s="34">
        <f t="shared" si="398"/>
        <v>0.26</v>
      </c>
      <c r="CK279" s="34">
        <f t="shared" si="398"/>
        <v>0.12</v>
      </c>
      <c r="CN279" s="34" t="s">
        <v>271</v>
      </c>
      <c r="CO279" s="34">
        <f t="shared" ref="CO279:CR279" si="399">SUM(CO27)</f>
        <v>0.63</v>
      </c>
      <c r="CP279" s="34">
        <f t="shared" si="399"/>
        <v>0.89</v>
      </c>
      <c r="CQ279" s="34">
        <f t="shared" si="399"/>
        <v>0.51</v>
      </c>
      <c r="CR279" s="34">
        <f t="shared" si="399"/>
        <v>0.12</v>
      </c>
      <c r="CS279" s="34"/>
      <c r="CU279" s="34" t="s">
        <v>271</v>
      </c>
      <c r="CV279" s="34">
        <f t="shared" ref="CV279:CY279" si="400">SUM(CV27)</f>
        <v>0.64</v>
      </c>
      <c r="CW279" s="34">
        <f t="shared" si="400"/>
        <v>0.82</v>
      </c>
      <c r="CX279" s="34">
        <f t="shared" si="400"/>
        <v>0.61</v>
      </c>
      <c r="CY279" s="34">
        <f t="shared" si="400"/>
        <v>0.28999999999999998</v>
      </c>
      <c r="DB279" s="34" t="s">
        <v>271</v>
      </c>
      <c r="DC279" s="34">
        <f t="shared" ref="DC279:DF279" si="401">SUM(DC27)</f>
        <v>0.52</v>
      </c>
      <c r="DD279" s="34">
        <f t="shared" si="401"/>
        <v>0.8</v>
      </c>
      <c r="DE279" s="34">
        <f t="shared" si="401"/>
        <v>0.36</v>
      </c>
      <c r="DF279" s="34">
        <f t="shared" si="401"/>
        <v>0.23</v>
      </c>
      <c r="DI279" s="34" t="s">
        <v>271</v>
      </c>
      <c r="DJ279" s="34">
        <f t="shared" ref="DJ279:DM279" si="402">SUM(DJ27)</f>
        <v>0.5</v>
      </c>
      <c r="DK279" s="34">
        <f t="shared" si="402"/>
        <v>1.19</v>
      </c>
      <c r="DL279" s="34">
        <f t="shared" si="402"/>
        <v>0.35</v>
      </c>
      <c r="DM279" s="34">
        <f t="shared" si="402"/>
        <v>0.16</v>
      </c>
      <c r="DP279" s="34" t="s">
        <v>271</v>
      </c>
      <c r="DQ279" s="34">
        <f t="shared" ref="DQ279:DT279" si="403">SUM(DQ27)</f>
        <v>0.9</v>
      </c>
      <c r="DR279" s="34">
        <f t="shared" si="403"/>
        <v>1.49</v>
      </c>
      <c r="DS279" s="34">
        <f t="shared" si="403"/>
        <v>0.78</v>
      </c>
      <c r="DT279" s="34">
        <f t="shared" si="403"/>
        <v>0.31</v>
      </c>
    </row>
    <row r="280" spans="1:124" x14ac:dyDescent="0.25">
      <c r="A280" s="32" t="s">
        <v>272</v>
      </c>
      <c r="B280" s="32">
        <f t="shared" ref="B280:C280" si="404">SUM(B28)</f>
        <v>0.56999999999999995</v>
      </c>
      <c r="C280" s="32">
        <f t="shared" si="404"/>
        <v>1.22</v>
      </c>
      <c r="D280" s="32">
        <f t="shared" ref="D280:E280" si="405">SUM(D28)</f>
        <v>0.48</v>
      </c>
      <c r="E280" s="32">
        <f t="shared" si="405"/>
        <v>0.28000000000000003</v>
      </c>
      <c r="H280" s="32" t="s">
        <v>272</v>
      </c>
      <c r="I280" s="32">
        <f t="shared" ref="I280:J280" si="406">SUM(I28)</f>
        <v>0.52</v>
      </c>
      <c r="J280" s="32">
        <f t="shared" si="406"/>
        <v>0.98</v>
      </c>
      <c r="K280" s="32">
        <f t="shared" ref="K280:L280" si="407">SUM(K28)</f>
        <v>0.5</v>
      </c>
      <c r="L280" s="32">
        <f t="shared" si="407"/>
        <v>0.17</v>
      </c>
      <c r="O280" s="32" t="s">
        <v>272</v>
      </c>
      <c r="P280" s="32">
        <f t="shared" ref="P280:Q280" si="408">SUM(P28)</f>
        <v>0.46</v>
      </c>
      <c r="Q280" s="32">
        <f t="shared" si="408"/>
        <v>1.0900000000000001</v>
      </c>
      <c r="R280" s="32">
        <f t="shared" ref="R280:S280" si="409">SUM(R28)</f>
        <v>0.34</v>
      </c>
      <c r="S280" s="32">
        <f t="shared" si="409"/>
        <v>0.37</v>
      </c>
      <c r="V280" s="32" t="s">
        <v>272</v>
      </c>
      <c r="W280" s="32">
        <f t="shared" ref="W280:X280" si="410">SUM(W28)</f>
        <v>0.49</v>
      </c>
      <c r="X280" s="32">
        <f t="shared" si="410"/>
        <v>0.89</v>
      </c>
      <c r="Y280" s="32">
        <f t="shared" ref="Y280:Z280" si="411">SUM(Y28)</f>
        <v>0.33</v>
      </c>
      <c r="Z280" s="32">
        <f t="shared" si="411"/>
        <v>0.4</v>
      </c>
      <c r="AC280" s="32" t="s">
        <v>272</v>
      </c>
      <c r="AD280" s="32">
        <f t="shared" ref="AD280:AE280" si="412">SUM(AD28)</f>
        <v>0.55000000000000004</v>
      </c>
      <c r="AE280" s="32">
        <f t="shared" si="412"/>
        <v>0.53</v>
      </c>
      <c r="AF280" s="32">
        <f t="shared" ref="AF280:AG280" si="413">SUM(AF28)</f>
        <v>0.42</v>
      </c>
      <c r="AG280" s="32">
        <f t="shared" si="413"/>
        <v>0.7</v>
      </c>
      <c r="AJ280" s="32" t="s">
        <v>272</v>
      </c>
      <c r="AK280" s="32">
        <f t="shared" ref="AK280:AL280" si="414">SUM(AK28)</f>
        <v>0.56000000000000005</v>
      </c>
      <c r="AL280" s="32">
        <f t="shared" si="414"/>
        <v>1.34</v>
      </c>
      <c r="AM280" s="32">
        <f t="shared" ref="AM280:AN280" si="415">SUM(AM28)</f>
        <v>0.37</v>
      </c>
      <c r="AN280" s="32">
        <f t="shared" si="415"/>
        <v>0.47</v>
      </c>
      <c r="AQ280" s="2" t="s">
        <v>272</v>
      </c>
      <c r="AR280" s="2">
        <f t="shared" ref="AR280:AS280" si="416">SUM(AR28)</f>
        <v>0.49</v>
      </c>
      <c r="AS280" s="2">
        <f t="shared" si="416"/>
        <v>1.4</v>
      </c>
      <c r="AT280" s="2">
        <f t="shared" ref="AT280:AU280" si="417">SUM(AT28)</f>
        <v>0.28999999999999998</v>
      </c>
      <c r="AU280" s="2">
        <f t="shared" si="417"/>
        <v>0.24</v>
      </c>
      <c r="AX280" s="2" t="s">
        <v>272</v>
      </c>
      <c r="AY280" s="2">
        <f t="shared" ref="AY280:AZ280" si="418">SUM(AY28)</f>
        <v>0.51</v>
      </c>
      <c r="AZ280" s="2">
        <f t="shared" si="418"/>
        <v>1.0900000000000001</v>
      </c>
      <c r="BA280" s="2">
        <f t="shared" ref="BA280:BB280" si="419">SUM(BA28)</f>
        <v>0.47</v>
      </c>
      <c r="BB280" s="2">
        <f t="shared" si="419"/>
        <v>0.27</v>
      </c>
      <c r="BE280" s="2" t="s">
        <v>272</v>
      </c>
      <c r="BF280" s="2">
        <f t="shared" ref="BF280:BG280" si="420">SUM(BF28)</f>
        <v>0.64</v>
      </c>
      <c r="BG280" s="2">
        <f t="shared" si="420"/>
        <v>0.55000000000000004</v>
      </c>
      <c r="BH280" s="2">
        <f t="shared" ref="BH280:BI280" si="421">SUM(BH28)</f>
        <v>0.68</v>
      </c>
      <c r="BI280" s="2">
        <f t="shared" si="421"/>
        <v>0.36</v>
      </c>
      <c r="BL280" s="2" t="s">
        <v>272</v>
      </c>
      <c r="BM280" s="2">
        <f t="shared" ref="BM280:BN280" si="422">SUM(BM28)</f>
        <v>0.52</v>
      </c>
      <c r="BN280" s="2">
        <f t="shared" si="422"/>
        <v>0.65</v>
      </c>
      <c r="BO280" s="2">
        <f t="shared" ref="BO280:BP280" si="423">SUM(BO28)</f>
        <v>0.51</v>
      </c>
      <c r="BP280" s="2">
        <f t="shared" si="423"/>
        <v>0.16</v>
      </c>
      <c r="BS280" t="s">
        <v>272</v>
      </c>
      <c r="BT280">
        <f t="shared" si="43"/>
        <v>0.34</v>
      </c>
      <c r="BU280">
        <f t="shared" si="43"/>
        <v>0.33</v>
      </c>
      <c r="BV280">
        <f t="shared" si="72"/>
        <v>0.37</v>
      </c>
      <c r="BW280">
        <f t="shared" si="72"/>
        <v>7.0000000000000007E-2</v>
      </c>
      <c r="BZ280" s="2" t="s">
        <v>272</v>
      </c>
      <c r="CA280" s="2">
        <f t="shared" ref="CA280:CD280" si="424">SUM(CA28)</f>
        <v>0.35</v>
      </c>
      <c r="CB280" s="2">
        <f t="shared" si="424"/>
        <v>0.67</v>
      </c>
      <c r="CC280" s="2">
        <f t="shared" si="424"/>
        <v>0.32</v>
      </c>
      <c r="CD280" s="2">
        <f t="shared" si="424"/>
        <v>7.0000000000000007E-2</v>
      </c>
      <c r="CG280" s="34" t="s">
        <v>272</v>
      </c>
      <c r="CH280" s="34">
        <f t="shared" ref="CH280:CK280" si="425">SUM(CH28)</f>
        <v>0.54</v>
      </c>
      <c r="CI280" s="34">
        <f t="shared" si="425"/>
        <v>0.64</v>
      </c>
      <c r="CJ280" s="34">
        <f t="shared" si="425"/>
        <v>0.48</v>
      </c>
      <c r="CK280" s="34">
        <f t="shared" si="425"/>
        <v>0.17</v>
      </c>
      <c r="CN280" s="34" t="s">
        <v>272</v>
      </c>
      <c r="CO280" s="34">
        <f t="shared" ref="CO280:CR280" si="426">SUM(CO28)</f>
        <v>0.45</v>
      </c>
      <c r="CP280" s="34">
        <f t="shared" si="426"/>
        <v>1.2</v>
      </c>
      <c r="CQ280" s="34">
        <f t="shared" si="426"/>
        <v>0.31</v>
      </c>
      <c r="CR280" s="34">
        <f t="shared" si="426"/>
        <v>0.32</v>
      </c>
      <c r="CS280" s="34"/>
      <c r="CU280" s="34" t="s">
        <v>272</v>
      </c>
      <c r="CV280" s="34">
        <f t="shared" ref="CV280:CY280" si="427">SUM(CV28)</f>
        <v>0.48</v>
      </c>
      <c r="CW280" s="34">
        <f t="shared" si="427"/>
        <v>0.84</v>
      </c>
      <c r="CX280" s="34">
        <f t="shared" si="427"/>
        <v>0.39</v>
      </c>
      <c r="CY280" s="34">
        <f t="shared" si="427"/>
        <v>0.11</v>
      </c>
      <c r="DB280" s="34" t="s">
        <v>272</v>
      </c>
      <c r="DC280" s="34">
        <f t="shared" ref="DC280:DF280" si="428">SUM(DC28)</f>
        <v>0.64</v>
      </c>
      <c r="DD280" s="34">
        <f t="shared" si="428"/>
        <v>1.66</v>
      </c>
      <c r="DE280" s="34">
        <f t="shared" si="428"/>
        <v>0.49</v>
      </c>
      <c r="DF280" s="34">
        <f t="shared" si="428"/>
        <v>7.0000000000000007E-2</v>
      </c>
      <c r="DI280" s="34" t="s">
        <v>272</v>
      </c>
      <c r="DJ280" s="34">
        <f t="shared" ref="DJ280:DM280" si="429">SUM(DJ28)</f>
        <v>0.42</v>
      </c>
      <c r="DK280" s="34">
        <f t="shared" si="429"/>
        <v>0.93</v>
      </c>
      <c r="DL280" s="34">
        <f t="shared" si="429"/>
        <v>0.45</v>
      </c>
      <c r="DM280" s="34">
        <f t="shared" si="429"/>
        <v>0</v>
      </c>
      <c r="DP280" s="34" t="s">
        <v>272</v>
      </c>
      <c r="DQ280" s="34">
        <f t="shared" ref="DQ280:DT280" si="430">SUM(DQ28)</f>
        <v>0.44</v>
      </c>
      <c r="DR280" s="34">
        <f t="shared" si="430"/>
        <v>1.67</v>
      </c>
      <c r="DS280" s="34">
        <f t="shared" si="430"/>
        <v>0.26</v>
      </c>
      <c r="DT280" s="34">
        <f t="shared" si="430"/>
        <v>0.11</v>
      </c>
    </row>
    <row r="281" spans="1:124" x14ac:dyDescent="0.25">
      <c r="A281" s="32" t="s">
        <v>273</v>
      </c>
      <c r="B281" s="32">
        <f t="shared" ref="B281:C281" si="431">SUM(B29)</f>
        <v>0.83</v>
      </c>
      <c r="C281" s="32">
        <f t="shared" si="431"/>
        <v>1.07</v>
      </c>
      <c r="D281" s="32">
        <f t="shared" ref="D281:E281" si="432">SUM(D29)</f>
        <v>0.8</v>
      </c>
      <c r="E281" s="32">
        <f t="shared" si="432"/>
        <v>0.32</v>
      </c>
      <c r="H281" s="32" t="s">
        <v>273</v>
      </c>
      <c r="I281" s="32">
        <f t="shared" ref="I281:J281" si="433">SUM(I29)</f>
        <v>0.88</v>
      </c>
      <c r="J281" s="32">
        <f t="shared" si="433"/>
        <v>1.35</v>
      </c>
      <c r="K281" s="32">
        <f t="shared" ref="K281:L281" si="434">SUM(K29)</f>
        <v>0.91</v>
      </c>
      <c r="L281" s="32">
        <f t="shared" si="434"/>
        <v>0.28999999999999998</v>
      </c>
      <c r="O281" s="32" t="s">
        <v>273</v>
      </c>
      <c r="P281" s="32">
        <f t="shared" ref="P281:Q281" si="435">SUM(P29)</f>
        <v>0.88</v>
      </c>
      <c r="Q281" s="32">
        <f t="shared" si="435"/>
        <v>1.84</v>
      </c>
      <c r="R281" s="32">
        <f t="shared" ref="R281:S281" si="436">SUM(R29)</f>
        <v>0.74</v>
      </c>
      <c r="S281" s="32">
        <f t="shared" si="436"/>
        <v>0.39</v>
      </c>
      <c r="V281" s="32" t="s">
        <v>273</v>
      </c>
      <c r="W281" s="32">
        <f t="shared" ref="W281:X281" si="437">SUM(W29)</f>
        <v>0.91</v>
      </c>
      <c r="X281" s="32">
        <f t="shared" si="437"/>
        <v>1.46</v>
      </c>
      <c r="Y281" s="32">
        <f t="shared" ref="Y281:Z281" si="438">SUM(Y29)</f>
        <v>0.94</v>
      </c>
      <c r="Z281" s="32">
        <f t="shared" si="438"/>
        <v>0.36</v>
      </c>
      <c r="AC281" s="32" t="s">
        <v>273</v>
      </c>
      <c r="AD281" s="32">
        <f t="shared" ref="AD281:AE281" si="439">SUM(AD29)</f>
        <v>0.63</v>
      </c>
      <c r="AE281" s="32">
        <f t="shared" si="439"/>
        <v>1.38</v>
      </c>
      <c r="AF281" s="32">
        <f t="shared" ref="AF281:AG281" si="440">SUM(AF29)</f>
        <v>0.56000000000000005</v>
      </c>
      <c r="AG281" s="32">
        <f t="shared" si="440"/>
        <v>0.31</v>
      </c>
      <c r="AJ281" s="32" t="s">
        <v>273</v>
      </c>
      <c r="AK281" s="32">
        <f t="shared" ref="AK281:AL281" si="441">SUM(AK29)</f>
        <v>0.91</v>
      </c>
      <c r="AL281" s="32">
        <f t="shared" si="441"/>
        <v>2.34</v>
      </c>
      <c r="AM281" s="32">
        <f t="shared" ref="AM281:AN281" si="442">SUM(AM29)</f>
        <v>0.8</v>
      </c>
      <c r="AN281" s="32">
        <f t="shared" si="442"/>
        <v>0.21</v>
      </c>
      <c r="AQ281" s="2" t="s">
        <v>273</v>
      </c>
      <c r="AR281" s="2">
        <f t="shared" ref="AR281:AS281" si="443">SUM(AR29)</f>
        <v>1.21</v>
      </c>
      <c r="AS281" s="2">
        <f t="shared" si="443"/>
        <v>2.16</v>
      </c>
      <c r="AT281" s="2">
        <f t="shared" ref="AT281:AU281" si="444">SUM(AT29)</f>
        <v>1.1499999999999999</v>
      </c>
      <c r="AU281" s="2">
        <f t="shared" si="444"/>
        <v>0.24</v>
      </c>
      <c r="AX281" s="2" t="s">
        <v>273</v>
      </c>
      <c r="AY281" s="2">
        <f t="shared" ref="AY281:AZ281" si="445">SUM(AY29)</f>
        <v>0.8</v>
      </c>
      <c r="AZ281" s="2">
        <f t="shared" si="445"/>
        <v>1.56</v>
      </c>
      <c r="BA281" s="2">
        <f t="shared" ref="BA281:BB281" si="446">SUM(BA29)</f>
        <v>0.66</v>
      </c>
      <c r="BB281" s="2">
        <f t="shared" si="446"/>
        <v>0.26</v>
      </c>
      <c r="BE281" s="2" t="s">
        <v>273</v>
      </c>
      <c r="BF281" s="2">
        <f t="shared" ref="BF281:BG281" si="447">SUM(BF29)</f>
        <v>0.83</v>
      </c>
      <c r="BG281" s="2">
        <f t="shared" si="447"/>
        <v>1.52</v>
      </c>
      <c r="BH281" s="2">
        <f t="shared" ref="BH281:BI281" si="448">SUM(BH29)</f>
        <v>0.74</v>
      </c>
      <c r="BI281" s="2">
        <f t="shared" si="448"/>
        <v>0.33</v>
      </c>
      <c r="BL281" s="2" t="s">
        <v>273</v>
      </c>
      <c r="BM281" s="2">
        <f t="shared" ref="BM281:BN281" si="449">SUM(BM29)</f>
        <v>0.6</v>
      </c>
      <c r="BN281" s="2">
        <f t="shared" si="449"/>
        <v>1.63</v>
      </c>
      <c r="BO281" s="2">
        <f t="shared" ref="BO281:BP281" si="450">SUM(BO29)</f>
        <v>0.43</v>
      </c>
      <c r="BP281" s="2">
        <f t="shared" si="450"/>
        <v>0.23</v>
      </c>
      <c r="BS281" t="s">
        <v>273</v>
      </c>
      <c r="BT281">
        <f t="shared" si="43"/>
        <v>0.85</v>
      </c>
      <c r="BU281">
        <f t="shared" si="43"/>
        <v>2.08</v>
      </c>
      <c r="BV281">
        <f t="shared" si="72"/>
        <v>0.68</v>
      </c>
      <c r="BW281">
        <f t="shared" si="72"/>
        <v>0.37</v>
      </c>
      <c r="BZ281" s="2" t="s">
        <v>273</v>
      </c>
      <c r="CA281" s="2">
        <f t="shared" ref="CA281:CD281" si="451">SUM(CA29)</f>
        <v>0.86</v>
      </c>
      <c r="CB281" s="2">
        <f t="shared" si="451"/>
        <v>1.71</v>
      </c>
      <c r="CC281" s="2">
        <f t="shared" si="451"/>
        <v>0.62</v>
      </c>
      <c r="CD281" s="2">
        <f t="shared" si="451"/>
        <v>0.82</v>
      </c>
      <c r="CG281" s="34" t="s">
        <v>273</v>
      </c>
      <c r="CH281" s="34">
        <f t="shared" ref="CH281:CK281" si="452">SUM(CH29)</f>
        <v>0.78</v>
      </c>
      <c r="CI281" s="34">
        <f t="shared" si="452"/>
        <v>1.52</v>
      </c>
      <c r="CJ281" s="34">
        <f t="shared" si="452"/>
        <v>0.57999999999999996</v>
      </c>
      <c r="CK281" s="34">
        <f t="shared" si="452"/>
        <v>0.57999999999999996</v>
      </c>
      <c r="CN281" s="34" t="s">
        <v>273</v>
      </c>
      <c r="CO281" s="34">
        <f t="shared" ref="CO281:CR281" si="453">SUM(CO29)</f>
        <v>0.7</v>
      </c>
      <c r="CP281" s="34">
        <f t="shared" si="453"/>
        <v>1.45</v>
      </c>
      <c r="CQ281" s="34">
        <f t="shared" si="453"/>
        <v>0.55000000000000004</v>
      </c>
      <c r="CR281" s="34">
        <f t="shared" si="453"/>
        <v>0.57999999999999996</v>
      </c>
      <c r="CS281" s="34"/>
      <c r="CU281" s="34" t="s">
        <v>273</v>
      </c>
      <c r="CV281" s="34">
        <f t="shared" ref="CV281:CY281" si="454">SUM(CV29)</f>
        <v>0.82</v>
      </c>
      <c r="CW281" s="34">
        <f t="shared" si="454"/>
        <v>1.1000000000000001</v>
      </c>
      <c r="CX281" s="34">
        <f t="shared" si="454"/>
        <v>0.77</v>
      </c>
      <c r="CY281" s="34">
        <f t="shared" si="454"/>
        <v>0.68</v>
      </c>
      <c r="DB281" s="34" t="s">
        <v>273</v>
      </c>
      <c r="DC281" s="34">
        <f t="shared" ref="DC281:DF281" si="455">SUM(DC29)</f>
        <v>0.56999999999999995</v>
      </c>
      <c r="DD281" s="34">
        <f t="shared" si="455"/>
        <v>0.65</v>
      </c>
      <c r="DE281" s="34">
        <f t="shared" si="455"/>
        <v>0.6</v>
      </c>
      <c r="DF281" s="34">
        <f t="shared" si="455"/>
        <v>0.41</v>
      </c>
      <c r="DI281" s="34" t="s">
        <v>273</v>
      </c>
      <c r="DJ281" s="34">
        <f t="shared" ref="DJ281:DM281" si="456">SUM(DJ29)</f>
        <v>0.71</v>
      </c>
      <c r="DK281" s="34">
        <f t="shared" si="456"/>
        <v>0.79</v>
      </c>
      <c r="DL281" s="34">
        <f t="shared" si="456"/>
        <v>0.72</v>
      </c>
      <c r="DM281" s="34">
        <f t="shared" si="456"/>
        <v>0.27</v>
      </c>
      <c r="DP281" s="34" t="s">
        <v>273</v>
      </c>
      <c r="DQ281" s="34">
        <f t="shared" ref="DQ281:DT281" si="457">SUM(DQ29)</f>
        <v>0.79</v>
      </c>
      <c r="DR281" s="34">
        <f t="shared" si="457"/>
        <v>0.83</v>
      </c>
      <c r="DS281" s="34">
        <f t="shared" si="457"/>
        <v>0.87</v>
      </c>
      <c r="DT281" s="34">
        <f t="shared" si="457"/>
        <v>0.44</v>
      </c>
    </row>
    <row r="282" spans="1:124" x14ac:dyDescent="0.25">
      <c r="A282" s="32" t="s">
        <v>274</v>
      </c>
      <c r="B282" s="32">
        <f t="shared" ref="B282:C282" si="458">SUM(B30)</f>
        <v>0.85</v>
      </c>
      <c r="C282" s="32">
        <f t="shared" si="458"/>
        <v>0.87</v>
      </c>
      <c r="D282" s="32">
        <f t="shared" ref="D282:E282" si="459">SUM(D30)</f>
        <v>0.92</v>
      </c>
      <c r="E282" s="32">
        <f t="shared" si="459"/>
        <v>0.65</v>
      </c>
      <c r="H282" s="32" t="s">
        <v>274</v>
      </c>
      <c r="I282" s="32">
        <f t="shared" ref="I282:J282" si="460">SUM(I30)</f>
        <v>0.8</v>
      </c>
      <c r="J282" s="32">
        <f t="shared" si="460"/>
        <v>1.64</v>
      </c>
      <c r="K282" s="32">
        <f t="shared" ref="K282:L282" si="461">SUM(K30)</f>
        <v>0.68</v>
      </c>
      <c r="L282" s="32">
        <f t="shared" si="461"/>
        <v>0.45</v>
      </c>
      <c r="O282" s="32" t="s">
        <v>274</v>
      </c>
      <c r="P282" s="32">
        <f t="shared" ref="P282:Q282" si="462">SUM(P30)</f>
        <v>0.68</v>
      </c>
      <c r="Q282" s="32">
        <f t="shared" si="462"/>
        <v>1.26</v>
      </c>
      <c r="R282" s="32">
        <f t="shared" ref="R282:S282" si="463">SUM(R30)</f>
        <v>0.51</v>
      </c>
      <c r="S282" s="32">
        <f t="shared" si="463"/>
        <v>0.82</v>
      </c>
      <c r="V282" s="32" t="s">
        <v>274</v>
      </c>
      <c r="W282" s="32">
        <f t="shared" ref="W282:X282" si="464">SUM(W30)</f>
        <v>0.99</v>
      </c>
      <c r="X282" s="32">
        <f t="shared" si="464"/>
        <v>0.87</v>
      </c>
      <c r="Y282" s="32">
        <f t="shared" ref="Y282:Z282" si="465">SUM(Y30)</f>
        <v>1.03</v>
      </c>
      <c r="Z282" s="32">
        <f t="shared" si="465"/>
        <v>0.92</v>
      </c>
      <c r="AC282" s="32" t="s">
        <v>274</v>
      </c>
      <c r="AD282" s="32">
        <f t="shared" ref="AD282:AE282" si="466">SUM(AD30)</f>
        <v>0.91</v>
      </c>
      <c r="AE282" s="32">
        <f t="shared" si="466"/>
        <v>0.68</v>
      </c>
      <c r="AF282" s="32">
        <f t="shared" ref="AF282:AG282" si="467">SUM(AF30)</f>
        <v>0.9</v>
      </c>
      <c r="AG282" s="32">
        <f t="shared" si="467"/>
        <v>0.93</v>
      </c>
      <c r="AJ282" s="32" t="s">
        <v>274</v>
      </c>
      <c r="AK282" s="32">
        <f t="shared" ref="AK282:AL282" si="468">SUM(AK30)</f>
        <v>0.64</v>
      </c>
      <c r="AL282" s="32">
        <f t="shared" si="468"/>
        <v>0.48</v>
      </c>
      <c r="AM282" s="32">
        <f t="shared" ref="AM282:AN282" si="469">SUM(AM30)</f>
        <v>0.69</v>
      </c>
      <c r="AN282" s="32">
        <f t="shared" si="469"/>
        <v>0.62</v>
      </c>
      <c r="AQ282" s="2" t="s">
        <v>274</v>
      </c>
      <c r="AR282" s="2">
        <f t="shared" ref="AR282:AS282" si="470">SUM(AR30)</f>
        <v>0.79</v>
      </c>
      <c r="AS282" s="2">
        <f t="shared" si="470"/>
        <v>0.62</v>
      </c>
      <c r="AT282" s="2">
        <f t="shared" ref="AT282:AU282" si="471">SUM(AT30)</f>
        <v>0.86</v>
      </c>
      <c r="AU282" s="2">
        <f t="shared" si="471"/>
        <v>0.64</v>
      </c>
      <c r="AX282" s="2" t="s">
        <v>274</v>
      </c>
      <c r="AY282" s="2">
        <f t="shared" ref="AY282:AZ282" si="472">SUM(AY30)</f>
        <v>0.52</v>
      </c>
      <c r="AZ282" s="2">
        <f t="shared" si="472"/>
        <v>0.37</v>
      </c>
      <c r="BA282" s="2">
        <f t="shared" ref="BA282:BB282" si="473">SUM(BA30)</f>
        <v>0.52</v>
      </c>
      <c r="BB282" s="2">
        <f t="shared" si="473"/>
        <v>0.51</v>
      </c>
      <c r="BE282" s="2" t="s">
        <v>274</v>
      </c>
      <c r="BF282" s="2">
        <f t="shared" ref="BF282:BG282" si="474">SUM(BF30)</f>
        <v>0.56999999999999995</v>
      </c>
      <c r="BG282" s="2">
        <f t="shared" si="474"/>
        <v>0.63</v>
      </c>
      <c r="BH282" s="2">
        <f t="shared" ref="BH282:BI282" si="475">SUM(BH30)</f>
        <v>0.44</v>
      </c>
      <c r="BI282" s="2">
        <f t="shared" si="475"/>
        <v>0.5</v>
      </c>
      <c r="BL282" s="2" t="s">
        <v>274</v>
      </c>
      <c r="BM282" s="2">
        <f t="shared" ref="BM282:BN282" si="476">SUM(BM30)</f>
        <v>0.45</v>
      </c>
      <c r="BN282" s="2">
        <f t="shared" si="476"/>
        <v>0.51</v>
      </c>
      <c r="BO282" s="2">
        <f t="shared" ref="BO282:BP282" si="477">SUM(BO30)</f>
        <v>0.33</v>
      </c>
      <c r="BP282" s="2">
        <f t="shared" si="477"/>
        <v>0.74</v>
      </c>
      <c r="BS282" t="s">
        <v>274</v>
      </c>
      <c r="BT282">
        <f t="shared" si="43"/>
        <v>0.55000000000000004</v>
      </c>
      <c r="BU282">
        <f t="shared" si="43"/>
        <v>0.65</v>
      </c>
      <c r="BV282">
        <f t="shared" si="72"/>
        <v>0.5</v>
      </c>
      <c r="BW282">
        <f t="shared" si="72"/>
        <v>0.57999999999999996</v>
      </c>
      <c r="BZ282" s="2" t="s">
        <v>274</v>
      </c>
      <c r="CA282" s="2">
        <f t="shared" ref="CA282:CD282" si="478">SUM(CA30)</f>
        <v>0.71</v>
      </c>
      <c r="CB282" s="2">
        <f t="shared" si="478"/>
        <v>1.03</v>
      </c>
      <c r="CC282" s="2">
        <f t="shared" si="478"/>
        <v>0.55000000000000004</v>
      </c>
      <c r="CD282" s="2">
        <f t="shared" si="478"/>
        <v>0.99</v>
      </c>
      <c r="CG282" s="34" t="s">
        <v>274</v>
      </c>
      <c r="CH282" s="34">
        <f t="shared" ref="CH282:CK282" si="479">SUM(CH30)</f>
        <v>0.73</v>
      </c>
      <c r="CI282" s="34">
        <f t="shared" si="479"/>
        <v>0.87</v>
      </c>
      <c r="CJ282" s="34">
        <f t="shared" si="479"/>
        <v>0.76</v>
      </c>
      <c r="CK282" s="34">
        <f t="shared" si="479"/>
        <v>0.45</v>
      </c>
      <c r="CN282" s="34" t="s">
        <v>274</v>
      </c>
      <c r="CO282" s="34">
        <f t="shared" ref="CO282:CR282" si="480">SUM(CO30)</f>
        <v>0.69</v>
      </c>
      <c r="CP282" s="34">
        <f t="shared" si="480"/>
        <v>1.1100000000000001</v>
      </c>
      <c r="CQ282" s="34">
        <f t="shared" si="480"/>
        <v>0.71</v>
      </c>
      <c r="CR282" s="34">
        <f t="shared" si="480"/>
        <v>0.21</v>
      </c>
      <c r="CS282" s="34"/>
      <c r="CU282" s="34" t="s">
        <v>274</v>
      </c>
      <c r="CV282" s="34">
        <f t="shared" ref="CV282:CY282" si="481">SUM(CV30)</f>
        <v>0.46</v>
      </c>
      <c r="CW282" s="34">
        <f t="shared" si="481"/>
        <v>0.38</v>
      </c>
      <c r="CX282" s="34">
        <f t="shared" si="481"/>
        <v>0.46</v>
      </c>
      <c r="CY282" s="34">
        <f t="shared" si="481"/>
        <v>0.43</v>
      </c>
      <c r="DB282" s="34" t="s">
        <v>274</v>
      </c>
      <c r="DC282" s="34">
        <f t="shared" ref="DC282:DF282" si="482">SUM(DC30)</f>
        <v>0.38</v>
      </c>
      <c r="DD282" s="34">
        <f t="shared" si="482"/>
        <v>0.46</v>
      </c>
      <c r="DE282" s="34">
        <f t="shared" si="482"/>
        <v>0.37</v>
      </c>
      <c r="DF282" s="34">
        <f t="shared" si="482"/>
        <v>0.28999999999999998</v>
      </c>
      <c r="DI282" s="34" t="s">
        <v>274</v>
      </c>
      <c r="DJ282" s="34">
        <f t="shared" ref="DJ282:DM282" si="483">SUM(DJ30)</f>
        <v>0.3</v>
      </c>
      <c r="DK282" s="34">
        <f t="shared" si="483"/>
        <v>0.11</v>
      </c>
      <c r="DL282" s="34">
        <f t="shared" si="483"/>
        <v>0.35</v>
      </c>
      <c r="DM282" s="34">
        <f t="shared" si="483"/>
        <v>0.17</v>
      </c>
      <c r="DP282" s="34" t="s">
        <v>274</v>
      </c>
      <c r="DQ282" s="34">
        <f t="shared" ref="DQ282:DT282" si="484">SUM(DQ30)</f>
        <v>0.23</v>
      </c>
      <c r="DR282" s="34">
        <f t="shared" si="484"/>
        <v>0.15</v>
      </c>
      <c r="DS282" s="34">
        <f t="shared" si="484"/>
        <v>0.17</v>
      </c>
      <c r="DT282" s="34">
        <f t="shared" si="484"/>
        <v>0.31</v>
      </c>
    </row>
    <row r="283" spans="1:124" x14ac:dyDescent="0.25">
      <c r="A283" s="32" t="s">
        <v>275</v>
      </c>
      <c r="B283" s="32">
        <f t="shared" ref="B283:C283" si="485">SUM(B31)</f>
        <v>1.41</v>
      </c>
      <c r="C283" s="32">
        <f t="shared" si="485"/>
        <v>1.5</v>
      </c>
      <c r="D283" s="32">
        <f t="shared" ref="D283:E283" si="486">SUM(D31)</f>
        <v>1.73</v>
      </c>
      <c r="E283" s="32">
        <f t="shared" si="486"/>
        <v>0.26</v>
      </c>
      <c r="H283" s="32" t="s">
        <v>275</v>
      </c>
      <c r="I283" s="32">
        <f t="shared" ref="I283:J283" si="487">SUM(I31)</f>
        <v>1.4</v>
      </c>
      <c r="J283" s="32">
        <f t="shared" si="487"/>
        <v>1.08</v>
      </c>
      <c r="K283" s="32">
        <f t="shared" ref="K283:L283" si="488">SUM(K31)</f>
        <v>1.7</v>
      </c>
      <c r="L283" s="32">
        <f t="shared" si="488"/>
        <v>0.27</v>
      </c>
      <c r="O283" s="32" t="s">
        <v>275</v>
      </c>
      <c r="P283" s="32">
        <f t="shared" ref="P283:Q283" si="489">SUM(P31)</f>
        <v>1.44</v>
      </c>
      <c r="Q283" s="32">
        <f t="shared" si="489"/>
        <v>1.47</v>
      </c>
      <c r="R283" s="32">
        <f t="shared" ref="R283:S283" si="490">SUM(R31)</f>
        <v>1.76</v>
      </c>
      <c r="S283" s="32">
        <f t="shared" si="490"/>
        <v>0.46</v>
      </c>
      <c r="V283" s="32" t="s">
        <v>275</v>
      </c>
      <c r="W283" s="32">
        <f t="shared" ref="W283:X283" si="491">SUM(W31)</f>
        <v>1.1499999999999999</v>
      </c>
      <c r="X283" s="32">
        <f t="shared" si="491"/>
        <v>1.27</v>
      </c>
      <c r="Y283" s="32">
        <f t="shared" ref="Y283:Z283" si="492">SUM(Y31)</f>
        <v>1.44</v>
      </c>
      <c r="Z283" s="32">
        <f t="shared" si="492"/>
        <v>0.23</v>
      </c>
      <c r="AC283" s="32" t="s">
        <v>275</v>
      </c>
      <c r="AD283" s="32">
        <f t="shared" ref="AD283:AE283" si="493">SUM(AD31)</f>
        <v>1.23</v>
      </c>
      <c r="AE283" s="32">
        <f t="shared" si="493"/>
        <v>0.88</v>
      </c>
      <c r="AF283" s="32">
        <f t="shared" ref="AF283:AG283" si="494">SUM(AF31)</f>
        <v>1.64</v>
      </c>
      <c r="AG283" s="32">
        <f t="shared" si="494"/>
        <v>0.14000000000000001</v>
      </c>
      <c r="AJ283" s="32" t="s">
        <v>275</v>
      </c>
      <c r="AK283" s="32">
        <f t="shared" ref="AK283:AL283" si="495">SUM(AK31)</f>
        <v>1.1399999999999999</v>
      </c>
      <c r="AL283" s="32">
        <f t="shared" si="495"/>
        <v>0.4</v>
      </c>
      <c r="AM283" s="32">
        <f t="shared" ref="AM283:AN283" si="496">SUM(AM31)</f>
        <v>1.55</v>
      </c>
      <c r="AN283" s="32">
        <f t="shared" si="496"/>
        <v>0.42</v>
      </c>
      <c r="AQ283" s="2" t="s">
        <v>275</v>
      </c>
      <c r="AR283" s="2">
        <f t="shared" ref="AR283:AS283" si="497">SUM(AR31)</f>
        <v>0.95</v>
      </c>
      <c r="AS283" s="2">
        <f t="shared" si="497"/>
        <v>0.51</v>
      </c>
      <c r="AT283" s="2">
        <f t="shared" ref="AT283:AU283" si="498">SUM(AT31)</f>
        <v>1.26</v>
      </c>
      <c r="AU283" s="2">
        <f t="shared" si="498"/>
        <v>0.17</v>
      </c>
      <c r="AX283" s="2" t="s">
        <v>275</v>
      </c>
      <c r="AY283" s="2">
        <f t="shared" ref="AY283:AZ283" si="499">SUM(AY31)</f>
        <v>1.3</v>
      </c>
      <c r="AZ283" s="2">
        <f t="shared" si="499"/>
        <v>0.55000000000000004</v>
      </c>
      <c r="BA283" s="2">
        <f t="shared" ref="BA283:BB283" si="500">SUM(BA31)</f>
        <v>1.88</v>
      </c>
      <c r="BB283" s="2">
        <f t="shared" si="500"/>
        <v>0.1</v>
      </c>
      <c r="BE283" s="2" t="s">
        <v>275</v>
      </c>
      <c r="BF283" s="2">
        <f t="shared" ref="BF283:BG283" si="501">SUM(BF31)</f>
        <v>1.04</v>
      </c>
      <c r="BG283" s="2">
        <f t="shared" si="501"/>
        <v>0.51</v>
      </c>
      <c r="BH283" s="2">
        <f t="shared" ref="BH283:BI283" si="502">SUM(BH31)</f>
        <v>1.39</v>
      </c>
      <c r="BI283" s="2">
        <f t="shared" si="502"/>
        <v>0.11</v>
      </c>
      <c r="BL283" s="2" t="s">
        <v>275</v>
      </c>
      <c r="BM283" s="2">
        <f t="shared" ref="BM283:BN283" si="503">SUM(BM31)</f>
        <v>1.23</v>
      </c>
      <c r="BN283" s="2">
        <f t="shared" si="503"/>
        <v>0.76</v>
      </c>
      <c r="BO283" s="2">
        <f t="shared" ref="BO283:BP283" si="504">SUM(BO31)</f>
        <v>1.71</v>
      </c>
      <c r="BP283" s="2">
        <f t="shared" si="504"/>
        <v>0.04</v>
      </c>
      <c r="BS283" t="s">
        <v>275</v>
      </c>
      <c r="BT283">
        <f t="shared" si="43"/>
        <v>1.47</v>
      </c>
      <c r="BU283">
        <f t="shared" si="43"/>
        <v>1.1000000000000001</v>
      </c>
      <c r="BV283">
        <f t="shared" si="72"/>
        <v>1.9</v>
      </c>
      <c r="BW283">
        <f t="shared" si="72"/>
        <v>0.47</v>
      </c>
      <c r="BZ283" s="2" t="s">
        <v>275</v>
      </c>
      <c r="CA283" s="2">
        <f t="shared" ref="CA283:CD283" si="505">SUM(CA31)</f>
        <v>1.56</v>
      </c>
      <c r="CB283" s="2">
        <f t="shared" si="505"/>
        <v>1.38</v>
      </c>
      <c r="CC283" s="2">
        <f t="shared" si="505"/>
        <v>1.88</v>
      </c>
      <c r="CD283" s="2">
        <f t="shared" si="505"/>
        <v>0.56999999999999995</v>
      </c>
      <c r="CG283" s="34" t="s">
        <v>275</v>
      </c>
      <c r="CH283" s="34">
        <f t="shared" ref="CH283:CK283" si="506">SUM(CH31)</f>
        <v>1.42</v>
      </c>
      <c r="CI283" s="34">
        <f t="shared" si="506"/>
        <v>1.34</v>
      </c>
      <c r="CJ283" s="34">
        <f t="shared" si="506"/>
        <v>1.78</v>
      </c>
      <c r="CK283" s="34">
        <f t="shared" si="506"/>
        <v>0.28999999999999998</v>
      </c>
      <c r="CN283" s="34" t="s">
        <v>275</v>
      </c>
      <c r="CO283" s="34">
        <f t="shared" ref="CO283:CR283" si="507">SUM(CO31)</f>
        <v>1.24</v>
      </c>
      <c r="CP283" s="34">
        <f t="shared" si="507"/>
        <v>0.84</v>
      </c>
      <c r="CQ283" s="34">
        <f t="shared" si="507"/>
        <v>1.66</v>
      </c>
      <c r="CR283" s="34">
        <f t="shared" si="507"/>
        <v>0.17</v>
      </c>
      <c r="CS283" s="34"/>
      <c r="CU283" s="34" t="s">
        <v>275</v>
      </c>
      <c r="CV283" s="34">
        <f t="shared" ref="CV283:CY283" si="508">SUM(CV31)</f>
        <v>1.43</v>
      </c>
      <c r="CW283" s="34">
        <f t="shared" si="508"/>
        <v>1.88</v>
      </c>
      <c r="CX283" s="34">
        <f t="shared" si="508"/>
        <v>1.69</v>
      </c>
      <c r="CY283" s="34">
        <f t="shared" si="508"/>
        <v>0.15</v>
      </c>
      <c r="DB283" s="34" t="s">
        <v>275</v>
      </c>
      <c r="DC283" s="34">
        <f t="shared" ref="DC283:DF283" si="509">SUM(DC31)</f>
        <v>1.87</v>
      </c>
      <c r="DD283" s="34">
        <f t="shared" si="509"/>
        <v>1.24</v>
      </c>
      <c r="DE283" s="34">
        <f t="shared" si="509"/>
        <v>2.46</v>
      </c>
      <c r="DF283" s="34">
        <f t="shared" si="509"/>
        <v>0.51</v>
      </c>
      <c r="DI283" s="34" t="s">
        <v>275</v>
      </c>
      <c r="DJ283" s="34">
        <f t="shared" ref="DJ283:DM283" si="510">SUM(DJ31)</f>
        <v>1.68</v>
      </c>
      <c r="DK283" s="34">
        <f t="shared" si="510"/>
        <v>1.04</v>
      </c>
      <c r="DL283" s="34">
        <f t="shared" si="510"/>
        <v>2.04</v>
      </c>
      <c r="DM283" s="34">
        <f t="shared" si="510"/>
        <v>0.53</v>
      </c>
      <c r="DP283" s="34" t="s">
        <v>275</v>
      </c>
      <c r="DQ283" s="34">
        <f t="shared" ref="DQ283:DT283" si="511">SUM(DQ31)</f>
        <v>1.5</v>
      </c>
      <c r="DR283" s="34">
        <f t="shared" si="511"/>
        <v>1.0900000000000001</v>
      </c>
      <c r="DS283" s="34">
        <f t="shared" si="511"/>
        <v>1.96</v>
      </c>
      <c r="DT283" s="34">
        <f t="shared" si="511"/>
        <v>0.26</v>
      </c>
    </row>
    <row r="284" spans="1:124" x14ac:dyDescent="0.25">
      <c r="A284" s="32" t="s">
        <v>276</v>
      </c>
      <c r="B284" s="32">
        <f t="shared" ref="B284:C284" si="512">SUM(B32)</f>
        <v>0.39</v>
      </c>
      <c r="C284" s="32">
        <f t="shared" si="512"/>
        <v>0.6</v>
      </c>
      <c r="D284" s="32">
        <f t="shared" ref="D284:E284" si="513">SUM(D32)</f>
        <v>0.33</v>
      </c>
      <c r="E284" s="32">
        <f t="shared" si="513"/>
        <v>0.17</v>
      </c>
      <c r="H284" s="32" t="s">
        <v>276</v>
      </c>
      <c r="I284" s="32">
        <f t="shared" ref="I284:J284" si="514">SUM(I32)</f>
        <v>0.31</v>
      </c>
      <c r="J284" s="32">
        <f t="shared" si="514"/>
        <v>0.59</v>
      </c>
      <c r="K284" s="32">
        <f t="shared" ref="K284:L284" si="515">SUM(K32)</f>
        <v>0.12</v>
      </c>
      <c r="L284" s="32">
        <f t="shared" si="515"/>
        <v>0.09</v>
      </c>
      <c r="O284" s="32" t="s">
        <v>276</v>
      </c>
      <c r="P284" s="32">
        <f t="shared" ref="P284:Q284" si="516">SUM(P32)</f>
        <v>0.36</v>
      </c>
      <c r="Q284" s="32">
        <f t="shared" si="516"/>
        <v>0.67</v>
      </c>
      <c r="R284" s="32">
        <f t="shared" ref="R284:S284" si="517">SUM(R32)</f>
        <v>0.27</v>
      </c>
      <c r="S284" s="32">
        <f t="shared" si="517"/>
        <v>0.18</v>
      </c>
      <c r="V284" s="32" t="s">
        <v>276</v>
      </c>
      <c r="W284" s="32">
        <f t="shared" ref="W284:X284" si="518">SUM(W32)</f>
        <v>0.38</v>
      </c>
      <c r="X284" s="32">
        <f t="shared" si="518"/>
        <v>0.54</v>
      </c>
      <c r="Y284" s="32">
        <f t="shared" ref="Y284:Z284" si="519">SUM(Y32)</f>
        <v>0.35</v>
      </c>
      <c r="Z284" s="32">
        <f t="shared" si="519"/>
        <v>0.28000000000000003</v>
      </c>
      <c r="AC284" s="32" t="s">
        <v>276</v>
      </c>
      <c r="AD284" s="32">
        <f t="shared" ref="AD284:AE284" si="520">SUM(AD32)</f>
        <v>0.33</v>
      </c>
      <c r="AE284" s="32">
        <f t="shared" si="520"/>
        <v>0.41</v>
      </c>
      <c r="AF284" s="32">
        <f t="shared" ref="AF284:AG284" si="521">SUM(AF32)</f>
        <v>0.19</v>
      </c>
      <c r="AG284" s="32">
        <f t="shared" si="521"/>
        <v>0.54</v>
      </c>
      <c r="AJ284" s="32" t="s">
        <v>276</v>
      </c>
      <c r="AK284" s="32">
        <f t="shared" ref="AK284:AL284" si="522">SUM(AK32)</f>
        <v>0.34</v>
      </c>
      <c r="AL284" s="32">
        <f t="shared" si="522"/>
        <v>0.89</v>
      </c>
      <c r="AM284" s="32">
        <f t="shared" ref="AM284:AN284" si="523">SUM(AM32)</f>
        <v>0.12</v>
      </c>
      <c r="AN284" s="32">
        <f t="shared" si="523"/>
        <v>0.59</v>
      </c>
      <c r="AQ284" s="2" t="s">
        <v>276</v>
      </c>
      <c r="AR284" s="2">
        <f t="shared" ref="AR284:AS284" si="524">SUM(AR32)</f>
        <v>0.28000000000000003</v>
      </c>
      <c r="AS284" s="2">
        <f t="shared" si="524"/>
        <v>0.56000000000000005</v>
      </c>
      <c r="AT284" s="2">
        <f t="shared" ref="AT284:AU284" si="525">SUM(AT32)</f>
        <v>0.22</v>
      </c>
      <c r="AU284" s="2">
        <f t="shared" si="525"/>
        <v>0.09</v>
      </c>
      <c r="AX284" s="2" t="s">
        <v>276</v>
      </c>
      <c r="AY284" s="2">
        <f t="shared" ref="AY284:AZ284" si="526">SUM(AY32)</f>
        <v>0.3</v>
      </c>
      <c r="AZ284" s="2">
        <f t="shared" si="526"/>
        <v>1.03</v>
      </c>
      <c r="BA284" s="2">
        <f t="shared" ref="BA284:BB284" si="527">SUM(BA32)</f>
        <v>0.15</v>
      </c>
      <c r="BB284" s="2">
        <f t="shared" si="527"/>
        <v>0.27</v>
      </c>
      <c r="BE284" s="2" t="s">
        <v>276</v>
      </c>
      <c r="BF284" s="2">
        <f t="shared" ref="BF284:BG284" si="528">SUM(BF32)</f>
        <v>0.24</v>
      </c>
      <c r="BG284" s="2">
        <f t="shared" si="528"/>
        <v>0.69</v>
      </c>
      <c r="BH284" s="2">
        <f t="shared" ref="BH284:BI284" si="529">SUM(BH32)</f>
        <v>0.16</v>
      </c>
      <c r="BI284" s="2">
        <f t="shared" si="529"/>
        <v>0.08</v>
      </c>
      <c r="BL284" s="2" t="s">
        <v>276</v>
      </c>
      <c r="BM284" s="2">
        <f t="shared" ref="BM284:BN284" si="530">SUM(BM32)</f>
        <v>0.21</v>
      </c>
      <c r="BN284" s="2">
        <f t="shared" si="530"/>
        <v>0.6</v>
      </c>
      <c r="BO284" s="2">
        <f t="shared" ref="BO284:BP284" si="531">SUM(BO32)</f>
        <v>0.15</v>
      </c>
      <c r="BP284" s="2">
        <f t="shared" si="531"/>
        <v>0.09</v>
      </c>
      <c r="BS284" t="s">
        <v>276</v>
      </c>
      <c r="BT284">
        <f t="shared" si="43"/>
        <v>0.26</v>
      </c>
      <c r="BU284">
        <f t="shared" si="43"/>
        <v>0.73</v>
      </c>
      <c r="BV284">
        <f t="shared" si="72"/>
        <v>0.19</v>
      </c>
      <c r="BW284">
        <f t="shared" si="72"/>
        <v>0.06</v>
      </c>
      <c r="BZ284" s="2" t="s">
        <v>276</v>
      </c>
      <c r="CA284" s="2">
        <f t="shared" ref="CA284:CD284" si="532">SUM(CA32)</f>
        <v>0.28000000000000003</v>
      </c>
      <c r="CB284" s="2">
        <f t="shared" si="532"/>
        <v>0.53</v>
      </c>
      <c r="CC284" s="2">
        <f t="shared" si="532"/>
        <v>0.17</v>
      </c>
      <c r="CD284" s="2">
        <f t="shared" si="532"/>
        <v>0.28000000000000003</v>
      </c>
      <c r="CG284" s="34" t="s">
        <v>276</v>
      </c>
      <c r="CH284" s="34">
        <f t="shared" ref="CH284:CK284" si="533">SUM(CH32)</f>
        <v>0.37</v>
      </c>
      <c r="CI284" s="34">
        <f t="shared" si="533"/>
        <v>0.66</v>
      </c>
      <c r="CJ284" s="34">
        <f t="shared" si="533"/>
        <v>0.31</v>
      </c>
      <c r="CK284" s="34">
        <f t="shared" si="533"/>
        <v>0.41</v>
      </c>
      <c r="CN284" s="34" t="s">
        <v>276</v>
      </c>
      <c r="CO284" s="34">
        <f t="shared" ref="CO284:CR284" si="534">SUM(CO32)</f>
        <v>0.2</v>
      </c>
      <c r="CP284" s="34">
        <f t="shared" si="534"/>
        <v>0.4</v>
      </c>
      <c r="CQ284" s="34">
        <f t="shared" si="534"/>
        <v>0.21</v>
      </c>
      <c r="CR284" s="34">
        <f t="shared" si="534"/>
        <v>0.03</v>
      </c>
      <c r="CS284" s="34"/>
      <c r="CU284" s="34" t="s">
        <v>276</v>
      </c>
      <c r="CV284" s="34">
        <f t="shared" ref="CV284:CY284" si="535">SUM(CV32)</f>
        <v>0.28000000000000003</v>
      </c>
      <c r="CW284" s="34">
        <f t="shared" si="535"/>
        <v>0.66</v>
      </c>
      <c r="CX284" s="34">
        <f t="shared" si="535"/>
        <v>0.24</v>
      </c>
      <c r="CY284" s="34">
        <f t="shared" si="535"/>
        <v>0.02</v>
      </c>
      <c r="DB284" s="34" t="s">
        <v>276</v>
      </c>
      <c r="DC284" s="34">
        <f t="shared" ref="DC284:DF284" si="536">SUM(DC32)</f>
        <v>0.31</v>
      </c>
      <c r="DD284" s="34">
        <f t="shared" si="536"/>
        <v>0.57999999999999996</v>
      </c>
      <c r="DE284" s="34">
        <f t="shared" si="536"/>
        <v>0.12</v>
      </c>
      <c r="DF284" s="34">
        <f t="shared" si="536"/>
        <v>0.72</v>
      </c>
      <c r="DI284" s="34" t="s">
        <v>276</v>
      </c>
      <c r="DJ284" s="34">
        <f t="shared" ref="DJ284:DM284" si="537">SUM(DJ32)</f>
        <v>0.21</v>
      </c>
      <c r="DK284" s="34">
        <f t="shared" si="537"/>
        <v>0.47</v>
      </c>
      <c r="DL284" s="34">
        <f t="shared" si="537"/>
        <v>0.08</v>
      </c>
      <c r="DM284" s="34">
        <f t="shared" si="537"/>
        <v>0.42</v>
      </c>
      <c r="DP284" s="34" t="s">
        <v>276</v>
      </c>
      <c r="DQ284" s="34">
        <f t="shared" ref="DQ284:DT284" si="538">SUM(DQ32)</f>
        <v>0.1</v>
      </c>
      <c r="DR284" s="34">
        <f t="shared" si="538"/>
        <v>0.21</v>
      </c>
      <c r="DS284" s="34">
        <f t="shared" si="538"/>
        <v>0.05</v>
      </c>
      <c r="DT284" s="34">
        <f t="shared" si="538"/>
        <v>0.18</v>
      </c>
    </row>
    <row r="285" spans="1:124" x14ac:dyDescent="0.25">
      <c r="A285" s="32" t="s">
        <v>277</v>
      </c>
      <c r="B285" s="32">
        <f t="shared" ref="B285:C285" si="539">SUM(B33)</f>
        <v>0.85</v>
      </c>
      <c r="C285" s="32">
        <f t="shared" si="539"/>
        <v>1.65</v>
      </c>
      <c r="D285" s="32">
        <f t="shared" ref="D285:E285" si="540">SUM(D33)</f>
        <v>0.7</v>
      </c>
      <c r="E285" s="32">
        <f t="shared" si="540"/>
        <v>0.52</v>
      </c>
      <c r="H285" s="32" t="s">
        <v>277</v>
      </c>
      <c r="I285" s="32">
        <f t="shared" ref="I285:J285" si="541">SUM(I33)</f>
        <v>0.86</v>
      </c>
      <c r="J285" s="32">
        <f t="shared" si="541"/>
        <v>1.02</v>
      </c>
      <c r="K285" s="32">
        <f t="shared" ref="K285:L285" si="542">SUM(K33)</f>
        <v>0.95</v>
      </c>
      <c r="L285" s="32">
        <f t="shared" si="542"/>
        <v>0.46</v>
      </c>
      <c r="O285" s="32" t="s">
        <v>277</v>
      </c>
      <c r="P285" s="32">
        <f t="shared" ref="P285:Q285" si="543">SUM(P33)</f>
        <v>0.71</v>
      </c>
      <c r="Q285" s="32">
        <f t="shared" si="543"/>
        <v>1.31</v>
      </c>
      <c r="R285" s="32">
        <f t="shared" ref="R285:S285" si="544">SUM(R33)</f>
        <v>0.65</v>
      </c>
      <c r="S285" s="32">
        <f t="shared" si="544"/>
        <v>0.24</v>
      </c>
      <c r="V285" s="32" t="s">
        <v>277</v>
      </c>
      <c r="W285" s="32">
        <f t="shared" ref="W285:X285" si="545">SUM(W33)</f>
        <v>0.78</v>
      </c>
      <c r="X285" s="32">
        <f t="shared" si="545"/>
        <v>0.86</v>
      </c>
      <c r="Y285" s="32">
        <f t="shared" ref="Y285:Z285" si="546">SUM(Y33)</f>
        <v>0.82</v>
      </c>
      <c r="Z285" s="32">
        <f t="shared" si="546"/>
        <v>0.16</v>
      </c>
      <c r="AC285" s="32" t="s">
        <v>277</v>
      </c>
      <c r="AD285" s="32">
        <f t="shared" ref="AD285:AE285" si="547">SUM(AD33)</f>
        <v>0.53</v>
      </c>
      <c r="AE285" s="32">
        <f t="shared" si="547"/>
        <v>0.63</v>
      </c>
      <c r="AF285" s="32">
        <f t="shared" ref="AF285:AG285" si="548">SUM(AF33)</f>
        <v>0.55000000000000004</v>
      </c>
      <c r="AG285" s="32">
        <f t="shared" si="548"/>
        <v>0.36</v>
      </c>
      <c r="AJ285" s="32" t="s">
        <v>277</v>
      </c>
      <c r="AK285" s="32">
        <f t="shared" ref="AK285:AL285" si="549">SUM(AK33)</f>
        <v>0.6</v>
      </c>
      <c r="AL285" s="32">
        <f t="shared" si="549"/>
        <v>0.62</v>
      </c>
      <c r="AM285" s="32">
        <f t="shared" ref="AM285:AN285" si="550">SUM(AM33)</f>
        <v>0.74</v>
      </c>
      <c r="AN285" s="32">
        <f t="shared" si="550"/>
        <v>0.19</v>
      </c>
      <c r="AQ285" s="2" t="s">
        <v>277</v>
      </c>
      <c r="AR285" s="2">
        <f t="shared" ref="AR285:AS285" si="551">SUM(AR33)</f>
        <v>0.74</v>
      </c>
      <c r="AS285" s="2">
        <f t="shared" si="551"/>
        <v>1.58</v>
      </c>
      <c r="AT285" s="2">
        <f t="shared" ref="AT285:AU285" si="552">SUM(AT33)</f>
        <v>0.64</v>
      </c>
      <c r="AU285" s="2">
        <f t="shared" si="552"/>
        <v>0.26</v>
      </c>
      <c r="AX285" s="2" t="s">
        <v>277</v>
      </c>
      <c r="AY285" s="2">
        <f t="shared" ref="AY285:AZ285" si="553">SUM(AY33)</f>
        <v>0.51</v>
      </c>
      <c r="AZ285" s="2">
        <f t="shared" si="553"/>
        <v>0.73</v>
      </c>
      <c r="BA285" s="2">
        <f t="shared" ref="BA285:BB285" si="554">SUM(BA33)</f>
        <v>0.52</v>
      </c>
      <c r="BB285" s="2">
        <f t="shared" si="554"/>
        <v>0.21</v>
      </c>
      <c r="BE285" s="2" t="s">
        <v>277</v>
      </c>
      <c r="BF285" s="2">
        <f t="shared" ref="BF285:BG285" si="555">SUM(BF33)</f>
        <v>0.51</v>
      </c>
      <c r="BG285" s="2">
        <f t="shared" si="555"/>
        <v>0.82</v>
      </c>
      <c r="BH285" s="2">
        <f t="shared" ref="BH285:BI285" si="556">SUM(BH33)</f>
        <v>0.5</v>
      </c>
      <c r="BI285" s="2">
        <f t="shared" si="556"/>
        <v>0.16</v>
      </c>
      <c r="BL285" s="2" t="s">
        <v>277</v>
      </c>
      <c r="BM285" s="2">
        <f t="shared" ref="BM285:BN285" si="557">SUM(BM33)</f>
        <v>0.54</v>
      </c>
      <c r="BN285" s="2">
        <f t="shared" si="557"/>
        <v>0.75</v>
      </c>
      <c r="BO285" s="2">
        <f t="shared" ref="BO285:BP285" si="558">SUM(BO33)</f>
        <v>0.55000000000000004</v>
      </c>
      <c r="BP285" s="2">
        <f t="shared" si="558"/>
        <v>0.22</v>
      </c>
      <c r="BS285" t="s">
        <v>277</v>
      </c>
      <c r="BT285">
        <f t="shared" si="43"/>
        <v>0.64</v>
      </c>
      <c r="BU285">
        <f t="shared" si="43"/>
        <v>0.97</v>
      </c>
      <c r="BV285">
        <f t="shared" si="72"/>
        <v>0.63</v>
      </c>
      <c r="BW285">
        <f t="shared" si="72"/>
        <v>0.4</v>
      </c>
      <c r="BZ285" s="2" t="s">
        <v>277</v>
      </c>
      <c r="CA285" s="2">
        <f t="shared" ref="CA285:CD285" si="559">SUM(CA33)</f>
        <v>0.67</v>
      </c>
      <c r="CB285" s="2">
        <f t="shared" si="559"/>
        <v>0.94</v>
      </c>
      <c r="CC285" s="2">
        <f t="shared" si="559"/>
        <v>0.57999999999999996</v>
      </c>
      <c r="CD285" s="2">
        <f t="shared" si="559"/>
        <v>0.6</v>
      </c>
      <c r="CG285" s="34" t="s">
        <v>277</v>
      </c>
      <c r="CH285" s="34">
        <f t="shared" ref="CH285:CK285" si="560">SUM(CH33)</f>
        <v>0.81</v>
      </c>
      <c r="CI285" s="34">
        <f t="shared" si="560"/>
        <v>1.19</v>
      </c>
      <c r="CJ285" s="34">
        <f t="shared" si="560"/>
        <v>0.76</v>
      </c>
      <c r="CK285" s="34">
        <f t="shared" si="560"/>
        <v>0.64</v>
      </c>
      <c r="CN285" s="34" t="s">
        <v>277</v>
      </c>
      <c r="CO285" s="34">
        <f t="shared" ref="CO285:CR285" si="561">SUM(CO33)</f>
        <v>0.63</v>
      </c>
      <c r="CP285" s="34">
        <f t="shared" si="561"/>
        <v>1.19</v>
      </c>
      <c r="CQ285" s="34">
        <f t="shared" si="561"/>
        <v>0.57999999999999996</v>
      </c>
      <c r="CR285" s="34">
        <f t="shared" si="561"/>
        <v>0.28000000000000003</v>
      </c>
      <c r="CS285" s="34"/>
      <c r="CU285" s="34" t="s">
        <v>277</v>
      </c>
      <c r="CV285" s="34">
        <f t="shared" ref="CV285:CY285" si="562">SUM(CV33)</f>
        <v>0.68</v>
      </c>
      <c r="CW285" s="34">
        <f t="shared" si="562"/>
        <v>1.48</v>
      </c>
      <c r="CX285" s="34">
        <f t="shared" si="562"/>
        <v>0.55000000000000004</v>
      </c>
      <c r="CY285" s="34">
        <f t="shared" si="562"/>
        <v>0.39</v>
      </c>
      <c r="DB285" s="34" t="s">
        <v>277</v>
      </c>
      <c r="DC285" s="34">
        <f t="shared" ref="DC285:DF285" si="563">SUM(DC33)</f>
        <v>0.73</v>
      </c>
      <c r="DD285" s="34">
        <f t="shared" si="563"/>
        <v>1.1499999999999999</v>
      </c>
      <c r="DE285" s="34">
        <f t="shared" si="563"/>
        <v>0.74</v>
      </c>
      <c r="DF285" s="34">
        <f t="shared" si="563"/>
        <v>0.3</v>
      </c>
      <c r="DI285" s="34" t="s">
        <v>277</v>
      </c>
      <c r="DJ285" s="34">
        <f t="shared" ref="DJ285:DM285" si="564">SUM(DJ33)</f>
        <v>0.68</v>
      </c>
      <c r="DK285" s="34">
        <f t="shared" si="564"/>
        <v>1.42</v>
      </c>
      <c r="DL285" s="34">
        <f t="shared" si="564"/>
        <v>0.63</v>
      </c>
      <c r="DM285" s="34">
        <f t="shared" si="564"/>
        <v>0.41</v>
      </c>
      <c r="DP285" s="34" t="s">
        <v>277</v>
      </c>
      <c r="DQ285" s="34">
        <f t="shared" ref="DQ285:DT285" si="565">SUM(DQ33)</f>
        <v>0.5</v>
      </c>
      <c r="DR285" s="34">
        <f t="shared" si="565"/>
        <v>0.93</v>
      </c>
      <c r="DS285" s="34">
        <f t="shared" si="565"/>
        <v>0.48</v>
      </c>
      <c r="DT285" s="34">
        <f t="shared" si="565"/>
        <v>0.05</v>
      </c>
    </row>
    <row r="286" spans="1:124" x14ac:dyDescent="0.25">
      <c r="A286" s="32" t="s">
        <v>278</v>
      </c>
      <c r="B286" s="32">
        <f t="shared" ref="B286:C286" si="566">SUM(B34)</f>
        <v>0.4</v>
      </c>
      <c r="C286" s="32">
        <f t="shared" si="566"/>
        <v>0.36</v>
      </c>
      <c r="D286" s="32">
        <f t="shared" ref="D286:E286" si="567">SUM(D34)</f>
        <v>0.52</v>
      </c>
      <c r="E286" s="32">
        <f t="shared" si="567"/>
        <v>0.04</v>
      </c>
      <c r="H286" s="32" t="s">
        <v>278</v>
      </c>
      <c r="I286" s="32">
        <f t="shared" ref="I286:J286" si="568">SUM(I34)</f>
        <v>0.45</v>
      </c>
      <c r="J286" s="32">
        <f t="shared" si="568"/>
        <v>0.3</v>
      </c>
      <c r="K286" s="32">
        <f t="shared" ref="K286:L286" si="569">SUM(K34)</f>
        <v>0.5</v>
      </c>
      <c r="L286" s="32">
        <f t="shared" si="569"/>
        <v>0.26</v>
      </c>
      <c r="O286" s="32" t="s">
        <v>278</v>
      </c>
      <c r="P286" s="32">
        <f t="shared" ref="P286:Q286" si="570">SUM(P34)</f>
        <v>0.41</v>
      </c>
      <c r="Q286" s="32">
        <f t="shared" si="570"/>
        <v>0.25</v>
      </c>
      <c r="R286" s="32">
        <f t="shared" ref="R286:S286" si="571">SUM(R34)</f>
        <v>0.45</v>
      </c>
      <c r="S286" s="32">
        <f t="shared" si="571"/>
        <v>0.18</v>
      </c>
      <c r="V286" s="32" t="s">
        <v>278</v>
      </c>
      <c r="W286" s="32">
        <f t="shared" ref="W286:X286" si="572">SUM(W34)</f>
        <v>0.41</v>
      </c>
      <c r="X286" s="32">
        <f t="shared" si="572"/>
        <v>0.37</v>
      </c>
      <c r="Y286" s="32">
        <f t="shared" ref="Y286:Z286" si="573">SUM(Y34)</f>
        <v>0.44</v>
      </c>
      <c r="Z286" s="32">
        <f t="shared" si="573"/>
        <v>0.15</v>
      </c>
      <c r="AC286" s="32" t="s">
        <v>278</v>
      </c>
      <c r="AD286" s="32">
        <f t="shared" ref="AD286:AE286" si="574">SUM(AD34)</f>
        <v>0.25</v>
      </c>
      <c r="AE286" s="32">
        <f t="shared" si="574"/>
        <v>0.21</v>
      </c>
      <c r="AF286" s="32">
        <f t="shared" ref="AF286:AG286" si="575">SUM(AF34)</f>
        <v>0.32</v>
      </c>
      <c r="AG286" s="32">
        <f t="shared" si="575"/>
        <v>0.09</v>
      </c>
      <c r="AJ286" s="32" t="s">
        <v>278</v>
      </c>
      <c r="AK286" s="32">
        <f t="shared" ref="AK286:AL286" si="576">SUM(AK34)</f>
        <v>0.32</v>
      </c>
      <c r="AL286" s="32">
        <f t="shared" si="576"/>
        <v>0.19</v>
      </c>
      <c r="AM286" s="32">
        <f t="shared" ref="AM286:AN286" si="577">SUM(AM34)</f>
        <v>0.39</v>
      </c>
      <c r="AN286" s="32">
        <f t="shared" si="577"/>
        <v>0.06</v>
      </c>
      <c r="AQ286" s="2" t="s">
        <v>278</v>
      </c>
      <c r="AR286" s="2">
        <f t="shared" ref="AR286:AS286" si="578">SUM(AR34)</f>
        <v>0.13</v>
      </c>
      <c r="AS286" s="2">
        <f t="shared" si="578"/>
        <v>0.04</v>
      </c>
      <c r="AT286" s="2">
        <f t="shared" ref="AT286:AU286" si="579">SUM(AT34)</f>
        <v>0.14000000000000001</v>
      </c>
      <c r="AU286" s="2">
        <f t="shared" si="579"/>
        <v>0.17</v>
      </c>
      <c r="AX286" s="2" t="s">
        <v>278</v>
      </c>
      <c r="AY286" s="2">
        <f t="shared" ref="AY286:AZ286" si="580">SUM(AY34)</f>
        <v>0.37</v>
      </c>
      <c r="AZ286" s="2">
        <f t="shared" si="580"/>
        <v>0.14000000000000001</v>
      </c>
      <c r="BA286" s="2">
        <f t="shared" ref="BA286:BB286" si="581">SUM(BA34)</f>
        <v>0.49</v>
      </c>
      <c r="BB286" s="2">
        <f t="shared" si="581"/>
        <v>0.1</v>
      </c>
      <c r="BE286" s="2" t="s">
        <v>278</v>
      </c>
      <c r="BF286" s="2">
        <f t="shared" ref="BF286:BG286" si="582">SUM(BF34)</f>
        <v>0.32</v>
      </c>
      <c r="BG286" s="2">
        <f t="shared" si="582"/>
        <v>0.14000000000000001</v>
      </c>
      <c r="BH286" s="2">
        <f t="shared" ref="BH286:BI286" si="583">SUM(BH34)</f>
        <v>0.39</v>
      </c>
      <c r="BI286" s="2">
        <f t="shared" si="583"/>
        <v>0</v>
      </c>
      <c r="BL286" s="2" t="s">
        <v>278</v>
      </c>
      <c r="BM286" s="2">
        <f t="shared" ref="BM286:BN286" si="584">SUM(BM34)</f>
        <v>0.55000000000000004</v>
      </c>
      <c r="BN286" s="2">
        <f t="shared" si="584"/>
        <v>0.64</v>
      </c>
      <c r="BO286" s="2">
        <f t="shared" ref="BO286:BP286" si="585">SUM(BO34)</f>
        <v>0.56000000000000005</v>
      </c>
      <c r="BP286" s="2">
        <f t="shared" si="585"/>
        <v>0.23</v>
      </c>
      <c r="BS286" t="s">
        <v>278</v>
      </c>
      <c r="BT286">
        <f t="shared" si="43"/>
        <v>0.42</v>
      </c>
      <c r="BU286">
        <f t="shared" si="43"/>
        <v>0.76</v>
      </c>
      <c r="BV286">
        <f t="shared" si="72"/>
        <v>0.42</v>
      </c>
      <c r="BW286">
        <f t="shared" si="72"/>
        <v>0.08</v>
      </c>
      <c r="BZ286" s="2" t="s">
        <v>278</v>
      </c>
      <c r="CA286" s="2">
        <f t="shared" ref="CA286:CD286" si="586">SUM(CA34)</f>
        <v>0.31</v>
      </c>
      <c r="CB286" s="2">
        <f t="shared" si="586"/>
        <v>0.31</v>
      </c>
      <c r="CC286" s="2">
        <f t="shared" si="586"/>
        <v>0.38</v>
      </c>
      <c r="CD286" s="2">
        <f t="shared" si="586"/>
        <v>0.05</v>
      </c>
      <c r="CG286" s="34" t="s">
        <v>278</v>
      </c>
      <c r="CH286" s="34">
        <f t="shared" ref="CH286:CK286" si="587">SUM(CH34)</f>
        <v>0.42</v>
      </c>
      <c r="CI286" s="34">
        <f t="shared" si="587"/>
        <v>0.49</v>
      </c>
      <c r="CJ286" s="34">
        <f t="shared" si="587"/>
        <v>0.44</v>
      </c>
      <c r="CK286" s="34">
        <f t="shared" si="587"/>
        <v>0.28000000000000003</v>
      </c>
      <c r="CN286" s="34" t="s">
        <v>278</v>
      </c>
      <c r="CO286" s="34">
        <f t="shared" ref="CO286:CR286" si="588">SUM(CO34)</f>
        <v>0.43</v>
      </c>
      <c r="CP286" s="34">
        <f t="shared" si="588"/>
        <v>0.28000000000000003</v>
      </c>
      <c r="CQ286" s="34">
        <f t="shared" si="588"/>
        <v>0.54</v>
      </c>
      <c r="CR286" s="34">
        <f t="shared" si="588"/>
        <v>0.18</v>
      </c>
      <c r="CS286" s="34"/>
      <c r="CU286" s="34" t="s">
        <v>278</v>
      </c>
      <c r="CV286" s="34">
        <f t="shared" ref="CV286:CY286" si="589">SUM(CV34)</f>
        <v>0.25</v>
      </c>
      <c r="CW286" s="34">
        <f t="shared" si="589"/>
        <v>0.13</v>
      </c>
      <c r="CX286" s="34">
        <f t="shared" si="589"/>
        <v>0.32</v>
      </c>
      <c r="CY286" s="34">
        <f t="shared" si="589"/>
        <v>0.03</v>
      </c>
      <c r="DB286" s="34" t="s">
        <v>278</v>
      </c>
      <c r="DC286" s="34">
        <f t="shared" ref="DC286:DF286" si="590">SUM(DC34)</f>
        <v>0.18</v>
      </c>
      <c r="DD286" s="34">
        <f t="shared" si="590"/>
        <v>0.52</v>
      </c>
      <c r="DE286" s="34">
        <f t="shared" si="590"/>
        <v>0.15</v>
      </c>
      <c r="DF286" s="34">
        <f t="shared" si="590"/>
        <v>0</v>
      </c>
      <c r="DI286" s="34" t="s">
        <v>278</v>
      </c>
      <c r="DJ286" s="34">
        <f t="shared" ref="DJ286:DM286" si="591">SUM(DJ34)</f>
        <v>0.14000000000000001</v>
      </c>
      <c r="DK286" s="34">
        <f t="shared" si="591"/>
        <v>0.12</v>
      </c>
      <c r="DL286" s="34">
        <f t="shared" si="591"/>
        <v>0.14000000000000001</v>
      </c>
      <c r="DM286" s="34">
        <f t="shared" si="591"/>
        <v>0</v>
      </c>
      <c r="DP286" s="34" t="s">
        <v>278</v>
      </c>
      <c r="DQ286" s="34">
        <f t="shared" ref="DQ286:DT286" si="592">SUM(DQ34)</f>
        <v>0.11</v>
      </c>
      <c r="DR286" s="34">
        <f t="shared" si="592"/>
        <v>0.12</v>
      </c>
      <c r="DS286" s="34">
        <f t="shared" si="592"/>
        <v>0.12</v>
      </c>
      <c r="DT286" s="34">
        <f t="shared" si="592"/>
        <v>0.02</v>
      </c>
    </row>
    <row r="287" spans="1:124" x14ac:dyDescent="0.25">
      <c r="A287" s="32" t="s">
        <v>279</v>
      </c>
      <c r="B287" s="32">
        <f>SUM(B35:B258)</f>
        <v>0.84000000000000008</v>
      </c>
      <c r="C287" s="32">
        <f t="shared" ref="C287:E287" si="593">SUM(C35:C258)</f>
        <v>1.4800000000000002</v>
      </c>
      <c r="D287" s="32">
        <f t="shared" si="593"/>
        <v>0.78000000000000014</v>
      </c>
      <c r="E287" s="32">
        <f t="shared" si="593"/>
        <v>0.59000000000000008</v>
      </c>
      <c r="H287" s="32" t="s">
        <v>279</v>
      </c>
      <c r="I287" s="32">
        <f>SUM(I35:I258)</f>
        <v>0.69000000000000017</v>
      </c>
      <c r="J287" s="32">
        <f t="shared" ref="J287:L287" si="594">SUM(J35:J258)</f>
        <v>0.82000000000000006</v>
      </c>
      <c r="K287" s="32">
        <f t="shared" si="594"/>
        <v>0.79000000000000015</v>
      </c>
      <c r="L287" s="32">
        <f t="shared" si="594"/>
        <v>0.26</v>
      </c>
      <c r="O287" s="32" t="s">
        <v>279</v>
      </c>
      <c r="P287" s="32">
        <f>SUM(P35:P258)</f>
        <v>0.91000000000000014</v>
      </c>
      <c r="Q287" s="32">
        <f t="shared" ref="Q287:S287" si="595">SUM(Q35:Q258)</f>
        <v>1.37</v>
      </c>
      <c r="R287" s="32">
        <f t="shared" si="595"/>
        <v>0.95000000000000018</v>
      </c>
      <c r="S287" s="32">
        <f t="shared" si="595"/>
        <v>0.35000000000000003</v>
      </c>
      <c r="V287" s="32" t="s">
        <v>279</v>
      </c>
      <c r="W287" s="32">
        <f>SUM(W35:W258)</f>
        <v>0.76000000000000012</v>
      </c>
      <c r="X287" s="32">
        <f t="shared" ref="X287:Z287" si="596">SUM(X35:X258)</f>
        <v>1.6</v>
      </c>
      <c r="Y287" s="32">
        <f t="shared" si="596"/>
        <v>0.76000000000000012</v>
      </c>
      <c r="Z287" s="32">
        <f t="shared" si="596"/>
        <v>0.19</v>
      </c>
      <c r="AC287" s="32" t="s">
        <v>279</v>
      </c>
      <c r="AD287" s="32">
        <f>SUM(AD35:AD258)</f>
        <v>0.78000000000000025</v>
      </c>
      <c r="AE287" s="32">
        <f t="shared" ref="AE287:AG287" si="597">SUM(AE35:AE258)</f>
        <v>1.7100000000000004</v>
      </c>
      <c r="AF287" s="32">
        <f t="shared" si="597"/>
        <v>0.71000000000000019</v>
      </c>
      <c r="AG287" s="32">
        <f t="shared" si="597"/>
        <v>0.14000000000000001</v>
      </c>
      <c r="AJ287" s="32" t="s">
        <v>279</v>
      </c>
      <c r="AK287" s="32">
        <f>SUM(AK35:AK258)</f>
        <v>0.63000000000000012</v>
      </c>
      <c r="AL287" s="32">
        <f t="shared" ref="AL287:AN287" si="598">SUM(AL35:AL258)</f>
        <v>1.62</v>
      </c>
      <c r="AM287" s="32">
        <f t="shared" si="598"/>
        <v>0.52</v>
      </c>
      <c r="AN287" s="32">
        <f t="shared" si="598"/>
        <v>0.22</v>
      </c>
      <c r="AQ287" s="2" t="s">
        <v>279</v>
      </c>
      <c r="AR287" s="2">
        <f>SUM(AR35:AR258)</f>
        <v>0.66000000000000014</v>
      </c>
      <c r="AS287" s="2">
        <f t="shared" ref="AS287:AU287" si="599">SUM(AS35:AS258)</f>
        <v>1.2600000000000002</v>
      </c>
      <c r="AT287" s="2">
        <f t="shared" si="599"/>
        <v>0.59000000000000008</v>
      </c>
      <c r="AU287" s="2">
        <f t="shared" si="599"/>
        <v>0</v>
      </c>
      <c r="AX287" s="2" t="s">
        <v>279</v>
      </c>
      <c r="AY287" s="2">
        <f>SUM(AY35:AY258)</f>
        <v>0.68000000000000016</v>
      </c>
      <c r="AZ287" s="2">
        <f t="shared" ref="AZ287:BB287" si="600">SUM(AZ35:AZ258)</f>
        <v>1.29</v>
      </c>
      <c r="BA287" s="2">
        <f t="shared" si="600"/>
        <v>0.67</v>
      </c>
      <c r="BB287" s="2">
        <f t="shared" si="600"/>
        <v>0.01</v>
      </c>
      <c r="BE287" s="2" t="s">
        <v>279</v>
      </c>
      <c r="BF287" s="2">
        <f>SUM(BF35:BF258)</f>
        <v>0.59000000000000008</v>
      </c>
      <c r="BG287" s="2">
        <f t="shared" ref="BG287:BI287" si="601">SUM(BG35:BG258)</f>
        <v>1.1300000000000001</v>
      </c>
      <c r="BH287" s="2">
        <f t="shared" si="601"/>
        <v>0.50000000000000011</v>
      </c>
      <c r="BI287" s="2">
        <f t="shared" si="601"/>
        <v>0.31000000000000005</v>
      </c>
      <c r="BL287" s="2" t="s">
        <v>279</v>
      </c>
      <c r="BM287" s="2">
        <f>SUM(BM35:BM258)</f>
        <v>0.70000000000000007</v>
      </c>
      <c r="BN287" s="2">
        <f t="shared" ref="BN287:BP287" si="602">SUM(BN35:BN258)</f>
        <v>1.1600000000000001</v>
      </c>
      <c r="BO287" s="2">
        <f t="shared" si="602"/>
        <v>0.65</v>
      </c>
      <c r="BP287" s="2">
        <f t="shared" si="602"/>
        <v>0.2</v>
      </c>
      <c r="BS287" t="s">
        <v>279</v>
      </c>
      <c r="BT287">
        <f>SUM(BT35:BT258)</f>
        <v>0.59000000000000019</v>
      </c>
      <c r="BU287">
        <f t="shared" ref="BU287:BW287" si="603">SUM(BU35:BU258)</f>
        <v>0.94000000000000017</v>
      </c>
      <c r="BV287">
        <f t="shared" si="603"/>
        <v>0.54</v>
      </c>
      <c r="BW287">
        <f t="shared" si="603"/>
        <v>0.05</v>
      </c>
      <c r="BZ287" s="2" t="s">
        <v>279</v>
      </c>
      <c r="CA287" s="2">
        <f>SUM(CA35:CA258)</f>
        <v>0.59000000000000019</v>
      </c>
      <c r="CB287" s="2">
        <f t="shared" ref="CB287:CD287" si="604">SUM(CB35:CB258)</f>
        <v>1.2200000000000002</v>
      </c>
      <c r="CC287" s="2">
        <f t="shared" si="604"/>
        <v>0.57000000000000006</v>
      </c>
      <c r="CD287" s="2">
        <f t="shared" si="604"/>
        <v>0.15000000000000002</v>
      </c>
      <c r="CG287" s="34" t="s">
        <v>279</v>
      </c>
      <c r="CH287" s="34">
        <f>SUM(CH35:CH258)</f>
        <v>0.51000000000000012</v>
      </c>
      <c r="CI287" s="34">
        <f t="shared" ref="CI287:CK287" si="605">SUM(CI35:CI258)</f>
        <v>0.73</v>
      </c>
      <c r="CJ287" s="34">
        <f t="shared" si="605"/>
        <v>0.52</v>
      </c>
      <c r="CK287" s="34">
        <f t="shared" si="605"/>
        <v>0.04</v>
      </c>
      <c r="CN287" s="34" t="s">
        <v>279</v>
      </c>
      <c r="CO287" s="34">
        <f>SUM(CO35:CO258)</f>
        <v>0.68000000000000016</v>
      </c>
      <c r="CP287" s="34">
        <f t="shared" ref="CP287:CR287" si="606">SUM(CP35:CP258)</f>
        <v>1.2400000000000002</v>
      </c>
      <c r="CQ287" s="34">
        <f t="shared" si="606"/>
        <v>0.71000000000000008</v>
      </c>
      <c r="CR287" s="34">
        <f t="shared" si="606"/>
        <v>0.12</v>
      </c>
      <c r="CS287" s="34"/>
      <c r="CU287" s="34" t="s">
        <v>279</v>
      </c>
      <c r="CV287" s="34">
        <f>SUM(CV35:CV258)</f>
        <v>0.76000000000000023</v>
      </c>
      <c r="CW287" s="34">
        <f t="shared" ref="CW287:CY287" si="607">SUM(CW35:CW258)</f>
        <v>1.5200000000000005</v>
      </c>
      <c r="CX287" s="34">
        <f t="shared" si="607"/>
        <v>0.58000000000000007</v>
      </c>
      <c r="CY287" s="34">
        <f t="shared" si="607"/>
        <v>0.22</v>
      </c>
      <c r="DB287" s="34" t="s">
        <v>279</v>
      </c>
      <c r="DC287" s="34">
        <f>SUM(DC35:DC258)</f>
        <v>0.61000000000000021</v>
      </c>
      <c r="DD287" s="34">
        <f t="shared" ref="DD287:DF287" si="608">SUM(DD35:DD258)</f>
        <v>1.4200000000000002</v>
      </c>
      <c r="DE287" s="34">
        <f t="shared" si="608"/>
        <v>0.52</v>
      </c>
      <c r="DF287" s="34">
        <f t="shared" si="608"/>
        <v>0.39000000000000007</v>
      </c>
      <c r="DI287" s="34" t="s">
        <v>279</v>
      </c>
      <c r="DJ287" s="34">
        <f>SUM(DJ35:DJ258)</f>
        <v>0.67000000000000015</v>
      </c>
      <c r="DK287" s="34">
        <f t="shared" ref="DK287:DM287" si="609">SUM(DK35:DK258)</f>
        <v>0.67000000000000015</v>
      </c>
      <c r="DL287" s="34">
        <f t="shared" si="609"/>
        <v>0.69000000000000017</v>
      </c>
      <c r="DM287" s="34">
        <f t="shared" si="609"/>
        <v>0.26</v>
      </c>
      <c r="DP287" s="34" t="s">
        <v>279</v>
      </c>
      <c r="DQ287" s="34">
        <f>SUM(DQ35:DQ258)</f>
        <v>0.72000000000000008</v>
      </c>
      <c r="DR287" s="34">
        <f t="shared" ref="DR287:DT287" si="610">SUM(DR35:DR258)</f>
        <v>1.1900000000000002</v>
      </c>
      <c r="DS287" s="34">
        <f t="shared" si="610"/>
        <v>0.73000000000000009</v>
      </c>
      <c r="DT287" s="34">
        <f t="shared" si="610"/>
        <v>0.14999999999999997</v>
      </c>
    </row>
    <row r="288" spans="1:124" x14ac:dyDescent="0.25">
      <c r="BZ288" s="2"/>
      <c r="CA288" s="2"/>
      <c r="CB288" s="2"/>
      <c r="CC288" s="2"/>
      <c r="CD288" s="2"/>
    </row>
    <row r="289" spans="2:124" x14ac:dyDescent="0.25">
      <c r="B289" s="1">
        <f>+SUM(B265:B287)</f>
        <v>99.949999999999974</v>
      </c>
      <c r="C289" s="1">
        <f t="shared" ref="C289:E289" si="611">+SUM(C265:C287)</f>
        <v>99.99</v>
      </c>
      <c r="D289" s="1">
        <f t="shared" si="611"/>
        <v>99.999999999999986</v>
      </c>
      <c r="E289" s="1">
        <f t="shared" si="611"/>
        <v>100.00000000000001</v>
      </c>
      <c r="I289" s="1">
        <f>+SUM(I265:I287)</f>
        <v>99.98</v>
      </c>
      <c r="J289" s="1">
        <f t="shared" ref="J289:L289" si="612">+SUM(J265:J287)</f>
        <v>100.01999999999998</v>
      </c>
      <c r="K289" s="1">
        <f t="shared" si="612"/>
        <v>100.03000000000004</v>
      </c>
      <c r="L289" s="1">
        <f t="shared" si="612"/>
        <v>100.00000000000001</v>
      </c>
      <c r="P289" s="1">
        <f>+SUM(P265:P287)</f>
        <v>99.969999999999985</v>
      </c>
      <c r="Q289" s="1">
        <f t="shared" ref="Q289:S289" si="613">+SUM(Q265:Q287)</f>
        <v>100.02000000000002</v>
      </c>
      <c r="R289" s="1">
        <f t="shared" si="613"/>
        <v>100.03000000000002</v>
      </c>
      <c r="S289" s="1">
        <f t="shared" si="613"/>
        <v>99.98</v>
      </c>
      <c r="W289" s="1">
        <f>+SUM(W265:W287)</f>
        <v>100.01999999999997</v>
      </c>
      <c r="X289" s="1">
        <f t="shared" ref="X289:Z289" si="614">+SUM(X265:X287)</f>
        <v>100.00999999999999</v>
      </c>
      <c r="Y289" s="1">
        <f t="shared" si="614"/>
        <v>100.01999999999997</v>
      </c>
      <c r="Z289" s="1">
        <f t="shared" si="614"/>
        <v>99.990000000000023</v>
      </c>
      <c r="AD289" s="1">
        <f>+SUM(AD265:AD287)</f>
        <v>99.99</v>
      </c>
      <c r="AE289" s="1">
        <f t="shared" ref="AE289:AG289" si="615">+SUM(AE265:AE287)</f>
        <v>99.999999999999986</v>
      </c>
      <c r="AF289" s="1">
        <f t="shared" si="615"/>
        <v>99.969999999999985</v>
      </c>
      <c r="AG289" s="1">
        <f t="shared" si="615"/>
        <v>100.00000000000003</v>
      </c>
      <c r="AK289" s="1">
        <f>+SUM(AK265:AK287)</f>
        <v>99.999999999999986</v>
      </c>
      <c r="AL289" s="1">
        <f t="shared" ref="AL289:AN289" si="616">+SUM(AL265:AL287)</f>
        <v>100.01</v>
      </c>
      <c r="AM289" s="1">
        <f t="shared" si="616"/>
        <v>99.969999999999985</v>
      </c>
      <c r="AN289" s="1">
        <f t="shared" si="616"/>
        <v>100.02</v>
      </c>
      <c r="AR289" s="1">
        <f>+SUM(AR265:AR287)</f>
        <v>100.00999999999999</v>
      </c>
      <c r="AS289" s="1">
        <f t="shared" ref="AS289:AU289" si="617">+SUM(AS265:AS287)</f>
        <v>100.00000000000004</v>
      </c>
      <c r="AT289" s="1">
        <f t="shared" si="617"/>
        <v>99.980000000000032</v>
      </c>
      <c r="AU289" s="1">
        <f t="shared" si="617"/>
        <v>99.990000000000009</v>
      </c>
      <c r="AY289" s="1">
        <f>+SUM(AY265:AY287)</f>
        <v>99.98</v>
      </c>
      <c r="AZ289" s="1">
        <f t="shared" ref="AZ289:BB289" si="618">+SUM(AZ265:AZ287)</f>
        <v>99.980000000000047</v>
      </c>
      <c r="BA289" s="1">
        <f t="shared" si="618"/>
        <v>99.96999999999997</v>
      </c>
      <c r="BB289" s="1">
        <f t="shared" si="618"/>
        <v>99.969999999999985</v>
      </c>
      <c r="BF289" s="1">
        <f>+SUM(BF265:BF287)</f>
        <v>99.990000000000009</v>
      </c>
      <c r="BG289" s="1">
        <f t="shared" ref="BG289:BI289" si="619">+SUM(BG265:BG287)</f>
        <v>99.989999999999966</v>
      </c>
      <c r="BH289" s="1">
        <f t="shared" si="619"/>
        <v>100.00999999999999</v>
      </c>
      <c r="BI289" s="1">
        <f t="shared" si="619"/>
        <v>100.01000000000002</v>
      </c>
      <c r="BM289" s="1">
        <f>+SUM(BM265:BM287)</f>
        <v>99.98</v>
      </c>
      <c r="BN289" s="1">
        <f t="shared" ref="BN289:BP289" si="620">+SUM(BN265:BN287)</f>
        <v>99.99</v>
      </c>
      <c r="BO289" s="1">
        <f t="shared" si="620"/>
        <v>100.00000000000003</v>
      </c>
      <c r="BP289" s="1">
        <f t="shared" si="620"/>
        <v>100.01</v>
      </c>
      <c r="BT289" s="1">
        <f>+SUM(BT265:BT287)</f>
        <v>99.989999999999981</v>
      </c>
      <c r="BU289" s="1">
        <f t="shared" ref="BU289:BW289" si="621">+SUM(BU265:BU287)</f>
        <v>100.01</v>
      </c>
      <c r="BV289" s="1">
        <f t="shared" si="621"/>
        <v>99.990000000000023</v>
      </c>
      <c r="BW289" s="1">
        <f t="shared" si="621"/>
        <v>99.999999999999986</v>
      </c>
      <c r="BZ289" s="2"/>
      <c r="CA289" s="1">
        <f>+SUM(CA265:CA287)</f>
        <v>99.999999999999986</v>
      </c>
      <c r="CB289" s="1">
        <f t="shared" ref="CB289:CD289" si="622">+SUM(CB265:CB287)</f>
        <v>100.01</v>
      </c>
      <c r="CC289" s="1">
        <f t="shared" si="622"/>
        <v>100.02999999999999</v>
      </c>
      <c r="CD289" s="1">
        <f t="shared" si="622"/>
        <v>99.989999999999966</v>
      </c>
      <c r="CH289" s="1">
        <f>+SUM(CH265:CH287)</f>
        <v>100.00000000000001</v>
      </c>
      <c r="CI289" s="1">
        <f t="shared" ref="CI289:CK289" si="623">+SUM(CI265:CI287)</f>
        <v>99.99</v>
      </c>
      <c r="CJ289" s="1">
        <f t="shared" si="623"/>
        <v>99.980000000000018</v>
      </c>
      <c r="CK289" s="1">
        <f t="shared" si="623"/>
        <v>99.990000000000023</v>
      </c>
      <c r="CO289" s="1">
        <f>+SUM(CO265:CO287)</f>
        <v>99.98</v>
      </c>
      <c r="CP289" s="1">
        <f t="shared" ref="CP289:CR289" si="624">+SUM(CP265:CP287)</f>
        <v>100</v>
      </c>
      <c r="CQ289" s="1">
        <f t="shared" si="624"/>
        <v>99.999999999999986</v>
      </c>
      <c r="CR289" s="1">
        <f t="shared" si="624"/>
        <v>100.04</v>
      </c>
      <c r="CV289" s="1">
        <f>+SUM(CV265:CV287)</f>
        <v>100</v>
      </c>
      <c r="CW289" s="1">
        <f t="shared" ref="CW289:CY289" si="625">+SUM(CW265:CW287)</f>
        <v>99.989999999999981</v>
      </c>
      <c r="CX289" s="1">
        <f t="shared" si="625"/>
        <v>99.989999999999952</v>
      </c>
      <c r="CY289" s="1">
        <f t="shared" si="625"/>
        <v>99.990000000000023</v>
      </c>
      <c r="DC289" s="1">
        <f>+SUM(DC265:DC287)</f>
        <v>99.980000000000018</v>
      </c>
      <c r="DD289" s="1">
        <f t="shared" ref="DD289:DF289" si="626">+SUM(DD265:DD287)</f>
        <v>99.96</v>
      </c>
      <c r="DE289" s="1">
        <f t="shared" si="626"/>
        <v>100</v>
      </c>
      <c r="DF289" s="1">
        <f t="shared" si="626"/>
        <v>99.99</v>
      </c>
      <c r="DJ289" s="1">
        <f>+SUM(DJ265:DJ287)</f>
        <v>100</v>
      </c>
      <c r="DK289" s="1">
        <f t="shared" ref="DK289:DM289" si="627">+SUM(DK265:DK287)</f>
        <v>100.02000000000001</v>
      </c>
      <c r="DL289" s="1">
        <f t="shared" si="627"/>
        <v>99.99</v>
      </c>
      <c r="DM289" s="1">
        <f t="shared" si="627"/>
        <v>99.98</v>
      </c>
      <c r="DQ289" s="1">
        <f>+SUM(DQ265:DQ287)</f>
        <v>99.960000000000022</v>
      </c>
      <c r="DR289" s="1">
        <f t="shared" ref="DR289:DT289" si="628">+SUM(DR265:DR287)</f>
        <v>99.98</v>
      </c>
      <c r="DS289" s="1">
        <f t="shared" si="628"/>
        <v>100.01</v>
      </c>
      <c r="DT289" s="1">
        <f t="shared" si="628"/>
        <v>100.00000000000001</v>
      </c>
    </row>
    <row r="291" spans="2:124" x14ac:dyDescent="0.25">
      <c r="AO291" s="32"/>
      <c r="AP291" s="32"/>
      <c r="AQ291" s="32"/>
      <c r="AR291" s="32"/>
      <c r="AS291" s="32"/>
      <c r="AT291" s="32"/>
      <c r="AU291" s="32"/>
      <c r="AV291" s="32"/>
      <c r="AW291" s="32"/>
      <c r="AX291" s="32"/>
      <c r="AY291" s="32"/>
      <c r="AZ291" s="32"/>
      <c r="BA291" s="32"/>
      <c r="BB291" s="32"/>
      <c r="BC291" s="32"/>
      <c r="BD291" s="32"/>
      <c r="BE291" s="32"/>
      <c r="BF291" s="32"/>
      <c r="BG291" s="32"/>
      <c r="BH291" s="32"/>
      <c r="BI291" s="32"/>
      <c r="BJ291" s="32"/>
      <c r="BK291" s="32"/>
      <c r="BL291" s="32"/>
      <c r="BM291" s="32"/>
      <c r="BN291" s="32"/>
      <c r="BO291" s="32"/>
      <c r="BP291" s="32"/>
      <c r="BQ291" s="32"/>
      <c r="BR291" s="32"/>
      <c r="BS291" s="32"/>
      <c r="BT291" s="32"/>
      <c r="BU291" s="32"/>
      <c r="BV291" s="32"/>
      <c r="BW291" s="32"/>
      <c r="BX291" s="32"/>
      <c r="BY291" s="32"/>
      <c r="BZ291" s="32"/>
      <c r="CA291" s="32"/>
      <c r="CB291" s="32"/>
      <c r="CC291" s="32"/>
      <c r="CD291" s="32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>
    <tabColor rgb="FFFF0000"/>
  </sheetPr>
  <dimension ref="B1:N31"/>
  <sheetViews>
    <sheetView workbookViewId="0">
      <selection activeCell="C1" sqref="C1"/>
    </sheetView>
  </sheetViews>
  <sheetFormatPr baseColWidth="10" defaultRowHeight="15" x14ac:dyDescent="0.25"/>
  <cols>
    <col min="1" max="1" width="3.85546875" style="9" customWidth="1"/>
    <col min="2" max="2" width="19.7109375" style="9" customWidth="1"/>
    <col min="3" max="12" width="10.7109375" style="9" customWidth="1"/>
    <col min="13" max="13" width="20.85546875" style="9" customWidth="1"/>
    <col min="14" max="14" width="10.7109375" style="9" customWidth="1"/>
    <col min="15" max="16384" width="11.42578125" style="9"/>
  </cols>
  <sheetData>
    <row r="1" spans="2:14" x14ac:dyDescent="0.25">
      <c r="B1" s="21" t="s">
        <v>322</v>
      </c>
      <c r="C1" s="9" t="str">
        <f>VLOOKUP(Enlaces!G1,Enlaces!F2:G5,2,0)</f>
        <v>Total Leche Líquida</v>
      </c>
    </row>
    <row r="2" spans="2:14" x14ac:dyDescent="0.25">
      <c r="B2" s="21" t="s">
        <v>286</v>
      </c>
      <c r="C2" s="8" t="str">
        <f>VLOOKUP(Enlaces!C1,Enlaces!$B$2:$C$5,2,0)</f>
        <v>T.España</v>
      </c>
      <c r="D2" s="8"/>
    </row>
    <row r="3" spans="2:14" x14ac:dyDescent="0.25">
      <c r="B3" s="21"/>
      <c r="C3" s="8"/>
      <c r="D3" s="8"/>
      <c r="M3" s="28"/>
    </row>
    <row r="4" spans="2:14" x14ac:dyDescent="0.25">
      <c r="B4" s="9">
        <v>12</v>
      </c>
      <c r="C4" s="9">
        <v>11</v>
      </c>
      <c r="D4" s="9">
        <v>10</v>
      </c>
      <c r="E4" s="9">
        <v>9</v>
      </c>
      <c r="F4" s="9">
        <v>8</v>
      </c>
      <c r="G4" s="9">
        <v>7</v>
      </c>
      <c r="H4" s="9">
        <v>6</v>
      </c>
      <c r="I4" s="9">
        <v>5</v>
      </c>
      <c r="J4" s="9">
        <v>4</v>
      </c>
      <c r="K4" s="9">
        <v>3</v>
      </c>
      <c r="L4" s="9">
        <v>2</v>
      </c>
      <c r="M4" s="9">
        <v>1</v>
      </c>
    </row>
    <row r="5" spans="2:14" x14ac:dyDescent="0.25">
      <c r="C5" s="8" t="str">
        <f t="shared" ref="C5" si="0">C6&amp;$C$2</f>
        <v xml:space="preserve"> DICIEMBRE 17T.España</v>
      </c>
      <c r="D5" s="8" t="str">
        <f t="shared" ref="D5" si="1">D6&amp;$C$2</f>
        <v xml:space="preserve"> ENERO 18T.España</v>
      </c>
      <c r="E5" s="8" t="str">
        <f t="shared" ref="E5" si="2">E6&amp;$C$2</f>
        <v xml:space="preserve"> FEBRERO 18T.España</v>
      </c>
      <c r="F5" s="8" t="str">
        <f t="shared" ref="F5" si="3">F6&amp;$C$2</f>
        <v xml:space="preserve"> MARZO 18T.España</v>
      </c>
      <c r="G5" s="8" t="str">
        <f t="shared" ref="G5" si="4">G6&amp;$C$2</f>
        <v xml:space="preserve"> ABRIL 18T.España</v>
      </c>
      <c r="H5" s="8" t="str">
        <f t="shared" ref="H5" si="5">H6&amp;$C$2</f>
        <v xml:space="preserve"> MAYO 18T.España</v>
      </c>
      <c r="I5" s="8" t="str">
        <f t="shared" ref="I5" si="6">I6&amp;$C$2</f>
        <v xml:space="preserve"> JUNIO 18T.España</v>
      </c>
      <c r="J5" s="8" t="str">
        <f t="shared" ref="J5" si="7">J6&amp;$C$2</f>
        <v xml:space="preserve"> JULIO 18T.España</v>
      </c>
      <c r="K5" s="8" t="str">
        <f t="shared" ref="K5" si="8">K6&amp;$C$2</f>
        <v xml:space="preserve"> AGOSTO 18T.España</v>
      </c>
      <c r="L5" s="8" t="str">
        <f t="shared" ref="L5" si="9">L6&amp;$C$2</f>
        <v xml:space="preserve"> SEPTIEMBRE 18T.España</v>
      </c>
      <c r="M5" s="8" t="str">
        <f>M6&amp;$C$2</f>
        <v xml:space="preserve"> OCTUBRE 18T.España</v>
      </c>
      <c r="N5" s="8" t="str">
        <f>N6&amp;$C$2</f>
        <v xml:space="preserve"> NOVIEMBRE 18T.España</v>
      </c>
    </row>
    <row r="6" spans="2:14" x14ac:dyDescent="0.25">
      <c r="C6" s="28" t="str">
        <f t="array" ref="C6">INDEX('TOTAL LECHE LIQUIDA Back Data'!$A$262:$YT$262,,MAX(IF('TOTAL LECHE LIQUIDA Back Data'!$A$262:$YT$262&lt;&gt;"",COLUMN('TOTAL LECHE LIQUIDA Back Data'!$A$262:$YT$262)))-(7*C4))</f>
        <v xml:space="preserve"> DICIEMBRE 17</v>
      </c>
      <c r="D6" s="28" t="str">
        <f t="array" ref="D6">INDEX('TOTAL LECHE LIQUIDA Back Data'!$A$262:$YT$262,,MAX(IF('TOTAL LECHE LIQUIDA Back Data'!$A$262:$YT$262&lt;&gt;"",COLUMN('TOTAL LECHE LIQUIDA Back Data'!$A$262:$YT$262)))-(7*D4))</f>
        <v xml:space="preserve"> ENERO 18</v>
      </c>
      <c r="E6" s="28" t="str">
        <f t="array" ref="E6">INDEX('TOTAL LECHE LIQUIDA Back Data'!$A$262:$YT$262,,MAX(IF('TOTAL LECHE LIQUIDA Back Data'!$A$262:$YT$262&lt;&gt;"",COLUMN('TOTAL LECHE LIQUIDA Back Data'!$A$262:$YT$262)))-(7*E4))</f>
        <v xml:space="preserve"> FEBRERO 18</v>
      </c>
      <c r="F6" s="28" t="str">
        <f t="array" ref="F6">INDEX('TOTAL LECHE LIQUIDA Back Data'!$A$262:$YT$262,,MAX(IF('TOTAL LECHE LIQUIDA Back Data'!$A$262:$YT$262&lt;&gt;"",COLUMN('TOTAL LECHE LIQUIDA Back Data'!$A$262:$YT$262)))-(7*F4))</f>
        <v xml:space="preserve"> MARZO 18</v>
      </c>
      <c r="G6" s="28" t="str">
        <f t="array" ref="G6">INDEX('TOTAL LECHE LIQUIDA Back Data'!$A$262:$YT$262,,MAX(IF('TOTAL LECHE LIQUIDA Back Data'!$A$262:$YT$262&lt;&gt;"",COLUMN('TOTAL LECHE LIQUIDA Back Data'!$A$262:$YT$262)))-(7*G4))</f>
        <v xml:space="preserve"> ABRIL 18</v>
      </c>
      <c r="H6" s="28" t="str">
        <f t="array" ref="H6">INDEX('TOTAL LECHE LIQUIDA Back Data'!$A$262:$YT$262,,MAX(IF('TOTAL LECHE LIQUIDA Back Data'!$A$262:$YT$262&lt;&gt;"",COLUMN('TOTAL LECHE LIQUIDA Back Data'!$A$262:$YT$262)))-(7*H4))</f>
        <v xml:space="preserve"> MAYO 18</v>
      </c>
      <c r="I6" s="28" t="str">
        <f t="array" ref="I6">INDEX('TOTAL LECHE LIQUIDA Back Data'!$A$262:$YT$262,,MAX(IF('TOTAL LECHE LIQUIDA Back Data'!$A$262:$YT$262&lt;&gt;"",COLUMN('TOTAL LECHE LIQUIDA Back Data'!$A$262:$YT$262)))-(7*I4))</f>
        <v xml:space="preserve"> JUNIO 18</v>
      </c>
      <c r="J6" s="28" t="str">
        <f t="array" ref="J6">INDEX('TOTAL LECHE LIQUIDA Back Data'!$A$262:$YT$262,,MAX(IF('TOTAL LECHE LIQUIDA Back Data'!$A$262:$YT$262&lt;&gt;"",COLUMN('TOTAL LECHE LIQUIDA Back Data'!$A$262:$YT$262)))-(7*J4))</f>
        <v xml:space="preserve"> JULIO 18</v>
      </c>
      <c r="K6" s="28" t="str">
        <f t="array" ref="K6">INDEX('TOTAL LECHE LIQUIDA Back Data'!$A$262:$YT$262,,MAX(IF('TOTAL LECHE LIQUIDA Back Data'!$A$262:$YT$262&lt;&gt;"",COLUMN('TOTAL LECHE LIQUIDA Back Data'!$A$262:$YT$262)))-(7*K4))</f>
        <v xml:space="preserve"> AGOSTO 18</v>
      </c>
      <c r="L6" s="28" t="str">
        <f t="array" ref="L6">INDEX('TOTAL LECHE LIQUIDA Back Data'!$A$262:$YT$262,,MAX(IF('TOTAL LECHE LIQUIDA Back Data'!$A$262:$YT$262&lt;&gt;"",COLUMN('TOTAL LECHE LIQUIDA Back Data'!$A$262:$YT$262)))-(7*L4))</f>
        <v xml:space="preserve"> SEPTIEMBRE 18</v>
      </c>
      <c r="M6" s="28" t="str">
        <f t="array" ref="M6">INDEX('TOTAL LECHE LIQUIDA Back Data'!$A$262:$YT$262,,MAX(IF('TOTAL LECHE LIQUIDA Back Data'!$A$262:$YT$262&lt;&gt;"",COLUMN('TOTAL LECHE LIQUIDA Back Data'!$A$262:$YT$262)))-(7*M4))</f>
        <v xml:space="preserve"> OCTUBRE 18</v>
      </c>
      <c r="N6" s="28" t="str">
        <f t="array" ref="N6">INDEX('TOTAL LECHE LIQUIDA Back Data'!$A$262:$YT$262,,MAX(IF('TOTAL LECHE LIQUIDA Back Data'!$A$262:$YT$262&lt;&gt;"",COLUMN('TOTAL LECHE LIQUIDA Back Data'!$A$262:$YT$262)))-(7*N4))</f>
        <v xml:space="preserve"> NOVIEMBRE 18</v>
      </c>
    </row>
    <row r="7" spans="2:14" x14ac:dyDescent="0.25">
      <c r="B7" s="9" t="s">
        <v>258</v>
      </c>
      <c r="C7" s="38">
        <f t="array" ref="C7">CHOOSE(Enlaces!$G$1,INDEX('TOTAL LECHE LIQUIDA Back Data'!$A$261:$YT$287,MATCH($B7,'TOTAL LECHE LIQUIDA Back Data'!$A$261:$A$287,0),MATCH(C$5,'TOTAL LECHE LIQUIDA Back Data'!$A$261:$YT$261,0)),INDEX('Leche Entera Back Data'!$A$261:$YO$287,MATCH($B7,'Leche Entera Back Data'!$A$261:$A$287,0),MATCH(C$5,'Leche Entera Back Data'!$A$261:$YO$261,0)),INDEX('Leche Desnatada Back Data'!$A$261:$YO$287,MATCH($B7,'Leche Desnatada Back Data'!$A$261:$A$287,0),MATCH(C$5,'Leche Desnatada Back Data'!$A$261:$YO$261,0)),INDEX('Leche Semidesnatada Back Data'!$A$261:$YO$287,MATCH($B7,'Leche Semidesnatada Back Data'!$A$261:$A$287,0),MATCH(C$5,'Leche Semidesnatada Back Data'!$A$261:$YO$261,0)))</f>
        <v>0.16</v>
      </c>
      <c r="D7" s="38">
        <f t="array" ref="D7">CHOOSE(Enlaces!$G$1,INDEX('TOTAL LECHE LIQUIDA Back Data'!$A$261:$YT$287,MATCH($B7,'TOTAL LECHE LIQUIDA Back Data'!$A$261:$A$287,0),MATCH(D$5,'TOTAL LECHE LIQUIDA Back Data'!$A$261:$YT$261,0)),INDEX('Leche Entera Back Data'!$A$261:$YO$287,MATCH($B7,'Leche Entera Back Data'!$A$261:$A$287,0),MATCH(D$5,'Leche Entera Back Data'!$A$261:$YO$261,0)),INDEX('Leche Desnatada Back Data'!$A$261:$YO$287,MATCH($B7,'Leche Desnatada Back Data'!$A$261:$A$287,0),MATCH(D$5,'Leche Desnatada Back Data'!$A$261:$YO$261,0)),INDEX('Leche Semidesnatada Back Data'!$A$261:$YO$287,MATCH($B7,'Leche Semidesnatada Back Data'!$A$261:$A$287,0),MATCH(D$5,'Leche Semidesnatada Back Data'!$A$261:$YO$261,0)))</f>
        <v>0.27</v>
      </c>
      <c r="E7" s="38">
        <f t="array" ref="E7">CHOOSE(Enlaces!$G$1,INDEX('TOTAL LECHE LIQUIDA Back Data'!$A$261:$YT$287,MATCH($B7,'TOTAL LECHE LIQUIDA Back Data'!$A$261:$A$287,0),MATCH(E$5,'TOTAL LECHE LIQUIDA Back Data'!$A$261:$YT$261,0)),INDEX('Leche Entera Back Data'!$A$261:$YO$287,MATCH($B7,'Leche Entera Back Data'!$A$261:$A$287,0),MATCH(E$5,'Leche Entera Back Data'!$A$261:$YO$261,0)),INDEX('Leche Desnatada Back Data'!$A$261:$YO$287,MATCH($B7,'Leche Desnatada Back Data'!$A$261:$A$287,0),MATCH(E$5,'Leche Desnatada Back Data'!$A$261:$YO$261,0)),INDEX('Leche Semidesnatada Back Data'!$A$261:$YO$287,MATCH($B7,'Leche Semidesnatada Back Data'!$A$261:$A$287,0),MATCH(E$5,'Leche Semidesnatada Back Data'!$A$261:$YO$261,0)))</f>
        <v>0.22999999999999998</v>
      </c>
      <c r="F7" s="38">
        <f t="array" ref="F7">CHOOSE(Enlaces!$G$1,INDEX('TOTAL LECHE LIQUIDA Back Data'!$A$261:$YT$287,MATCH($B7,'TOTAL LECHE LIQUIDA Back Data'!$A$261:$A$287,0),MATCH(F$5,'TOTAL LECHE LIQUIDA Back Data'!$A$261:$YT$261,0)),INDEX('Leche Entera Back Data'!$A$261:$YO$287,MATCH($B7,'Leche Entera Back Data'!$A$261:$A$287,0),MATCH(F$5,'Leche Entera Back Data'!$A$261:$YO$261,0)),INDEX('Leche Desnatada Back Data'!$A$261:$YO$287,MATCH($B7,'Leche Desnatada Back Data'!$A$261:$A$287,0),MATCH(F$5,'Leche Desnatada Back Data'!$A$261:$YO$261,0)),INDEX('Leche Semidesnatada Back Data'!$A$261:$YO$287,MATCH($B7,'Leche Semidesnatada Back Data'!$A$261:$A$287,0),MATCH(F$5,'Leche Semidesnatada Back Data'!$A$261:$YO$261,0)))</f>
        <v>0.24</v>
      </c>
      <c r="G7" s="38">
        <f t="array" ref="G7">CHOOSE(Enlaces!$G$1,INDEX('TOTAL LECHE LIQUIDA Back Data'!$A$261:$YT$287,MATCH($B7,'TOTAL LECHE LIQUIDA Back Data'!$A$261:$A$287,0),MATCH(G$5,'TOTAL LECHE LIQUIDA Back Data'!$A$261:$YT$261,0)),INDEX('Leche Entera Back Data'!$A$261:$YO$287,MATCH($B7,'Leche Entera Back Data'!$A$261:$A$287,0),MATCH(G$5,'Leche Entera Back Data'!$A$261:$YO$261,0)),INDEX('Leche Desnatada Back Data'!$A$261:$YO$287,MATCH($B7,'Leche Desnatada Back Data'!$A$261:$A$287,0),MATCH(G$5,'Leche Desnatada Back Data'!$A$261:$YO$261,0)),INDEX('Leche Semidesnatada Back Data'!$A$261:$YO$287,MATCH($B7,'Leche Semidesnatada Back Data'!$A$261:$A$287,0),MATCH(G$5,'Leche Semidesnatada Back Data'!$A$261:$YO$261,0)))</f>
        <v>0.20000000000000004</v>
      </c>
      <c r="H7" s="38">
        <f t="array" ref="H7">CHOOSE(Enlaces!$G$1,INDEX('TOTAL LECHE LIQUIDA Back Data'!$A$261:$YT$287,MATCH($B7,'TOTAL LECHE LIQUIDA Back Data'!$A$261:$A$287,0),MATCH(H$5,'TOTAL LECHE LIQUIDA Back Data'!$A$261:$YT$261,0)),INDEX('Leche Entera Back Data'!$A$261:$YO$287,MATCH($B7,'Leche Entera Back Data'!$A$261:$A$287,0),MATCH(H$5,'Leche Entera Back Data'!$A$261:$YO$261,0)),INDEX('Leche Desnatada Back Data'!$A$261:$YO$287,MATCH($B7,'Leche Desnatada Back Data'!$A$261:$A$287,0),MATCH(H$5,'Leche Desnatada Back Data'!$A$261:$YO$261,0)),INDEX('Leche Semidesnatada Back Data'!$A$261:$YO$287,MATCH($B7,'Leche Semidesnatada Back Data'!$A$261:$A$287,0),MATCH(H$5,'Leche Semidesnatada Back Data'!$A$261:$YO$261,0)))</f>
        <v>0.25</v>
      </c>
      <c r="I7" s="38">
        <f t="array" ref="I7">CHOOSE(Enlaces!$G$1,INDEX('TOTAL LECHE LIQUIDA Back Data'!$A$261:$YT$287,MATCH($B7,'TOTAL LECHE LIQUIDA Back Data'!$A$261:$A$287,0),MATCH(I$5,'TOTAL LECHE LIQUIDA Back Data'!$A$261:$YT$261,0)),INDEX('Leche Entera Back Data'!$A$261:$YO$287,MATCH($B7,'Leche Entera Back Data'!$A$261:$A$287,0),MATCH(I$5,'Leche Entera Back Data'!$A$261:$YO$261,0)),INDEX('Leche Desnatada Back Data'!$A$261:$YO$287,MATCH($B7,'Leche Desnatada Back Data'!$A$261:$A$287,0),MATCH(I$5,'Leche Desnatada Back Data'!$A$261:$YO$261,0)),INDEX('Leche Semidesnatada Back Data'!$A$261:$YO$287,MATCH($B7,'Leche Semidesnatada Back Data'!$A$261:$A$287,0),MATCH(I$5,'Leche Semidesnatada Back Data'!$A$261:$YO$261,0)))</f>
        <v>0.28000000000000003</v>
      </c>
      <c r="J7" s="38">
        <f t="array" ref="J7">CHOOSE(Enlaces!$G$1,INDEX('TOTAL LECHE LIQUIDA Back Data'!$A$261:$YT$287,MATCH($B7,'TOTAL LECHE LIQUIDA Back Data'!$A$261:$A$287,0),MATCH(J$5,'TOTAL LECHE LIQUIDA Back Data'!$A$261:$YT$261,0)),INDEX('Leche Entera Back Data'!$A$261:$YO$287,MATCH($B7,'Leche Entera Back Data'!$A$261:$A$287,0),MATCH(J$5,'Leche Entera Back Data'!$A$261:$YO$261,0)),INDEX('Leche Desnatada Back Data'!$A$261:$YO$287,MATCH($B7,'Leche Desnatada Back Data'!$A$261:$A$287,0),MATCH(J$5,'Leche Desnatada Back Data'!$A$261:$YO$261,0)),INDEX('Leche Semidesnatada Back Data'!$A$261:$YO$287,MATCH($B7,'Leche Semidesnatada Back Data'!$A$261:$A$287,0),MATCH(J$5,'Leche Semidesnatada Back Data'!$A$261:$YO$261,0)))</f>
        <v>0.12</v>
      </c>
      <c r="K7" s="38">
        <f t="array" ref="K7">CHOOSE(Enlaces!$G$1,INDEX('TOTAL LECHE LIQUIDA Back Data'!$A$261:$YT$287,MATCH($B7,'TOTAL LECHE LIQUIDA Back Data'!$A$261:$A$287,0),MATCH(K$5,'TOTAL LECHE LIQUIDA Back Data'!$A$261:$YT$261,0)),INDEX('Leche Entera Back Data'!$A$261:$YO$287,MATCH($B7,'Leche Entera Back Data'!$A$261:$A$287,0),MATCH(K$5,'Leche Entera Back Data'!$A$261:$YO$261,0)),INDEX('Leche Desnatada Back Data'!$A$261:$YO$287,MATCH($B7,'Leche Desnatada Back Data'!$A$261:$A$287,0),MATCH(K$5,'Leche Desnatada Back Data'!$A$261:$YO$261,0)),INDEX('Leche Semidesnatada Back Data'!$A$261:$YO$287,MATCH($B7,'Leche Semidesnatada Back Data'!$A$261:$A$287,0),MATCH(K$5,'Leche Semidesnatada Back Data'!$A$261:$YO$261,0)))</f>
        <v>0.15000000000000002</v>
      </c>
      <c r="L7" s="38">
        <f t="array" ref="L7">CHOOSE(Enlaces!$G$1,INDEX('TOTAL LECHE LIQUIDA Back Data'!$A$261:$YT$287,MATCH($B7,'TOTAL LECHE LIQUIDA Back Data'!$A$261:$A$287,0),MATCH(L$5,'TOTAL LECHE LIQUIDA Back Data'!$A$261:$YT$261,0)),INDEX('Leche Entera Back Data'!$A$261:$YO$287,MATCH($B7,'Leche Entera Back Data'!$A$261:$A$287,0),MATCH(L$5,'Leche Entera Back Data'!$A$261:$YO$261,0)),INDEX('Leche Desnatada Back Data'!$A$261:$YO$287,MATCH($B7,'Leche Desnatada Back Data'!$A$261:$A$287,0),MATCH(L$5,'Leche Desnatada Back Data'!$A$261:$YO$261,0)),INDEX('Leche Semidesnatada Back Data'!$A$261:$YO$287,MATCH($B7,'Leche Semidesnatada Back Data'!$A$261:$A$287,0),MATCH(L$5,'Leche Semidesnatada Back Data'!$A$261:$YO$261,0)))</f>
        <v>0.16999999999999998</v>
      </c>
      <c r="M7" s="38">
        <f t="array" ref="M7">CHOOSE(Enlaces!$G$1,INDEX('TOTAL LECHE LIQUIDA Back Data'!$A$261:$YT$287,MATCH($B7,'TOTAL LECHE LIQUIDA Back Data'!$A$261:$A$287,0),MATCH(M$5,'TOTAL LECHE LIQUIDA Back Data'!$A$261:$YT$261,0)),INDEX('Leche Entera Back Data'!$A$261:$YO$287,MATCH($B7,'Leche Entera Back Data'!$A$261:$A$287,0),MATCH(M$5,'Leche Entera Back Data'!$A$261:$YO$261,0)),INDEX('Leche Desnatada Back Data'!$A$261:$YO$287,MATCH($B7,'Leche Desnatada Back Data'!$A$261:$A$287,0),MATCH(M$5,'Leche Desnatada Back Data'!$A$261:$YO$261,0)),INDEX('Leche Semidesnatada Back Data'!$A$261:$YO$287,MATCH($B7,'Leche Semidesnatada Back Data'!$A$261:$A$287,0),MATCH(M$5,'Leche Semidesnatada Back Data'!$A$261:$YO$261,0)))</f>
        <v>0.08</v>
      </c>
      <c r="N7" s="38">
        <f>CHOOSE(Enlaces!$G$1,INDEX('TOTAL LECHE LIQUIDA Back Data'!$A$261:$YT$287,MATCH($B7,'TOTAL LECHE LIQUIDA Back Data'!$A$261:$A$287,0),MATCH(N$5,'TOTAL LECHE LIQUIDA Back Data'!$A$261:$YT$261,0)),INDEX('Leche Entera Back Data'!$A$261:$YO$287,MATCH($B7,'Leche Entera Back Data'!$A$261:$A$287,0),MATCH(N$5,'Leche Entera Back Data'!$A$261:$YO$261,0)),INDEX('Leche Desnatada Back Data'!$A$261:$YO$287,MATCH($B7,'Leche Desnatada Back Data'!$A$261:$A$287,0),MATCH(N$5,'Leche Desnatada Back Data'!$A$261:$YO$261,0)),INDEX('Leche Semidesnatada Back Data'!$A$261:$YO$287,MATCH($B7,'Leche Semidesnatada Back Data'!$A$261:$A$287,0),MATCH(N$5,'Leche Semidesnatada Back Data'!$A$261:$YO$261,0)))</f>
        <v>0.16</v>
      </c>
    </row>
    <row r="8" spans="2:14" x14ac:dyDescent="0.25">
      <c r="B8" s="9" t="s">
        <v>13</v>
      </c>
      <c r="C8" s="38">
        <f t="array" ref="C8">CHOOSE(Enlaces!$G$1,INDEX('TOTAL LECHE LIQUIDA Back Data'!$A$261:$YT$287,MATCH($B8,'TOTAL LECHE LIQUIDA Back Data'!$A$261:$A$287,0),MATCH(C$5,'TOTAL LECHE LIQUIDA Back Data'!$A$261:$YT$261,0)),INDEX('Leche Entera Back Data'!$A$261:$YO$287,MATCH($B8,'Leche Entera Back Data'!$A$261:$A$287,0),MATCH(C$5,'Leche Entera Back Data'!$A$261:$YO$261,0)),INDEX('Leche Desnatada Back Data'!$A$261:$YO$287,MATCH($B8,'Leche Desnatada Back Data'!$A$261:$A$287,0),MATCH(C$5,'Leche Desnatada Back Data'!$A$261:$YO$261,0)),INDEX('Leche Semidesnatada Back Data'!$A$261:$YO$287,MATCH($B8,'Leche Semidesnatada Back Data'!$A$261:$A$287,0),MATCH(C$5,'Leche Semidesnatada Back Data'!$A$261:$YO$261,0)))</f>
        <v>0.24</v>
      </c>
      <c r="D8" s="38">
        <f t="array" ref="D8">CHOOSE(Enlaces!$G$1,INDEX('TOTAL LECHE LIQUIDA Back Data'!$A$261:$YT$287,MATCH($B8,'TOTAL LECHE LIQUIDA Back Data'!$A$261:$A$287,0),MATCH(D$5,'TOTAL LECHE LIQUIDA Back Data'!$A$261:$YT$261,0)),INDEX('Leche Entera Back Data'!$A$261:$YO$287,MATCH($B8,'Leche Entera Back Data'!$A$261:$A$287,0),MATCH(D$5,'Leche Entera Back Data'!$A$261:$YO$261,0)),INDEX('Leche Desnatada Back Data'!$A$261:$YO$287,MATCH($B8,'Leche Desnatada Back Data'!$A$261:$A$287,0),MATCH(D$5,'Leche Desnatada Back Data'!$A$261:$YO$261,0)),INDEX('Leche Semidesnatada Back Data'!$A$261:$YO$287,MATCH($B8,'Leche Semidesnatada Back Data'!$A$261:$A$287,0),MATCH(D$5,'Leche Semidesnatada Back Data'!$A$261:$YO$261,0)))</f>
        <v>0.17</v>
      </c>
      <c r="E8" s="38">
        <f t="array" ref="E8">CHOOSE(Enlaces!$G$1,INDEX('TOTAL LECHE LIQUIDA Back Data'!$A$261:$YT$287,MATCH($B8,'TOTAL LECHE LIQUIDA Back Data'!$A$261:$A$287,0),MATCH(E$5,'TOTAL LECHE LIQUIDA Back Data'!$A$261:$YT$261,0)),INDEX('Leche Entera Back Data'!$A$261:$YO$287,MATCH($B8,'Leche Entera Back Data'!$A$261:$A$287,0),MATCH(E$5,'Leche Entera Back Data'!$A$261:$YO$261,0)),INDEX('Leche Desnatada Back Data'!$A$261:$YO$287,MATCH($B8,'Leche Desnatada Back Data'!$A$261:$A$287,0),MATCH(E$5,'Leche Desnatada Back Data'!$A$261:$YO$261,0)),INDEX('Leche Semidesnatada Back Data'!$A$261:$YO$287,MATCH($B8,'Leche Semidesnatada Back Data'!$A$261:$A$287,0),MATCH(E$5,'Leche Semidesnatada Back Data'!$A$261:$YO$261,0)))</f>
        <v>0.08</v>
      </c>
      <c r="F8" s="38">
        <f t="array" ref="F8">CHOOSE(Enlaces!$G$1,INDEX('TOTAL LECHE LIQUIDA Back Data'!$A$261:$YT$287,MATCH($B8,'TOTAL LECHE LIQUIDA Back Data'!$A$261:$A$287,0),MATCH(F$5,'TOTAL LECHE LIQUIDA Back Data'!$A$261:$YT$261,0)),INDEX('Leche Entera Back Data'!$A$261:$YO$287,MATCH($B8,'Leche Entera Back Data'!$A$261:$A$287,0),MATCH(F$5,'Leche Entera Back Data'!$A$261:$YO$261,0)),INDEX('Leche Desnatada Back Data'!$A$261:$YO$287,MATCH($B8,'Leche Desnatada Back Data'!$A$261:$A$287,0),MATCH(F$5,'Leche Desnatada Back Data'!$A$261:$YO$261,0)),INDEX('Leche Semidesnatada Back Data'!$A$261:$YO$287,MATCH($B8,'Leche Semidesnatada Back Data'!$A$261:$A$287,0),MATCH(F$5,'Leche Semidesnatada Back Data'!$A$261:$YO$261,0)))</f>
        <v>0.1</v>
      </c>
      <c r="G8" s="38">
        <f t="array" ref="G8">CHOOSE(Enlaces!$G$1,INDEX('TOTAL LECHE LIQUIDA Back Data'!$A$261:$YT$287,MATCH($B8,'TOTAL LECHE LIQUIDA Back Data'!$A$261:$A$287,0),MATCH(G$5,'TOTAL LECHE LIQUIDA Back Data'!$A$261:$YT$261,0)),INDEX('Leche Entera Back Data'!$A$261:$YO$287,MATCH($B8,'Leche Entera Back Data'!$A$261:$A$287,0),MATCH(G$5,'Leche Entera Back Data'!$A$261:$YO$261,0)),INDEX('Leche Desnatada Back Data'!$A$261:$YO$287,MATCH($B8,'Leche Desnatada Back Data'!$A$261:$A$287,0),MATCH(G$5,'Leche Desnatada Back Data'!$A$261:$YO$261,0)),INDEX('Leche Semidesnatada Back Data'!$A$261:$YO$287,MATCH($B8,'Leche Semidesnatada Back Data'!$A$261:$A$287,0),MATCH(G$5,'Leche Semidesnatada Back Data'!$A$261:$YO$261,0)))</f>
        <v>0.16</v>
      </c>
      <c r="H8" s="38">
        <f t="array" ref="H8">CHOOSE(Enlaces!$G$1,INDEX('TOTAL LECHE LIQUIDA Back Data'!$A$261:$YT$287,MATCH($B8,'TOTAL LECHE LIQUIDA Back Data'!$A$261:$A$287,0),MATCH(H$5,'TOTAL LECHE LIQUIDA Back Data'!$A$261:$YT$261,0)),INDEX('Leche Entera Back Data'!$A$261:$YO$287,MATCH($B8,'Leche Entera Back Data'!$A$261:$A$287,0),MATCH(H$5,'Leche Entera Back Data'!$A$261:$YO$261,0)),INDEX('Leche Desnatada Back Data'!$A$261:$YO$287,MATCH($B8,'Leche Desnatada Back Data'!$A$261:$A$287,0),MATCH(H$5,'Leche Desnatada Back Data'!$A$261:$YO$261,0)),INDEX('Leche Semidesnatada Back Data'!$A$261:$YO$287,MATCH($B8,'Leche Semidesnatada Back Data'!$A$261:$A$287,0),MATCH(H$5,'Leche Semidesnatada Back Data'!$A$261:$YO$261,0)))</f>
        <v>0.11</v>
      </c>
      <c r="I8" s="38">
        <f t="array" ref="I8">CHOOSE(Enlaces!$G$1,INDEX('TOTAL LECHE LIQUIDA Back Data'!$A$261:$YT$287,MATCH($B8,'TOTAL LECHE LIQUIDA Back Data'!$A$261:$A$287,0),MATCH(I$5,'TOTAL LECHE LIQUIDA Back Data'!$A$261:$YT$261,0)),INDEX('Leche Entera Back Data'!$A$261:$YO$287,MATCH($B8,'Leche Entera Back Data'!$A$261:$A$287,0),MATCH(I$5,'Leche Entera Back Data'!$A$261:$YO$261,0)),INDEX('Leche Desnatada Back Data'!$A$261:$YO$287,MATCH($B8,'Leche Desnatada Back Data'!$A$261:$A$287,0),MATCH(I$5,'Leche Desnatada Back Data'!$A$261:$YO$261,0)),INDEX('Leche Semidesnatada Back Data'!$A$261:$YO$287,MATCH($B8,'Leche Semidesnatada Back Data'!$A$261:$A$287,0),MATCH(I$5,'Leche Semidesnatada Back Data'!$A$261:$YO$261,0)))</f>
        <v>0.17</v>
      </c>
      <c r="J8" s="38">
        <f t="array" ref="J8">CHOOSE(Enlaces!$G$1,INDEX('TOTAL LECHE LIQUIDA Back Data'!$A$261:$YT$287,MATCH($B8,'TOTAL LECHE LIQUIDA Back Data'!$A$261:$A$287,0),MATCH(J$5,'TOTAL LECHE LIQUIDA Back Data'!$A$261:$YT$261,0)),INDEX('Leche Entera Back Data'!$A$261:$YO$287,MATCH($B8,'Leche Entera Back Data'!$A$261:$A$287,0),MATCH(J$5,'Leche Entera Back Data'!$A$261:$YO$261,0)),INDEX('Leche Desnatada Back Data'!$A$261:$YO$287,MATCH($B8,'Leche Desnatada Back Data'!$A$261:$A$287,0),MATCH(J$5,'Leche Desnatada Back Data'!$A$261:$YO$261,0)),INDEX('Leche Semidesnatada Back Data'!$A$261:$YO$287,MATCH($B8,'Leche Semidesnatada Back Data'!$A$261:$A$287,0),MATCH(J$5,'Leche Semidesnatada Back Data'!$A$261:$YO$261,0)))</f>
        <v>0.22</v>
      </c>
      <c r="K8" s="38">
        <f t="array" ref="K8">CHOOSE(Enlaces!$G$1,INDEX('TOTAL LECHE LIQUIDA Back Data'!$A$261:$YT$287,MATCH($B8,'TOTAL LECHE LIQUIDA Back Data'!$A$261:$A$287,0),MATCH(K$5,'TOTAL LECHE LIQUIDA Back Data'!$A$261:$YT$261,0)),INDEX('Leche Entera Back Data'!$A$261:$YO$287,MATCH($B8,'Leche Entera Back Data'!$A$261:$A$287,0),MATCH(K$5,'Leche Entera Back Data'!$A$261:$YO$261,0)),INDEX('Leche Desnatada Back Data'!$A$261:$YO$287,MATCH($B8,'Leche Desnatada Back Data'!$A$261:$A$287,0),MATCH(K$5,'Leche Desnatada Back Data'!$A$261:$YO$261,0)),INDEX('Leche Semidesnatada Back Data'!$A$261:$YO$287,MATCH($B8,'Leche Semidesnatada Back Data'!$A$261:$A$287,0),MATCH(K$5,'Leche Semidesnatada Back Data'!$A$261:$YO$261,0)))</f>
        <v>0.15</v>
      </c>
      <c r="L8" s="38">
        <f t="array" ref="L8">CHOOSE(Enlaces!$G$1,INDEX('TOTAL LECHE LIQUIDA Back Data'!$A$261:$YT$287,MATCH($B8,'TOTAL LECHE LIQUIDA Back Data'!$A$261:$A$287,0),MATCH(L$5,'TOTAL LECHE LIQUIDA Back Data'!$A$261:$YT$261,0)),INDEX('Leche Entera Back Data'!$A$261:$YO$287,MATCH($B8,'Leche Entera Back Data'!$A$261:$A$287,0),MATCH(L$5,'Leche Entera Back Data'!$A$261:$YO$261,0)),INDEX('Leche Desnatada Back Data'!$A$261:$YO$287,MATCH($B8,'Leche Desnatada Back Data'!$A$261:$A$287,0),MATCH(L$5,'Leche Desnatada Back Data'!$A$261:$YO$261,0)),INDEX('Leche Semidesnatada Back Data'!$A$261:$YO$287,MATCH($B8,'Leche Semidesnatada Back Data'!$A$261:$A$287,0),MATCH(L$5,'Leche Semidesnatada Back Data'!$A$261:$YO$261,0)))</f>
        <v>0.15</v>
      </c>
      <c r="M8" s="38">
        <f t="array" ref="M8">CHOOSE(Enlaces!$G$1,INDEX('TOTAL LECHE LIQUIDA Back Data'!$A$261:$YT$287,MATCH($B8,'TOTAL LECHE LIQUIDA Back Data'!$A$261:$A$287,0),MATCH(M$5,'TOTAL LECHE LIQUIDA Back Data'!$A$261:$YT$261,0)),INDEX('Leche Entera Back Data'!$A$261:$YO$287,MATCH($B8,'Leche Entera Back Data'!$A$261:$A$287,0),MATCH(M$5,'Leche Entera Back Data'!$A$261:$YO$261,0)),INDEX('Leche Desnatada Back Data'!$A$261:$YO$287,MATCH($B8,'Leche Desnatada Back Data'!$A$261:$A$287,0),MATCH(M$5,'Leche Desnatada Back Data'!$A$261:$YO$261,0)),INDEX('Leche Semidesnatada Back Data'!$A$261:$YO$287,MATCH($B8,'Leche Semidesnatada Back Data'!$A$261:$A$287,0),MATCH(M$5,'Leche Semidesnatada Back Data'!$A$261:$YO$261,0)))</f>
        <v>0.15</v>
      </c>
      <c r="N8" s="38">
        <f t="array" ref="N8">CHOOSE(Enlaces!$G$1,INDEX('TOTAL LECHE LIQUIDA Back Data'!$A$261:$YT$287,MATCH($B8,'TOTAL LECHE LIQUIDA Back Data'!$A$261:$A$287,0),MATCH(N$5,'TOTAL LECHE LIQUIDA Back Data'!$A$261:$YT$261,0)),INDEX('Leche Entera Back Data'!$A$261:$YO$287,MATCH($B8,'Leche Entera Back Data'!$A$261:$A$287,0),MATCH(N$5,'Leche Entera Back Data'!$A$261:$YO$261,0)),INDEX('Leche Desnatada Back Data'!$A$261:$YO$287,MATCH($B8,'Leche Desnatada Back Data'!$A$261:$A$287,0),MATCH(N$5,'Leche Desnatada Back Data'!$A$261:$YO$261,0)),INDEX('Leche Semidesnatada Back Data'!$A$261:$YO$287,MATCH($B8,'Leche Semidesnatada Back Data'!$A$261:$A$287,0),MATCH(N$5,'Leche Semidesnatada Back Data'!$A$261:$YO$261,0)))</f>
        <v>0.14000000000000001</v>
      </c>
    </row>
    <row r="9" spans="2:14" x14ac:dyDescent="0.25">
      <c r="B9" s="9" t="s">
        <v>259</v>
      </c>
      <c r="C9" s="38">
        <f t="array" ref="C9">CHOOSE(Enlaces!$G$1,INDEX('TOTAL LECHE LIQUIDA Back Data'!$A$261:$YT$287,MATCH($B9,'TOTAL LECHE LIQUIDA Back Data'!$A$261:$A$287,0),MATCH(C$5,'TOTAL LECHE LIQUIDA Back Data'!$A$261:$YT$261,0)),INDEX('Leche Entera Back Data'!$A$261:$YO$287,MATCH($B9,'Leche Entera Back Data'!$A$261:$A$287,0),MATCH(C$5,'Leche Entera Back Data'!$A$261:$YO$261,0)),INDEX('Leche Desnatada Back Data'!$A$261:$YO$287,MATCH($B9,'Leche Desnatada Back Data'!$A$261:$A$287,0),MATCH(C$5,'Leche Desnatada Back Data'!$A$261:$YO$261,0)),INDEX('Leche Semidesnatada Back Data'!$A$261:$YO$287,MATCH($B9,'Leche Semidesnatada Back Data'!$A$261:$A$287,0),MATCH(C$5,'Leche Semidesnatada Back Data'!$A$261:$YO$261,0)))</f>
        <v>0.71</v>
      </c>
      <c r="D9" s="38">
        <f t="array" ref="D9">CHOOSE(Enlaces!$G$1,INDEX('TOTAL LECHE LIQUIDA Back Data'!$A$261:$YT$287,MATCH($B9,'TOTAL LECHE LIQUIDA Back Data'!$A$261:$A$287,0),MATCH(D$5,'TOTAL LECHE LIQUIDA Back Data'!$A$261:$YT$261,0)),INDEX('Leche Entera Back Data'!$A$261:$YO$287,MATCH($B9,'Leche Entera Back Data'!$A$261:$A$287,0),MATCH(D$5,'Leche Entera Back Data'!$A$261:$YO$261,0)),INDEX('Leche Desnatada Back Data'!$A$261:$YO$287,MATCH($B9,'Leche Desnatada Back Data'!$A$261:$A$287,0),MATCH(D$5,'Leche Desnatada Back Data'!$A$261:$YO$261,0)),INDEX('Leche Semidesnatada Back Data'!$A$261:$YO$287,MATCH($B9,'Leche Semidesnatada Back Data'!$A$261:$A$287,0),MATCH(D$5,'Leche Semidesnatada Back Data'!$A$261:$YO$261,0)))</f>
        <v>0.47</v>
      </c>
      <c r="E9" s="38">
        <f t="array" ref="E9">CHOOSE(Enlaces!$G$1,INDEX('TOTAL LECHE LIQUIDA Back Data'!$A$261:$YT$287,MATCH($B9,'TOTAL LECHE LIQUIDA Back Data'!$A$261:$A$287,0),MATCH(E$5,'TOTAL LECHE LIQUIDA Back Data'!$A$261:$YT$261,0)),INDEX('Leche Entera Back Data'!$A$261:$YO$287,MATCH($B9,'Leche Entera Back Data'!$A$261:$A$287,0),MATCH(E$5,'Leche Entera Back Data'!$A$261:$YO$261,0)),INDEX('Leche Desnatada Back Data'!$A$261:$YO$287,MATCH($B9,'Leche Desnatada Back Data'!$A$261:$A$287,0),MATCH(E$5,'Leche Desnatada Back Data'!$A$261:$YO$261,0)),INDEX('Leche Semidesnatada Back Data'!$A$261:$YO$287,MATCH($B9,'Leche Semidesnatada Back Data'!$A$261:$A$287,0),MATCH(E$5,'Leche Semidesnatada Back Data'!$A$261:$YO$261,0)))</f>
        <v>0.47</v>
      </c>
      <c r="F9" s="38">
        <f t="array" ref="F9">CHOOSE(Enlaces!$G$1,INDEX('TOTAL LECHE LIQUIDA Back Data'!$A$261:$YT$287,MATCH($B9,'TOTAL LECHE LIQUIDA Back Data'!$A$261:$A$287,0),MATCH(F$5,'TOTAL LECHE LIQUIDA Back Data'!$A$261:$YT$261,0)),INDEX('Leche Entera Back Data'!$A$261:$YO$287,MATCH($B9,'Leche Entera Back Data'!$A$261:$A$287,0),MATCH(F$5,'Leche Entera Back Data'!$A$261:$YO$261,0)),INDEX('Leche Desnatada Back Data'!$A$261:$YO$287,MATCH($B9,'Leche Desnatada Back Data'!$A$261:$A$287,0),MATCH(F$5,'Leche Desnatada Back Data'!$A$261:$YO$261,0)),INDEX('Leche Semidesnatada Back Data'!$A$261:$YO$287,MATCH($B9,'Leche Semidesnatada Back Data'!$A$261:$A$287,0),MATCH(F$5,'Leche Semidesnatada Back Data'!$A$261:$YO$261,0)))</f>
        <v>0.33</v>
      </c>
      <c r="G9" s="38">
        <f t="array" ref="G9">CHOOSE(Enlaces!$G$1,INDEX('TOTAL LECHE LIQUIDA Back Data'!$A$261:$YT$287,MATCH($B9,'TOTAL LECHE LIQUIDA Back Data'!$A$261:$A$287,0),MATCH(G$5,'TOTAL LECHE LIQUIDA Back Data'!$A$261:$YT$261,0)),INDEX('Leche Entera Back Data'!$A$261:$YO$287,MATCH($B9,'Leche Entera Back Data'!$A$261:$A$287,0),MATCH(G$5,'Leche Entera Back Data'!$A$261:$YO$261,0)),INDEX('Leche Desnatada Back Data'!$A$261:$YO$287,MATCH($B9,'Leche Desnatada Back Data'!$A$261:$A$287,0),MATCH(G$5,'Leche Desnatada Back Data'!$A$261:$YO$261,0)),INDEX('Leche Semidesnatada Back Data'!$A$261:$YO$287,MATCH($B9,'Leche Semidesnatada Back Data'!$A$261:$A$287,0),MATCH(G$5,'Leche Semidesnatada Back Data'!$A$261:$YO$261,0)))</f>
        <v>0.32</v>
      </c>
      <c r="H9" s="38">
        <f t="array" ref="H9">CHOOSE(Enlaces!$G$1,INDEX('TOTAL LECHE LIQUIDA Back Data'!$A$261:$YT$287,MATCH($B9,'TOTAL LECHE LIQUIDA Back Data'!$A$261:$A$287,0),MATCH(H$5,'TOTAL LECHE LIQUIDA Back Data'!$A$261:$YT$261,0)),INDEX('Leche Entera Back Data'!$A$261:$YO$287,MATCH($B9,'Leche Entera Back Data'!$A$261:$A$287,0),MATCH(H$5,'Leche Entera Back Data'!$A$261:$YO$261,0)),INDEX('Leche Desnatada Back Data'!$A$261:$YO$287,MATCH($B9,'Leche Desnatada Back Data'!$A$261:$A$287,0),MATCH(H$5,'Leche Desnatada Back Data'!$A$261:$YO$261,0)),INDEX('Leche Semidesnatada Back Data'!$A$261:$YO$287,MATCH($B9,'Leche Semidesnatada Back Data'!$A$261:$A$287,0),MATCH(H$5,'Leche Semidesnatada Back Data'!$A$261:$YO$261,0)))</f>
        <v>0.28000000000000003</v>
      </c>
      <c r="I9" s="38">
        <f t="array" ref="I9">CHOOSE(Enlaces!$G$1,INDEX('TOTAL LECHE LIQUIDA Back Data'!$A$261:$YT$287,MATCH($B9,'TOTAL LECHE LIQUIDA Back Data'!$A$261:$A$287,0),MATCH(I$5,'TOTAL LECHE LIQUIDA Back Data'!$A$261:$YT$261,0)),INDEX('Leche Entera Back Data'!$A$261:$YO$287,MATCH($B9,'Leche Entera Back Data'!$A$261:$A$287,0),MATCH(I$5,'Leche Entera Back Data'!$A$261:$YO$261,0)),INDEX('Leche Desnatada Back Data'!$A$261:$YO$287,MATCH($B9,'Leche Desnatada Back Data'!$A$261:$A$287,0),MATCH(I$5,'Leche Desnatada Back Data'!$A$261:$YO$261,0)),INDEX('Leche Semidesnatada Back Data'!$A$261:$YO$287,MATCH($B9,'Leche Semidesnatada Back Data'!$A$261:$A$287,0),MATCH(I$5,'Leche Semidesnatada Back Data'!$A$261:$YO$261,0)))</f>
        <v>0.4</v>
      </c>
      <c r="J9" s="38">
        <f t="array" ref="J9">CHOOSE(Enlaces!$G$1,INDEX('TOTAL LECHE LIQUIDA Back Data'!$A$261:$YT$287,MATCH($B9,'TOTAL LECHE LIQUIDA Back Data'!$A$261:$A$287,0),MATCH(J$5,'TOTAL LECHE LIQUIDA Back Data'!$A$261:$YT$261,0)),INDEX('Leche Entera Back Data'!$A$261:$YO$287,MATCH($B9,'Leche Entera Back Data'!$A$261:$A$287,0),MATCH(J$5,'Leche Entera Back Data'!$A$261:$YO$261,0)),INDEX('Leche Desnatada Back Data'!$A$261:$YO$287,MATCH($B9,'Leche Desnatada Back Data'!$A$261:$A$287,0),MATCH(J$5,'Leche Desnatada Back Data'!$A$261:$YO$261,0)),INDEX('Leche Semidesnatada Back Data'!$A$261:$YO$287,MATCH($B9,'Leche Semidesnatada Back Data'!$A$261:$A$287,0),MATCH(J$5,'Leche Semidesnatada Back Data'!$A$261:$YO$261,0)))</f>
        <v>0.33</v>
      </c>
      <c r="K9" s="38">
        <f t="array" ref="K9">CHOOSE(Enlaces!$G$1,INDEX('TOTAL LECHE LIQUIDA Back Data'!$A$261:$YT$287,MATCH($B9,'TOTAL LECHE LIQUIDA Back Data'!$A$261:$A$287,0),MATCH(K$5,'TOTAL LECHE LIQUIDA Back Data'!$A$261:$YT$261,0)),INDEX('Leche Entera Back Data'!$A$261:$YO$287,MATCH($B9,'Leche Entera Back Data'!$A$261:$A$287,0),MATCH(K$5,'Leche Entera Back Data'!$A$261:$YO$261,0)),INDEX('Leche Desnatada Back Data'!$A$261:$YO$287,MATCH($B9,'Leche Desnatada Back Data'!$A$261:$A$287,0),MATCH(K$5,'Leche Desnatada Back Data'!$A$261:$YO$261,0)),INDEX('Leche Semidesnatada Back Data'!$A$261:$YO$287,MATCH($B9,'Leche Semidesnatada Back Data'!$A$261:$A$287,0),MATCH(K$5,'Leche Semidesnatada Back Data'!$A$261:$YO$261,0)))</f>
        <v>0.47</v>
      </c>
      <c r="L9" s="38">
        <f t="array" ref="L9">CHOOSE(Enlaces!$G$1,INDEX('TOTAL LECHE LIQUIDA Back Data'!$A$261:$YT$287,MATCH($B9,'TOTAL LECHE LIQUIDA Back Data'!$A$261:$A$287,0),MATCH(L$5,'TOTAL LECHE LIQUIDA Back Data'!$A$261:$YT$261,0)),INDEX('Leche Entera Back Data'!$A$261:$YO$287,MATCH($B9,'Leche Entera Back Data'!$A$261:$A$287,0),MATCH(L$5,'Leche Entera Back Data'!$A$261:$YO$261,0)),INDEX('Leche Desnatada Back Data'!$A$261:$YO$287,MATCH($B9,'Leche Desnatada Back Data'!$A$261:$A$287,0),MATCH(L$5,'Leche Desnatada Back Data'!$A$261:$YO$261,0)),INDEX('Leche Semidesnatada Back Data'!$A$261:$YO$287,MATCH($B9,'Leche Semidesnatada Back Data'!$A$261:$A$287,0),MATCH(L$5,'Leche Semidesnatada Back Data'!$A$261:$YO$261,0)))</f>
        <v>0.45</v>
      </c>
      <c r="M9" s="38">
        <f t="array" ref="M9">CHOOSE(Enlaces!$G$1,INDEX('TOTAL LECHE LIQUIDA Back Data'!$A$261:$YT$287,MATCH($B9,'TOTAL LECHE LIQUIDA Back Data'!$A$261:$A$287,0),MATCH(M$5,'TOTAL LECHE LIQUIDA Back Data'!$A$261:$YT$261,0)),INDEX('Leche Entera Back Data'!$A$261:$YO$287,MATCH($B9,'Leche Entera Back Data'!$A$261:$A$287,0),MATCH(M$5,'Leche Entera Back Data'!$A$261:$YO$261,0)),INDEX('Leche Desnatada Back Data'!$A$261:$YO$287,MATCH($B9,'Leche Desnatada Back Data'!$A$261:$A$287,0),MATCH(M$5,'Leche Desnatada Back Data'!$A$261:$YO$261,0)),INDEX('Leche Semidesnatada Back Data'!$A$261:$YO$287,MATCH($B9,'Leche Semidesnatada Back Data'!$A$261:$A$287,0),MATCH(M$5,'Leche Semidesnatada Back Data'!$A$261:$YO$261,0)))</f>
        <v>0.53</v>
      </c>
      <c r="N9" s="38">
        <f t="array" ref="N9">CHOOSE(Enlaces!$G$1,INDEX('TOTAL LECHE LIQUIDA Back Data'!$A$261:$YT$287,MATCH($B9,'TOTAL LECHE LIQUIDA Back Data'!$A$261:$A$287,0),MATCH(N$5,'TOTAL LECHE LIQUIDA Back Data'!$A$261:$YT$261,0)),INDEX('Leche Entera Back Data'!$A$261:$YO$287,MATCH($B9,'Leche Entera Back Data'!$A$261:$A$287,0),MATCH(N$5,'Leche Entera Back Data'!$A$261:$YO$261,0)),INDEX('Leche Desnatada Back Data'!$A$261:$YO$287,MATCH($B9,'Leche Desnatada Back Data'!$A$261:$A$287,0),MATCH(N$5,'Leche Desnatada Back Data'!$A$261:$YO$261,0)),INDEX('Leche Semidesnatada Back Data'!$A$261:$YO$287,MATCH($B9,'Leche Semidesnatada Back Data'!$A$261:$A$287,0),MATCH(N$5,'Leche Semidesnatada Back Data'!$A$261:$YO$261,0)))</f>
        <v>0.66</v>
      </c>
    </row>
    <row r="10" spans="2:14" x14ac:dyDescent="0.25">
      <c r="B10" s="9" t="s">
        <v>260</v>
      </c>
      <c r="C10" s="38">
        <f t="array" ref="C10">CHOOSE(Enlaces!$G$1,INDEX('TOTAL LECHE LIQUIDA Back Data'!$A$261:$YT$287,MATCH($B10,'TOTAL LECHE LIQUIDA Back Data'!$A$261:$A$287,0),MATCH(C$5,'TOTAL LECHE LIQUIDA Back Data'!$A$261:$YT$261,0)),INDEX('Leche Entera Back Data'!$A$261:$YO$287,MATCH($B10,'Leche Entera Back Data'!$A$261:$A$287,0),MATCH(C$5,'Leche Entera Back Data'!$A$261:$YO$261,0)),INDEX('Leche Desnatada Back Data'!$A$261:$YO$287,MATCH($B10,'Leche Desnatada Back Data'!$A$261:$A$287,0),MATCH(C$5,'Leche Desnatada Back Data'!$A$261:$YO$261,0)),INDEX('Leche Semidesnatada Back Data'!$A$261:$YO$287,MATCH($B10,'Leche Semidesnatada Back Data'!$A$261:$A$287,0),MATCH(C$5,'Leche Semidesnatada Back Data'!$A$261:$YO$261,0)))</f>
        <v>1.63</v>
      </c>
      <c r="D10" s="38">
        <f t="array" ref="D10">CHOOSE(Enlaces!$G$1,INDEX('TOTAL LECHE LIQUIDA Back Data'!$A$261:$YT$287,MATCH($B10,'TOTAL LECHE LIQUIDA Back Data'!$A$261:$A$287,0),MATCH(D$5,'TOTAL LECHE LIQUIDA Back Data'!$A$261:$YT$261,0)),INDEX('Leche Entera Back Data'!$A$261:$YO$287,MATCH($B10,'Leche Entera Back Data'!$A$261:$A$287,0),MATCH(D$5,'Leche Entera Back Data'!$A$261:$YO$261,0)),INDEX('Leche Desnatada Back Data'!$A$261:$YO$287,MATCH($B10,'Leche Desnatada Back Data'!$A$261:$A$287,0),MATCH(D$5,'Leche Desnatada Back Data'!$A$261:$YO$261,0)),INDEX('Leche Semidesnatada Back Data'!$A$261:$YO$287,MATCH($B10,'Leche Semidesnatada Back Data'!$A$261:$A$287,0),MATCH(D$5,'Leche Semidesnatada Back Data'!$A$261:$YO$261,0)))</f>
        <v>1.59</v>
      </c>
      <c r="E10" s="38">
        <f t="array" ref="E10">CHOOSE(Enlaces!$G$1,INDEX('TOTAL LECHE LIQUIDA Back Data'!$A$261:$YT$287,MATCH($B10,'TOTAL LECHE LIQUIDA Back Data'!$A$261:$A$287,0),MATCH(E$5,'TOTAL LECHE LIQUIDA Back Data'!$A$261:$YT$261,0)),INDEX('Leche Entera Back Data'!$A$261:$YO$287,MATCH($B10,'Leche Entera Back Data'!$A$261:$A$287,0),MATCH(E$5,'Leche Entera Back Data'!$A$261:$YO$261,0)),INDEX('Leche Desnatada Back Data'!$A$261:$YO$287,MATCH($B10,'Leche Desnatada Back Data'!$A$261:$A$287,0),MATCH(E$5,'Leche Desnatada Back Data'!$A$261:$YO$261,0)),INDEX('Leche Semidesnatada Back Data'!$A$261:$YO$287,MATCH($B10,'Leche Semidesnatada Back Data'!$A$261:$A$287,0),MATCH(E$5,'Leche Semidesnatada Back Data'!$A$261:$YO$261,0)))</f>
        <v>1.95</v>
      </c>
      <c r="F10" s="38">
        <f t="array" ref="F10">CHOOSE(Enlaces!$G$1,INDEX('TOTAL LECHE LIQUIDA Back Data'!$A$261:$YT$287,MATCH($B10,'TOTAL LECHE LIQUIDA Back Data'!$A$261:$A$287,0),MATCH(F$5,'TOTAL LECHE LIQUIDA Back Data'!$A$261:$YT$261,0)),INDEX('Leche Entera Back Data'!$A$261:$YO$287,MATCH($B10,'Leche Entera Back Data'!$A$261:$A$287,0),MATCH(F$5,'Leche Entera Back Data'!$A$261:$YO$261,0)),INDEX('Leche Desnatada Back Data'!$A$261:$YO$287,MATCH($B10,'Leche Desnatada Back Data'!$A$261:$A$287,0),MATCH(F$5,'Leche Desnatada Back Data'!$A$261:$YO$261,0)),INDEX('Leche Semidesnatada Back Data'!$A$261:$YO$287,MATCH($B10,'Leche Semidesnatada Back Data'!$A$261:$A$287,0),MATCH(F$5,'Leche Semidesnatada Back Data'!$A$261:$YO$261,0)))</f>
        <v>1.9</v>
      </c>
      <c r="G10" s="38">
        <f t="array" ref="G10">CHOOSE(Enlaces!$G$1,INDEX('TOTAL LECHE LIQUIDA Back Data'!$A$261:$YT$287,MATCH($B10,'TOTAL LECHE LIQUIDA Back Data'!$A$261:$A$287,0),MATCH(G$5,'TOTAL LECHE LIQUIDA Back Data'!$A$261:$YT$261,0)),INDEX('Leche Entera Back Data'!$A$261:$YO$287,MATCH($B10,'Leche Entera Back Data'!$A$261:$A$287,0),MATCH(G$5,'Leche Entera Back Data'!$A$261:$YO$261,0)),INDEX('Leche Desnatada Back Data'!$A$261:$YO$287,MATCH($B10,'Leche Desnatada Back Data'!$A$261:$A$287,0),MATCH(G$5,'Leche Desnatada Back Data'!$A$261:$YO$261,0)),INDEX('Leche Semidesnatada Back Data'!$A$261:$YO$287,MATCH($B10,'Leche Semidesnatada Back Data'!$A$261:$A$287,0),MATCH(G$5,'Leche Semidesnatada Back Data'!$A$261:$YO$261,0)))</f>
        <v>1.69</v>
      </c>
      <c r="H10" s="38">
        <f t="array" ref="H10">CHOOSE(Enlaces!$G$1,INDEX('TOTAL LECHE LIQUIDA Back Data'!$A$261:$YT$287,MATCH($B10,'TOTAL LECHE LIQUIDA Back Data'!$A$261:$A$287,0),MATCH(H$5,'TOTAL LECHE LIQUIDA Back Data'!$A$261:$YT$261,0)),INDEX('Leche Entera Back Data'!$A$261:$YO$287,MATCH($B10,'Leche Entera Back Data'!$A$261:$A$287,0),MATCH(H$5,'Leche Entera Back Data'!$A$261:$YO$261,0)),INDEX('Leche Desnatada Back Data'!$A$261:$YO$287,MATCH($B10,'Leche Desnatada Back Data'!$A$261:$A$287,0),MATCH(H$5,'Leche Desnatada Back Data'!$A$261:$YO$261,0)),INDEX('Leche Semidesnatada Back Data'!$A$261:$YO$287,MATCH($B10,'Leche Semidesnatada Back Data'!$A$261:$A$287,0),MATCH(H$5,'Leche Semidesnatada Back Data'!$A$261:$YO$261,0)))</f>
        <v>1.94</v>
      </c>
      <c r="I10" s="38">
        <f t="array" ref="I10">CHOOSE(Enlaces!$G$1,INDEX('TOTAL LECHE LIQUIDA Back Data'!$A$261:$YT$287,MATCH($B10,'TOTAL LECHE LIQUIDA Back Data'!$A$261:$A$287,0),MATCH(I$5,'TOTAL LECHE LIQUIDA Back Data'!$A$261:$YT$261,0)),INDEX('Leche Entera Back Data'!$A$261:$YO$287,MATCH($B10,'Leche Entera Back Data'!$A$261:$A$287,0),MATCH(I$5,'Leche Entera Back Data'!$A$261:$YO$261,0)),INDEX('Leche Desnatada Back Data'!$A$261:$YO$287,MATCH($B10,'Leche Desnatada Back Data'!$A$261:$A$287,0),MATCH(I$5,'Leche Desnatada Back Data'!$A$261:$YO$261,0)),INDEX('Leche Semidesnatada Back Data'!$A$261:$YO$287,MATCH($B10,'Leche Semidesnatada Back Data'!$A$261:$A$287,0),MATCH(I$5,'Leche Semidesnatada Back Data'!$A$261:$YO$261,0)))</f>
        <v>1.81</v>
      </c>
      <c r="J10" s="38">
        <f t="array" ref="J10">CHOOSE(Enlaces!$G$1,INDEX('TOTAL LECHE LIQUIDA Back Data'!$A$261:$YT$287,MATCH($B10,'TOTAL LECHE LIQUIDA Back Data'!$A$261:$A$287,0),MATCH(J$5,'TOTAL LECHE LIQUIDA Back Data'!$A$261:$YT$261,0)),INDEX('Leche Entera Back Data'!$A$261:$YO$287,MATCH($B10,'Leche Entera Back Data'!$A$261:$A$287,0),MATCH(J$5,'Leche Entera Back Data'!$A$261:$YO$261,0)),INDEX('Leche Desnatada Back Data'!$A$261:$YO$287,MATCH($B10,'Leche Desnatada Back Data'!$A$261:$A$287,0),MATCH(J$5,'Leche Desnatada Back Data'!$A$261:$YO$261,0)),INDEX('Leche Semidesnatada Back Data'!$A$261:$YO$287,MATCH($B10,'Leche Semidesnatada Back Data'!$A$261:$A$287,0),MATCH(J$5,'Leche Semidesnatada Back Data'!$A$261:$YO$261,0)))</f>
        <v>2.02</v>
      </c>
      <c r="K10" s="38">
        <f t="array" ref="K10">CHOOSE(Enlaces!$G$1,INDEX('TOTAL LECHE LIQUIDA Back Data'!$A$261:$YT$287,MATCH($B10,'TOTAL LECHE LIQUIDA Back Data'!$A$261:$A$287,0),MATCH(K$5,'TOTAL LECHE LIQUIDA Back Data'!$A$261:$YT$261,0)),INDEX('Leche Entera Back Data'!$A$261:$YO$287,MATCH($B10,'Leche Entera Back Data'!$A$261:$A$287,0),MATCH(K$5,'Leche Entera Back Data'!$A$261:$YO$261,0)),INDEX('Leche Desnatada Back Data'!$A$261:$YO$287,MATCH($B10,'Leche Desnatada Back Data'!$A$261:$A$287,0),MATCH(K$5,'Leche Desnatada Back Data'!$A$261:$YO$261,0)),INDEX('Leche Semidesnatada Back Data'!$A$261:$YO$287,MATCH($B10,'Leche Semidesnatada Back Data'!$A$261:$A$287,0),MATCH(K$5,'Leche Semidesnatada Back Data'!$A$261:$YO$261,0)))</f>
        <v>2.48</v>
      </c>
      <c r="L10" s="38">
        <f t="array" ref="L10">CHOOSE(Enlaces!$G$1,INDEX('TOTAL LECHE LIQUIDA Back Data'!$A$261:$YT$287,MATCH($B10,'TOTAL LECHE LIQUIDA Back Data'!$A$261:$A$287,0),MATCH(L$5,'TOTAL LECHE LIQUIDA Back Data'!$A$261:$YT$261,0)),INDEX('Leche Entera Back Data'!$A$261:$YO$287,MATCH($B10,'Leche Entera Back Data'!$A$261:$A$287,0),MATCH(L$5,'Leche Entera Back Data'!$A$261:$YO$261,0)),INDEX('Leche Desnatada Back Data'!$A$261:$YO$287,MATCH($B10,'Leche Desnatada Back Data'!$A$261:$A$287,0),MATCH(L$5,'Leche Desnatada Back Data'!$A$261:$YO$261,0)),INDEX('Leche Semidesnatada Back Data'!$A$261:$YO$287,MATCH($B10,'Leche Semidesnatada Back Data'!$A$261:$A$287,0),MATCH(L$5,'Leche Semidesnatada Back Data'!$A$261:$YO$261,0)))</f>
        <v>2.09</v>
      </c>
      <c r="M10" s="38">
        <f t="array" ref="M10">CHOOSE(Enlaces!$G$1,INDEX('TOTAL LECHE LIQUIDA Back Data'!$A$261:$YT$287,MATCH($B10,'TOTAL LECHE LIQUIDA Back Data'!$A$261:$A$287,0),MATCH(M$5,'TOTAL LECHE LIQUIDA Back Data'!$A$261:$YT$261,0)),INDEX('Leche Entera Back Data'!$A$261:$YO$287,MATCH($B10,'Leche Entera Back Data'!$A$261:$A$287,0),MATCH(M$5,'Leche Entera Back Data'!$A$261:$YO$261,0)),INDEX('Leche Desnatada Back Data'!$A$261:$YO$287,MATCH($B10,'Leche Desnatada Back Data'!$A$261:$A$287,0),MATCH(M$5,'Leche Desnatada Back Data'!$A$261:$YO$261,0)),INDEX('Leche Semidesnatada Back Data'!$A$261:$YO$287,MATCH($B10,'Leche Semidesnatada Back Data'!$A$261:$A$287,0),MATCH(M$5,'Leche Semidesnatada Back Data'!$A$261:$YO$261,0)))</f>
        <v>2.02</v>
      </c>
      <c r="N10" s="38">
        <f t="array" ref="N10">CHOOSE(Enlaces!$G$1,INDEX('TOTAL LECHE LIQUIDA Back Data'!$A$261:$YT$287,MATCH($B10,'TOTAL LECHE LIQUIDA Back Data'!$A$261:$A$287,0),MATCH(N$5,'TOTAL LECHE LIQUIDA Back Data'!$A$261:$YT$261,0)),INDEX('Leche Entera Back Data'!$A$261:$YO$287,MATCH($B10,'Leche Entera Back Data'!$A$261:$A$287,0),MATCH(N$5,'Leche Entera Back Data'!$A$261:$YO$261,0)),INDEX('Leche Desnatada Back Data'!$A$261:$YO$287,MATCH($B10,'Leche Desnatada Back Data'!$A$261:$A$287,0),MATCH(N$5,'Leche Desnatada Back Data'!$A$261:$YO$261,0)),INDEX('Leche Semidesnatada Back Data'!$A$261:$YO$287,MATCH($B10,'Leche Semidesnatada Back Data'!$A$261:$A$287,0),MATCH(N$5,'Leche Semidesnatada Back Data'!$A$261:$YO$261,0)))</f>
        <v>2.35</v>
      </c>
    </row>
    <row r="11" spans="2:14" x14ac:dyDescent="0.25">
      <c r="B11" s="9" t="s">
        <v>261</v>
      </c>
      <c r="C11" s="38">
        <f t="array" ref="C11">CHOOSE(Enlaces!$G$1,INDEX('TOTAL LECHE LIQUIDA Back Data'!$A$261:$YT$287,MATCH($B11,'TOTAL LECHE LIQUIDA Back Data'!$A$261:$A$287,0),MATCH(C$5,'TOTAL LECHE LIQUIDA Back Data'!$A$261:$YT$261,0)),INDEX('Leche Entera Back Data'!$A$261:$YO$287,MATCH($B11,'Leche Entera Back Data'!$A$261:$A$287,0),MATCH(C$5,'Leche Entera Back Data'!$A$261:$YO$261,0)),INDEX('Leche Desnatada Back Data'!$A$261:$YO$287,MATCH($B11,'Leche Desnatada Back Data'!$A$261:$A$287,0),MATCH(C$5,'Leche Desnatada Back Data'!$A$261:$YO$261,0)),INDEX('Leche Semidesnatada Back Data'!$A$261:$YO$287,MATCH($B11,'Leche Semidesnatada Back Data'!$A$261:$A$287,0),MATCH(C$5,'Leche Semidesnatada Back Data'!$A$261:$YO$261,0)))</f>
        <v>36.78</v>
      </c>
      <c r="D11" s="38">
        <f t="array" ref="D11">CHOOSE(Enlaces!$G$1,INDEX('TOTAL LECHE LIQUIDA Back Data'!$A$261:$YT$287,MATCH($B11,'TOTAL LECHE LIQUIDA Back Data'!$A$261:$A$287,0),MATCH(D$5,'TOTAL LECHE LIQUIDA Back Data'!$A$261:$YT$261,0)),INDEX('Leche Entera Back Data'!$A$261:$YO$287,MATCH($B11,'Leche Entera Back Data'!$A$261:$A$287,0),MATCH(D$5,'Leche Entera Back Data'!$A$261:$YO$261,0)),INDEX('Leche Desnatada Back Data'!$A$261:$YO$287,MATCH($B11,'Leche Desnatada Back Data'!$A$261:$A$287,0),MATCH(D$5,'Leche Desnatada Back Data'!$A$261:$YO$261,0)),INDEX('Leche Semidesnatada Back Data'!$A$261:$YO$287,MATCH($B11,'Leche Semidesnatada Back Data'!$A$261:$A$287,0),MATCH(D$5,'Leche Semidesnatada Back Data'!$A$261:$YO$261,0)))</f>
        <v>35.619999999999997</v>
      </c>
      <c r="E11" s="38">
        <f t="array" ref="E11">CHOOSE(Enlaces!$G$1,INDEX('TOTAL LECHE LIQUIDA Back Data'!$A$261:$YT$287,MATCH($B11,'TOTAL LECHE LIQUIDA Back Data'!$A$261:$A$287,0),MATCH(E$5,'TOTAL LECHE LIQUIDA Back Data'!$A$261:$YT$261,0)),INDEX('Leche Entera Back Data'!$A$261:$YO$287,MATCH($B11,'Leche Entera Back Data'!$A$261:$A$287,0),MATCH(E$5,'Leche Entera Back Data'!$A$261:$YO$261,0)),INDEX('Leche Desnatada Back Data'!$A$261:$YO$287,MATCH($B11,'Leche Desnatada Back Data'!$A$261:$A$287,0),MATCH(E$5,'Leche Desnatada Back Data'!$A$261:$YO$261,0)),INDEX('Leche Semidesnatada Back Data'!$A$261:$YO$287,MATCH($B11,'Leche Semidesnatada Back Data'!$A$261:$A$287,0),MATCH(E$5,'Leche Semidesnatada Back Data'!$A$261:$YO$261,0)))</f>
        <v>36.65</v>
      </c>
      <c r="F11" s="38">
        <f t="array" ref="F11">CHOOSE(Enlaces!$G$1,INDEX('TOTAL LECHE LIQUIDA Back Data'!$A$261:$YT$287,MATCH($B11,'TOTAL LECHE LIQUIDA Back Data'!$A$261:$A$287,0),MATCH(F$5,'TOTAL LECHE LIQUIDA Back Data'!$A$261:$YT$261,0)),INDEX('Leche Entera Back Data'!$A$261:$YO$287,MATCH($B11,'Leche Entera Back Data'!$A$261:$A$287,0),MATCH(F$5,'Leche Entera Back Data'!$A$261:$YO$261,0)),INDEX('Leche Desnatada Back Data'!$A$261:$YO$287,MATCH($B11,'Leche Desnatada Back Data'!$A$261:$A$287,0),MATCH(F$5,'Leche Desnatada Back Data'!$A$261:$YO$261,0)),INDEX('Leche Semidesnatada Back Data'!$A$261:$YO$287,MATCH($B11,'Leche Semidesnatada Back Data'!$A$261:$A$287,0),MATCH(F$5,'Leche Semidesnatada Back Data'!$A$261:$YO$261,0)))</f>
        <v>37.11</v>
      </c>
      <c r="G11" s="38">
        <f t="array" ref="G11">CHOOSE(Enlaces!$G$1,INDEX('TOTAL LECHE LIQUIDA Back Data'!$A$261:$YT$287,MATCH($B11,'TOTAL LECHE LIQUIDA Back Data'!$A$261:$A$287,0),MATCH(G$5,'TOTAL LECHE LIQUIDA Back Data'!$A$261:$YT$261,0)),INDEX('Leche Entera Back Data'!$A$261:$YO$287,MATCH($B11,'Leche Entera Back Data'!$A$261:$A$287,0),MATCH(G$5,'Leche Entera Back Data'!$A$261:$YO$261,0)),INDEX('Leche Desnatada Back Data'!$A$261:$YO$287,MATCH($B11,'Leche Desnatada Back Data'!$A$261:$A$287,0),MATCH(G$5,'Leche Desnatada Back Data'!$A$261:$YO$261,0)),INDEX('Leche Semidesnatada Back Data'!$A$261:$YO$287,MATCH($B11,'Leche Semidesnatada Back Data'!$A$261:$A$287,0),MATCH(G$5,'Leche Semidesnatada Back Data'!$A$261:$YO$261,0)))</f>
        <v>36.549999999999997</v>
      </c>
      <c r="H11" s="38">
        <f t="array" ref="H11">CHOOSE(Enlaces!$G$1,INDEX('TOTAL LECHE LIQUIDA Back Data'!$A$261:$YT$287,MATCH($B11,'TOTAL LECHE LIQUIDA Back Data'!$A$261:$A$287,0),MATCH(H$5,'TOTAL LECHE LIQUIDA Back Data'!$A$261:$YT$261,0)),INDEX('Leche Entera Back Data'!$A$261:$YO$287,MATCH($B11,'Leche Entera Back Data'!$A$261:$A$287,0),MATCH(H$5,'Leche Entera Back Data'!$A$261:$YO$261,0)),INDEX('Leche Desnatada Back Data'!$A$261:$YO$287,MATCH($B11,'Leche Desnatada Back Data'!$A$261:$A$287,0),MATCH(H$5,'Leche Desnatada Back Data'!$A$261:$YO$261,0)),INDEX('Leche Semidesnatada Back Data'!$A$261:$YO$287,MATCH($B11,'Leche Semidesnatada Back Data'!$A$261:$A$287,0),MATCH(H$5,'Leche Semidesnatada Back Data'!$A$261:$YO$261,0)))</f>
        <v>35.9</v>
      </c>
      <c r="I11" s="38">
        <f t="array" ref="I11">CHOOSE(Enlaces!$G$1,INDEX('TOTAL LECHE LIQUIDA Back Data'!$A$261:$YT$287,MATCH($B11,'TOTAL LECHE LIQUIDA Back Data'!$A$261:$A$287,0),MATCH(I$5,'TOTAL LECHE LIQUIDA Back Data'!$A$261:$YT$261,0)),INDEX('Leche Entera Back Data'!$A$261:$YO$287,MATCH($B11,'Leche Entera Back Data'!$A$261:$A$287,0),MATCH(I$5,'Leche Entera Back Data'!$A$261:$YO$261,0)),INDEX('Leche Desnatada Back Data'!$A$261:$YO$287,MATCH($B11,'Leche Desnatada Back Data'!$A$261:$A$287,0),MATCH(I$5,'Leche Desnatada Back Data'!$A$261:$YO$261,0)),INDEX('Leche Semidesnatada Back Data'!$A$261:$YO$287,MATCH($B11,'Leche Semidesnatada Back Data'!$A$261:$A$287,0),MATCH(I$5,'Leche Semidesnatada Back Data'!$A$261:$YO$261,0)))</f>
        <v>35.81</v>
      </c>
      <c r="J11" s="38">
        <f t="array" ref="J11">CHOOSE(Enlaces!$G$1,INDEX('TOTAL LECHE LIQUIDA Back Data'!$A$261:$YT$287,MATCH($B11,'TOTAL LECHE LIQUIDA Back Data'!$A$261:$A$287,0),MATCH(J$5,'TOTAL LECHE LIQUIDA Back Data'!$A$261:$YT$261,0)),INDEX('Leche Entera Back Data'!$A$261:$YO$287,MATCH($B11,'Leche Entera Back Data'!$A$261:$A$287,0),MATCH(J$5,'Leche Entera Back Data'!$A$261:$YO$261,0)),INDEX('Leche Desnatada Back Data'!$A$261:$YO$287,MATCH($B11,'Leche Desnatada Back Data'!$A$261:$A$287,0),MATCH(J$5,'Leche Desnatada Back Data'!$A$261:$YO$261,0)),INDEX('Leche Semidesnatada Back Data'!$A$261:$YO$287,MATCH($B11,'Leche Semidesnatada Back Data'!$A$261:$A$287,0),MATCH(J$5,'Leche Semidesnatada Back Data'!$A$261:$YO$261,0)))</f>
        <v>36.450000000000003</v>
      </c>
      <c r="K11" s="38">
        <f t="array" ref="K11">CHOOSE(Enlaces!$G$1,INDEX('TOTAL LECHE LIQUIDA Back Data'!$A$261:$YT$287,MATCH($B11,'TOTAL LECHE LIQUIDA Back Data'!$A$261:$A$287,0),MATCH(K$5,'TOTAL LECHE LIQUIDA Back Data'!$A$261:$YT$261,0)),INDEX('Leche Entera Back Data'!$A$261:$YO$287,MATCH($B11,'Leche Entera Back Data'!$A$261:$A$287,0),MATCH(K$5,'Leche Entera Back Data'!$A$261:$YO$261,0)),INDEX('Leche Desnatada Back Data'!$A$261:$YO$287,MATCH($B11,'Leche Desnatada Back Data'!$A$261:$A$287,0),MATCH(K$5,'Leche Desnatada Back Data'!$A$261:$YO$261,0)),INDEX('Leche Semidesnatada Back Data'!$A$261:$YO$287,MATCH($B11,'Leche Semidesnatada Back Data'!$A$261:$A$287,0),MATCH(K$5,'Leche Semidesnatada Back Data'!$A$261:$YO$261,0)))</f>
        <v>36.590000000000003</v>
      </c>
      <c r="L11" s="38">
        <f t="array" ref="L11">CHOOSE(Enlaces!$G$1,INDEX('TOTAL LECHE LIQUIDA Back Data'!$A$261:$YT$287,MATCH($B11,'TOTAL LECHE LIQUIDA Back Data'!$A$261:$A$287,0),MATCH(L$5,'TOTAL LECHE LIQUIDA Back Data'!$A$261:$YT$261,0)),INDEX('Leche Entera Back Data'!$A$261:$YO$287,MATCH($B11,'Leche Entera Back Data'!$A$261:$A$287,0),MATCH(L$5,'Leche Entera Back Data'!$A$261:$YO$261,0)),INDEX('Leche Desnatada Back Data'!$A$261:$YO$287,MATCH($B11,'Leche Desnatada Back Data'!$A$261:$A$287,0),MATCH(L$5,'Leche Desnatada Back Data'!$A$261:$YO$261,0)),INDEX('Leche Semidesnatada Back Data'!$A$261:$YO$287,MATCH($B11,'Leche Semidesnatada Back Data'!$A$261:$A$287,0),MATCH(L$5,'Leche Semidesnatada Back Data'!$A$261:$YO$261,0)))</f>
        <v>34.99</v>
      </c>
      <c r="M11" s="38">
        <f t="array" ref="M11">CHOOSE(Enlaces!$G$1,INDEX('TOTAL LECHE LIQUIDA Back Data'!$A$261:$YT$287,MATCH($B11,'TOTAL LECHE LIQUIDA Back Data'!$A$261:$A$287,0),MATCH(M$5,'TOTAL LECHE LIQUIDA Back Data'!$A$261:$YT$261,0)),INDEX('Leche Entera Back Data'!$A$261:$YO$287,MATCH($B11,'Leche Entera Back Data'!$A$261:$A$287,0),MATCH(M$5,'Leche Entera Back Data'!$A$261:$YO$261,0)),INDEX('Leche Desnatada Back Data'!$A$261:$YO$287,MATCH($B11,'Leche Desnatada Back Data'!$A$261:$A$287,0),MATCH(M$5,'Leche Desnatada Back Data'!$A$261:$YO$261,0)),INDEX('Leche Semidesnatada Back Data'!$A$261:$YO$287,MATCH($B11,'Leche Semidesnatada Back Data'!$A$261:$A$287,0),MATCH(M$5,'Leche Semidesnatada Back Data'!$A$261:$YO$261,0)))</f>
        <v>35.479999999999997</v>
      </c>
      <c r="N11" s="38">
        <f t="array" ref="N11">CHOOSE(Enlaces!$G$1,INDEX('TOTAL LECHE LIQUIDA Back Data'!$A$261:$YT$287,MATCH($B11,'TOTAL LECHE LIQUIDA Back Data'!$A$261:$A$287,0),MATCH(N$5,'TOTAL LECHE LIQUIDA Back Data'!$A$261:$YT$261,0)),INDEX('Leche Entera Back Data'!$A$261:$YO$287,MATCH($B11,'Leche Entera Back Data'!$A$261:$A$287,0),MATCH(N$5,'Leche Entera Back Data'!$A$261:$YO$261,0)),INDEX('Leche Desnatada Back Data'!$A$261:$YO$287,MATCH($B11,'Leche Desnatada Back Data'!$A$261:$A$287,0),MATCH(N$5,'Leche Desnatada Back Data'!$A$261:$YO$261,0)),INDEX('Leche Semidesnatada Back Data'!$A$261:$YO$287,MATCH($B11,'Leche Semidesnatada Back Data'!$A$261:$A$287,0),MATCH(N$5,'Leche Semidesnatada Back Data'!$A$261:$YO$261,0)))</f>
        <v>35.270000000000003</v>
      </c>
    </row>
    <row r="12" spans="2:14" x14ac:dyDescent="0.25">
      <c r="B12" s="9" t="s">
        <v>262</v>
      </c>
      <c r="C12" s="38">
        <f t="array" ref="C12">CHOOSE(Enlaces!$G$1,INDEX('TOTAL LECHE LIQUIDA Back Data'!$A$261:$YT$287,MATCH($B12,'TOTAL LECHE LIQUIDA Back Data'!$A$261:$A$287,0),MATCH(C$5,'TOTAL LECHE LIQUIDA Back Data'!$A$261:$YT$261,0)),INDEX('Leche Entera Back Data'!$A$261:$YO$287,MATCH($B12,'Leche Entera Back Data'!$A$261:$A$287,0),MATCH(C$5,'Leche Entera Back Data'!$A$261:$YO$261,0)),INDEX('Leche Desnatada Back Data'!$A$261:$YO$287,MATCH($B12,'Leche Desnatada Back Data'!$A$261:$A$287,0),MATCH(C$5,'Leche Desnatada Back Data'!$A$261:$YO$261,0)),INDEX('Leche Semidesnatada Back Data'!$A$261:$YO$287,MATCH($B12,'Leche Semidesnatada Back Data'!$A$261:$A$287,0),MATCH(C$5,'Leche Semidesnatada Back Data'!$A$261:$YO$261,0)))</f>
        <v>6.53</v>
      </c>
      <c r="D12" s="38">
        <f t="array" ref="D12">CHOOSE(Enlaces!$G$1,INDEX('TOTAL LECHE LIQUIDA Back Data'!$A$261:$YT$287,MATCH($B12,'TOTAL LECHE LIQUIDA Back Data'!$A$261:$A$287,0),MATCH(D$5,'TOTAL LECHE LIQUIDA Back Data'!$A$261:$YT$261,0)),INDEX('Leche Entera Back Data'!$A$261:$YO$287,MATCH($B12,'Leche Entera Back Data'!$A$261:$A$287,0),MATCH(D$5,'Leche Entera Back Data'!$A$261:$YO$261,0)),INDEX('Leche Desnatada Back Data'!$A$261:$YO$287,MATCH($B12,'Leche Desnatada Back Data'!$A$261:$A$287,0),MATCH(D$5,'Leche Desnatada Back Data'!$A$261:$YO$261,0)),INDEX('Leche Semidesnatada Back Data'!$A$261:$YO$287,MATCH($B12,'Leche Semidesnatada Back Data'!$A$261:$A$287,0),MATCH(D$5,'Leche Semidesnatada Back Data'!$A$261:$YO$261,0)))</f>
        <v>7.87</v>
      </c>
      <c r="E12" s="38">
        <f t="array" ref="E12">CHOOSE(Enlaces!$G$1,INDEX('TOTAL LECHE LIQUIDA Back Data'!$A$261:$YT$287,MATCH($B12,'TOTAL LECHE LIQUIDA Back Data'!$A$261:$A$287,0),MATCH(E$5,'TOTAL LECHE LIQUIDA Back Data'!$A$261:$YT$261,0)),INDEX('Leche Entera Back Data'!$A$261:$YO$287,MATCH($B12,'Leche Entera Back Data'!$A$261:$A$287,0),MATCH(E$5,'Leche Entera Back Data'!$A$261:$YO$261,0)),INDEX('Leche Desnatada Back Data'!$A$261:$YO$287,MATCH($B12,'Leche Desnatada Back Data'!$A$261:$A$287,0),MATCH(E$5,'Leche Desnatada Back Data'!$A$261:$YO$261,0)),INDEX('Leche Semidesnatada Back Data'!$A$261:$YO$287,MATCH($B12,'Leche Semidesnatada Back Data'!$A$261:$A$287,0),MATCH(E$5,'Leche Semidesnatada Back Data'!$A$261:$YO$261,0)))</f>
        <v>7.82</v>
      </c>
      <c r="F12" s="38">
        <f t="array" ref="F12">CHOOSE(Enlaces!$G$1,INDEX('TOTAL LECHE LIQUIDA Back Data'!$A$261:$YT$287,MATCH($B12,'TOTAL LECHE LIQUIDA Back Data'!$A$261:$A$287,0),MATCH(F$5,'TOTAL LECHE LIQUIDA Back Data'!$A$261:$YT$261,0)),INDEX('Leche Entera Back Data'!$A$261:$YO$287,MATCH($B12,'Leche Entera Back Data'!$A$261:$A$287,0),MATCH(F$5,'Leche Entera Back Data'!$A$261:$YO$261,0)),INDEX('Leche Desnatada Back Data'!$A$261:$YO$287,MATCH($B12,'Leche Desnatada Back Data'!$A$261:$A$287,0),MATCH(F$5,'Leche Desnatada Back Data'!$A$261:$YO$261,0)),INDEX('Leche Semidesnatada Back Data'!$A$261:$YO$287,MATCH($B12,'Leche Semidesnatada Back Data'!$A$261:$A$287,0),MATCH(F$5,'Leche Semidesnatada Back Data'!$A$261:$YO$261,0)))</f>
        <v>8.3699999999999992</v>
      </c>
      <c r="G12" s="38">
        <f t="array" ref="G12">CHOOSE(Enlaces!$G$1,INDEX('TOTAL LECHE LIQUIDA Back Data'!$A$261:$YT$287,MATCH($B12,'TOTAL LECHE LIQUIDA Back Data'!$A$261:$A$287,0),MATCH(G$5,'TOTAL LECHE LIQUIDA Back Data'!$A$261:$YT$261,0)),INDEX('Leche Entera Back Data'!$A$261:$YO$287,MATCH($B12,'Leche Entera Back Data'!$A$261:$A$287,0),MATCH(G$5,'Leche Entera Back Data'!$A$261:$YO$261,0)),INDEX('Leche Desnatada Back Data'!$A$261:$YO$287,MATCH($B12,'Leche Desnatada Back Data'!$A$261:$A$287,0),MATCH(G$5,'Leche Desnatada Back Data'!$A$261:$YO$261,0)),INDEX('Leche Semidesnatada Back Data'!$A$261:$YO$287,MATCH($B12,'Leche Semidesnatada Back Data'!$A$261:$A$287,0),MATCH(G$5,'Leche Semidesnatada Back Data'!$A$261:$YO$261,0)))</f>
        <v>8.4600000000000009</v>
      </c>
      <c r="H12" s="38">
        <f t="array" ref="H12">CHOOSE(Enlaces!$G$1,INDEX('TOTAL LECHE LIQUIDA Back Data'!$A$261:$YT$287,MATCH($B12,'TOTAL LECHE LIQUIDA Back Data'!$A$261:$A$287,0),MATCH(H$5,'TOTAL LECHE LIQUIDA Back Data'!$A$261:$YT$261,0)),INDEX('Leche Entera Back Data'!$A$261:$YO$287,MATCH($B12,'Leche Entera Back Data'!$A$261:$A$287,0),MATCH(H$5,'Leche Entera Back Data'!$A$261:$YO$261,0)),INDEX('Leche Desnatada Back Data'!$A$261:$YO$287,MATCH($B12,'Leche Desnatada Back Data'!$A$261:$A$287,0),MATCH(H$5,'Leche Desnatada Back Data'!$A$261:$YO$261,0)),INDEX('Leche Semidesnatada Back Data'!$A$261:$YO$287,MATCH($B12,'Leche Semidesnatada Back Data'!$A$261:$A$287,0),MATCH(H$5,'Leche Semidesnatada Back Data'!$A$261:$YO$261,0)))</f>
        <v>7.24</v>
      </c>
      <c r="I12" s="38">
        <f t="array" ref="I12">CHOOSE(Enlaces!$G$1,INDEX('TOTAL LECHE LIQUIDA Back Data'!$A$261:$YT$287,MATCH($B12,'TOTAL LECHE LIQUIDA Back Data'!$A$261:$A$287,0),MATCH(I$5,'TOTAL LECHE LIQUIDA Back Data'!$A$261:$YT$261,0)),INDEX('Leche Entera Back Data'!$A$261:$YO$287,MATCH($B12,'Leche Entera Back Data'!$A$261:$A$287,0),MATCH(I$5,'Leche Entera Back Data'!$A$261:$YO$261,0)),INDEX('Leche Desnatada Back Data'!$A$261:$YO$287,MATCH($B12,'Leche Desnatada Back Data'!$A$261:$A$287,0),MATCH(I$5,'Leche Desnatada Back Data'!$A$261:$YO$261,0)),INDEX('Leche Semidesnatada Back Data'!$A$261:$YO$287,MATCH($B12,'Leche Semidesnatada Back Data'!$A$261:$A$287,0),MATCH(I$5,'Leche Semidesnatada Back Data'!$A$261:$YO$261,0)))</f>
        <v>6.54</v>
      </c>
      <c r="J12" s="38">
        <f t="array" ref="J12">CHOOSE(Enlaces!$G$1,INDEX('TOTAL LECHE LIQUIDA Back Data'!$A$261:$YT$287,MATCH($B12,'TOTAL LECHE LIQUIDA Back Data'!$A$261:$A$287,0),MATCH(J$5,'TOTAL LECHE LIQUIDA Back Data'!$A$261:$YT$261,0)),INDEX('Leche Entera Back Data'!$A$261:$YO$287,MATCH($B12,'Leche Entera Back Data'!$A$261:$A$287,0),MATCH(J$5,'Leche Entera Back Data'!$A$261:$YO$261,0)),INDEX('Leche Desnatada Back Data'!$A$261:$YO$287,MATCH($B12,'Leche Desnatada Back Data'!$A$261:$A$287,0),MATCH(J$5,'Leche Desnatada Back Data'!$A$261:$YO$261,0)),INDEX('Leche Semidesnatada Back Data'!$A$261:$YO$287,MATCH($B12,'Leche Semidesnatada Back Data'!$A$261:$A$287,0),MATCH(J$5,'Leche Semidesnatada Back Data'!$A$261:$YO$261,0)))</f>
        <v>7.09</v>
      </c>
      <c r="K12" s="38">
        <f t="array" ref="K12">CHOOSE(Enlaces!$G$1,INDEX('TOTAL LECHE LIQUIDA Back Data'!$A$261:$YT$287,MATCH($B12,'TOTAL LECHE LIQUIDA Back Data'!$A$261:$A$287,0),MATCH(K$5,'TOTAL LECHE LIQUIDA Back Data'!$A$261:$YT$261,0)),INDEX('Leche Entera Back Data'!$A$261:$YO$287,MATCH($B12,'Leche Entera Back Data'!$A$261:$A$287,0),MATCH(K$5,'Leche Entera Back Data'!$A$261:$YO$261,0)),INDEX('Leche Desnatada Back Data'!$A$261:$YO$287,MATCH($B12,'Leche Desnatada Back Data'!$A$261:$A$287,0),MATCH(K$5,'Leche Desnatada Back Data'!$A$261:$YO$261,0)),INDEX('Leche Semidesnatada Back Data'!$A$261:$YO$287,MATCH($B12,'Leche Semidesnatada Back Data'!$A$261:$A$287,0),MATCH(K$5,'Leche Semidesnatada Back Data'!$A$261:$YO$261,0)))</f>
        <v>6.6</v>
      </c>
      <c r="L12" s="38">
        <f t="array" ref="L12">CHOOSE(Enlaces!$G$1,INDEX('TOTAL LECHE LIQUIDA Back Data'!$A$261:$YT$287,MATCH($B12,'TOTAL LECHE LIQUIDA Back Data'!$A$261:$A$287,0),MATCH(L$5,'TOTAL LECHE LIQUIDA Back Data'!$A$261:$YT$261,0)),INDEX('Leche Entera Back Data'!$A$261:$YO$287,MATCH($B12,'Leche Entera Back Data'!$A$261:$A$287,0),MATCH(L$5,'Leche Entera Back Data'!$A$261:$YO$261,0)),INDEX('Leche Desnatada Back Data'!$A$261:$YO$287,MATCH($B12,'Leche Desnatada Back Data'!$A$261:$A$287,0),MATCH(L$5,'Leche Desnatada Back Data'!$A$261:$YO$261,0)),INDEX('Leche Semidesnatada Back Data'!$A$261:$YO$287,MATCH($B12,'Leche Semidesnatada Back Data'!$A$261:$A$287,0),MATCH(L$5,'Leche Semidesnatada Back Data'!$A$261:$YO$261,0)))</f>
        <v>6.71</v>
      </c>
      <c r="M12" s="38">
        <f t="array" ref="M12">CHOOSE(Enlaces!$G$1,INDEX('TOTAL LECHE LIQUIDA Back Data'!$A$261:$YT$287,MATCH($B12,'TOTAL LECHE LIQUIDA Back Data'!$A$261:$A$287,0),MATCH(M$5,'TOTAL LECHE LIQUIDA Back Data'!$A$261:$YT$261,0)),INDEX('Leche Entera Back Data'!$A$261:$YO$287,MATCH($B12,'Leche Entera Back Data'!$A$261:$A$287,0),MATCH(M$5,'Leche Entera Back Data'!$A$261:$YO$261,0)),INDEX('Leche Desnatada Back Data'!$A$261:$YO$287,MATCH($B12,'Leche Desnatada Back Data'!$A$261:$A$287,0),MATCH(M$5,'Leche Desnatada Back Data'!$A$261:$YO$261,0)),INDEX('Leche Semidesnatada Back Data'!$A$261:$YO$287,MATCH($B12,'Leche Semidesnatada Back Data'!$A$261:$A$287,0),MATCH(M$5,'Leche Semidesnatada Back Data'!$A$261:$YO$261,0)))</f>
        <v>7.36</v>
      </c>
      <c r="N12" s="38">
        <f t="array" ref="N12">CHOOSE(Enlaces!$G$1,INDEX('TOTAL LECHE LIQUIDA Back Data'!$A$261:$YT$287,MATCH($B12,'TOTAL LECHE LIQUIDA Back Data'!$A$261:$A$287,0),MATCH(N$5,'TOTAL LECHE LIQUIDA Back Data'!$A$261:$YT$261,0)),INDEX('Leche Entera Back Data'!$A$261:$YO$287,MATCH($B12,'Leche Entera Back Data'!$A$261:$A$287,0),MATCH(N$5,'Leche Entera Back Data'!$A$261:$YO$261,0)),INDEX('Leche Desnatada Back Data'!$A$261:$YO$287,MATCH($B12,'Leche Desnatada Back Data'!$A$261:$A$287,0),MATCH(N$5,'Leche Desnatada Back Data'!$A$261:$YO$261,0)),INDEX('Leche Semidesnatada Back Data'!$A$261:$YO$287,MATCH($B12,'Leche Semidesnatada Back Data'!$A$261:$A$287,0),MATCH(N$5,'Leche Semidesnatada Back Data'!$A$261:$YO$261,0)))</f>
        <v>7.6</v>
      </c>
    </row>
    <row r="13" spans="2:14" x14ac:dyDescent="0.25">
      <c r="B13" s="9" t="s">
        <v>263</v>
      </c>
      <c r="C13" s="38">
        <f t="array" ref="C13">CHOOSE(Enlaces!$G$1,INDEX('TOTAL LECHE LIQUIDA Back Data'!$A$261:$YT$287,MATCH($B13,'TOTAL LECHE LIQUIDA Back Data'!$A$261:$A$287,0),MATCH(C$5,'TOTAL LECHE LIQUIDA Back Data'!$A$261:$YT$261,0)),INDEX('Leche Entera Back Data'!$A$261:$YO$287,MATCH($B13,'Leche Entera Back Data'!$A$261:$A$287,0),MATCH(C$5,'Leche Entera Back Data'!$A$261:$YO$261,0)),INDEX('Leche Desnatada Back Data'!$A$261:$YO$287,MATCH($B13,'Leche Desnatada Back Data'!$A$261:$A$287,0),MATCH(C$5,'Leche Desnatada Back Data'!$A$261:$YO$261,0)),INDEX('Leche Semidesnatada Back Data'!$A$261:$YO$287,MATCH($B13,'Leche Semidesnatada Back Data'!$A$261:$A$287,0),MATCH(C$5,'Leche Semidesnatada Back Data'!$A$261:$YO$261,0)))</f>
        <v>5.41</v>
      </c>
      <c r="D13" s="38">
        <f t="array" ref="D13">CHOOSE(Enlaces!$G$1,INDEX('TOTAL LECHE LIQUIDA Back Data'!$A$261:$YT$287,MATCH($B13,'TOTAL LECHE LIQUIDA Back Data'!$A$261:$A$287,0),MATCH(D$5,'TOTAL LECHE LIQUIDA Back Data'!$A$261:$YT$261,0)),INDEX('Leche Entera Back Data'!$A$261:$YO$287,MATCH($B13,'Leche Entera Back Data'!$A$261:$A$287,0),MATCH(D$5,'Leche Entera Back Data'!$A$261:$YO$261,0)),INDEX('Leche Desnatada Back Data'!$A$261:$YO$287,MATCH($B13,'Leche Desnatada Back Data'!$A$261:$A$287,0),MATCH(D$5,'Leche Desnatada Back Data'!$A$261:$YO$261,0)),INDEX('Leche Semidesnatada Back Data'!$A$261:$YO$287,MATCH($B13,'Leche Semidesnatada Back Data'!$A$261:$A$287,0),MATCH(D$5,'Leche Semidesnatada Back Data'!$A$261:$YO$261,0)))</f>
        <v>6.32</v>
      </c>
      <c r="E13" s="38">
        <f t="array" ref="E13">CHOOSE(Enlaces!$G$1,INDEX('TOTAL LECHE LIQUIDA Back Data'!$A$261:$YT$287,MATCH($B13,'TOTAL LECHE LIQUIDA Back Data'!$A$261:$A$287,0),MATCH(E$5,'TOTAL LECHE LIQUIDA Back Data'!$A$261:$YT$261,0)),INDEX('Leche Entera Back Data'!$A$261:$YO$287,MATCH($B13,'Leche Entera Back Data'!$A$261:$A$287,0),MATCH(E$5,'Leche Entera Back Data'!$A$261:$YO$261,0)),INDEX('Leche Desnatada Back Data'!$A$261:$YO$287,MATCH($B13,'Leche Desnatada Back Data'!$A$261:$A$287,0),MATCH(E$5,'Leche Desnatada Back Data'!$A$261:$YO$261,0)),INDEX('Leche Semidesnatada Back Data'!$A$261:$YO$287,MATCH($B13,'Leche Semidesnatada Back Data'!$A$261:$A$287,0),MATCH(E$5,'Leche Semidesnatada Back Data'!$A$261:$YO$261,0)))</f>
        <v>5.77</v>
      </c>
      <c r="F13" s="38">
        <f t="array" ref="F13">CHOOSE(Enlaces!$G$1,INDEX('TOTAL LECHE LIQUIDA Back Data'!$A$261:$YT$287,MATCH($B13,'TOTAL LECHE LIQUIDA Back Data'!$A$261:$A$287,0),MATCH(F$5,'TOTAL LECHE LIQUIDA Back Data'!$A$261:$YT$261,0)),INDEX('Leche Entera Back Data'!$A$261:$YO$287,MATCH($B13,'Leche Entera Back Data'!$A$261:$A$287,0),MATCH(F$5,'Leche Entera Back Data'!$A$261:$YO$261,0)),INDEX('Leche Desnatada Back Data'!$A$261:$YO$287,MATCH($B13,'Leche Desnatada Back Data'!$A$261:$A$287,0),MATCH(F$5,'Leche Desnatada Back Data'!$A$261:$YO$261,0)),INDEX('Leche Semidesnatada Back Data'!$A$261:$YO$287,MATCH($B13,'Leche Semidesnatada Back Data'!$A$261:$A$287,0),MATCH(F$5,'Leche Semidesnatada Back Data'!$A$261:$YO$261,0)))</f>
        <v>4.9400000000000004</v>
      </c>
      <c r="G13" s="38">
        <f t="array" ref="G13">CHOOSE(Enlaces!$G$1,INDEX('TOTAL LECHE LIQUIDA Back Data'!$A$261:$YT$287,MATCH($B13,'TOTAL LECHE LIQUIDA Back Data'!$A$261:$A$287,0),MATCH(G$5,'TOTAL LECHE LIQUIDA Back Data'!$A$261:$YT$261,0)),INDEX('Leche Entera Back Data'!$A$261:$YO$287,MATCH($B13,'Leche Entera Back Data'!$A$261:$A$287,0),MATCH(G$5,'Leche Entera Back Data'!$A$261:$YO$261,0)),INDEX('Leche Desnatada Back Data'!$A$261:$YO$287,MATCH($B13,'Leche Desnatada Back Data'!$A$261:$A$287,0),MATCH(G$5,'Leche Desnatada Back Data'!$A$261:$YO$261,0)),INDEX('Leche Semidesnatada Back Data'!$A$261:$YO$287,MATCH($B13,'Leche Semidesnatada Back Data'!$A$261:$A$287,0),MATCH(G$5,'Leche Semidesnatada Back Data'!$A$261:$YO$261,0)))</f>
        <v>4.82</v>
      </c>
      <c r="H13" s="38">
        <f t="array" ref="H13">CHOOSE(Enlaces!$G$1,INDEX('TOTAL LECHE LIQUIDA Back Data'!$A$261:$YT$287,MATCH($B13,'TOTAL LECHE LIQUIDA Back Data'!$A$261:$A$287,0),MATCH(H$5,'TOTAL LECHE LIQUIDA Back Data'!$A$261:$YT$261,0)),INDEX('Leche Entera Back Data'!$A$261:$YO$287,MATCH($B13,'Leche Entera Back Data'!$A$261:$A$287,0),MATCH(H$5,'Leche Entera Back Data'!$A$261:$YO$261,0)),INDEX('Leche Desnatada Back Data'!$A$261:$YO$287,MATCH($B13,'Leche Desnatada Back Data'!$A$261:$A$287,0),MATCH(H$5,'Leche Desnatada Back Data'!$A$261:$YO$261,0)),INDEX('Leche Semidesnatada Back Data'!$A$261:$YO$287,MATCH($B13,'Leche Semidesnatada Back Data'!$A$261:$A$287,0),MATCH(H$5,'Leche Semidesnatada Back Data'!$A$261:$YO$261,0)))</f>
        <v>5.48</v>
      </c>
      <c r="I13" s="38">
        <f t="array" ref="I13">CHOOSE(Enlaces!$G$1,INDEX('TOTAL LECHE LIQUIDA Back Data'!$A$261:$YT$287,MATCH($B13,'TOTAL LECHE LIQUIDA Back Data'!$A$261:$A$287,0),MATCH(I$5,'TOTAL LECHE LIQUIDA Back Data'!$A$261:$YT$261,0)),INDEX('Leche Entera Back Data'!$A$261:$YO$287,MATCH($B13,'Leche Entera Back Data'!$A$261:$A$287,0),MATCH(I$5,'Leche Entera Back Data'!$A$261:$YO$261,0)),INDEX('Leche Desnatada Back Data'!$A$261:$YO$287,MATCH($B13,'Leche Desnatada Back Data'!$A$261:$A$287,0),MATCH(I$5,'Leche Desnatada Back Data'!$A$261:$YO$261,0)),INDEX('Leche Semidesnatada Back Data'!$A$261:$YO$287,MATCH($B13,'Leche Semidesnatada Back Data'!$A$261:$A$287,0),MATCH(I$5,'Leche Semidesnatada Back Data'!$A$261:$YO$261,0)))</f>
        <v>5.37</v>
      </c>
      <c r="J13" s="38">
        <f t="array" ref="J13">CHOOSE(Enlaces!$G$1,INDEX('TOTAL LECHE LIQUIDA Back Data'!$A$261:$YT$287,MATCH($B13,'TOTAL LECHE LIQUIDA Back Data'!$A$261:$A$287,0),MATCH(J$5,'TOTAL LECHE LIQUIDA Back Data'!$A$261:$YT$261,0)),INDEX('Leche Entera Back Data'!$A$261:$YO$287,MATCH($B13,'Leche Entera Back Data'!$A$261:$A$287,0),MATCH(J$5,'Leche Entera Back Data'!$A$261:$YO$261,0)),INDEX('Leche Desnatada Back Data'!$A$261:$YO$287,MATCH($B13,'Leche Desnatada Back Data'!$A$261:$A$287,0),MATCH(J$5,'Leche Desnatada Back Data'!$A$261:$YO$261,0)),INDEX('Leche Semidesnatada Back Data'!$A$261:$YO$287,MATCH($B13,'Leche Semidesnatada Back Data'!$A$261:$A$287,0),MATCH(J$5,'Leche Semidesnatada Back Data'!$A$261:$YO$261,0)))</f>
        <v>5.43</v>
      </c>
      <c r="K13" s="38">
        <f t="array" ref="K13">CHOOSE(Enlaces!$G$1,INDEX('TOTAL LECHE LIQUIDA Back Data'!$A$261:$YT$287,MATCH($B13,'TOTAL LECHE LIQUIDA Back Data'!$A$261:$A$287,0),MATCH(K$5,'TOTAL LECHE LIQUIDA Back Data'!$A$261:$YT$261,0)),INDEX('Leche Entera Back Data'!$A$261:$YO$287,MATCH($B13,'Leche Entera Back Data'!$A$261:$A$287,0),MATCH(K$5,'Leche Entera Back Data'!$A$261:$YO$261,0)),INDEX('Leche Desnatada Back Data'!$A$261:$YO$287,MATCH($B13,'Leche Desnatada Back Data'!$A$261:$A$287,0),MATCH(K$5,'Leche Desnatada Back Data'!$A$261:$YO$261,0)),INDEX('Leche Semidesnatada Back Data'!$A$261:$YO$287,MATCH($B13,'Leche Semidesnatada Back Data'!$A$261:$A$287,0),MATCH(K$5,'Leche Semidesnatada Back Data'!$A$261:$YO$261,0)))</f>
        <v>4.8899999999999997</v>
      </c>
      <c r="L13" s="38">
        <f t="array" ref="L13">CHOOSE(Enlaces!$G$1,INDEX('TOTAL LECHE LIQUIDA Back Data'!$A$261:$YT$287,MATCH($B13,'TOTAL LECHE LIQUIDA Back Data'!$A$261:$A$287,0),MATCH(L$5,'TOTAL LECHE LIQUIDA Back Data'!$A$261:$YT$261,0)),INDEX('Leche Entera Back Data'!$A$261:$YO$287,MATCH($B13,'Leche Entera Back Data'!$A$261:$A$287,0),MATCH(L$5,'Leche Entera Back Data'!$A$261:$YO$261,0)),INDEX('Leche Desnatada Back Data'!$A$261:$YO$287,MATCH($B13,'Leche Desnatada Back Data'!$A$261:$A$287,0),MATCH(L$5,'Leche Desnatada Back Data'!$A$261:$YO$261,0)),INDEX('Leche Semidesnatada Back Data'!$A$261:$YO$287,MATCH($B13,'Leche Semidesnatada Back Data'!$A$261:$A$287,0),MATCH(L$5,'Leche Semidesnatada Back Data'!$A$261:$YO$261,0)))</f>
        <v>4.9400000000000004</v>
      </c>
      <c r="M13" s="38">
        <f t="array" ref="M13">CHOOSE(Enlaces!$G$1,INDEX('TOTAL LECHE LIQUIDA Back Data'!$A$261:$YT$287,MATCH($B13,'TOTAL LECHE LIQUIDA Back Data'!$A$261:$A$287,0),MATCH(M$5,'TOTAL LECHE LIQUIDA Back Data'!$A$261:$YT$261,0)),INDEX('Leche Entera Back Data'!$A$261:$YO$287,MATCH($B13,'Leche Entera Back Data'!$A$261:$A$287,0),MATCH(M$5,'Leche Entera Back Data'!$A$261:$YO$261,0)),INDEX('Leche Desnatada Back Data'!$A$261:$YO$287,MATCH($B13,'Leche Desnatada Back Data'!$A$261:$A$287,0),MATCH(M$5,'Leche Desnatada Back Data'!$A$261:$YO$261,0)),INDEX('Leche Semidesnatada Back Data'!$A$261:$YO$287,MATCH($B13,'Leche Semidesnatada Back Data'!$A$261:$A$287,0),MATCH(M$5,'Leche Semidesnatada Back Data'!$A$261:$YO$261,0)))</f>
        <v>5.26</v>
      </c>
      <c r="N13" s="38">
        <f t="array" ref="N13">CHOOSE(Enlaces!$G$1,INDEX('TOTAL LECHE LIQUIDA Back Data'!$A$261:$YT$287,MATCH($B13,'TOTAL LECHE LIQUIDA Back Data'!$A$261:$A$287,0),MATCH(N$5,'TOTAL LECHE LIQUIDA Back Data'!$A$261:$YT$261,0)),INDEX('Leche Entera Back Data'!$A$261:$YO$287,MATCH($B13,'Leche Entera Back Data'!$A$261:$A$287,0),MATCH(N$5,'Leche Entera Back Data'!$A$261:$YO$261,0)),INDEX('Leche Desnatada Back Data'!$A$261:$YO$287,MATCH($B13,'Leche Desnatada Back Data'!$A$261:$A$287,0),MATCH(N$5,'Leche Desnatada Back Data'!$A$261:$YO$261,0)),INDEX('Leche Semidesnatada Back Data'!$A$261:$YO$287,MATCH($B13,'Leche Semidesnatada Back Data'!$A$261:$A$287,0),MATCH(N$5,'Leche Semidesnatada Back Data'!$A$261:$YO$261,0)))</f>
        <v>4.37</v>
      </c>
    </row>
    <row r="14" spans="2:14" x14ac:dyDescent="0.25">
      <c r="B14" s="9" t="s">
        <v>264</v>
      </c>
      <c r="C14" s="38">
        <f t="array" ref="C14">CHOOSE(Enlaces!$G$1,INDEX('TOTAL LECHE LIQUIDA Back Data'!$A$261:$YT$287,MATCH($B14,'TOTAL LECHE LIQUIDA Back Data'!$A$261:$A$287,0),MATCH(C$5,'TOTAL LECHE LIQUIDA Back Data'!$A$261:$YT$261,0)),INDEX('Leche Entera Back Data'!$A$261:$YO$287,MATCH($B14,'Leche Entera Back Data'!$A$261:$A$287,0),MATCH(C$5,'Leche Entera Back Data'!$A$261:$YO$261,0)),INDEX('Leche Desnatada Back Data'!$A$261:$YO$287,MATCH($B14,'Leche Desnatada Back Data'!$A$261:$A$287,0),MATCH(C$5,'Leche Desnatada Back Data'!$A$261:$YO$261,0)),INDEX('Leche Semidesnatada Back Data'!$A$261:$YO$287,MATCH($B14,'Leche Semidesnatada Back Data'!$A$261:$A$287,0),MATCH(C$5,'Leche Semidesnatada Back Data'!$A$261:$YO$261,0)))</f>
        <v>12.31</v>
      </c>
      <c r="D14" s="38">
        <f t="array" ref="D14">CHOOSE(Enlaces!$G$1,INDEX('TOTAL LECHE LIQUIDA Back Data'!$A$261:$YT$287,MATCH($B14,'TOTAL LECHE LIQUIDA Back Data'!$A$261:$A$287,0),MATCH(D$5,'TOTAL LECHE LIQUIDA Back Data'!$A$261:$YT$261,0)),INDEX('Leche Entera Back Data'!$A$261:$YO$287,MATCH($B14,'Leche Entera Back Data'!$A$261:$A$287,0),MATCH(D$5,'Leche Entera Back Data'!$A$261:$YO$261,0)),INDEX('Leche Desnatada Back Data'!$A$261:$YO$287,MATCH($B14,'Leche Desnatada Back Data'!$A$261:$A$287,0),MATCH(D$5,'Leche Desnatada Back Data'!$A$261:$YO$261,0)),INDEX('Leche Semidesnatada Back Data'!$A$261:$YO$287,MATCH($B14,'Leche Semidesnatada Back Data'!$A$261:$A$287,0),MATCH(D$5,'Leche Semidesnatada Back Data'!$A$261:$YO$261,0)))</f>
        <v>12</v>
      </c>
      <c r="E14" s="38">
        <f t="array" ref="E14">CHOOSE(Enlaces!$G$1,INDEX('TOTAL LECHE LIQUIDA Back Data'!$A$261:$YT$287,MATCH($B14,'TOTAL LECHE LIQUIDA Back Data'!$A$261:$A$287,0),MATCH(E$5,'TOTAL LECHE LIQUIDA Back Data'!$A$261:$YT$261,0)),INDEX('Leche Entera Back Data'!$A$261:$YO$287,MATCH($B14,'Leche Entera Back Data'!$A$261:$A$287,0),MATCH(E$5,'Leche Entera Back Data'!$A$261:$YO$261,0)),INDEX('Leche Desnatada Back Data'!$A$261:$YO$287,MATCH($B14,'Leche Desnatada Back Data'!$A$261:$A$287,0),MATCH(E$5,'Leche Desnatada Back Data'!$A$261:$YO$261,0)),INDEX('Leche Semidesnatada Back Data'!$A$261:$YO$287,MATCH($B14,'Leche Semidesnatada Back Data'!$A$261:$A$287,0),MATCH(E$5,'Leche Semidesnatada Back Data'!$A$261:$YO$261,0)))</f>
        <v>11.76</v>
      </c>
      <c r="F14" s="38">
        <f t="array" ref="F14">CHOOSE(Enlaces!$G$1,INDEX('TOTAL LECHE LIQUIDA Back Data'!$A$261:$YT$287,MATCH($B14,'TOTAL LECHE LIQUIDA Back Data'!$A$261:$A$287,0),MATCH(F$5,'TOTAL LECHE LIQUIDA Back Data'!$A$261:$YT$261,0)),INDEX('Leche Entera Back Data'!$A$261:$YO$287,MATCH($B14,'Leche Entera Back Data'!$A$261:$A$287,0),MATCH(F$5,'Leche Entera Back Data'!$A$261:$YO$261,0)),INDEX('Leche Desnatada Back Data'!$A$261:$YO$287,MATCH($B14,'Leche Desnatada Back Data'!$A$261:$A$287,0),MATCH(F$5,'Leche Desnatada Back Data'!$A$261:$YO$261,0)),INDEX('Leche Semidesnatada Back Data'!$A$261:$YO$287,MATCH($B14,'Leche Semidesnatada Back Data'!$A$261:$A$287,0),MATCH(F$5,'Leche Semidesnatada Back Data'!$A$261:$YO$261,0)))</f>
        <v>11.77</v>
      </c>
      <c r="G14" s="38">
        <f t="array" ref="G14">CHOOSE(Enlaces!$G$1,INDEX('TOTAL LECHE LIQUIDA Back Data'!$A$261:$YT$287,MATCH($B14,'TOTAL LECHE LIQUIDA Back Data'!$A$261:$A$287,0),MATCH(G$5,'TOTAL LECHE LIQUIDA Back Data'!$A$261:$YT$261,0)),INDEX('Leche Entera Back Data'!$A$261:$YO$287,MATCH($B14,'Leche Entera Back Data'!$A$261:$A$287,0),MATCH(G$5,'Leche Entera Back Data'!$A$261:$YO$261,0)),INDEX('Leche Desnatada Back Data'!$A$261:$YO$287,MATCH($B14,'Leche Desnatada Back Data'!$A$261:$A$287,0),MATCH(G$5,'Leche Desnatada Back Data'!$A$261:$YO$261,0)),INDEX('Leche Semidesnatada Back Data'!$A$261:$YO$287,MATCH($B14,'Leche Semidesnatada Back Data'!$A$261:$A$287,0),MATCH(G$5,'Leche Semidesnatada Back Data'!$A$261:$YO$261,0)))</f>
        <v>12.66</v>
      </c>
      <c r="H14" s="38">
        <f t="array" ref="H14">CHOOSE(Enlaces!$G$1,INDEX('TOTAL LECHE LIQUIDA Back Data'!$A$261:$YT$287,MATCH($B14,'TOTAL LECHE LIQUIDA Back Data'!$A$261:$A$287,0),MATCH(H$5,'TOTAL LECHE LIQUIDA Back Data'!$A$261:$YT$261,0)),INDEX('Leche Entera Back Data'!$A$261:$YO$287,MATCH($B14,'Leche Entera Back Data'!$A$261:$A$287,0),MATCH(H$5,'Leche Entera Back Data'!$A$261:$YO$261,0)),INDEX('Leche Desnatada Back Data'!$A$261:$YO$287,MATCH($B14,'Leche Desnatada Back Data'!$A$261:$A$287,0),MATCH(H$5,'Leche Desnatada Back Data'!$A$261:$YO$261,0)),INDEX('Leche Semidesnatada Back Data'!$A$261:$YO$287,MATCH($B14,'Leche Semidesnatada Back Data'!$A$261:$A$287,0),MATCH(H$5,'Leche Semidesnatada Back Data'!$A$261:$YO$261,0)))</f>
        <v>12.8</v>
      </c>
      <c r="I14" s="38">
        <f t="array" ref="I14">CHOOSE(Enlaces!$G$1,INDEX('TOTAL LECHE LIQUIDA Back Data'!$A$261:$YT$287,MATCH($B14,'TOTAL LECHE LIQUIDA Back Data'!$A$261:$A$287,0),MATCH(I$5,'TOTAL LECHE LIQUIDA Back Data'!$A$261:$YT$261,0)),INDEX('Leche Entera Back Data'!$A$261:$YO$287,MATCH($B14,'Leche Entera Back Data'!$A$261:$A$287,0),MATCH(I$5,'Leche Entera Back Data'!$A$261:$YO$261,0)),INDEX('Leche Desnatada Back Data'!$A$261:$YO$287,MATCH($B14,'Leche Desnatada Back Data'!$A$261:$A$287,0),MATCH(I$5,'Leche Desnatada Back Data'!$A$261:$YO$261,0)),INDEX('Leche Semidesnatada Back Data'!$A$261:$YO$287,MATCH($B14,'Leche Semidesnatada Back Data'!$A$261:$A$287,0),MATCH(I$5,'Leche Semidesnatada Back Data'!$A$261:$YO$261,0)))</f>
        <v>12.63</v>
      </c>
      <c r="J14" s="38">
        <f t="array" ref="J14">CHOOSE(Enlaces!$G$1,INDEX('TOTAL LECHE LIQUIDA Back Data'!$A$261:$YT$287,MATCH($B14,'TOTAL LECHE LIQUIDA Back Data'!$A$261:$A$287,0),MATCH(J$5,'TOTAL LECHE LIQUIDA Back Data'!$A$261:$YT$261,0)),INDEX('Leche Entera Back Data'!$A$261:$YO$287,MATCH($B14,'Leche Entera Back Data'!$A$261:$A$287,0),MATCH(J$5,'Leche Entera Back Data'!$A$261:$YO$261,0)),INDEX('Leche Desnatada Back Data'!$A$261:$YO$287,MATCH($B14,'Leche Desnatada Back Data'!$A$261:$A$287,0),MATCH(J$5,'Leche Desnatada Back Data'!$A$261:$YO$261,0)),INDEX('Leche Semidesnatada Back Data'!$A$261:$YO$287,MATCH($B14,'Leche Semidesnatada Back Data'!$A$261:$A$287,0),MATCH(J$5,'Leche Semidesnatada Back Data'!$A$261:$YO$261,0)))</f>
        <v>12.87</v>
      </c>
      <c r="K14" s="38">
        <f t="array" ref="K14">CHOOSE(Enlaces!$G$1,INDEX('TOTAL LECHE LIQUIDA Back Data'!$A$261:$YT$287,MATCH($B14,'TOTAL LECHE LIQUIDA Back Data'!$A$261:$A$287,0),MATCH(K$5,'TOTAL LECHE LIQUIDA Back Data'!$A$261:$YT$261,0)),INDEX('Leche Entera Back Data'!$A$261:$YO$287,MATCH($B14,'Leche Entera Back Data'!$A$261:$A$287,0),MATCH(K$5,'Leche Entera Back Data'!$A$261:$YO$261,0)),INDEX('Leche Desnatada Back Data'!$A$261:$YO$287,MATCH($B14,'Leche Desnatada Back Data'!$A$261:$A$287,0),MATCH(K$5,'Leche Desnatada Back Data'!$A$261:$YO$261,0)),INDEX('Leche Semidesnatada Back Data'!$A$261:$YO$287,MATCH($B14,'Leche Semidesnatada Back Data'!$A$261:$A$287,0),MATCH(K$5,'Leche Semidesnatada Back Data'!$A$261:$YO$261,0)))</f>
        <v>12.53</v>
      </c>
      <c r="L14" s="38">
        <f t="array" ref="L14">CHOOSE(Enlaces!$G$1,INDEX('TOTAL LECHE LIQUIDA Back Data'!$A$261:$YT$287,MATCH($B14,'TOTAL LECHE LIQUIDA Back Data'!$A$261:$A$287,0),MATCH(L$5,'TOTAL LECHE LIQUIDA Back Data'!$A$261:$YT$261,0)),INDEX('Leche Entera Back Data'!$A$261:$YO$287,MATCH($B14,'Leche Entera Back Data'!$A$261:$A$287,0),MATCH(L$5,'Leche Entera Back Data'!$A$261:$YO$261,0)),INDEX('Leche Desnatada Back Data'!$A$261:$YO$287,MATCH($B14,'Leche Desnatada Back Data'!$A$261:$A$287,0),MATCH(L$5,'Leche Desnatada Back Data'!$A$261:$YO$261,0)),INDEX('Leche Semidesnatada Back Data'!$A$261:$YO$287,MATCH($B14,'Leche Semidesnatada Back Data'!$A$261:$A$287,0),MATCH(L$5,'Leche Semidesnatada Back Data'!$A$261:$YO$261,0)))</f>
        <v>12.72</v>
      </c>
      <c r="M14" s="38">
        <f t="array" ref="M14">CHOOSE(Enlaces!$G$1,INDEX('TOTAL LECHE LIQUIDA Back Data'!$A$261:$YT$287,MATCH($B14,'TOTAL LECHE LIQUIDA Back Data'!$A$261:$A$287,0),MATCH(M$5,'TOTAL LECHE LIQUIDA Back Data'!$A$261:$YT$261,0)),INDEX('Leche Entera Back Data'!$A$261:$YO$287,MATCH($B14,'Leche Entera Back Data'!$A$261:$A$287,0),MATCH(M$5,'Leche Entera Back Data'!$A$261:$YO$261,0)),INDEX('Leche Desnatada Back Data'!$A$261:$YO$287,MATCH($B14,'Leche Desnatada Back Data'!$A$261:$A$287,0),MATCH(M$5,'Leche Desnatada Back Data'!$A$261:$YO$261,0)),INDEX('Leche Semidesnatada Back Data'!$A$261:$YO$287,MATCH($B14,'Leche Semidesnatada Back Data'!$A$261:$A$287,0),MATCH(M$5,'Leche Semidesnatada Back Data'!$A$261:$YO$261,0)))</f>
        <v>12.06</v>
      </c>
      <c r="N14" s="38">
        <f t="array" ref="N14">CHOOSE(Enlaces!$G$1,INDEX('TOTAL LECHE LIQUIDA Back Data'!$A$261:$YT$287,MATCH($B14,'TOTAL LECHE LIQUIDA Back Data'!$A$261:$A$287,0),MATCH(N$5,'TOTAL LECHE LIQUIDA Back Data'!$A$261:$YT$261,0)),INDEX('Leche Entera Back Data'!$A$261:$YO$287,MATCH($B14,'Leche Entera Back Data'!$A$261:$A$287,0),MATCH(N$5,'Leche Entera Back Data'!$A$261:$YO$261,0)),INDEX('Leche Desnatada Back Data'!$A$261:$YO$287,MATCH($B14,'Leche Desnatada Back Data'!$A$261:$A$287,0),MATCH(N$5,'Leche Desnatada Back Data'!$A$261:$YO$261,0)),INDEX('Leche Semidesnatada Back Data'!$A$261:$YO$287,MATCH($B14,'Leche Semidesnatada Back Data'!$A$261:$A$287,0),MATCH(N$5,'Leche Semidesnatada Back Data'!$A$261:$YO$261,0)))</f>
        <v>12.03</v>
      </c>
    </row>
    <row r="15" spans="2:14" x14ac:dyDescent="0.25">
      <c r="B15" s="9" t="s">
        <v>265</v>
      </c>
      <c r="C15" s="38">
        <f t="array" ref="C15">CHOOSE(Enlaces!$G$1,INDEX('TOTAL LECHE LIQUIDA Back Data'!$A$261:$YT$287,MATCH($B15,'TOTAL LECHE LIQUIDA Back Data'!$A$261:$A$287,0),MATCH(C$5,'TOTAL LECHE LIQUIDA Back Data'!$A$261:$YT$261,0)),INDEX('Leche Entera Back Data'!$A$261:$YO$287,MATCH($B15,'Leche Entera Back Data'!$A$261:$A$287,0),MATCH(C$5,'Leche Entera Back Data'!$A$261:$YO$261,0)),INDEX('Leche Desnatada Back Data'!$A$261:$YO$287,MATCH($B15,'Leche Desnatada Back Data'!$A$261:$A$287,0),MATCH(C$5,'Leche Desnatada Back Data'!$A$261:$YO$261,0)),INDEX('Leche Semidesnatada Back Data'!$A$261:$YO$287,MATCH($B15,'Leche Semidesnatada Back Data'!$A$261:$A$287,0),MATCH(C$5,'Leche Semidesnatada Back Data'!$A$261:$YO$261,0)))</f>
        <v>15.2</v>
      </c>
      <c r="D15" s="38">
        <f t="array" ref="D15">CHOOSE(Enlaces!$G$1,INDEX('TOTAL LECHE LIQUIDA Back Data'!$A$261:$YT$287,MATCH($B15,'TOTAL LECHE LIQUIDA Back Data'!$A$261:$A$287,0),MATCH(D$5,'TOTAL LECHE LIQUIDA Back Data'!$A$261:$YT$261,0)),INDEX('Leche Entera Back Data'!$A$261:$YO$287,MATCH($B15,'Leche Entera Back Data'!$A$261:$A$287,0),MATCH(D$5,'Leche Entera Back Data'!$A$261:$YO$261,0)),INDEX('Leche Desnatada Back Data'!$A$261:$YO$287,MATCH($B15,'Leche Desnatada Back Data'!$A$261:$A$287,0),MATCH(D$5,'Leche Desnatada Back Data'!$A$261:$YO$261,0)),INDEX('Leche Semidesnatada Back Data'!$A$261:$YO$287,MATCH($B15,'Leche Semidesnatada Back Data'!$A$261:$A$287,0),MATCH(D$5,'Leche Semidesnatada Back Data'!$A$261:$YO$261,0)))</f>
        <v>14.99</v>
      </c>
      <c r="E15" s="38">
        <f t="array" ref="E15">CHOOSE(Enlaces!$G$1,INDEX('TOTAL LECHE LIQUIDA Back Data'!$A$261:$YT$287,MATCH($B15,'TOTAL LECHE LIQUIDA Back Data'!$A$261:$A$287,0),MATCH(E$5,'TOTAL LECHE LIQUIDA Back Data'!$A$261:$YT$261,0)),INDEX('Leche Entera Back Data'!$A$261:$YO$287,MATCH($B15,'Leche Entera Back Data'!$A$261:$A$287,0),MATCH(E$5,'Leche Entera Back Data'!$A$261:$YO$261,0)),INDEX('Leche Desnatada Back Data'!$A$261:$YO$287,MATCH($B15,'Leche Desnatada Back Data'!$A$261:$A$287,0),MATCH(E$5,'Leche Desnatada Back Data'!$A$261:$YO$261,0)),INDEX('Leche Semidesnatada Back Data'!$A$261:$YO$287,MATCH($B15,'Leche Semidesnatada Back Data'!$A$261:$A$287,0),MATCH(E$5,'Leche Semidesnatada Back Data'!$A$261:$YO$261,0)))</f>
        <v>15.39</v>
      </c>
      <c r="F15" s="38">
        <f t="array" ref="F15">CHOOSE(Enlaces!$G$1,INDEX('TOTAL LECHE LIQUIDA Back Data'!$A$261:$YT$287,MATCH($B15,'TOTAL LECHE LIQUIDA Back Data'!$A$261:$A$287,0),MATCH(F$5,'TOTAL LECHE LIQUIDA Back Data'!$A$261:$YT$261,0)),INDEX('Leche Entera Back Data'!$A$261:$YO$287,MATCH($B15,'Leche Entera Back Data'!$A$261:$A$287,0),MATCH(F$5,'Leche Entera Back Data'!$A$261:$YO$261,0)),INDEX('Leche Desnatada Back Data'!$A$261:$YO$287,MATCH($B15,'Leche Desnatada Back Data'!$A$261:$A$287,0),MATCH(F$5,'Leche Desnatada Back Data'!$A$261:$YO$261,0)),INDEX('Leche Semidesnatada Back Data'!$A$261:$YO$287,MATCH($B15,'Leche Semidesnatada Back Data'!$A$261:$A$287,0),MATCH(F$5,'Leche Semidesnatada Back Data'!$A$261:$YO$261,0)))</f>
        <v>15.19</v>
      </c>
      <c r="G15" s="38">
        <f t="array" ref="G15">CHOOSE(Enlaces!$G$1,INDEX('TOTAL LECHE LIQUIDA Back Data'!$A$261:$YT$287,MATCH($B15,'TOTAL LECHE LIQUIDA Back Data'!$A$261:$A$287,0),MATCH(G$5,'TOTAL LECHE LIQUIDA Back Data'!$A$261:$YT$261,0)),INDEX('Leche Entera Back Data'!$A$261:$YO$287,MATCH($B15,'Leche Entera Back Data'!$A$261:$A$287,0),MATCH(G$5,'Leche Entera Back Data'!$A$261:$YO$261,0)),INDEX('Leche Desnatada Back Data'!$A$261:$YO$287,MATCH($B15,'Leche Desnatada Back Data'!$A$261:$A$287,0),MATCH(G$5,'Leche Desnatada Back Data'!$A$261:$YO$261,0)),INDEX('Leche Semidesnatada Back Data'!$A$261:$YO$287,MATCH($B15,'Leche Semidesnatada Back Data'!$A$261:$A$287,0),MATCH(G$5,'Leche Semidesnatada Back Data'!$A$261:$YO$261,0)))</f>
        <v>15.48</v>
      </c>
      <c r="H15" s="38">
        <f t="array" ref="H15">CHOOSE(Enlaces!$G$1,INDEX('TOTAL LECHE LIQUIDA Back Data'!$A$261:$YT$287,MATCH($B15,'TOTAL LECHE LIQUIDA Back Data'!$A$261:$A$287,0),MATCH(H$5,'TOTAL LECHE LIQUIDA Back Data'!$A$261:$YT$261,0)),INDEX('Leche Entera Back Data'!$A$261:$YO$287,MATCH($B15,'Leche Entera Back Data'!$A$261:$A$287,0),MATCH(H$5,'Leche Entera Back Data'!$A$261:$YO$261,0)),INDEX('Leche Desnatada Back Data'!$A$261:$YO$287,MATCH($B15,'Leche Desnatada Back Data'!$A$261:$A$287,0),MATCH(H$5,'Leche Desnatada Back Data'!$A$261:$YO$261,0)),INDEX('Leche Semidesnatada Back Data'!$A$261:$YO$287,MATCH($B15,'Leche Semidesnatada Back Data'!$A$261:$A$287,0),MATCH(H$5,'Leche Semidesnatada Back Data'!$A$261:$YO$261,0)))</f>
        <v>15.29</v>
      </c>
      <c r="I15" s="38">
        <f t="array" ref="I15">CHOOSE(Enlaces!$G$1,INDEX('TOTAL LECHE LIQUIDA Back Data'!$A$261:$YT$287,MATCH($B15,'TOTAL LECHE LIQUIDA Back Data'!$A$261:$A$287,0),MATCH(I$5,'TOTAL LECHE LIQUIDA Back Data'!$A$261:$YT$261,0)),INDEX('Leche Entera Back Data'!$A$261:$YO$287,MATCH($B15,'Leche Entera Back Data'!$A$261:$A$287,0),MATCH(I$5,'Leche Entera Back Data'!$A$261:$YO$261,0)),INDEX('Leche Desnatada Back Data'!$A$261:$YO$287,MATCH($B15,'Leche Desnatada Back Data'!$A$261:$A$287,0),MATCH(I$5,'Leche Desnatada Back Data'!$A$261:$YO$261,0)),INDEX('Leche Semidesnatada Back Data'!$A$261:$YO$287,MATCH($B15,'Leche Semidesnatada Back Data'!$A$261:$A$287,0),MATCH(I$5,'Leche Semidesnatada Back Data'!$A$261:$YO$261,0)))</f>
        <v>15.89</v>
      </c>
      <c r="J15" s="38">
        <f t="array" ref="J15">CHOOSE(Enlaces!$G$1,INDEX('TOTAL LECHE LIQUIDA Back Data'!$A$261:$YT$287,MATCH($B15,'TOTAL LECHE LIQUIDA Back Data'!$A$261:$A$287,0),MATCH(J$5,'TOTAL LECHE LIQUIDA Back Data'!$A$261:$YT$261,0)),INDEX('Leche Entera Back Data'!$A$261:$YO$287,MATCH($B15,'Leche Entera Back Data'!$A$261:$A$287,0),MATCH(J$5,'Leche Entera Back Data'!$A$261:$YO$261,0)),INDEX('Leche Desnatada Back Data'!$A$261:$YO$287,MATCH($B15,'Leche Desnatada Back Data'!$A$261:$A$287,0),MATCH(J$5,'Leche Desnatada Back Data'!$A$261:$YO$261,0)),INDEX('Leche Semidesnatada Back Data'!$A$261:$YO$287,MATCH($B15,'Leche Semidesnatada Back Data'!$A$261:$A$287,0),MATCH(J$5,'Leche Semidesnatada Back Data'!$A$261:$YO$261,0)))</f>
        <v>14.6</v>
      </c>
      <c r="K15" s="38">
        <f t="array" ref="K15">CHOOSE(Enlaces!$G$1,INDEX('TOTAL LECHE LIQUIDA Back Data'!$A$261:$YT$287,MATCH($B15,'TOTAL LECHE LIQUIDA Back Data'!$A$261:$A$287,0),MATCH(K$5,'TOTAL LECHE LIQUIDA Back Data'!$A$261:$YT$261,0)),INDEX('Leche Entera Back Data'!$A$261:$YO$287,MATCH($B15,'Leche Entera Back Data'!$A$261:$A$287,0),MATCH(K$5,'Leche Entera Back Data'!$A$261:$YO$261,0)),INDEX('Leche Desnatada Back Data'!$A$261:$YO$287,MATCH($B15,'Leche Desnatada Back Data'!$A$261:$A$287,0),MATCH(K$5,'Leche Desnatada Back Data'!$A$261:$YO$261,0)),INDEX('Leche Semidesnatada Back Data'!$A$261:$YO$287,MATCH($B15,'Leche Semidesnatada Back Data'!$A$261:$A$287,0),MATCH(K$5,'Leche Semidesnatada Back Data'!$A$261:$YO$261,0)))</f>
        <v>15.68</v>
      </c>
      <c r="L15" s="38">
        <f t="array" ref="L15">CHOOSE(Enlaces!$G$1,INDEX('TOTAL LECHE LIQUIDA Back Data'!$A$261:$YT$287,MATCH($B15,'TOTAL LECHE LIQUIDA Back Data'!$A$261:$A$287,0),MATCH(L$5,'TOTAL LECHE LIQUIDA Back Data'!$A$261:$YT$261,0)),INDEX('Leche Entera Back Data'!$A$261:$YO$287,MATCH($B15,'Leche Entera Back Data'!$A$261:$A$287,0),MATCH(L$5,'Leche Entera Back Data'!$A$261:$YO$261,0)),INDEX('Leche Desnatada Back Data'!$A$261:$YO$287,MATCH($B15,'Leche Desnatada Back Data'!$A$261:$A$287,0),MATCH(L$5,'Leche Desnatada Back Data'!$A$261:$YO$261,0)),INDEX('Leche Semidesnatada Back Data'!$A$261:$YO$287,MATCH($B15,'Leche Semidesnatada Back Data'!$A$261:$A$287,0),MATCH(L$5,'Leche Semidesnatada Back Data'!$A$261:$YO$261,0)))</f>
        <v>16.11</v>
      </c>
      <c r="M15" s="38">
        <f t="array" ref="M15">CHOOSE(Enlaces!$G$1,INDEX('TOTAL LECHE LIQUIDA Back Data'!$A$261:$YT$287,MATCH($B15,'TOTAL LECHE LIQUIDA Back Data'!$A$261:$A$287,0),MATCH(M$5,'TOTAL LECHE LIQUIDA Back Data'!$A$261:$YT$261,0)),INDEX('Leche Entera Back Data'!$A$261:$YO$287,MATCH($B15,'Leche Entera Back Data'!$A$261:$A$287,0),MATCH(M$5,'Leche Entera Back Data'!$A$261:$YO$261,0)),INDEX('Leche Desnatada Back Data'!$A$261:$YO$287,MATCH($B15,'Leche Desnatada Back Data'!$A$261:$A$287,0),MATCH(M$5,'Leche Desnatada Back Data'!$A$261:$YO$261,0)),INDEX('Leche Semidesnatada Back Data'!$A$261:$YO$287,MATCH($B15,'Leche Semidesnatada Back Data'!$A$261:$A$287,0),MATCH(M$5,'Leche Semidesnatada Back Data'!$A$261:$YO$261,0)))</f>
        <v>15.63</v>
      </c>
      <c r="N15" s="38">
        <f t="array" ref="N15">CHOOSE(Enlaces!$G$1,INDEX('TOTAL LECHE LIQUIDA Back Data'!$A$261:$YT$287,MATCH($B15,'TOTAL LECHE LIQUIDA Back Data'!$A$261:$A$287,0),MATCH(N$5,'TOTAL LECHE LIQUIDA Back Data'!$A$261:$YT$261,0)),INDEX('Leche Entera Back Data'!$A$261:$YO$287,MATCH($B15,'Leche Entera Back Data'!$A$261:$A$287,0),MATCH(N$5,'Leche Entera Back Data'!$A$261:$YO$261,0)),INDEX('Leche Desnatada Back Data'!$A$261:$YO$287,MATCH($B15,'Leche Desnatada Back Data'!$A$261:$A$287,0),MATCH(N$5,'Leche Desnatada Back Data'!$A$261:$YO$261,0)),INDEX('Leche Semidesnatada Back Data'!$A$261:$YO$287,MATCH($B15,'Leche Semidesnatada Back Data'!$A$261:$A$287,0),MATCH(N$5,'Leche Semidesnatada Back Data'!$A$261:$YO$261,0)))</f>
        <v>16.309999999999999</v>
      </c>
    </row>
    <row r="16" spans="2:14" x14ac:dyDescent="0.25">
      <c r="B16" s="9" t="s">
        <v>266</v>
      </c>
      <c r="C16" s="38">
        <f t="array" ref="C16">CHOOSE(Enlaces!$G$1,INDEX('TOTAL LECHE LIQUIDA Back Data'!$A$261:$YT$287,MATCH($B16,'TOTAL LECHE LIQUIDA Back Data'!$A$261:$A$287,0),MATCH(C$5,'TOTAL LECHE LIQUIDA Back Data'!$A$261:$YT$261,0)),INDEX('Leche Entera Back Data'!$A$261:$YO$287,MATCH($B16,'Leche Entera Back Data'!$A$261:$A$287,0),MATCH(C$5,'Leche Entera Back Data'!$A$261:$YO$261,0)),INDEX('Leche Desnatada Back Data'!$A$261:$YO$287,MATCH($B16,'Leche Desnatada Back Data'!$A$261:$A$287,0),MATCH(C$5,'Leche Desnatada Back Data'!$A$261:$YO$261,0)),INDEX('Leche Semidesnatada Back Data'!$A$261:$YO$287,MATCH($B16,'Leche Semidesnatada Back Data'!$A$261:$A$287,0),MATCH(C$5,'Leche Semidesnatada Back Data'!$A$261:$YO$261,0)))</f>
        <v>4.7699999999999996</v>
      </c>
      <c r="D16" s="38">
        <f t="array" ref="D16">CHOOSE(Enlaces!$G$1,INDEX('TOTAL LECHE LIQUIDA Back Data'!$A$261:$YT$287,MATCH($B16,'TOTAL LECHE LIQUIDA Back Data'!$A$261:$A$287,0),MATCH(D$5,'TOTAL LECHE LIQUIDA Back Data'!$A$261:$YT$261,0)),INDEX('Leche Entera Back Data'!$A$261:$YO$287,MATCH($B16,'Leche Entera Back Data'!$A$261:$A$287,0),MATCH(D$5,'Leche Entera Back Data'!$A$261:$YO$261,0)),INDEX('Leche Desnatada Back Data'!$A$261:$YO$287,MATCH($B16,'Leche Desnatada Back Data'!$A$261:$A$287,0),MATCH(D$5,'Leche Desnatada Back Data'!$A$261:$YO$261,0)),INDEX('Leche Semidesnatada Back Data'!$A$261:$YO$287,MATCH($B16,'Leche Semidesnatada Back Data'!$A$261:$A$287,0),MATCH(D$5,'Leche Semidesnatada Back Data'!$A$261:$YO$261,0)))</f>
        <v>5.21</v>
      </c>
      <c r="E16" s="38">
        <f t="array" ref="E16">CHOOSE(Enlaces!$G$1,INDEX('TOTAL LECHE LIQUIDA Back Data'!$A$261:$YT$287,MATCH($B16,'TOTAL LECHE LIQUIDA Back Data'!$A$261:$A$287,0),MATCH(E$5,'TOTAL LECHE LIQUIDA Back Data'!$A$261:$YT$261,0)),INDEX('Leche Entera Back Data'!$A$261:$YO$287,MATCH($B16,'Leche Entera Back Data'!$A$261:$A$287,0),MATCH(E$5,'Leche Entera Back Data'!$A$261:$YO$261,0)),INDEX('Leche Desnatada Back Data'!$A$261:$YO$287,MATCH($B16,'Leche Desnatada Back Data'!$A$261:$A$287,0),MATCH(E$5,'Leche Desnatada Back Data'!$A$261:$YO$261,0)),INDEX('Leche Semidesnatada Back Data'!$A$261:$YO$287,MATCH($B16,'Leche Semidesnatada Back Data'!$A$261:$A$287,0),MATCH(E$5,'Leche Semidesnatada Back Data'!$A$261:$YO$261,0)))</f>
        <v>5.36</v>
      </c>
      <c r="F16" s="38">
        <f t="array" ref="F16">CHOOSE(Enlaces!$G$1,INDEX('TOTAL LECHE LIQUIDA Back Data'!$A$261:$YT$287,MATCH($B16,'TOTAL LECHE LIQUIDA Back Data'!$A$261:$A$287,0),MATCH(F$5,'TOTAL LECHE LIQUIDA Back Data'!$A$261:$YT$261,0)),INDEX('Leche Entera Back Data'!$A$261:$YO$287,MATCH($B16,'Leche Entera Back Data'!$A$261:$A$287,0),MATCH(F$5,'Leche Entera Back Data'!$A$261:$YO$261,0)),INDEX('Leche Desnatada Back Data'!$A$261:$YO$287,MATCH($B16,'Leche Desnatada Back Data'!$A$261:$A$287,0),MATCH(F$5,'Leche Desnatada Back Data'!$A$261:$YO$261,0)),INDEX('Leche Semidesnatada Back Data'!$A$261:$YO$287,MATCH($B16,'Leche Semidesnatada Back Data'!$A$261:$A$287,0),MATCH(F$5,'Leche Semidesnatada Back Data'!$A$261:$YO$261,0)))</f>
        <v>4.7300000000000004</v>
      </c>
      <c r="G16" s="38">
        <f t="array" ref="G16">CHOOSE(Enlaces!$G$1,INDEX('TOTAL LECHE LIQUIDA Back Data'!$A$261:$YT$287,MATCH($B16,'TOTAL LECHE LIQUIDA Back Data'!$A$261:$A$287,0),MATCH(G$5,'TOTAL LECHE LIQUIDA Back Data'!$A$261:$YT$261,0)),INDEX('Leche Entera Back Data'!$A$261:$YO$287,MATCH($B16,'Leche Entera Back Data'!$A$261:$A$287,0),MATCH(G$5,'Leche Entera Back Data'!$A$261:$YO$261,0)),INDEX('Leche Desnatada Back Data'!$A$261:$YO$287,MATCH($B16,'Leche Desnatada Back Data'!$A$261:$A$287,0),MATCH(G$5,'Leche Desnatada Back Data'!$A$261:$YO$261,0)),INDEX('Leche Semidesnatada Back Data'!$A$261:$YO$287,MATCH($B16,'Leche Semidesnatada Back Data'!$A$261:$A$287,0),MATCH(G$5,'Leche Semidesnatada Back Data'!$A$261:$YO$261,0)))</f>
        <v>4.21</v>
      </c>
      <c r="H16" s="38">
        <f t="array" ref="H16">CHOOSE(Enlaces!$G$1,INDEX('TOTAL LECHE LIQUIDA Back Data'!$A$261:$YT$287,MATCH($B16,'TOTAL LECHE LIQUIDA Back Data'!$A$261:$A$287,0),MATCH(H$5,'TOTAL LECHE LIQUIDA Back Data'!$A$261:$YT$261,0)),INDEX('Leche Entera Back Data'!$A$261:$YO$287,MATCH($B16,'Leche Entera Back Data'!$A$261:$A$287,0),MATCH(H$5,'Leche Entera Back Data'!$A$261:$YO$261,0)),INDEX('Leche Desnatada Back Data'!$A$261:$YO$287,MATCH($B16,'Leche Desnatada Back Data'!$A$261:$A$287,0),MATCH(H$5,'Leche Desnatada Back Data'!$A$261:$YO$261,0)),INDEX('Leche Semidesnatada Back Data'!$A$261:$YO$287,MATCH($B16,'Leche Semidesnatada Back Data'!$A$261:$A$287,0),MATCH(H$5,'Leche Semidesnatada Back Data'!$A$261:$YO$261,0)))</f>
        <v>5.24</v>
      </c>
      <c r="I16" s="38">
        <f t="array" ref="I16">CHOOSE(Enlaces!$G$1,INDEX('TOTAL LECHE LIQUIDA Back Data'!$A$261:$YT$287,MATCH($B16,'TOTAL LECHE LIQUIDA Back Data'!$A$261:$A$287,0),MATCH(I$5,'TOTAL LECHE LIQUIDA Back Data'!$A$261:$YT$261,0)),INDEX('Leche Entera Back Data'!$A$261:$YO$287,MATCH($B16,'Leche Entera Back Data'!$A$261:$A$287,0),MATCH(I$5,'Leche Entera Back Data'!$A$261:$YO$261,0)),INDEX('Leche Desnatada Back Data'!$A$261:$YO$287,MATCH($B16,'Leche Desnatada Back Data'!$A$261:$A$287,0),MATCH(I$5,'Leche Desnatada Back Data'!$A$261:$YO$261,0)),INDEX('Leche Semidesnatada Back Data'!$A$261:$YO$287,MATCH($B16,'Leche Semidesnatada Back Data'!$A$261:$A$287,0),MATCH(I$5,'Leche Semidesnatada Back Data'!$A$261:$YO$261,0)))</f>
        <v>4.6100000000000003</v>
      </c>
      <c r="J16" s="38">
        <f t="array" ref="J16">CHOOSE(Enlaces!$G$1,INDEX('TOTAL LECHE LIQUIDA Back Data'!$A$261:$YT$287,MATCH($B16,'TOTAL LECHE LIQUIDA Back Data'!$A$261:$A$287,0),MATCH(J$5,'TOTAL LECHE LIQUIDA Back Data'!$A$261:$YT$261,0)),INDEX('Leche Entera Back Data'!$A$261:$YO$287,MATCH($B16,'Leche Entera Back Data'!$A$261:$A$287,0),MATCH(J$5,'Leche Entera Back Data'!$A$261:$YO$261,0)),INDEX('Leche Desnatada Back Data'!$A$261:$YO$287,MATCH($B16,'Leche Desnatada Back Data'!$A$261:$A$287,0),MATCH(J$5,'Leche Desnatada Back Data'!$A$261:$YO$261,0)),INDEX('Leche Semidesnatada Back Data'!$A$261:$YO$287,MATCH($B16,'Leche Semidesnatada Back Data'!$A$261:$A$287,0),MATCH(J$5,'Leche Semidesnatada Back Data'!$A$261:$YO$261,0)))</f>
        <v>5.0199999999999996</v>
      </c>
      <c r="K16" s="38">
        <f t="array" ref="K16">CHOOSE(Enlaces!$G$1,INDEX('TOTAL LECHE LIQUIDA Back Data'!$A$261:$YT$287,MATCH($B16,'TOTAL LECHE LIQUIDA Back Data'!$A$261:$A$287,0),MATCH(K$5,'TOTAL LECHE LIQUIDA Back Data'!$A$261:$YT$261,0)),INDEX('Leche Entera Back Data'!$A$261:$YO$287,MATCH($B16,'Leche Entera Back Data'!$A$261:$A$287,0),MATCH(K$5,'Leche Entera Back Data'!$A$261:$YO$261,0)),INDEX('Leche Desnatada Back Data'!$A$261:$YO$287,MATCH($B16,'Leche Desnatada Back Data'!$A$261:$A$287,0),MATCH(K$5,'Leche Desnatada Back Data'!$A$261:$YO$261,0)),INDEX('Leche Semidesnatada Back Data'!$A$261:$YO$287,MATCH($B16,'Leche Semidesnatada Back Data'!$A$261:$A$287,0),MATCH(K$5,'Leche Semidesnatada Back Data'!$A$261:$YO$261,0)))</f>
        <v>4.8499999999999996</v>
      </c>
      <c r="L16" s="38">
        <f t="array" ref="L16">CHOOSE(Enlaces!$G$1,INDEX('TOTAL LECHE LIQUIDA Back Data'!$A$261:$YT$287,MATCH($B16,'TOTAL LECHE LIQUIDA Back Data'!$A$261:$A$287,0),MATCH(L$5,'TOTAL LECHE LIQUIDA Back Data'!$A$261:$YT$261,0)),INDEX('Leche Entera Back Data'!$A$261:$YO$287,MATCH($B16,'Leche Entera Back Data'!$A$261:$A$287,0),MATCH(L$5,'Leche Entera Back Data'!$A$261:$YO$261,0)),INDEX('Leche Desnatada Back Data'!$A$261:$YO$287,MATCH($B16,'Leche Desnatada Back Data'!$A$261:$A$287,0),MATCH(L$5,'Leche Desnatada Back Data'!$A$261:$YO$261,0)),INDEX('Leche Semidesnatada Back Data'!$A$261:$YO$287,MATCH($B16,'Leche Semidesnatada Back Data'!$A$261:$A$287,0),MATCH(L$5,'Leche Semidesnatada Back Data'!$A$261:$YO$261,0)))</f>
        <v>5.73</v>
      </c>
      <c r="M16" s="38">
        <f t="array" ref="M16">CHOOSE(Enlaces!$G$1,INDEX('TOTAL LECHE LIQUIDA Back Data'!$A$261:$YT$287,MATCH($B16,'TOTAL LECHE LIQUIDA Back Data'!$A$261:$A$287,0),MATCH(M$5,'TOTAL LECHE LIQUIDA Back Data'!$A$261:$YT$261,0)),INDEX('Leche Entera Back Data'!$A$261:$YO$287,MATCH($B16,'Leche Entera Back Data'!$A$261:$A$287,0),MATCH(M$5,'Leche Entera Back Data'!$A$261:$YO$261,0)),INDEX('Leche Desnatada Back Data'!$A$261:$YO$287,MATCH($B16,'Leche Desnatada Back Data'!$A$261:$A$287,0),MATCH(M$5,'Leche Desnatada Back Data'!$A$261:$YO$261,0)),INDEX('Leche Semidesnatada Back Data'!$A$261:$YO$287,MATCH($B16,'Leche Semidesnatada Back Data'!$A$261:$A$287,0),MATCH(M$5,'Leche Semidesnatada Back Data'!$A$261:$YO$261,0)))</f>
        <v>4.8099999999999996</v>
      </c>
      <c r="N16" s="38">
        <f t="array" ref="N16">CHOOSE(Enlaces!$G$1,INDEX('TOTAL LECHE LIQUIDA Back Data'!$A$261:$YT$287,MATCH($B16,'TOTAL LECHE LIQUIDA Back Data'!$A$261:$A$287,0),MATCH(N$5,'TOTAL LECHE LIQUIDA Back Data'!$A$261:$YT$261,0)),INDEX('Leche Entera Back Data'!$A$261:$YO$287,MATCH($B16,'Leche Entera Back Data'!$A$261:$A$287,0),MATCH(N$5,'Leche Entera Back Data'!$A$261:$YO$261,0)),INDEX('Leche Desnatada Back Data'!$A$261:$YO$287,MATCH($B16,'Leche Desnatada Back Data'!$A$261:$A$287,0),MATCH(N$5,'Leche Desnatada Back Data'!$A$261:$YO$261,0)),INDEX('Leche Semidesnatada Back Data'!$A$261:$YO$287,MATCH($B16,'Leche Semidesnatada Back Data'!$A$261:$A$287,0),MATCH(N$5,'Leche Semidesnatada Back Data'!$A$261:$YO$261,0)))</f>
        <v>4.6500000000000004</v>
      </c>
    </row>
    <row r="17" spans="2:14" x14ac:dyDescent="0.25">
      <c r="B17" s="9" t="s">
        <v>267</v>
      </c>
      <c r="C17" s="38">
        <f t="array" ref="C17">CHOOSE(Enlaces!$G$1,INDEX('TOTAL LECHE LIQUIDA Back Data'!$A$261:$YT$287,MATCH($B17,'TOTAL LECHE LIQUIDA Back Data'!$A$261:$A$287,0),MATCH(C$5,'TOTAL LECHE LIQUIDA Back Data'!$A$261:$YT$261,0)),INDEX('Leche Entera Back Data'!$A$261:$YO$287,MATCH($B17,'Leche Entera Back Data'!$A$261:$A$287,0),MATCH(C$5,'Leche Entera Back Data'!$A$261:$YO$261,0)),INDEX('Leche Desnatada Back Data'!$A$261:$YO$287,MATCH($B17,'Leche Desnatada Back Data'!$A$261:$A$287,0),MATCH(C$5,'Leche Desnatada Back Data'!$A$261:$YO$261,0)),INDEX('Leche Semidesnatada Back Data'!$A$261:$YO$287,MATCH($B17,'Leche Semidesnatada Back Data'!$A$261:$A$287,0),MATCH(C$5,'Leche Semidesnatada Back Data'!$A$261:$YO$261,0)))</f>
        <v>7.38</v>
      </c>
      <c r="D17" s="38">
        <f t="array" ref="D17">CHOOSE(Enlaces!$G$1,INDEX('TOTAL LECHE LIQUIDA Back Data'!$A$261:$YT$287,MATCH($B17,'TOTAL LECHE LIQUIDA Back Data'!$A$261:$A$287,0),MATCH(D$5,'TOTAL LECHE LIQUIDA Back Data'!$A$261:$YT$261,0)),INDEX('Leche Entera Back Data'!$A$261:$YO$287,MATCH($B17,'Leche Entera Back Data'!$A$261:$A$287,0),MATCH(D$5,'Leche Entera Back Data'!$A$261:$YO$261,0)),INDEX('Leche Desnatada Back Data'!$A$261:$YO$287,MATCH($B17,'Leche Desnatada Back Data'!$A$261:$A$287,0),MATCH(D$5,'Leche Desnatada Back Data'!$A$261:$YO$261,0)),INDEX('Leche Semidesnatada Back Data'!$A$261:$YO$287,MATCH($B17,'Leche Semidesnatada Back Data'!$A$261:$A$287,0),MATCH(D$5,'Leche Semidesnatada Back Data'!$A$261:$YO$261,0)))</f>
        <v>6.08</v>
      </c>
      <c r="E17" s="38">
        <f t="array" ref="E17">CHOOSE(Enlaces!$G$1,INDEX('TOTAL LECHE LIQUIDA Back Data'!$A$261:$YT$287,MATCH($B17,'TOTAL LECHE LIQUIDA Back Data'!$A$261:$A$287,0),MATCH(E$5,'TOTAL LECHE LIQUIDA Back Data'!$A$261:$YT$261,0)),INDEX('Leche Entera Back Data'!$A$261:$YO$287,MATCH($B17,'Leche Entera Back Data'!$A$261:$A$287,0),MATCH(E$5,'Leche Entera Back Data'!$A$261:$YO$261,0)),INDEX('Leche Desnatada Back Data'!$A$261:$YO$287,MATCH($B17,'Leche Desnatada Back Data'!$A$261:$A$287,0),MATCH(E$5,'Leche Desnatada Back Data'!$A$261:$YO$261,0)),INDEX('Leche Semidesnatada Back Data'!$A$261:$YO$287,MATCH($B17,'Leche Semidesnatada Back Data'!$A$261:$A$287,0),MATCH(E$5,'Leche Semidesnatada Back Data'!$A$261:$YO$261,0)))</f>
        <v>5.62</v>
      </c>
      <c r="F17" s="38">
        <f t="array" ref="F17">CHOOSE(Enlaces!$G$1,INDEX('TOTAL LECHE LIQUIDA Back Data'!$A$261:$YT$287,MATCH($B17,'TOTAL LECHE LIQUIDA Back Data'!$A$261:$A$287,0),MATCH(F$5,'TOTAL LECHE LIQUIDA Back Data'!$A$261:$YT$261,0)),INDEX('Leche Entera Back Data'!$A$261:$YO$287,MATCH($B17,'Leche Entera Back Data'!$A$261:$A$287,0),MATCH(F$5,'Leche Entera Back Data'!$A$261:$YO$261,0)),INDEX('Leche Desnatada Back Data'!$A$261:$YO$287,MATCH($B17,'Leche Desnatada Back Data'!$A$261:$A$287,0),MATCH(F$5,'Leche Desnatada Back Data'!$A$261:$YO$261,0)),INDEX('Leche Semidesnatada Back Data'!$A$261:$YO$287,MATCH($B17,'Leche Semidesnatada Back Data'!$A$261:$A$287,0),MATCH(F$5,'Leche Semidesnatada Back Data'!$A$261:$YO$261,0)))</f>
        <v>6.06</v>
      </c>
      <c r="G17" s="38">
        <f t="array" ref="G17">CHOOSE(Enlaces!$G$1,INDEX('TOTAL LECHE LIQUIDA Back Data'!$A$261:$YT$287,MATCH($B17,'TOTAL LECHE LIQUIDA Back Data'!$A$261:$A$287,0),MATCH(G$5,'TOTAL LECHE LIQUIDA Back Data'!$A$261:$YT$261,0)),INDEX('Leche Entera Back Data'!$A$261:$YO$287,MATCH($B17,'Leche Entera Back Data'!$A$261:$A$287,0),MATCH(G$5,'Leche Entera Back Data'!$A$261:$YO$261,0)),INDEX('Leche Desnatada Back Data'!$A$261:$YO$287,MATCH($B17,'Leche Desnatada Back Data'!$A$261:$A$287,0),MATCH(G$5,'Leche Desnatada Back Data'!$A$261:$YO$261,0)),INDEX('Leche Semidesnatada Back Data'!$A$261:$YO$287,MATCH($B17,'Leche Semidesnatada Back Data'!$A$261:$A$287,0),MATCH(G$5,'Leche Semidesnatada Back Data'!$A$261:$YO$261,0)))</f>
        <v>5.68</v>
      </c>
      <c r="H17" s="38">
        <f t="array" ref="H17">CHOOSE(Enlaces!$G$1,INDEX('TOTAL LECHE LIQUIDA Back Data'!$A$261:$YT$287,MATCH($B17,'TOTAL LECHE LIQUIDA Back Data'!$A$261:$A$287,0),MATCH(H$5,'TOTAL LECHE LIQUIDA Back Data'!$A$261:$YT$261,0)),INDEX('Leche Entera Back Data'!$A$261:$YO$287,MATCH($B17,'Leche Entera Back Data'!$A$261:$A$287,0),MATCH(H$5,'Leche Entera Back Data'!$A$261:$YO$261,0)),INDEX('Leche Desnatada Back Data'!$A$261:$YO$287,MATCH($B17,'Leche Desnatada Back Data'!$A$261:$A$287,0),MATCH(H$5,'Leche Desnatada Back Data'!$A$261:$YO$261,0)),INDEX('Leche Semidesnatada Back Data'!$A$261:$YO$287,MATCH($B17,'Leche Semidesnatada Back Data'!$A$261:$A$287,0),MATCH(H$5,'Leche Semidesnatada Back Data'!$A$261:$YO$261,0)))</f>
        <v>5.56</v>
      </c>
      <c r="I17" s="38">
        <f t="array" ref="I17">CHOOSE(Enlaces!$G$1,INDEX('TOTAL LECHE LIQUIDA Back Data'!$A$261:$YT$287,MATCH($B17,'TOTAL LECHE LIQUIDA Back Data'!$A$261:$A$287,0),MATCH(I$5,'TOTAL LECHE LIQUIDA Back Data'!$A$261:$YT$261,0)),INDEX('Leche Entera Back Data'!$A$261:$YO$287,MATCH($B17,'Leche Entera Back Data'!$A$261:$A$287,0),MATCH(I$5,'Leche Entera Back Data'!$A$261:$YO$261,0)),INDEX('Leche Desnatada Back Data'!$A$261:$YO$287,MATCH($B17,'Leche Desnatada Back Data'!$A$261:$A$287,0),MATCH(I$5,'Leche Desnatada Back Data'!$A$261:$YO$261,0)),INDEX('Leche Semidesnatada Back Data'!$A$261:$YO$287,MATCH($B17,'Leche Semidesnatada Back Data'!$A$261:$A$287,0),MATCH(I$5,'Leche Semidesnatada Back Data'!$A$261:$YO$261,0)))</f>
        <v>5.93</v>
      </c>
      <c r="J17" s="38">
        <f t="array" ref="J17">CHOOSE(Enlaces!$G$1,INDEX('TOTAL LECHE LIQUIDA Back Data'!$A$261:$YT$287,MATCH($B17,'TOTAL LECHE LIQUIDA Back Data'!$A$261:$A$287,0),MATCH(J$5,'TOTAL LECHE LIQUIDA Back Data'!$A$261:$YT$261,0)),INDEX('Leche Entera Back Data'!$A$261:$YO$287,MATCH($B17,'Leche Entera Back Data'!$A$261:$A$287,0),MATCH(J$5,'Leche Entera Back Data'!$A$261:$YO$261,0)),INDEX('Leche Desnatada Back Data'!$A$261:$YO$287,MATCH($B17,'Leche Desnatada Back Data'!$A$261:$A$287,0),MATCH(J$5,'Leche Desnatada Back Data'!$A$261:$YO$261,0)),INDEX('Leche Semidesnatada Back Data'!$A$261:$YO$287,MATCH($B17,'Leche Semidesnatada Back Data'!$A$261:$A$287,0),MATCH(J$5,'Leche Semidesnatada Back Data'!$A$261:$YO$261,0)))</f>
        <v>5.66</v>
      </c>
      <c r="K17" s="38">
        <f t="array" ref="K17">CHOOSE(Enlaces!$G$1,INDEX('TOTAL LECHE LIQUIDA Back Data'!$A$261:$YT$287,MATCH($B17,'TOTAL LECHE LIQUIDA Back Data'!$A$261:$A$287,0),MATCH(K$5,'TOTAL LECHE LIQUIDA Back Data'!$A$261:$YT$261,0)),INDEX('Leche Entera Back Data'!$A$261:$YO$287,MATCH($B17,'Leche Entera Back Data'!$A$261:$A$287,0),MATCH(K$5,'Leche Entera Back Data'!$A$261:$YO$261,0)),INDEX('Leche Desnatada Back Data'!$A$261:$YO$287,MATCH($B17,'Leche Desnatada Back Data'!$A$261:$A$287,0),MATCH(K$5,'Leche Desnatada Back Data'!$A$261:$YO$261,0)),INDEX('Leche Semidesnatada Back Data'!$A$261:$YO$287,MATCH($B17,'Leche Semidesnatada Back Data'!$A$261:$A$287,0),MATCH(K$5,'Leche Semidesnatada Back Data'!$A$261:$YO$261,0)))</f>
        <v>4.87</v>
      </c>
      <c r="L17" s="38">
        <f t="array" ref="L17">CHOOSE(Enlaces!$G$1,INDEX('TOTAL LECHE LIQUIDA Back Data'!$A$261:$YT$287,MATCH($B17,'TOTAL LECHE LIQUIDA Back Data'!$A$261:$A$287,0),MATCH(L$5,'TOTAL LECHE LIQUIDA Back Data'!$A$261:$YT$261,0)),INDEX('Leche Entera Back Data'!$A$261:$YO$287,MATCH($B17,'Leche Entera Back Data'!$A$261:$A$287,0),MATCH(L$5,'Leche Entera Back Data'!$A$261:$YO$261,0)),INDEX('Leche Desnatada Back Data'!$A$261:$YO$287,MATCH($B17,'Leche Desnatada Back Data'!$A$261:$A$287,0),MATCH(L$5,'Leche Desnatada Back Data'!$A$261:$YO$261,0)),INDEX('Leche Semidesnatada Back Data'!$A$261:$YO$287,MATCH($B17,'Leche Semidesnatada Back Data'!$A$261:$A$287,0),MATCH(L$5,'Leche Semidesnatada Back Data'!$A$261:$YO$261,0)))</f>
        <v>5.34</v>
      </c>
      <c r="M17" s="38">
        <f t="array" ref="M17">CHOOSE(Enlaces!$G$1,INDEX('TOTAL LECHE LIQUIDA Back Data'!$A$261:$YT$287,MATCH($B17,'TOTAL LECHE LIQUIDA Back Data'!$A$261:$A$287,0),MATCH(M$5,'TOTAL LECHE LIQUIDA Back Data'!$A$261:$YT$261,0)),INDEX('Leche Entera Back Data'!$A$261:$YO$287,MATCH($B17,'Leche Entera Back Data'!$A$261:$A$287,0),MATCH(M$5,'Leche Entera Back Data'!$A$261:$YO$261,0)),INDEX('Leche Desnatada Back Data'!$A$261:$YO$287,MATCH($B17,'Leche Desnatada Back Data'!$A$261:$A$287,0),MATCH(M$5,'Leche Desnatada Back Data'!$A$261:$YO$261,0)),INDEX('Leche Semidesnatada Back Data'!$A$261:$YO$287,MATCH($B17,'Leche Semidesnatada Back Data'!$A$261:$A$287,0),MATCH(M$5,'Leche Semidesnatada Back Data'!$A$261:$YO$261,0)))</f>
        <v>5.57</v>
      </c>
      <c r="N17" s="38">
        <f t="array" ref="N17">CHOOSE(Enlaces!$G$1,INDEX('TOTAL LECHE LIQUIDA Back Data'!$A$261:$YT$287,MATCH($B17,'TOTAL LECHE LIQUIDA Back Data'!$A$261:$A$287,0),MATCH(N$5,'TOTAL LECHE LIQUIDA Back Data'!$A$261:$YT$261,0)),INDEX('Leche Entera Back Data'!$A$261:$YO$287,MATCH($B17,'Leche Entera Back Data'!$A$261:$A$287,0),MATCH(N$5,'Leche Entera Back Data'!$A$261:$YO$261,0)),INDEX('Leche Desnatada Back Data'!$A$261:$YO$287,MATCH($B17,'Leche Desnatada Back Data'!$A$261:$A$287,0),MATCH(N$5,'Leche Desnatada Back Data'!$A$261:$YO$261,0)),INDEX('Leche Semidesnatada Back Data'!$A$261:$YO$287,MATCH($B17,'Leche Semidesnatada Back Data'!$A$261:$A$287,0),MATCH(N$5,'Leche Semidesnatada Back Data'!$A$261:$YO$261,0)))</f>
        <v>7.04</v>
      </c>
    </row>
    <row r="18" spans="2:14" x14ac:dyDescent="0.25">
      <c r="B18" s="9" t="s">
        <v>268</v>
      </c>
      <c r="C18" s="38">
        <f t="array" ref="C18">CHOOSE(Enlaces!$G$1,INDEX('TOTAL LECHE LIQUIDA Back Data'!$A$261:$YT$287,MATCH($B18,'TOTAL LECHE LIQUIDA Back Data'!$A$261:$A$287,0),MATCH(C$5,'TOTAL LECHE LIQUIDA Back Data'!$A$261:$YT$261,0)),INDEX('Leche Entera Back Data'!$A$261:$YO$287,MATCH($B18,'Leche Entera Back Data'!$A$261:$A$287,0),MATCH(C$5,'Leche Entera Back Data'!$A$261:$YO$261,0)),INDEX('Leche Desnatada Back Data'!$A$261:$YO$287,MATCH($B18,'Leche Desnatada Back Data'!$A$261:$A$287,0),MATCH(C$5,'Leche Desnatada Back Data'!$A$261:$YO$261,0)),INDEX('Leche Semidesnatada Back Data'!$A$261:$YO$287,MATCH($B18,'Leche Semidesnatada Back Data'!$A$261:$A$287,0),MATCH(C$5,'Leche Semidesnatada Back Data'!$A$261:$YO$261,0)))</f>
        <v>0.6</v>
      </c>
      <c r="D18" s="38">
        <f t="array" ref="D18">CHOOSE(Enlaces!$G$1,INDEX('TOTAL LECHE LIQUIDA Back Data'!$A$261:$YT$287,MATCH($B18,'TOTAL LECHE LIQUIDA Back Data'!$A$261:$A$287,0),MATCH(D$5,'TOTAL LECHE LIQUIDA Back Data'!$A$261:$YT$261,0)),INDEX('Leche Entera Back Data'!$A$261:$YO$287,MATCH($B18,'Leche Entera Back Data'!$A$261:$A$287,0),MATCH(D$5,'Leche Entera Back Data'!$A$261:$YO$261,0)),INDEX('Leche Desnatada Back Data'!$A$261:$YO$287,MATCH($B18,'Leche Desnatada Back Data'!$A$261:$A$287,0),MATCH(D$5,'Leche Desnatada Back Data'!$A$261:$YO$261,0)),INDEX('Leche Semidesnatada Back Data'!$A$261:$YO$287,MATCH($B18,'Leche Semidesnatada Back Data'!$A$261:$A$287,0),MATCH(D$5,'Leche Semidesnatada Back Data'!$A$261:$YO$261,0)))</f>
        <v>1.37</v>
      </c>
      <c r="E18" s="38">
        <f t="array" ref="E18">CHOOSE(Enlaces!$G$1,INDEX('TOTAL LECHE LIQUIDA Back Data'!$A$261:$YT$287,MATCH($B18,'TOTAL LECHE LIQUIDA Back Data'!$A$261:$A$287,0),MATCH(E$5,'TOTAL LECHE LIQUIDA Back Data'!$A$261:$YT$261,0)),INDEX('Leche Entera Back Data'!$A$261:$YO$287,MATCH($B18,'Leche Entera Back Data'!$A$261:$A$287,0),MATCH(E$5,'Leche Entera Back Data'!$A$261:$YO$261,0)),INDEX('Leche Desnatada Back Data'!$A$261:$YO$287,MATCH($B18,'Leche Desnatada Back Data'!$A$261:$A$287,0),MATCH(E$5,'Leche Desnatada Back Data'!$A$261:$YO$261,0)),INDEX('Leche Semidesnatada Back Data'!$A$261:$YO$287,MATCH($B18,'Leche Semidesnatada Back Data'!$A$261:$A$287,0),MATCH(E$5,'Leche Semidesnatada Back Data'!$A$261:$YO$261,0)))</f>
        <v>1.29</v>
      </c>
      <c r="F18" s="38">
        <f t="array" ref="F18">CHOOSE(Enlaces!$G$1,INDEX('TOTAL LECHE LIQUIDA Back Data'!$A$261:$YT$287,MATCH($B18,'TOTAL LECHE LIQUIDA Back Data'!$A$261:$A$287,0),MATCH(F$5,'TOTAL LECHE LIQUIDA Back Data'!$A$261:$YT$261,0)),INDEX('Leche Entera Back Data'!$A$261:$YO$287,MATCH($B18,'Leche Entera Back Data'!$A$261:$A$287,0),MATCH(F$5,'Leche Entera Back Data'!$A$261:$YO$261,0)),INDEX('Leche Desnatada Back Data'!$A$261:$YO$287,MATCH($B18,'Leche Desnatada Back Data'!$A$261:$A$287,0),MATCH(F$5,'Leche Desnatada Back Data'!$A$261:$YO$261,0)),INDEX('Leche Semidesnatada Back Data'!$A$261:$YO$287,MATCH($B18,'Leche Semidesnatada Back Data'!$A$261:$A$287,0),MATCH(F$5,'Leche Semidesnatada Back Data'!$A$261:$YO$261,0)))</f>
        <v>1.62</v>
      </c>
      <c r="G18" s="38">
        <f t="array" ref="G18">CHOOSE(Enlaces!$G$1,INDEX('TOTAL LECHE LIQUIDA Back Data'!$A$261:$YT$287,MATCH($B18,'TOTAL LECHE LIQUIDA Back Data'!$A$261:$A$287,0),MATCH(G$5,'TOTAL LECHE LIQUIDA Back Data'!$A$261:$YT$261,0)),INDEX('Leche Entera Back Data'!$A$261:$YO$287,MATCH($B18,'Leche Entera Back Data'!$A$261:$A$287,0),MATCH(G$5,'Leche Entera Back Data'!$A$261:$YO$261,0)),INDEX('Leche Desnatada Back Data'!$A$261:$YO$287,MATCH($B18,'Leche Desnatada Back Data'!$A$261:$A$287,0),MATCH(G$5,'Leche Desnatada Back Data'!$A$261:$YO$261,0)),INDEX('Leche Semidesnatada Back Data'!$A$261:$YO$287,MATCH($B18,'Leche Semidesnatada Back Data'!$A$261:$A$287,0),MATCH(G$5,'Leche Semidesnatada Back Data'!$A$261:$YO$261,0)))</f>
        <v>1.67</v>
      </c>
      <c r="H18" s="38">
        <f t="array" ref="H18">CHOOSE(Enlaces!$G$1,INDEX('TOTAL LECHE LIQUIDA Back Data'!$A$261:$YT$287,MATCH($B18,'TOTAL LECHE LIQUIDA Back Data'!$A$261:$A$287,0),MATCH(H$5,'TOTAL LECHE LIQUIDA Back Data'!$A$261:$YT$261,0)),INDEX('Leche Entera Back Data'!$A$261:$YO$287,MATCH($B18,'Leche Entera Back Data'!$A$261:$A$287,0),MATCH(H$5,'Leche Entera Back Data'!$A$261:$YO$261,0)),INDEX('Leche Desnatada Back Data'!$A$261:$YO$287,MATCH($B18,'Leche Desnatada Back Data'!$A$261:$A$287,0),MATCH(H$5,'Leche Desnatada Back Data'!$A$261:$YO$261,0)),INDEX('Leche Semidesnatada Back Data'!$A$261:$YO$287,MATCH($B18,'Leche Semidesnatada Back Data'!$A$261:$A$287,0),MATCH(H$5,'Leche Semidesnatada Back Data'!$A$261:$YO$261,0)))</f>
        <v>1.52</v>
      </c>
      <c r="I18" s="38">
        <f t="array" ref="I18">CHOOSE(Enlaces!$G$1,INDEX('TOTAL LECHE LIQUIDA Back Data'!$A$261:$YT$287,MATCH($B18,'TOTAL LECHE LIQUIDA Back Data'!$A$261:$A$287,0),MATCH(I$5,'TOTAL LECHE LIQUIDA Back Data'!$A$261:$YT$261,0)),INDEX('Leche Entera Back Data'!$A$261:$YO$287,MATCH($B18,'Leche Entera Back Data'!$A$261:$A$287,0),MATCH(I$5,'Leche Entera Back Data'!$A$261:$YO$261,0)),INDEX('Leche Desnatada Back Data'!$A$261:$YO$287,MATCH($B18,'Leche Desnatada Back Data'!$A$261:$A$287,0),MATCH(I$5,'Leche Desnatada Back Data'!$A$261:$YO$261,0)),INDEX('Leche Semidesnatada Back Data'!$A$261:$YO$287,MATCH($B18,'Leche Semidesnatada Back Data'!$A$261:$A$287,0),MATCH(I$5,'Leche Semidesnatada Back Data'!$A$261:$YO$261,0)))</f>
        <v>1.71</v>
      </c>
      <c r="J18" s="38">
        <f t="array" ref="J18">CHOOSE(Enlaces!$G$1,INDEX('TOTAL LECHE LIQUIDA Back Data'!$A$261:$YT$287,MATCH($B18,'TOTAL LECHE LIQUIDA Back Data'!$A$261:$A$287,0),MATCH(J$5,'TOTAL LECHE LIQUIDA Back Data'!$A$261:$YT$261,0)),INDEX('Leche Entera Back Data'!$A$261:$YO$287,MATCH($B18,'Leche Entera Back Data'!$A$261:$A$287,0),MATCH(J$5,'Leche Entera Back Data'!$A$261:$YO$261,0)),INDEX('Leche Desnatada Back Data'!$A$261:$YO$287,MATCH($B18,'Leche Desnatada Back Data'!$A$261:$A$287,0),MATCH(J$5,'Leche Desnatada Back Data'!$A$261:$YO$261,0)),INDEX('Leche Semidesnatada Back Data'!$A$261:$YO$287,MATCH($B18,'Leche Semidesnatada Back Data'!$A$261:$A$287,0),MATCH(J$5,'Leche Semidesnatada Back Data'!$A$261:$YO$261,0)))</f>
        <v>1.79</v>
      </c>
      <c r="K18" s="38">
        <f t="array" ref="K18">CHOOSE(Enlaces!$G$1,INDEX('TOTAL LECHE LIQUIDA Back Data'!$A$261:$YT$287,MATCH($B18,'TOTAL LECHE LIQUIDA Back Data'!$A$261:$A$287,0),MATCH(K$5,'TOTAL LECHE LIQUIDA Back Data'!$A$261:$YT$261,0)),INDEX('Leche Entera Back Data'!$A$261:$YO$287,MATCH($B18,'Leche Entera Back Data'!$A$261:$A$287,0),MATCH(K$5,'Leche Entera Back Data'!$A$261:$YO$261,0)),INDEX('Leche Desnatada Back Data'!$A$261:$YO$287,MATCH($B18,'Leche Desnatada Back Data'!$A$261:$A$287,0),MATCH(K$5,'Leche Desnatada Back Data'!$A$261:$YO$261,0)),INDEX('Leche Semidesnatada Back Data'!$A$261:$YO$287,MATCH($B18,'Leche Semidesnatada Back Data'!$A$261:$A$287,0),MATCH(K$5,'Leche Semidesnatada Back Data'!$A$261:$YO$261,0)))</f>
        <v>2.1</v>
      </c>
      <c r="L18" s="38">
        <f t="array" ref="L18">CHOOSE(Enlaces!$G$1,INDEX('TOTAL LECHE LIQUIDA Back Data'!$A$261:$YT$287,MATCH($B18,'TOTAL LECHE LIQUIDA Back Data'!$A$261:$A$287,0),MATCH(L$5,'TOTAL LECHE LIQUIDA Back Data'!$A$261:$YT$261,0)),INDEX('Leche Entera Back Data'!$A$261:$YO$287,MATCH($B18,'Leche Entera Back Data'!$A$261:$A$287,0),MATCH(L$5,'Leche Entera Back Data'!$A$261:$YO$261,0)),INDEX('Leche Desnatada Back Data'!$A$261:$YO$287,MATCH($B18,'Leche Desnatada Back Data'!$A$261:$A$287,0),MATCH(L$5,'Leche Desnatada Back Data'!$A$261:$YO$261,0)),INDEX('Leche Semidesnatada Back Data'!$A$261:$YO$287,MATCH($B18,'Leche Semidesnatada Back Data'!$A$261:$A$287,0),MATCH(L$5,'Leche Semidesnatada Back Data'!$A$261:$YO$261,0)))</f>
        <v>1.62</v>
      </c>
      <c r="M18" s="38">
        <f t="array" ref="M18">CHOOSE(Enlaces!$G$1,INDEX('TOTAL LECHE LIQUIDA Back Data'!$A$261:$YT$287,MATCH($B18,'TOTAL LECHE LIQUIDA Back Data'!$A$261:$A$287,0),MATCH(M$5,'TOTAL LECHE LIQUIDA Back Data'!$A$261:$YT$261,0)),INDEX('Leche Entera Back Data'!$A$261:$YO$287,MATCH($B18,'Leche Entera Back Data'!$A$261:$A$287,0),MATCH(M$5,'Leche Entera Back Data'!$A$261:$YO$261,0)),INDEX('Leche Desnatada Back Data'!$A$261:$YO$287,MATCH($B18,'Leche Desnatada Back Data'!$A$261:$A$287,0),MATCH(M$5,'Leche Desnatada Back Data'!$A$261:$YO$261,0)),INDEX('Leche Semidesnatada Back Data'!$A$261:$YO$287,MATCH($B18,'Leche Semidesnatada Back Data'!$A$261:$A$287,0),MATCH(M$5,'Leche Semidesnatada Back Data'!$A$261:$YO$261,0)))</f>
        <v>2.15</v>
      </c>
      <c r="N18" s="38">
        <f t="array" ref="N18">CHOOSE(Enlaces!$G$1,INDEX('TOTAL LECHE LIQUIDA Back Data'!$A$261:$YT$287,MATCH($B18,'TOTAL LECHE LIQUIDA Back Data'!$A$261:$A$287,0),MATCH(N$5,'TOTAL LECHE LIQUIDA Back Data'!$A$261:$YT$261,0)),INDEX('Leche Entera Back Data'!$A$261:$YO$287,MATCH($B18,'Leche Entera Back Data'!$A$261:$A$287,0),MATCH(N$5,'Leche Entera Back Data'!$A$261:$YO$261,0)),INDEX('Leche Desnatada Back Data'!$A$261:$YO$287,MATCH($B18,'Leche Desnatada Back Data'!$A$261:$A$287,0),MATCH(N$5,'Leche Desnatada Back Data'!$A$261:$YO$261,0)),INDEX('Leche Semidesnatada Back Data'!$A$261:$YO$287,MATCH($B18,'Leche Semidesnatada Back Data'!$A$261:$A$287,0),MATCH(N$5,'Leche Semidesnatada Back Data'!$A$261:$YO$261,0)))</f>
        <v>1.56</v>
      </c>
    </row>
    <row r="19" spans="2:14" x14ac:dyDescent="0.25">
      <c r="B19" s="9" t="s">
        <v>269</v>
      </c>
      <c r="C19" s="38">
        <f t="array" ref="C19">CHOOSE(Enlaces!$G$1,INDEX('TOTAL LECHE LIQUIDA Back Data'!$A$261:$YT$287,MATCH($B19,'TOTAL LECHE LIQUIDA Back Data'!$A$261:$A$287,0),MATCH(C$5,'TOTAL LECHE LIQUIDA Back Data'!$A$261:$YT$261,0)),INDEX('Leche Entera Back Data'!$A$261:$YO$287,MATCH($B19,'Leche Entera Back Data'!$A$261:$A$287,0),MATCH(C$5,'Leche Entera Back Data'!$A$261:$YO$261,0)),INDEX('Leche Desnatada Back Data'!$A$261:$YO$287,MATCH($B19,'Leche Desnatada Back Data'!$A$261:$A$287,0),MATCH(C$5,'Leche Desnatada Back Data'!$A$261:$YO$261,0)),INDEX('Leche Semidesnatada Back Data'!$A$261:$YO$287,MATCH($B19,'Leche Semidesnatada Back Data'!$A$261:$A$287,0),MATCH(C$5,'Leche Semidesnatada Back Data'!$A$261:$YO$261,0)))</f>
        <v>1.65</v>
      </c>
      <c r="D19" s="38">
        <f t="array" ref="D19">CHOOSE(Enlaces!$G$1,INDEX('TOTAL LECHE LIQUIDA Back Data'!$A$261:$YT$287,MATCH($B19,'TOTAL LECHE LIQUIDA Back Data'!$A$261:$A$287,0),MATCH(D$5,'TOTAL LECHE LIQUIDA Back Data'!$A$261:$YT$261,0)),INDEX('Leche Entera Back Data'!$A$261:$YO$287,MATCH($B19,'Leche Entera Back Data'!$A$261:$A$287,0),MATCH(D$5,'Leche Entera Back Data'!$A$261:$YO$261,0)),INDEX('Leche Desnatada Back Data'!$A$261:$YO$287,MATCH($B19,'Leche Desnatada Back Data'!$A$261:$A$287,0),MATCH(D$5,'Leche Desnatada Back Data'!$A$261:$YO$261,0)),INDEX('Leche Semidesnatada Back Data'!$A$261:$YO$287,MATCH($B19,'Leche Semidesnatada Back Data'!$A$261:$A$287,0),MATCH(D$5,'Leche Semidesnatada Back Data'!$A$261:$YO$261,0)))</f>
        <v>1.56</v>
      </c>
      <c r="E19" s="38">
        <f t="array" ref="E19">CHOOSE(Enlaces!$G$1,INDEX('TOTAL LECHE LIQUIDA Back Data'!$A$261:$YT$287,MATCH($B19,'TOTAL LECHE LIQUIDA Back Data'!$A$261:$A$287,0),MATCH(E$5,'TOTAL LECHE LIQUIDA Back Data'!$A$261:$YT$261,0)),INDEX('Leche Entera Back Data'!$A$261:$YO$287,MATCH($B19,'Leche Entera Back Data'!$A$261:$A$287,0),MATCH(E$5,'Leche Entera Back Data'!$A$261:$YO$261,0)),INDEX('Leche Desnatada Back Data'!$A$261:$YO$287,MATCH($B19,'Leche Desnatada Back Data'!$A$261:$A$287,0),MATCH(E$5,'Leche Desnatada Back Data'!$A$261:$YO$261,0)),INDEX('Leche Semidesnatada Back Data'!$A$261:$YO$287,MATCH($B19,'Leche Semidesnatada Back Data'!$A$261:$A$287,0),MATCH(E$5,'Leche Semidesnatada Back Data'!$A$261:$YO$261,0)))</f>
        <v>1.34</v>
      </c>
      <c r="F19" s="38">
        <f t="array" ref="F19">CHOOSE(Enlaces!$G$1,INDEX('TOTAL LECHE LIQUIDA Back Data'!$A$261:$YT$287,MATCH($B19,'TOTAL LECHE LIQUIDA Back Data'!$A$261:$A$287,0),MATCH(F$5,'TOTAL LECHE LIQUIDA Back Data'!$A$261:$YT$261,0)),INDEX('Leche Entera Back Data'!$A$261:$YO$287,MATCH($B19,'Leche Entera Back Data'!$A$261:$A$287,0),MATCH(F$5,'Leche Entera Back Data'!$A$261:$YO$261,0)),INDEX('Leche Desnatada Back Data'!$A$261:$YO$287,MATCH($B19,'Leche Desnatada Back Data'!$A$261:$A$287,0),MATCH(F$5,'Leche Desnatada Back Data'!$A$261:$YO$261,0)),INDEX('Leche Semidesnatada Back Data'!$A$261:$YO$287,MATCH($B19,'Leche Semidesnatada Back Data'!$A$261:$A$287,0),MATCH(F$5,'Leche Semidesnatada Back Data'!$A$261:$YO$261,0)))</f>
        <v>1.33</v>
      </c>
      <c r="G19" s="38">
        <f t="array" ref="G19">CHOOSE(Enlaces!$G$1,INDEX('TOTAL LECHE LIQUIDA Back Data'!$A$261:$YT$287,MATCH($B19,'TOTAL LECHE LIQUIDA Back Data'!$A$261:$A$287,0),MATCH(G$5,'TOTAL LECHE LIQUIDA Back Data'!$A$261:$YT$261,0)),INDEX('Leche Entera Back Data'!$A$261:$YO$287,MATCH($B19,'Leche Entera Back Data'!$A$261:$A$287,0),MATCH(G$5,'Leche Entera Back Data'!$A$261:$YO$261,0)),INDEX('Leche Desnatada Back Data'!$A$261:$YO$287,MATCH($B19,'Leche Desnatada Back Data'!$A$261:$A$287,0),MATCH(G$5,'Leche Desnatada Back Data'!$A$261:$YO$261,0)),INDEX('Leche Semidesnatada Back Data'!$A$261:$YO$287,MATCH($B19,'Leche Semidesnatada Back Data'!$A$261:$A$287,0),MATCH(G$5,'Leche Semidesnatada Back Data'!$A$261:$YO$261,0)))</f>
        <v>1.6</v>
      </c>
      <c r="H19" s="38">
        <f t="array" ref="H19">CHOOSE(Enlaces!$G$1,INDEX('TOTAL LECHE LIQUIDA Back Data'!$A$261:$YT$287,MATCH($B19,'TOTAL LECHE LIQUIDA Back Data'!$A$261:$A$287,0),MATCH(H$5,'TOTAL LECHE LIQUIDA Back Data'!$A$261:$YT$261,0)),INDEX('Leche Entera Back Data'!$A$261:$YO$287,MATCH($B19,'Leche Entera Back Data'!$A$261:$A$287,0),MATCH(H$5,'Leche Entera Back Data'!$A$261:$YO$261,0)),INDEX('Leche Desnatada Back Data'!$A$261:$YO$287,MATCH($B19,'Leche Desnatada Back Data'!$A$261:$A$287,0),MATCH(H$5,'Leche Desnatada Back Data'!$A$261:$YO$261,0)),INDEX('Leche Semidesnatada Back Data'!$A$261:$YO$287,MATCH($B19,'Leche Semidesnatada Back Data'!$A$261:$A$287,0),MATCH(H$5,'Leche Semidesnatada Back Data'!$A$261:$YO$261,0)))</f>
        <v>1.79</v>
      </c>
      <c r="I19" s="38">
        <f t="array" ref="I19">CHOOSE(Enlaces!$G$1,INDEX('TOTAL LECHE LIQUIDA Back Data'!$A$261:$YT$287,MATCH($B19,'TOTAL LECHE LIQUIDA Back Data'!$A$261:$A$287,0),MATCH(I$5,'TOTAL LECHE LIQUIDA Back Data'!$A$261:$YT$261,0)),INDEX('Leche Entera Back Data'!$A$261:$YO$287,MATCH($B19,'Leche Entera Back Data'!$A$261:$A$287,0),MATCH(I$5,'Leche Entera Back Data'!$A$261:$YO$261,0)),INDEX('Leche Desnatada Back Data'!$A$261:$YO$287,MATCH($B19,'Leche Desnatada Back Data'!$A$261:$A$287,0),MATCH(I$5,'Leche Desnatada Back Data'!$A$261:$YO$261,0)),INDEX('Leche Semidesnatada Back Data'!$A$261:$YO$287,MATCH($B19,'Leche Semidesnatada Back Data'!$A$261:$A$287,0),MATCH(I$5,'Leche Semidesnatada Back Data'!$A$261:$YO$261,0)))</f>
        <v>1.92</v>
      </c>
      <c r="J19" s="38">
        <f t="array" ref="J19">CHOOSE(Enlaces!$G$1,INDEX('TOTAL LECHE LIQUIDA Back Data'!$A$261:$YT$287,MATCH($B19,'TOTAL LECHE LIQUIDA Back Data'!$A$261:$A$287,0),MATCH(J$5,'TOTAL LECHE LIQUIDA Back Data'!$A$261:$YT$261,0)),INDEX('Leche Entera Back Data'!$A$261:$YO$287,MATCH($B19,'Leche Entera Back Data'!$A$261:$A$287,0),MATCH(J$5,'Leche Entera Back Data'!$A$261:$YO$261,0)),INDEX('Leche Desnatada Back Data'!$A$261:$YO$287,MATCH($B19,'Leche Desnatada Back Data'!$A$261:$A$287,0),MATCH(J$5,'Leche Desnatada Back Data'!$A$261:$YO$261,0)),INDEX('Leche Semidesnatada Back Data'!$A$261:$YO$287,MATCH($B19,'Leche Semidesnatada Back Data'!$A$261:$A$287,0),MATCH(J$5,'Leche Semidesnatada Back Data'!$A$261:$YO$261,0)))</f>
        <v>1.43</v>
      </c>
      <c r="K19" s="38">
        <f t="array" ref="K19">CHOOSE(Enlaces!$G$1,INDEX('TOTAL LECHE LIQUIDA Back Data'!$A$261:$YT$287,MATCH($B19,'TOTAL LECHE LIQUIDA Back Data'!$A$261:$A$287,0),MATCH(K$5,'TOTAL LECHE LIQUIDA Back Data'!$A$261:$YT$261,0)),INDEX('Leche Entera Back Data'!$A$261:$YO$287,MATCH($B19,'Leche Entera Back Data'!$A$261:$A$287,0),MATCH(K$5,'Leche Entera Back Data'!$A$261:$YO$261,0)),INDEX('Leche Desnatada Back Data'!$A$261:$YO$287,MATCH($B19,'Leche Desnatada Back Data'!$A$261:$A$287,0),MATCH(K$5,'Leche Desnatada Back Data'!$A$261:$YO$261,0)),INDEX('Leche Semidesnatada Back Data'!$A$261:$YO$287,MATCH($B19,'Leche Semidesnatada Back Data'!$A$261:$A$287,0),MATCH(K$5,'Leche Semidesnatada Back Data'!$A$261:$YO$261,0)))</f>
        <v>1.74</v>
      </c>
      <c r="L19" s="38">
        <f t="array" ref="L19">CHOOSE(Enlaces!$G$1,INDEX('TOTAL LECHE LIQUIDA Back Data'!$A$261:$YT$287,MATCH($B19,'TOTAL LECHE LIQUIDA Back Data'!$A$261:$A$287,0),MATCH(L$5,'TOTAL LECHE LIQUIDA Back Data'!$A$261:$YT$261,0)),INDEX('Leche Entera Back Data'!$A$261:$YO$287,MATCH($B19,'Leche Entera Back Data'!$A$261:$A$287,0),MATCH(L$5,'Leche Entera Back Data'!$A$261:$YO$261,0)),INDEX('Leche Desnatada Back Data'!$A$261:$YO$287,MATCH($B19,'Leche Desnatada Back Data'!$A$261:$A$287,0),MATCH(L$5,'Leche Desnatada Back Data'!$A$261:$YO$261,0)),INDEX('Leche Semidesnatada Back Data'!$A$261:$YO$287,MATCH($B19,'Leche Semidesnatada Back Data'!$A$261:$A$287,0),MATCH(L$5,'Leche Semidesnatada Back Data'!$A$261:$YO$261,0)))</f>
        <v>1.68</v>
      </c>
      <c r="M19" s="38">
        <f t="array" ref="M19">CHOOSE(Enlaces!$G$1,INDEX('TOTAL LECHE LIQUIDA Back Data'!$A$261:$YT$287,MATCH($B19,'TOTAL LECHE LIQUIDA Back Data'!$A$261:$A$287,0),MATCH(M$5,'TOTAL LECHE LIQUIDA Back Data'!$A$261:$YT$261,0)),INDEX('Leche Entera Back Data'!$A$261:$YO$287,MATCH($B19,'Leche Entera Back Data'!$A$261:$A$287,0),MATCH(M$5,'Leche Entera Back Data'!$A$261:$YO$261,0)),INDEX('Leche Desnatada Back Data'!$A$261:$YO$287,MATCH($B19,'Leche Desnatada Back Data'!$A$261:$A$287,0),MATCH(M$5,'Leche Desnatada Back Data'!$A$261:$YO$261,0)),INDEX('Leche Semidesnatada Back Data'!$A$261:$YO$287,MATCH($B19,'Leche Semidesnatada Back Data'!$A$261:$A$287,0),MATCH(M$5,'Leche Semidesnatada Back Data'!$A$261:$YO$261,0)))</f>
        <v>2.0099999999999998</v>
      </c>
      <c r="N19" s="38">
        <f t="array" ref="N19">CHOOSE(Enlaces!$G$1,INDEX('TOTAL LECHE LIQUIDA Back Data'!$A$261:$YT$287,MATCH($B19,'TOTAL LECHE LIQUIDA Back Data'!$A$261:$A$287,0),MATCH(N$5,'TOTAL LECHE LIQUIDA Back Data'!$A$261:$YT$261,0)),INDEX('Leche Entera Back Data'!$A$261:$YO$287,MATCH($B19,'Leche Entera Back Data'!$A$261:$A$287,0),MATCH(N$5,'Leche Entera Back Data'!$A$261:$YO$261,0)),INDEX('Leche Desnatada Back Data'!$A$261:$YO$287,MATCH($B19,'Leche Desnatada Back Data'!$A$261:$A$287,0),MATCH(N$5,'Leche Desnatada Back Data'!$A$261:$YO$261,0)),INDEX('Leche Semidesnatada Back Data'!$A$261:$YO$287,MATCH($B19,'Leche Semidesnatada Back Data'!$A$261:$A$287,0),MATCH(N$5,'Leche Semidesnatada Back Data'!$A$261:$YO$261,0)))</f>
        <v>1.35</v>
      </c>
    </row>
    <row r="20" spans="2:14" x14ac:dyDescent="0.25">
      <c r="B20" s="9" t="s">
        <v>270</v>
      </c>
      <c r="C20" s="38">
        <f t="array" ref="C20">CHOOSE(Enlaces!$G$1,INDEX('TOTAL LECHE LIQUIDA Back Data'!$A$261:$YT$287,MATCH($B20,'TOTAL LECHE LIQUIDA Back Data'!$A$261:$A$287,0),MATCH(C$5,'TOTAL LECHE LIQUIDA Back Data'!$A$261:$YT$261,0)),INDEX('Leche Entera Back Data'!$A$261:$YO$287,MATCH($B20,'Leche Entera Back Data'!$A$261:$A$287,0),MATCH(C$5,'Leche Entera Back Data'!$A$261:$YO$261,0)),INDEX('Leche Desnatada Back Data'!$A$261:$YO$287,MATCH($B20,'Leche Desnatada Back Data'!$A$261:$A$287,0),MATCH(C$5,'Leche Desnatada Back Data'!$A$261:$YO$261,0)),INDEX('Leche Semidesnatada Back Data'!$A$261:$YO$287,MATCH($B20,'Leche Semidesnatada Back Data'!$A$261:$A$287,0),MATCH(C$5,'Leche Semidesnatada Back Data'!$A$261:$YO$261,0)))</f>
        <v>0.95</v>
      </c>
      <c r="D20" s="38">
        <f t="array" ref="D20">CHOOSE(Enlaces!$G$1,INDEX('TOTAL LECHE LIQUIDA Back Data'!$A$261:$YT$287,MATCH($B20,'TOTAL LECHE LIQUIDA Back Data'!$A$261:$A$287,0),MATCH(D$5,'TOTAL LECHE LIQUIDA Back Data'!$A$261:$YT$261,0)),INDEX('Leche Entera Back Data'!$A$261:$YO$287,MATCH($B20,'Leche Entera Back Data'!$A$261:$A$287,0),MATCH(D$5,'Leche Entera Back Data'!$A$261:$YO$261,0)),INDEX('Leche Desnatada Back Data'!$A$261:$YO$287,MATCH($B20,'Leche Desnatada Back Data'!$A$261:$A$287,0),MATCH(D$5,'Leche Desnatada Back Data'!$A$261:$YO$261,0)),INDEX('Leche Semidesnatada Back Data'!$A$261:$YO$287,MATCH($B20,'Leche Semidesnatada Back Data'!$A$261:$A$287,0),MATCH(D$5,'Leche Semidesnatada Back Data'!$A$261:$YO$261,0)))</f>
        <v>0.9</v>
      </c>
      <c r="E20" s="38">
        <f t="array" ref="E20">CHOOSE(Enlaces!$G$1,INDEX('TOTAL LECHE LIQUIDA Back Data'!$A$261:$YT$287,MATCH($B20,'TOTAL LECHE LIQUIDA Back Data'!$A$261:$A$287,0),MATCH(E$5,'TOTAL LECHE LIQUIDA Back Data'!$A$261:$YT$261,0)),INDEX('Leche Entera Back Data'!$A$261:$YO$287,MATCH($B20,'Leche Entera Back Data'!$A$261:$A$287,0),MATCH(E$5,'Leche Entera Back Data'!$A$261:$YO$261,0)),INDEX('Leche Desnatada Back Data'!$A$261:$YO$287,MATCH($B20,'Leche Desnatada Back Data'!$A$261:$A$287,0),MATCH(E$5,'Leche Desnatada Back Data'!$A$261:$YO$261,0)),INDEX('Leche Semidesnatada Back Data'!$A$261:$YO$287,MATCH($B20,'Leche Semidesnatada Back Data'!$A$261:$A$287,0),MATCH(E$5,'Leche Semidesnatada Back Data'!$A$261:$YO$261,0)))</f>
        <v>1.06</v>
      </c>
      <c r="F20" s="38">
        <f t="array" ref="F20">CHOOSE(Enlaces!$G$1,INDEX('TOTAL LECHE LIQUIDA Back Data'!$A$261:$YT$287,MATCH($B20,'TOTAL LECHE LIQUIDA Back Data'!$A$261:$A$287,0),MATCH(F$5,'TOTAL LECHE LIQUIDA Back Data'!$A$261:$YT$261,0)),INDEX('Leche Entera Back Data'!$A$261:$YO$287,MATCH($B20,'Leche Entera Back Data'!$A$261:$A$287,0),MATCH(F$5,'Leche Entera Back Data'!$A$261:$YO$261,0)),INDEX('Leche Desnatada Back Data'!$A$261:$YO$287,MATCH($B20,'Leche Desnatada Back Data'!$A$261:$A$287,0),MATCH(F$5,'Leche Desnatada Back Data'!$A$261:$YO$261,0)),INDEX('Leche Semidesnatada Back Data'!$A$261:$YO$287,MATCH($B20,'Leche Semidesnatada Back Data'!$A$261:$A$287,0),MATCH(F$5,'Leche Semidesnatada Back Data'!$A$261:$YO$261,0)))</f>
        <v>1.0900000000000001</v>
      </c>
      <c r="G20" s="38">
        <f t="array" ref="G20">CHOOSE(Enlaces!$G$1,INDEX('TOTAL LECHE LIQUIDA Back Data'!$A$261:$YT$287,MATCH($B20,'TOTAL LECHE LIQUIDA Back Data'!$A$261:$A$287,0),MATCH(G$5,'TOTAL LECHE LIQUIDA Back Data'!$A$261:$YT$261,0)),INDEX('Leche Entera Back Data'!$A$261:$YO$287,MATCH($B20,'Leche Entera Back Data'!$A$261:$A$287,0),MATCH(G$5,'Leche Entera Back Data'!$A$261:$YO$261,0)),INDEX('Leche Desnatada Back Data'!$A$261:$YO$287,MATCH($B20,'Leche Desnatada Back Data'!$A$261:$A$287,0),MATCH(G$5,'Leche Desnatada Back Data'!$A$261:$YO$261,0)),INDEX('Leche Semidesnatada Back Data'!$A$261:$YO$287,MATCH($B20,'Leche Semidesnatada Back Data'!$A$261:$A$287,0),MATCH(G$5,'Leche Semidesnatada Back Data'!$A$261:$YO$261,0)))</f>
        <v>0.82</v>
      </c>
      <c r="H20" s="38">
        <f t="array" ref="H20">CHOOSE(Enlaces!$G$1,INDEX('TOTAL LECHE LIQUIDA Back Data'!$A$261:$YT$287,MATCH($B20,'TOTAL LECHE LIQUIDA Back Data'!$A$261:$A$287,0),MATCH(H$5,'TOTAL LECHE LIQUIDA Back Data'!$A$261:$YT$261,0)),INDEX('Leche Entera Back Data'!$A$261:$YO$287,MATCH($B20,'Leche Entera Back Data'!$A$261:$A$287,0),MATCH(H$5,'Leche Entera Back Data'!$A$261:$YO$261,0)),INDEX('Leche Desnatada Back Data'!$A$261:$YO$287,MATCH($B20,'Leche Desnatada Back Data'!$A$261:$A$287,0),MATCH(H$5,'Leche Desnatada Back Data'!$A$261:$YO$261,0)),INDEX('Leche Semidesnatada Back Data'!$A$261:$YO$287,MATCH($B20,'Leche Semidesnatada Back Data'!$A$261:$A$287,0),MATCH(H$5,'Leche Semidesnatada Back Data'!$A$261:$YO$261,0)))</f>
        <v>0.81</v>
      </c>
      <c r="I20" s="38">
        <f t="array" ref="I20">CHOOSE(Enlaces!$G$1,INDEX('TOTAL LECHE LIQUIDA Back Data'!$A$261:$YT$287,MATCH($B20,'TOTAL LECHE LIQUIDA Back Data'!$A$261:$A$287,0),MATCH(I$5,'TOTAL LECHE LIQUIDA Back Data'!$A$261:$YT$261,0)),INDEX('Leche Entera Back Data'!$A$261:$YO$287,MATCH($B20,'Leche Entera Back Data'!$A$261:$A$287,0),MATCH(I$5,'Leche Entera Back Data'!$A$261:$YO$261,0)),INDEX('Leche Desnatada Back Data'!$A$261:$YO$287,MATCH($B20,'Leche Desnatada Back Data'!$A$261:$A$287,0),MATCH(I$5,'Leche Desnatada Back Data'!$A$261:$YO$261,0)),INDEX('Leche Semidesnatada Back Data'!$A$261:$YO$287,MATCH($B20,'Leche Semidesnatada Back Data'!$A$261:$A$287,0),MATCH(I$5,'Leche Semidesnatada Back Data'!$A$261:$YO$261,0)))</f>
        <v>0.91</v>
      </c>
      <c r="J20" s="38">
        <f t="array" ref="J20">CHOOSE(Enlaces!$G$1,INDEX('TOTAL LECHE LIQUIDA Back Data'!$A$261:$YT$287,MATCH($B20,'TOTAL LECHE LIQUIDA Back Data'!$A$261:$A$287,0),MATCH(J$5,'TOTAL LECHE LIQUIDA Back Data'!$A$261:$YT$261,0)),INDEX('Leche Entera Back Data'!$A$261:$YO$287,MATCH($B20,'Leche Entera Back Data'!$A$261:$A$287,0),MATCH(J$5,'Leche Entera Back Data'!$A$261:$YO$261,0)),INDEX('Leche Desnatada Back Data'!$A$261:$YO$287,MATCH($B20,'Leche Desnatada Back Data'!$A$261:$A$287,0),MATCH(J$5,'Leche Desnatada Back Data'!$A$261:$YO$261,0)),INDEX('Leche Semidesnatada Back Data'!$A$261:$YO$287,MATCH($B20,'Leche Semidesnatada Back Data'!$A$261:$A$287,0),MATCH(J$5,'Leche Semidesnatada Back Data'!$A$261:$YO$261,0)))</f>
        <v>1.3</v>
      </c>
      <c r="K20" s="38">
        <f t="array" ref="K20">CHOOSE(Enlaces!$G$1,INDEX('TOTAL LECHE LIQUIDA Back Data'!$A$261:$YT$287,MATCH($B20,'TOTAL LECHE LIQUIDA Back Data'!$A$261:$A$287,0),MATCH(K$5,'TOTAL LECHE LIQUIDA Back Data'!$A$261:$YT$261,0)),INDEX('Leche Entera Back Data'!$A$261:$YO$287,MATCH($B20,'Leche Entera Back Data'!$A$261:$A$287,0),MATCH(K$5,'Leche Entera Back Data'!$A$261:$YO$261,0)),INDEX('Leche Desnatada Back Data'!$A$261:$YO$287,MATCH($B20,'Leche Desnatada Back Data'!$A$261:$A$287,0),MATCH(K$5,'Leche Desnatada Back Data'!$A$261:$YO$261,0)),INDEX('Leche Semidesnatada Back Data'!$A$261:$YO$287,MATCH($B20,'Leche Semidesnatada Back Data'!$A$261:$A$287,0),MATCH(K$5,'Leche Semidesnatada Back Data'!$A$261:$YO$261,0)))</f>
        <v>1.1000000000000001</v>
      </c>
      <c r="L20" s="38">
        <f t="array" ref="L20">CHOOSE(Enlaces!$G$1,INDEX('TOTAL LECHE LIQUIDA Back Data'!$A$261:$YT$287,MATCH($B20,'TOTAL LECHE LIQUIDA Back Data'!$A$261:$A$287,0),MATCH(L$5,'TOTAL LECHE LIQUIDA Back Data'!$A$261:$YT$261,0)),INDEX('Leche Entera Back Data'!$A$261:$YO$287,MATCH($B20,'Leche Entera Back Data'!$A$261:$A$287,0),MATCH(L$5,'Leche Entera Back Data'!$A$261:$YO$261,0)),INDEX('Leche Desnatada Back Data'!$A$261:$YO$287,MATCH($B20,'Leche Desnatada Back Data'!$A$261:$A$287,0),MATCH(L$5,'Leche Desnatada Back Data'!$A$261:$YO$261,0)),INDEX('Leche Semidesnatada Back Data'!$A$261:$YO$287,MATCH($B20,'Leche Semidesnatada Back Data'!$A$261:$A$287,0),MATCH(L$5,'Leche Semidesnatada Back Data'!$A$261:$YO$261,0)))</f>
        <v>1.47</v>
      </c>
      <c r="M20" s="38">
        <f t="array" ref="M20">CHOOSE(Enlaces!$G$1,INDEX('TOTAL LECHE LIQUIDA Back Data'!$A$261:$YT$287,MATCH($B20,'TOTAL LECHE LIQUIDA Back Data'!$A$261:$A$287,0),MATCH(M$5,'TOTAL LECHE LIQUIDA Back Data'!$A$261:$YT$261,0)),INDEX('Leche Entera Back Data'!$A$261:$YO$287,MATCH($B20,'Leche Entera Back Data'!$A$261:$A$287,0),MATCH(M$5,'Leche Entera Back Data'!$A$261:$YO$261,0)),INDEX('Leche Desnatada Back Data'!$A$261:$YO$287,MATCH($B20,'Leche Desnatada Back Data'!$A$261:$A$287,0),MATCH(M$5,'Leche Desnatada Back Data'!$A$261:$YO$261,0)),INDEX('Leche Semidesnatada Back Data'!$A$261:$YO$287,MATCH($B20,'Leche Semidesnatada Back Data'!$A$261:$A$287,0),MATCH(M$5,'Leche Semidesnatada Back Data'!$A$261:$YO$261,0)))</f>
        <v>1.58</v>
      </c>
      <c r="N20" s="38">
        <f t="array" ref="N20">CHOOSE(Enlaces!$G$1,INDEX('TOTAL LECHE LIQUIDA Back Data'!$A$261:$YT$287,MATCH($B20,'TOTAL LECHE LIQUIDA Back Data'!$A$261:$A$287,0),MATCH(N$5,'TOTAL LECHE LIQUIDA Back Data'!$A$261:$YT$261,0)),INDEX('Leche Entera Back Data'!$A$261:$YO$287,MATCH($B20,'Leche Entera Back Data'!$A$261:$A$287,0),MATCH(N$5,'Leche Entera Back Data'!$A$261:$YO$261,0)),INDEX('Leche Desnatada Back Data'!$A$261:$YO$287,MATCH($B20,'Leche Desnatada Back Data'!$A$261:$A$287,0),MATCH(N$5,'Leche Desnatada Back Data'!$A$261:$YO$261,0)),INDEX('Leche Semidesnatada Back Data'!$A$261:$YO$287,MATCH($B20,'Leche Semidesnatada Back Data'!$A$261:$A$287,0),MATCH(N$5,'Leche Semidesnatada Back Data'!$A$261:$YO$261,0)))</f>
        <v>1.18</v>
      </c>
    </row>
    <row r="21" spans="2:14" x14ac:dyDescent="0.25">
      <c r="B21" s="9" t="s">
        <v>271</v>
      </c>
      <c r="C21" s="38">
        <f t="array" ref="C21">CHOOSE(Enlaces!$G$1,INDEX('TOTAL LECHE LIQUIDA Back Data'!$A$261:$YT$287,MATCH($B21,'TOTAL LECHE LIQUIDA Back Data'!$A$261:$A$287,0),MATCH(C$5,'TOTAL LECHE LIQUIDA Back Data'!$A$261:$YT$261,0)),INDEX('Leche Entera Back Data'!$A$261:$YO$287,MATCH($B21,'Leche Entera Back Data'!$A$261:$A$287,0),MATCH(C$5,'Leche Entera Back Data'!$A$261:$YO$261,0)),INDEX('Leche Desnatada Back Data'!$A$261:$YO$287,MATCH($B21,'Leche Desnatada Back Data'!$A$261:$A$287,0),MATCH(C$5,'Leche Desnatada Back Data'!$A$261:$YO$261,0)),INDEX('Leche Semidesnatada Back Data'!$A$261:$YO$287,MATCH($B21,'Leche Semidesnatada Back Data'!$A$261:$A$287,0),MATCH(C$5,'Leche Semidesnatada Back Data'!$A$261:$YO$261,0)))</f>
        <v>0.44</v>
      </c>
      <c r="D21" s="38">
        <f t="array" ref="D21">CHOOSE(Enlaces!$G$1,INDEX('TOTAL LECHE LIQUIDA Back Data'!$A$261:$YT$287,MATCH($B21,'TOTAL LECHE LIQUIDA Back Data'!$A$261:$A$287,0),MATCH(D$5,'TOTAL LECHE LIQUIDA Back Data'!$A$261:$YT$261,0)),INDEX('Leche Entera Back Data'!$A$261:$YO$287,MATCH($B21,'Leche Entera Back Data'!$A$261:$A$287,0),MATCH(D$5,'Leche Entera Back Data'!$A$261:$YO$261,0)),INDEX('Leche Desnatada Back Data'!$A$261:$YO$287,MATCH($B21,'Leche Desnatada Back Data'!$A$261:$A$287,0),MATCH(D$5,'Leche Desnatada Back Data'!$A$261:$YO$261,0)),INDEX('Leche Semidesnatada Back Data'!$A$261:$YO$287,MATCH($B21,'Leche Semidesnatada Back Data'!$A$261:$A$287,0),MATCH(D$5,'Leche Semidesnatada Back Data'!$A$261:$YO$261,0)))</f>
        <v>0.56999999999999995</v>
      </c>
      <c r="E21" s="38">
        <f t="array" ref="E21">CHOOSE(Enlaces!$G$1,INDEX('TOTAL LECHE LIQUIDA Back Data'!$A$261:$YT$287,MATCH($B21,'TOTAL LECHE LIQUIDA Back Data'!$A$261:$A$287,0),MATCH(E$5,'TOTAL LECHE LIQUIDA Back Data'!$A$261:$YT$261,0)),INDEX('Leche Entera Back Data'!$A$261:$YO$287,MATCH($B21,'Leche Entera Back Data'!$A$261:$A$287,0),MATCH(E$5,'Leche Entera Back Data'!$A$261:$YO$261,0)),INDEX('Leche Desnatada Back Data'!$A$261:$YO$287,MATCH($B21,'Leche Desnatada Back Data'!$A$261:$A$287,0),MATCH(E$5,'Leche Desnatada Back Data'!$A$261:$YO$261,0)),INDEX('Leche Semidesnatada Back Data'!$A$261:$YO$287,MATCH($B21,'Leche Semidesnatada Back Data'!$A$261:$A$287,0),MATCH(E$5,'Leche Semidesnatada Back Data'!$A$261:$YO$261,0)))</f>
        <v>0.46</v>
      </c>
      <c r="F21" s="38">
        <f t="array" ref="F21">CHOOSE(Enlaces!$G$1,INDEX('TOTAL LECHE LIQUIDA Back Data'!$A$261:$YT$287,MATCH($B21,'TOTAL LECHE LIQUIDA Back Data'!$A$261:$A$287,0),MATCH(F$5,'TOTAL LECHE LIQUIDA Back Data'!$A$261:$YT$261,0)),INDEX('Leche Entera Back Data'!$A$261:$YO$287,MATCH($B21,'Leche Entera Back Data'!$A$261:$A$287,0),MATCH(F$5,'Leche Entera Back Data'!$A$261:$YO$261,0)),INDEX('Leche Desnatada Back Data'!$A$261:$YO$287,MATCH($B21,'Leche Desnatada Back Data'!$A$261:$A$287,0),MATCH(F$5,'Leche Desnatada Back Data'!$A$261:$YO$261,0)),INDEX('Leche Semidesnatada Back Data'!$A$261:$YO$287,MATCH($B21,'Leche Semidesnatada Back Data'!$A$261:$A$287,0),MATCH(F$5,'Leche Semidesnatada Back Data'!$A$261:$YO$261,0)))</f>
        <v>0.4</v>
      </c>
      <c r="G21" s="38">
        <f t="array" ref="G21">CHOOSE(Enlaces!$G$1,INDEX('TOTAL LECHE LIQUIDA Back Data'!$A$261:$YT$287,MATCH($B21,'TOTAL LECHE LIQUIDA Back Data'!$A$261:$A$287,0),MATCH(G$5,'TOTAL LECHE LIQUIDA Back Data'!$A$261:$YT$261,0)),INDEX('Leche Entera Back Data'!$A$261:$YO$287,MATCH($B21,'Leche Entera Back Data'!$A$261:$A$287,0),MATCH(G$5,'Leche Entera Back Data'!$A$261:$YO$261,0)),INDEX('Leche Desnatada Back Data'!$A$261:$YO$287,MATCH($B21,'Leche Desnatada Back Data'!$A$261:$A$287,0),MATCH(G$5,'Leche Desnatada Back Data'!$A$261:$YO$261,0)),INDEX('Leche Semidesnatada Back Data'!$A$261:$YO$287,MATCH($B21,'Leche Semidesnatada Back Data'!$A$261:$A$287,0),MATCH(G$5,'Leche Semidesnatada Back Data'!$A$261:$YO$261,0)))</f>
        <v>0.55000000000000004</v>
      </c>
      <c r="H21" s="38">
        <f t="array" ref="H21">CHOOSE(Enlaces!$G$1,INDEX('TOTAL LECHE LIQUIDA Back Data'!$A$261:$YT$287,MATCH($B21,'TOTAL LECHE LIQUIDA Back Data'!$A$261:$A$287,0),MATCH(H$5,'TOTAL LECHE LIQUIDA Back Data'!$A$261:$YT$261,0)),INDEX('Leche Entera Back Data'!$A$261:$YO$287,MATCH($B21,'Leche Entera Back Data'!$A$261:$A$287,0),MATCH(H$5,'Leche Entera Back Data'!$A$261:$YO$261,0)),INDEX('Leche Desnatada Back Data'!$A$261:$YO$287,MATCH($B21,'Leche Desnatada Back Data'!$A$261:$A$287,0),MATCH(H$5,'Leche Desnatada Back Data'!$A$261:$YO$261,0)),INDEX('Leche Semidesnatada Back Data'!$A$261:$YO$287,MATCH($B21,'Leche Semidesnatada Back Data'!$A$261:$A$287,0),MATCH(H$5,'Leche Semidesnatada Back Data'!$A$261:$YO$261,0)))</f>
        <v>0.46</v>
      </c>
      <c r="I21" s="38">
        <f t="array" ref="I21">CHOOSE(Enlaces!$G$1,INDEX('TOTAL LECHE LIQUIDA Back Data'!$A$261:$YT$287,MATCH($B21,'TOTAL LECHE LIQUIDA Back Data'!$A$261:$A$287,0),MATCH(I$5,'TOTAL LECHE LIQUIDA Back Data'!$A$261:$YT$261,0)),INDEX('Leche Entera Back Data'!$A$261:$YO$287,MATCH($B21,'Leche Entera Back Data'!$A$261:$A$287,0),MATCH(I$5,'Leche Entera Back Data'!$A$261:$YO$261,0)),INDEX('Leche Desnatada Back Data'!$A$261:$YO$287,MATCH($B21,'Leche Desnatada Back Data'!$A$261:$A$287,0),MATCH(I$5,'Leche Desnatada Back Data'!$A$261:$YO$261,0)),INDEX('Leche Semidesnatada Back Data'!$A$261:$YO$287,MATCH($B21,'Leche Semidesnatada Back Data'!$A$261:$A$287,0),MATCH(I$5,'Leche Semidesnatada Back Data'!$A$261:$YO$261,0)))</f>
        <v>0.44</v>
      </c>
      <c r="J21" s="38">
        <f t="array" ref="J21">CHOOSE(Enlaces!$G$1,INDEX('TOTAL LECHE LIQUIDA Back Data'!$A$261:$YT$287,MATCH($B21,'TOTAL LECHE LIQUIDA Back Data'!$A$261:$A$287,0),MATCH(J$5,'TOTAL LECHE LIQUIDA Back Data'!$A$261:$YT$261,0)),INDEX('Leche Entera Back Data'!$A$261:$YO$287,MATCH($B21,'Leche Entera Back Data'!$A$261:$A$287,0),MATCH(J$5,'Leche Entera Back Data'!$A$261:$YO$261,0)),INDEX('Leche Desnatada Back Data'!$A$261:$YO$287,MATCH($B21,'Leche Desnatada Back Data'!$A$261:$A$287,0),MATCH(J$5,'Leche Desnatada Back Data'!$A$261:$YO$261,0)),INDEX('Leche Semidesnatada Back Data'!$A$261:$YO$287,MATCH($B21,'Leche Semidesnatada Back Data'!$A$261:$A$287,0),MATCH(J$5,'Leche Semidesnatada Back Data'!$A$261:$YO$261,0)))</f>
        <v>0.63</v>
      </c>
      <c r="K21" s="38">
        <f t="array" ref="K21">CHOOSE(Enlaces!$G$1,INDEX('TOTAL LECHE LIQUIDA Back Data'!$A$261:$YT$287,MATCH($B21,'TOTAL LECHE LIQUIDA Back Data'!$A$261:$A$287,0),MATCH(K$5,'TOTAL LECHE LIQUIDA Back Data'!$A$261:$YT$261,0)),INDEX('Leche Entera Back Data'!$A$261:$YO$287,MATCH($B21,'Leche Entera Back Data'!$A$261:$A$287,0),MATCH(K$5,'Leche Entera Back Data'!$A$261:$YO$261,0)),INDEX('Leche Desnatada Back Data'!$A$261:$YO$287,MATCH($B21,'Leche Desnatada Back Data'!$A$261:$A$287,0),MATCH(K$5,'Leche Desnatada Back Data'!$A$261:$YO$261,0)),INDEX('Leche Semidesnatada Back Data'!$A$261:$YO$287,MATCH($B21,'Leche Semidesnatada Back Data'!$A$261:$A$287,0),MATCH(K$5,'Leche Semidesnatada Back Data'!$A$261:$YO$261,0)))</f>
        <v>0.64</v>
      </c>
      <c r="L21" s="38">
        <f t="array" ref="L21">CHOOSE(Enlaces!$G$1,INDEX('TOTAL LECHE LIQUIDA Back Data'!$A$261:$YT$287,MATCH($B21,'TOTAL LECHE LIQUIDA Back Data'!$A$261:$A$287,0),MATCH(L$5,'TOTAL LECHE LIQUIDA Back Data'!$A$261:$YT$261,0)),INDEX('Leche Entera Back Data'!$A$261:$YO$287,MATCH($B21,'Leche Entera Back Data'!$A$261:$A$287,0),MATCH(L$5,'Leche Entera Back Data'!$A$261:$YO$261,0)),INDEX('Leche Desnatada Back Data'!$A$261:$YO$287,MATCH($B21,'Leche Desnatada Back Data'!$A$261:$A$287,0),MATCH(L$5,'Leche Desnatada Back Data'!$A$261:$YO$261,0)),INDEX('Leche Semidesnatada Back Data'!$A$261:$YO$287,MATCH($B21,'Leche Semidesnatada Back Data'!$A$261:$A$287,0),MATCH(L$5,'Leche Semidesnatada Back Data'!$A$261:$YO$261,0)))</f>
        <v>0.52</v>
      </c>
      <c r="M21" s="38">
        <f t="array" ref="M21">CHOOSE(Enlaces!$G$1,INDEX('TOTAL LECHE LIQUIDA Back Data'!$A$261:$YT$287,MATCH($B21,'TOTAL LECHE LIQUIDA Back Data'!$A$261:$A$287,0),MATCH(M$5,'TOTAL LECHE LIQUIDA Back Data'!$A$261:$YT$261,0)),INDEX('Leche Entera Back Data'!$A$261:$YO$287,MATCH($B21,'Leche Entera Back Data'!$A$261:$A$287,0),MATCH(M$5,'Leche Entera Back Data'!$A$261:$YO$261,0)),INDEX('Leche Desnatada Back Data'!$A$261:$YO$287,MATCH($B21,'Leche Desnatada Back Data'!$A$261:$A$287,0),MATCH(M$5,'Leche Desnatada Back Data'!$A$261:$YO$261,0)),INDEX('Leche Semidesnatada Back Data'!$A$261:$YO$287,MATCH($B21,'Leche Semidesnatada Back Data'!$A$261:$A$287,0),MATCH(M$5,'Leche Semidesnatada Back Data'!$A$261:$YO$261,0)))</f>
        <v>0.5</v>
      </c>
      <c r="N21" s="38">
        <f t="array" ref="N21">CHOOSE(Enlaces!$G$1,INDEX('TOTAL LECHE LIQUIDA Back Data'!$A$261:$YT$287,MATCH($B21,'TOTAL LECHE LIQUIDA Back Data'!$A$261:$A$287,0),MATCH(N$5,'TOTAL LECHE LIQUIDA Back Data'!$A$261:$YT$261,0)),INDEX('Leche Entera Back Data'!$A$261:$YO$287,MATCH($B21,'Leche Entera Back Data'!$A$261:$A$287,0),MATCH(N$5,'Leche Entera Back Data'!$A$261:$YO$261,0)),INDEX('Leche Desnatada Back Data'!$A$261:$YO$287,MATCH($B21,'Leche Desnatada Back Data'!$A$261:$A$287,0),MATCH(N$5,'Leche Desnatada Back Data'!$A$261:$YO$261,0)),INDEX('Leche Semidesnatada Back Data'!$A$261:$YO$287,MATCH($B21,'Leche Semidesnatada Back Data'!$A$261:$A$287,0),MATCH(N$5,'Leche Semidesnatada Back Data'!$A$261:$YO$261,0)))</f>
        <v>0.9</v>
      </c>
    </row>
    <row r="22" spans="2:14" x14ac:dyDescent="0.25">
      <c r="B22" s="9" t="s">
        <v>272</v>
      </c>
      <c r="C22" s="38">
        <f t="array" ref="C22">CHOOSE(Enlaces!$G$1,INDEX('TOTAL LECHE LIQUIDA Back Data'!$A$261:$YT$287,MATCH($B22,'TOTAL LECHE LIQUIDA Back Data'!$A$261:$A$287,0),MATCH(C$5,'TOTAL LECHE LIQUIDA Back Data'!$A$261:$YT$261,0)),INDEX('Leche Entera Back Data'!$A$261:$YO$287,MATCH($B22,'Leche Entera Back Data'!$A$261:$A$287,0),MATCH(C$5,'Leche Entera Back Data'!$A$261:$YO$261,0)),INDEX('Leche Desnatada Back Data'!$A$261:$YO$287,MATCH($B22,'Leche Desnatada Back Data'!$A$261:$A$287,0),MATCH(C$5,'Leche Desnatada Back Data'!$A$261:$YO$261,0)),INDEX('Leche Semidesnatada Back Data'!$A$261:$YO$287,MATCH($B22,'Leche Semidesnatada Back Data'!$A$261:$A$287,0),MATCH(C$5,'Leche Semidesnatada Back Data'!$A$261:$YO$261,0)))</f>
        <v>0.49</v>
      </c>
      <c r="D22" s="38">
        <f t="array" ref="D22">CHOOSE(Enlaces!$G$1,INDEX('TOTAL LECHE LIQUIDA Back Data'!$A$261:$YT$287,MATCH($B22,'TOTAL LECHE LIQUIDA Back Data'!$A$261:$A$287,0),MATCH(D$5,'TOTAL LECHE LIQUIDA Back Data'!$A$261:$YT$261,0)),INDEX('Leche Entera Back Data'!$A$261:$YO$287,MATCH($B22,'Leche Entera Back Data'!$A$261:$A$287,0),MATCH(D$5,'Leche Entera Back Data'!$A$261:$YO$261,0)),INDEX('Leche Desnatada Back Data'!$A$261:$YO$287,MATCH($B22,'Leche Desnatada Back Data'!$A$261:$A$287,0),MATCH(D$5,'Leche Desnatada Back Data'!$A$261:$YO$261,0)),INDEX('Leche Semidesnatada Back Data'!$A$261:$YO$287,MATCH($B22,'Leche Semidesnatada Back Data'!$A$261:$A$287,0),MATCH(D$5,'Leche Semidesnatada Back Data'!$A$261:$YO$261,0)))</f>
        <v>0.51</v>
      </c>
      <c r="E22" s="38">
        <f t="array" ref="E22">CHOOSE(Enlaces!$G$1,INDEX('TOTAL LECHE LIQUIDA Back Data'!$A$261:$YT$287,MATCH($B22,'TOTAL LECHE LIQUIDA Back Data'!$A$261:$A$287,0),MATCH(E$5,'TOTAL LECHE LIQUIDA Back Data'!$A$261:$YT$261,0)),INDEX('Leche Entera Back Data'!$A$261:$YO$287,MATCH($B22,'Leche Entera Back Data'!$A$261:$A$287,0),MATCH(E$5,'Leche Entera Back Data'!$A$261:$YO$261,0)),INDEX('Leche Desnatada Back Data'!$A$261:$YO$287,MATCH($B22,'Leche Desnatada Back Data'!$A$261:$A$287,0),MATCH(E$5,'Leche Desnatada Back Data'!$A$261:$YO$261,0)),INDEX('Leche Semidesnatada Back Data'!$A$261:$YO$287,MATCH($B22,'Leche Semidesnatada Back Data'!$A$261:$A$287,0),MATCH(E$5,'Leche Semidesnatada Back Data'!$A$261:$YO$261,0)))</f>
        <v>0.64</v>
      </c>
      <c r="F22" s="38">
        <f t="array" ref="F22">CHOOSE(Enlaces!$G$1,INDEX('TOTAL LECHE LIQUIDA Back Data'!$A$261:$YT$287,MATCH($B22,'TOTAL LECHE LIQUIDA Back Data'!$A$261:$A$287,0),MATCH(F$5,'TOTAL LECHE LIQUIDA Back Data'!$A$261:$YT$261,0)),INDEX('Leche Entera Back Data'!$A$261:$YO$287,MATCH($B22,'Leche Entera Back Data'!$A$261:$A$287,0),MATCH(F$5,'Leche Entera Back Data'!$A$261:$YO$261,0)),INDEX('Leche Desnatada Back Data'!$A$261:$YO$287,MATCH($B22,'Leche Desnatada Back Data'!$A$261:$A$287,0),MATCH(F$5,'Leche Desnatada Back Data'!$A$261:$YO$261,0)),INDEX('Leche Semidesnatada Back Data'!$A$261:$YO$287,MATCH($B22,'Leche Semidesnatada Back Data'!$A$261:$A$287,0),MATCH(F$5,'Leche Semidesnatada Back Data'!$A$261:$YO$261,0)))</f>
        <v>0.52</v>
      </c>
      <c r="G22" s="38">
        <f t="array" ref="G22">CHOOSE(Enlaces!$G$1,INDEX('TOTAL LECHE LIQUIDA Back Data'!$A$261:$YT$287,MATCH($B22,'TOTAL LECHE LIQUIDA Back Data'!$A$261:$A$287,0),MATCH(G$5,'TOTAL LECHE LIQUIDA Back Data'!$A$261:$YT$261,0)),INDEX('Leche Entera Back Data'!$A$261:$YO$287,MATCH($B22,'Leche Entera Back Data'!$A$261:$A$287,0),MATCH(G$5,'Leche Entera Back Data'!$A$261:$YO$261,0)),INDEX('Leche Desnatada Back Data'!$A$261:$YO$287,MATCH($B22,'Leche Desnatada Back Data'!$A$261:$A$287,0),MATCH(G$5,'Leche Desnatada Back Data'!$A$261:$YO$261,0)),INDEX('Leche Semidesnatada Back Data'!$A$261:$YO$287,MATCH($B22,'Leche Semidesnatada Back Data'!$A$261:$A$287,0),MATCH(G$5,'Leche Semidesnatada Back Data'!$A$261:$YO$261,0)))</f>
        <v>0.34</v>
      </c>
      <c r="H22" s="38">
        <f t="array" ref="H22">CHOOSE(Enlaces!$G$1,INDEX('TOTAL LECHE LIQUIDA Back Data'!$A$261:$YT$287,MATCH($B22,'TOTAL LECHE LIQUIDA Back Data'!$A$261:$A$287,0),MATCH(H$5,'TOTAL LECHE LIQUIDA Back Data'!$A$261:$YT$261,0)),INDEX('Leche Entera Back Data'!$A$261:$YO$287,MATCH($B22,'Leche Entera Back Data'!$A$261:$A$287,0),MATCH(H$5,'Leche Entera Back Data'!$A$261:$YO$261,0)),INDEX('Leche Desnatada Back Data'!$A$261:$YO$287,MATCH($B22,'Leche Desnatada Back Data'!$A$261:$A$287,0),MATCH(H$5,'Leche Desnatada Back Data'!$A$261:$YO$261,0)),INDEX('Leche Semidesnatada Back Data'!$A$261:$YO$287,MATCH($B22,'Leche Semidesnatada Back Data'!$A$261:$A$287,0),MATCH(H$5,'Leche Semidesnatada Back Data'!$A$261:$YO$261,0)))</f>
        <v>0.35</v>
      </c>
      <c r="I22" s="38">
        <f t="array" ref="I22">CHOOSE(Enlaces!$G$1,INDEX('TOTAL LECHE LIQUIDA Back Data'!$A$261:$YT$287,MATCH($B22,'TOTAL LECHE LIQUIDA Back Data'!$A$261:$A$287,0),MATCH(I$5,'TOTAL LECHE LIQUIDA Back Data'!$A$261:$YT$261,0)),INDEX('Leche Entera Back Data'!$A$261:$YO$287,MATCH($B22,'Leche Entera Back Data'!$A$261:$A$287,0),MATCH(I$5,'Leche Entera Back Data'!$A$261:$YO$261,0)),INDEX('Leche Desnatada Back Data'!$A$261:$YO$287,MATCH($B22,'Leche Desnatada Back Data'!$A$261:$A$287,0),MATCH(I$5,'Leche Desnatada Back Data'!$A$261:$YO$261,0)),INDEX('Leche Semidesnatada Back Data'!$A$261:$YO$287,MATCH($B22,'Leche Semidesnatada Back Data'!$A$261:$A$287,0),MATCH(I$5,'Leche Semidesnatada Back Data'!$A$261:$YO$261,0)))</f>
        <v>0.54</v>
      </c>
      <c r="J22" s="38">
        <f t="array" ref="J22">CHOOSE(Enlaces!$G$1,INDEX('TOTAL LECHE LIQUIDA Back Data'!$A$261:$YT$287,MATCH($B22,'TOTAL LECHE LIQUIDA Back Data'!$A$261:$A$287,0),MATCH(J$5,'TOTAL LECHE LIQUIDA Back Data'!$A$261:$YT$261,0)),INDEX('Leche Entera Back Data'!$A$261:$YO$287,MATCH($B22,'Leche Entera Back Data'!$A$261:$A$287,0),MATCH(J$5,'Leche Entera Back Data'!$A$261:$YO$261,0)),INDEX('Leche Desnatada Back Data'!$A$261:$YO$287,MATCH($B22,'Leche Desnatada Back Data'!$A$261:$A$287,0),MATCH(J$5,'Leche Desnatada Back Data'!$A$261:$YO$261,0)),INDEX('Leche Semidesnatada Back Data'!$A$261:$YO$287,MATCH($B22,'Leche Semidesnatada Back Data'!$A$261:$A$287,0),MATCH(J$5,'Leche Semidesnatada Back Data'!$A$261:$YO$261,0)))</f>
        <v>0.45</v>
      </c>
      <c r="K22" s="38">
        <f t="array" ref="K22">CHOOSE(Enlaces!$G$1,INDEX('TOTAL LECHE LIQUIDA Back Data'!$A$261:$YT$287,MATCH($B22,'TOTAL LECHE LIQUIDA Back Data'!$A$261:$A$287,0),MATCH(K$5,'TOTAL LECHE LIQUIDA Back Data'!$A$261:$YT$261,0)),INDEX('Leche Entera Back Data'!$A$261:$YO$287,MATCH($B22,'Leche Entera Back Data'!$A$261:$A$287,0),MATCH(K$5,'Leche Entera Back Data'!$A$261:$YO$261,0)),INDEX('Leche Desnatada Back Data'!$A$261:$YO$287,MATCH($B22,'Leche Desnatada Back Data'!$A$261:$A$287,0),MATCH(K$5,'Leche Desnatada Back Data'!$A$261:$YO$261,0)),INDEX('Leche Semidesnatada Back Data'!$A$261:$YO$287,MATCH($B22,'Leche Semidesnatada Back Data'!$A$261:$A$287,0),MATCH(K$5,'Leche Semidesnatada Back Data'!$A$261:$YO$261,0)))</f>
        <v>0.48</v>
      </c>
      <c r="L22" s="38">
        <f t="array" ref="L22">CHOOSE(Enlaces!$G$1,INDEX('TOTAL LECHE LIQUIDA Back Data'!$A$261:$YT$287,MATCH($B22,'TOTAL LECHE LIQUIDA Back Data'!$A$261:$A$287,0),MATCH(L$5,'TOTAL LECHE LIQUIDA Back Data'!$A$261:$YT$261,0)),INDEX('Leche Entera Back Data'!$A$261:$YO$287,MATCH($B22,'Leche Entera Back Data'!$A$261:$A$287,0),MATCH(L$5,'Leche Entera Back Data'!$A$261:$YO$261,0)),INDEX('Leche Desnatada Back Data'!$A$261:$YO$287,MATCH($B22,'Leche Desnatada Back Data'!$A$261:$A$287,0),MATCH(L$5,'Leche Desnatada Back Data'!$A$261:$YO$261,0)),INDEX('Leche Semidesnatada Back Data'!$A$261:$YO$287,MATCH($B22,'Leche Semidesnatada Back Data'!$A$261:$A$287,0),MATCH(L$5,'Leche Semidesnatada Back Data'!$A$261:$YO$261,0)))</f>
        <v>0.64</v>
      </c>
      <c r="M22" s="38">
        <f t="array" ref="M22">CHOOSE(Enlaces!$G$1,INDEX('TOTAL LECHE LIQUIDA Back Data'!$A$261:$YT$287,MATCH($B22,'TOTAL LECHE LIQUIDA Back Data'!$A$261:$A$287,0),MATCH(M$5,'TOTAL LECHE LIQUIDA Back Data'!$A$261:$YT$261,0)),INDEX('Leche Entera Back Data'!$A$261:$YO$287,MATCH($B22,'Leche Entera Back Data'!$A$261:$A$287,0),MATCH(M$5,'Leche Entera Back Data'!$A$261:$YO$261,0)),INDEX('Leche Desnatada Back Data'!$A$261:$YO$287,MATCH($B22,'Leche Desnatada Back Data'!$A$261:$A$287,0),MATCH(M$5,'Leche Desnatada Back Data'!$A$261:$YO$261,0)),INDEX('Leche Semidesnatada Back Data'!$A$261:$YO$287,MATCH($B22,'Leche Semidesnatada Back Data'!$A$261:$A$287,0),MATCH(M$5,'Leche Semidesnatada Back Data'!$A$261:$YO$261,0)))</f>
        <v>0.42</v>
      </c>
      <c r="N22" s="38">
        <f t="array" ref="N22">CHOOSE(Enlaces!$G$1,INDEX('TOTAL LECHE LIQUIDA Back Data'!$A$261:$YT$287,MATCH($B22,'TOTAL LECHE LIQUIDA Back Data'!$A$261:$A$287,0),MATCH(N$5,'TOTAL LECHE LIQUIDA Back Data'!$A$261:$YT$261,0)),INDEX('Leche Entera Back Data'!$A$261:$YO$287,MATCH($B22,'Leche Entera Back Data'!$A$261:$A$287,0),MATCH(N$5,'Leche Entera Back Data'!$A$261:$YO$261,0)),INDEX('Leche Desnatada Back Data'!$A$261:$YO$287,MATCH($B22,'Leche Desnatada Back Data'!$A$261:$A$287,0),MATCH(N$5,'Leche Desnatada Back Data'!$A$261:$YO$261,0)),INDEX('Leche Semidesnatada Back Data'!$A$261:$YO$287,MATCH($B22,'Leche Semidesnatada Back Data'!$A$261:$A$287,0),MATCH(N$5,'Leche Semidesnatada Back Data'!$A$261:$YO$261,0)))</f>
        <v>0.44</v>
      </c>
    </row>
    <row r="23" spans="2:14" x14ac:dyDescent="0.25">
      <c r="B23" s="9" t="s">
        <v>273</v>
      </c>
      <c r="C23" s="38">
        <f t="array" ref="C23">CHOOSE(Enlaces!$G$1,INDEX('TOTAL LECHE LIQUIDA Back Data'!$A$261:$YT$287,MATCH($B23,'TOTAL LECHE LIQUIDA Back Data'!$A$261:$A$287,0),MATCH(C$5,'TOTAL LECHE LIQUIDA Back Data'!$A$261:$YT$261,0)),INDEX('Leche Entera Back Data'!$A$261:$YO$287,MATCH($B23,'Leche Entera Back Data'!$A$261:$A$287,0),MATCH(C$5,'Leche Entera Back Data'!$A$261:$YO$261,0)),INDEX('Leche Desnatada Back Data'!$A$261:$YO$287,MATCH($B23,'Leche Desnatada Back Data'!$A$261:$A$287,0),MATCH(C$5,'Leche Desnatada Back Data'!$A$261:$YO$261,0)),INDEX('Leche Semidesnatada Back Data'!$A$261:$YO$287,MATCH($B23,'Leche Semidesnatada Back Data'!$A$261:$A$287,0),MATCH(C$5,'Leche Semidesnatada Back Data'!$A$261:$YO$261,0)))</f>
        <v>1.21</v>
      </c>
      <c r="D23" s="38">
        <f t="array" ref="D23">CHOOSE(Enlaces!$G$1,INDEX('TOTAL LECHE LIQUIDA Back Data'!$A$261:$YT$287,MATCH($B23,'TOTAL LECHE LIQUIDA Back Data'!$A$261:$A$287,0),MATCH(D$5,'TOTAL LECHE LIQUIDA Back Data'!$A$261:$YT$261,0)),INDEX('Leche Entera Back Data'!$A$261:$YO$287,MATCH($B23,'Leche Entera Back Data'!$A$261:$A$287,0),MATCH(D$5,'Leche Entera Back Data'!$A$261:$YO$261,0)),INDEX('Leche Desnatada Back Data'!$A$261:$YO$287,MATCH($B23,'Leche Desnatada Back Data'!$A$261:$A$287,0),MATCH(D$5,'Leche Desnatada Back Data'!$A$261:$YO$261,0)),INDEX('Leche Semidesnatada Back Data'!$A$261:$YO$287,MATCH($B23,'Leche Semidesnatada Back Data'!$A$261:$A$287,0),MATCH(D$5,'Leche Semidesnatada Back Data'!$A$261:$YO$261,0)))</f>
        <v>0.8</v>
      </c>
      <c r="E23" s="38">
        <f t="array" ref="E23">CHOOSE(Enlaces!$G$1,INDEX('TOTAL LECHE LIQUIDA Back Data'!$A$261:$YT$287,MATCH($B23,'TOTAL LECHE LIQUIDA Back Data'!$A$261:$A$287,0),MATCH(E$5,'TOTAL LECHE LIQUIDA Back Data'!$A$261:$YT$261,0)),INDEX('Leche Entera Back Data'!$A$261:$YO$287,MATCH($B23,'Leche Entera Back Data'!$A$261:$A$287,0),MATCH(E$5,'Leche Entera Back Data'!$A$261:$YO$261,0)),INDEX('Leche Desnatada Back Data'!$A$261:$YO$287,MATCH($B23,'Leche Desnatada Back Data'!$A$261:$A$287,0),MATCH(E$5,'Leche Desnatada Back Data'!$A$261:$YO$261,0)),INDEX('Leche Semidesnatada Back Data'!$A$261:$YO$287,MATCH($B23,'Leche Semidesnatada Back Data'!$A$261:$A$287,0),MATCH(E$5,'Leche Semidesnatada Back Data'!$A$261:$YO$261,0)))</f>
        <v>0.83</v>
      </c>
      <c r="F23" s="38">
        <f t="array" ref="F23">CHOOSE(Enlaces!$G$1,INDEX('TOTAL LECHE LIQUIDA Back Data'!$A$261:$YT$287,MATCH($B23,'TOTAL LECHE LIQUIDA Back Data'!$A$261:$A$287,0),MATCH(F$5,'TOTAL LECHE LIQUIDA Back Data'!$A$261:$YT$261,0)),INDEX('Leche Entera Back Data'!$A$261:$YO$287,MATCH($B23,'Leche Entera Back Data'!$A$261:$A$287,0),MATCH(F$5,'Leche Entera Back Data'!$A$261:$YO$261,0)),INDEX('Leche Desnatada Back Data'!$A$261:$YO$287,MATCH($B23,'Leche Desnatada Back Data'!$A$261:$A$287,0),MATCH(F$5,'Leche Desnatada Back Data'!$A$261:$YO$261,0)),INDEX('Leche Semidesnatada Back Data'!$A$261:$YO$287,MATCH($B23,'Leche Semidesnatada Back Data'!$A$261:$A$287,0),MATCH(F$5,'Leche Semidesnatada Back Data'!$A$261:$YO$261,0)))</f>
        <v>0.6</v>
      </c>
      <c r="G23" s="38">
        <f t="array" ref="G23">CHOOSE(Enlaces!$G$1,INDEX('TOTAL LECHE LIQUIDA Back Data'!$A$261:$YT$287,MATCH($B23,'TOTAL LECHE LIQUIDA Back Data'!$A$261:$A$287,0),MATCH(G$5,'TOTAL LECHE LIQUIDA Back Data'!$A$261:$YT$261,0)),INDEX('Leche Entera Back Data'!$A$261:$YO$287,MATCH($B23,'Leche Entera Back Data'!$A$261:$A$287,0),MATCH(G$5,'Leche Entera Back Data'!$A$261:$YO$261,0)),INDEX('Leche Desnatada Back Data'!$A$261:$YO$287,MATCH($B23,'Leche Desnatada Back Data'!$A$261:$A$287,0),MATCH(G$5,'Leche Desnatada Back Data'!$A$261:$YO$261,0)),INDEX('Leche Semidesnatada Back Data'!$A$261:$YO$287,MATCH($B23,'Leche Semidesnatada Back Data'!$A$261:$A$287,0),MATCH(G$5,'Leche Semidesnatada Back Data'!$A$261:$YO$261,0)))</f>
        <v>0.85</v>
      </c>
      <c r="H23" s="38">
        <f t="array" ref="H23">CHOOSE(Enlaces!$G$1,INDEX('TOTAL LECHE LIQUIDA Back Data'!$A$261:$YT$287,MATCH($B23,'TOTAL LECHE LIQUIDA Back Data'!$A$261:$A$287,0),MATCH(H$5,'TOTAL LECHE LIQUIDA Back Data'!$A$261:$YT$261,0)),INDEX('Leche Entera Back Data'!$A$261:$YO$287,MATCH($B23,'Leche Entera Back Data'!$A$261:$A$287,0),MATCH(H$5,'Leche Entera Back Data'!$A$261:$YO$261,0)),INDEX('Leche Desnatada Back Data'!$A$261:$YO$287,MATCH($B23,'Leche Desnatada Back Data'!$A$261:$A$287,0),MATCH(H$5,'Leche Desnatada Back Data'!$A$261:$YO$261,0)),INDEX('Leche Semidesnatada Back Data'!$A$261:$YO$287,MATCH($B23,'Leche Semidesnatada Back Data'!$A$261:$A$287,0),MATCH(H$5,'Leche Semidesnatada Back Data'!$A$261:$YO$261,0)))</f>
        <v>0.86</v>
      </c>
      <c r="I23" s="38">
        <f t="array" ref="I23">CHOOSE(Enlaces!$G$1,INDEX('TOTAL LECHE LIQUIDA Back Data'!$A$261:$YT$287,MATCH($B23,'TOTAL LECHE LIQUIDA Back Data'!$A$261:$A$287,0),MATCH(I$5,'TOTAL LECHE LIQUIDA Back Data'!$A$261:$YT$261,0)),INDEX('Leche Entera Back Data'!$A$261:$YO$287,MATCH($B23,'Leche Entera Back Data'!$A$261:$A$287,0),MATCH(I$5,'Leche Entera Back Data'!$A$261:$YO$261,0)),INDEX('Leche Desnatada Back Data'!$A$261:$YO$287,MATCH($B23,'Leche Desnatada Back Data'!$A$261:$A$287,0),MATCH(I$5,'Leche Desnatada Back Data'!$A$261:$YO$261,0)),INDEX('Leche Semidesnatada Back Data'!$A$261:$YO$287,MATCH($B23,'Leche Semidesnatada Back Data'!$A$261:$A$287,0),MATCH(I$5,'Leche Semidesnatada Back Data'!$A$261:$YO$261,0)))</f>
        <v>0.78</v>
      </c>
      <c r="J23" s="38">
        <f t="array" ref="J23">CHOOSE(Enlaces!$G$1,INDEX('TOTAL LECHE LIQUIDA Back Data'!$A$261:$YT$287,MATCH($B23,'TOTAL LECHE LIQUIDA Back Data'!$A$261:$A$287,0),MATCH(J$5,'TOTAL LECHE LIQUIDA Back Data'!$A$261:$YT$261,0)),INDEX('Leche Entera Back Data'!$A$261:$YO$287,MATCH($B23,'Leche Entera Back Data'!$A$261:$A$287,0),MATCH(J$5,'Leche Entera Back Data'!$A$261:$YO$261,0)),INDEX('Leche Desnatada Back Data'!$A$261:$YO$287,MATCH($B23,'Leche Desnatada Back Data'!$A$261:$A$287,0),MATCH(J$5,'Leche Desnatada Back Data'!$A$261:$YO$261,0)),INDEX('Leche Semidesnatada Back Data'!$A$261:$YO$287,MATCH($B23,'Leche Semidesnatada Back Data'!$A$261:$A$287,0),MATCH(J$5,'Leche Semidesnatada Back Data'!$A$261:$YO$261,0)))</f>
        <v>0.7</v>
      </c>
      <c r="K23" s="38">
        <f t="array" ref="K23">CHOOSE(Enlaces!$G$1,INDEX('TOTAL LECHE LIQUIDA Back Data'!$A$261:$YT$287,MATCH($B23,'TOTAL LECHE LIQUIDA Back Data'!$A$261:$A$287,0),MATCH(K$5,'TOTAL LECHE LIQUIDA Back Data'!$A$261:$YT$261,0)),INDEX('Leche Entera Back Data'!$A$261:$YO$287,MATCH($B23,'Leche Entera Back Data'!$A$261:$A$287,0),MATCH(K$5,'Leche Entera Back Data'!$A$261:$YO$261,0)),INDEX('Leche Desnatada Back Data'!$A$261:$YO$287,MATCH($B23,'Leche Desnatada Back Data'!$A$261:$A$287,0),MATCH(K$5,'Leche Desnatada Back Data'!$A$261:$YO$261,0)),INDEX('Leche Semidesnatada Back Data'!$A$261:$YO$287,MATCH($B23,'Leche Semidesnatada Back Data'!$A$261:$A$287,0),MATCH(K$5,'Leche Semidesnatada Back Data'!$A$261:$YO$261,0)))</f>
        <v>0.82</v>
      </c>
      <c r="L23" s="38">
        <f t="array" ref="L23">CHOOSE(Enlaces!$G$1,INDEX('TOTAL LECHE LIQUIDA Back Data'!$A$261:$YT$287,MATCH($B23,'TOTAL LECHE LIQUIDA Back Data'!$A$261:$A$287,0),MATCH(L$5,'TOTAL LECHE LIQUIDA Back Data'!$A$261:$YT$261,0)),INDEX('Leche Entera Back Data'!$A$261:$YO$287,MATCH($B23,'Leche Entera Back Data'!$A$261:$A$287,0),MATCH(L$5,'Leche Entera Back Data'!$A$261:$YO$261,0)),INDEX('Leche Desnatada Back Data'!$A$261:$YO$287,MATCH($B23,'Leche Desnatada Back Data'!$A$261:$A$287,0),MATCH(L$5,'Leche Desnatada Back Data'!$A$261:$YO$261,0)),INDEX('Leche Semidesnatada Back Data'!$A$261:$YO$287,MATCH($B23,'Leche Semidesnatada Back Data'!$A$261:$A$287,0),MATCH(L$5,'Leche Semidesnatada Back Data'!$A$261:$YO$261,0)))</f>
        <v>0.56999999999999995</v>
      </c>
      <c r="M23" s="38">
        <f t="array" ref="M23">CHOOSE(Enlaces!$G$1,INDEX('TOTAL LECHE LIQUIDA Back Data'!$A$261:$YT$287,MATCH($B23,'TOTAL LECHE LIQUIDA Back Data'!$A$261:$A$287,0),MATCH(M$5,'TOTAL LECHE LIQUIDA Back Data'!$A$261:$YT$261,0)),INDEX('Leche Entera Back Data'!$A$261:$YO$287,MATCH($B23,'Leche Entera Back Data'!$A$261:$A$287,0),MATCH(M$5,'Leche Entera Back Data'!$A$261:$YO$261,0)),INDEX('Leche Desnatada Back Data'!$A$261:$YO$287,MATCH($B23,'Leche Desnatada Back Data'!$A$261:$A$287,0),MATCH(M$5,'Leche Desnatada Back Data'!$A$261:$YO$261,0)),INDEX('Leche Semidesnatada Back Data'!$A$261:$YO$287,MATCH($B23,'Leche Semidesnatada Back Data'!$A$261:$A$287,0),MATCH(M$5,'Leche Semidesnatada Back Data'!$A$261:$YO$261,0)))</f>
        <v>0.71</v>
      </c>
      <c r="N23" s="38">
        <f t="array" ref="N23">CHOOSE(Enlaces!$G$1,INDEX('TOTAL LECHE LIQUIDA Back Data'!$A$261:$YT$287,MATCH($B23,'TOTAL LECHE LIQUIDA Back Data'!$A$261:$A$287,0),MATCH(N$5,'TOTAL LECHE LIQUIDA Back Data'!$A$261:$YT$261,0)),INDEX('Leche Entera Back Data'!$A$261:$YO$287,MATCH($B23,'Leche Entera Back Data'!$A$261:$A$287,0),MATCH(N$5,'Leche Entera Back Data'!$A$261:$YO$261,0)),INDEX('Leche Desnatada Back Data'!$A$261:$YO$287,MATCH($B23,'Leche Desnatada Back Data'!$A$261:$A$287,0),MATCH(N$5,'Leche Desnatada Back Data'!$A$261:$YO$261,0)),INDEX('Leche Semidesnatada Back Data'!$A$261:$YO$287,MATCH($B23,'Leche Semidesnatada Back Data'!$A$261:$A$287,0),MATCH(N$5,'Leche Semidesnatada Back Data'!$A$261:$YO$261,0)))</f>
        <v>0.79</v>
      </c>
    </row>
    <row r="24" spans="2:14" x14ac:dyDescent="0.25">
      <c r="B24" s="9" t="s">
        <v>274</v>
      </c>
      <c r="C24" s="38">
        <f t="array" ref="C24">CHOOSE(Enlaces!$G$1,INDEX('TOTAL LECHE LIQUIDA Back Data'!$A$261:$YT$287,MATCH($B24,'TOTAL LECHE LIQUIDA Back Data'!$A$261:$A$287,0),MATCH(C$5,'TOTAL LECHE LIQUIDA Back Data'!$A$261:$YT$261,0)),INDEX('Leche Entera Back Data'!$A$261:$YO$287,MATCH($B24,'Leche Entera Back Data'!$A$261:$A$287,0),MATCH(C$5,'Leche Entera Back Data'!$A$261:$YO$261,0)),INDEX('Leche Desnatada Back Data'!$A$261:$YO$287,MATCH($B24,'Leche Desnatada Back Data'!$A$261:$A$287,0),MATCH(C$5,'Leche Desnatada Back Data'!$A$261:$YO$261,0)),INDEX('Leche Semidesnatada Back Data'!$A$261:$YO$287,MATCH($B24,'Leche Semidesnatada Back Data'!$A$261:$A$287,0),MATCH(C$5,'Leche Semidesnatada Back Data'!$A$261:$YO$261,0)))</f>
        <v>0.79</v>
      </c>
      <c r="D24" s="38">
        <f t="array" ref="D24">CHOOSE(Enlaces!$G$1,INDEX('TOTAL LECHE LIQUIDA Back Data'!$A$261:$YT$287,MATCH($B24,'TOTAL LECHE LIQUIDA Back Data'!$A$261:$A$287,0),MATCH(D$5,'TOTAL LECHE LIQUIDA Back Data'!$A$261:$YT$261,0)),INDEX('Leche Entera Back Data'!$A$261:$YO$287,MATCH($B24,'Leche Entera Back Data'!$A$261:$A$287,0),MATCH(D$5,'Leche Entera Back Data'!$A$261:$YO$261,0)),INDEX('Leche Desnatada Back Data'!$A$261:$YO$287,MATCH($B24,'Leche Desnatada Back Data'!$A$261:$A$287,0),MATCH(D$5,'Leche Desnatada Back Data'!$A$261:$YO$261,0)),INDEX('Leche Semidesnatada Back Data'!$A$261:$YO$287,MATCH($B24,'Leche Semidesnatada Back Data'!$A$261:$A$287,0),MATCH(D$5,'Leche Semidesnatada Back Data'!$A$261:$YO$261,0)))</f>
        <v>0.52</v>
      </c>
      <c r="E24" s="38">
        <f t="array" ref="E24">CHOOSE(Enlaces!$G$1,INDEX('TOTAL LECHE LIQUIDA Back Data'!$A$261:$YT$287,MATCH($B24,'TOTAL LECHE LIQUIDA Back Data'!$A$261:$A$287,0),MATCH(E$5,'TOTAL LECHE LIQUIDA Back Data'!$A$261:$YT$261,0)),INDEX('Leche Entera Back Data'!$A$261:$YO$287,MATCH($B24,'Leche Entera Back Data'!$A$261:$A$287,0),MATCH(E$5,'Leche Entera Back Data'!$A$261:$YO$261,0)),INDEX('Leche Desnatada Back Data'!$A$261:$YO$287,MATCH($B24,'Leche Desnatada Back Data'!$A$261:$A$287,0),MATCH(E$5,'Leche Desnatada Back Data'!$A$261:$YO$261,0)),INDEX('Leche Semidesnatada Back Data'!$A$261:$YO$287,MATCH($B24,'Leche Semidesnatada Back Data'!$A$261:$A$287,0),MATCH(E$5,'Leche Semidesnatada Back Data'!$A$261:$YO$261,0)))</f>
        <v>0.56999999999999995</v>
      </c>
      <c r="F24" s="38">
        <f t="array" ref="F24">CHOOSE(Enlaces!$G$1,INDEX('TOTAL LECHE LIQUIDA Back Data'!$A$261:$YT$287,MATCH($B24,'TOTAL LECHE LIQUIDA Back Data'!$A$261:$A$287,0),MATCH(F$5,'TOTAL LECHE LIQUIDA Back Data'!$A$261:$YT$261,0)),INDEX('Leche Entera Back Data'!$A$261:$YO$287,MATCH($B24,'Leche Entera Back Data'!$A$261:$A$287,0),MATCH(F$5,'Leche Entera Back Data'!$A$261:$YO$261,0)),INDEX('Leche Desnatada Back Data'!$A$261:$YO$287,MATCH($B24,'Leche Desnatada Back Data'!$A$261:$A$287,0),MATCH(F$5,'Leche Desnatada Back Data'!$A$261:$YO$261,0)),INDEX('Leche Semidesnatada Back Data'!$A$261:$YO$287,MATCH($B24,'Leche Semidesnatada Back Data'!$A$261:$A$287,0),MATCH(F$5,'Leche Semidesnatada Back Data'!$A$261:$YO$261,0)))</f>
        <v>0.45</v>
      </c>
      <c r="G24" s="38">
        <f t="array" ref="G24">CHOOSE(Enlaces!$G$1,INDEX('TOTAL LECHE LIQUIDA Back Data'!$A$261:$YT$287,MATCH($B24,'TOTAL LECHE LIQUIDA Back Data'!$A$261:$A$287,0),MATCH(G$5,'TOTAL LECHE LIQUIDA Back Data'!$A$261:$YT$261,0)),INDEX('Leche Entera Back Data'!$A$261:$YO$287,MATCH($B24,'Leche Entera Back Data'!$A$261:$A$287,0),MATCH(G$5,'Leche Entera Back Data'!$A$261:$YO$261,0)),INDEX('Leche Desnatada Back Data'!$A$261:$YO$287,MATCH($B24,'Leche Desnatada Back Data'!$A$261:$A$287,0),MATCH(G$5,'Leche Desnatada Back Data'!$A$261:$YO$261,0)),INDEX('Leche Semidesnatada Back Data'!$A$261:$YO$287,MATCH($B24,'Leche Semidesnatada Back Data'!$A$261:$A$287,0),MATCH(G$5,'Leche Semidesnatada Back Data'!$A$261:$YO$261,0)))</f>
        <v>0.55000000000000004</v>
      </c>
      <c r="H24" s="38">
        <f t="array" ref="H24">CHOOSE(Enlaces!$G$1,INDEX('TOTAL LECHE LIQUIDA Back Data'!$A$261:$YT$287,MATCH($B24,'TOTAL LECHE LIQUIDA Back Data'!$A$261:$A$287,0),MATCH(H$5,'TOTAL LECHE LIQUIDA Back Data'!$A$261:$YT$261,0)),INDEX('Leche Entera Back Data'!$A$261:$YO$287,MATCH($B24,'Leche Entera Back Data'!$A$261:$A$287,0),MATCH(H$5,'Leche Entera Back Data'!$A$261:$YO$261,0)),INDEX('Leche Desnatada Back Data'!$A$261:$YO$287,MATCH($B24,'Leche Desnatada Back Data'!$A$261:$A$287,0),MATCH(H$5,'Leche Desnatada Back Data'!$A$261:$YO$261,0)),INDEX('Leche Semidesnatada Back Data'!$A$261:$YO$287,MATCH($B24,'Leche Semidesnatada Back Data'!$A$261:$A$287,0),MATCH(H$5,'Leche Semidesnatada Back Data'!$A$261:$YO$261,0)))</f>
        <v>0.71</v>
      </c>
      <c r="I24" s="38">
        <f t="array" ref="I24">CHOOSE(Enlaces!$G$1,INDEX('TOTAL LECHE LIQUIDA Back Data'!$A$261:$YT$287,MATCH($B24,'TOTAL LECHE LIQUIDA Back Data'!$A$261:$A$287,0),MATCH(I$5,'TOTAL LECHE LIQUIDA Back Data'!$A$261:$YT$261,0)),INDEX('Leche Entera Back Data'!$A$261:$YO$287,MATCH($B24,'Leche Entera Back Data'!$A$261:$A$287,0),MATCH(I$5,'Leche Entera Back Data'!$A$261:$YO$261,0)),INDEX('Leche Desnatada Back Data'!$A$261:$YO$287,MATCH($B24,'Leche Desnatada Back Data'!$A$261:$A$287,0),MATCH(I$5,'Leche Desnatada Back Data'!$A$261:$YO$261,0)),INDEX('Leche Semidesnatada Back Data'!$A$261:$YO$287,MATCH($B24,'Leche Semidesnatada Back Data'!$A$261:$A$287,0),MATCH(I$5,'Leche Semidesnatada Back Data'!$A$261:$YO$261,0)))</f>
        <v>0.73</v>
      </c>
      <c r="J24" s="38">
        <f t="array" ref="J24">CHOOSE(Enlaces!$G$1,INDEX('TOTAL LECHE LIQUIDA Back Data'!$A$261:$YT$287,MATCH($B24,'TOTAL LECHE LIQUIDA Back Data'!$A$261:$A$287,0),MATCH(J$5,'TOTAL LECHE LIQUIDA Back Data'!$A$261:$YT$261,0)),INDEX('Leche Entera Back Data'!$A$261:$YO$287,MATCH($B24,'Leche Entera Back Data'!$A$261:$A$287,0),MATCH(J$5,'Leche Entera Back Data'!$A$261:$YO$261,0)),INDEX('Leche Desnatada Back Data'!$A$261:$YO$287,MATCH($B24,'Leche Desnatada Back Data'!$A$261:$A$287,0),MATCH(J$5,'Leche Desnatada Back Data'!$A$261:$YO$261,0)),INDEX('Leche Semidesnatada Back Data'!$A$261:$YO$287,MATCH($B24,'Leche Semidesnatada Back Data'!$A$261:$A$287,0),MATCH(J$5,'Leche Semidesnatada Back Data'!$A$261:$YO$261,0)))</f>
        <v>0.69</v>
      </c>
      <c r="K24" s="38">
        <f t="array" ref="K24">CHOOSE(Enlaces!$G$1,INDEX('TOTAL LECHE LIQUIDA Back Data'!$A$261:$YT$287,MATCH($B24,'TOTAL LECHE LIQUIDA Back Data'!$A$261:$A$287,0),MATCH(K$5,'TOTAL LECHE LIQUIDA Back Data'!$A$261:$YT$261,0)),INDEX('Leche Entera Back Data'!$A$261:$YO$287,MATCH($B24,'Leche Entera Back Data'!$A$261:$A$287,0),MATCH(K$5,'Leche Entera Back Data'!$A$261:$YO$261,0)),INDEX('Leche Desnatada Back Data'!$A$261:$YO$287,MATCH($B24,'Leche Desnatada Back Data'!$A$261:$A$287,0),MATCH(K$5,'Leche Desnatada Back Data'!$A$261:$YO$261,0)),INDEX('Leche Semidesnatada Back Data'!$A$261:$YO$287,MATCH($B24,'Leche Semidesnatada Back Data'!$A$261:$A$287,0),MATCH(K$5,'Leche Semidesnatada Back Data'!$A$261:$YO$261,0)))</f>
        <v>0.46</v>
      </c>
      <c r="L24" s="38">
        <f t="array" ref="L24">CHOOSE(Enlaces!$G$1,INDEX('TOTAL LECHE LIQUIDA Back Data'!$A$261:$YT$287,MATCH($B24,'TOTAL LECHE LIQUIDA Back Data'!$A$261:$A$287,0),MATCH(L$5,'TOTAL LECHE LIQUIDA Back Data'!$A$261:$YT$261,0)),INDEX('Leche Entera Back Data'!$A$261:$YO$287,MATCH($B24,'Leche Entera Back Data'!$A$261:$A$287,0),MATCH(L$5,'Leche Entera Back Data'!$A$261:$YO$261,0)),INDEX('Leche Desnatada Back Data'!$A$261:$YO$287,MATCH($B24,'Leche Desnatada Back Data'!$A$261:$A$287,0),MATCH(L$5,'Leche Desnatada Back Data'!$A$261:$YO$261,0)),INDEX('Leche Semidesnatada Back Data'!$A$261:$YO$287,MATCH($B24,'Leche Semidesnatada Back Data'!$A$261:$A$287,0),MATCH(L$5,'Leche Semidesnatada Back Data'!$A$261:$YO$261,0)))</f>
        <v>0.38</v>
      </c>
      <c r="M24" s="38">
        <f t="array" ref="M24">CHOOSE(Enlaces!$G$1,INDEX('TOTAL LECHE LIQUIDA Back Data'!$A$261:$YT$287,MATCH($B24,'TOTAL LECHE LIQUIDA Back Data'!$A$261:$A$287,0),MATCH(M$5,'TOTAL LECHE LIQUIDA Back Data'!$A$261:$YT$261,0)),INDEX('Leche Entera Back Data'!$A$261:$YO$287,MATCH($B24,'Leche Entera Back Data'!$A$261:$A$287,0),MATCH(M$5,'Leche Entera Back Data'!$A$261:$YO$261,0)),INDEX('Leche Desnatada Back Data'!$A$261:$YO$287,MATCH($B24,'Leche Desnatada Back Data'!$A$261:$A$287,0),MATCH(M$5,'Leche Desnatada Back Data'!$A$261:$YO$261,0)),INDEX('Leche Semidesnatada Back Data'!$A$261:$YO$287,MATCH($B24,'Leche Semidesnatada Back Data'!$A$261:$A$287,0),MATCH(M$5,'Leche Semidesnatada Back Data'!$A$261:$YO$261,0)))</f>
        <v>0.3</v>
      </c>
      <c r="N24" s="38">
        <f t="array" ref="N24">CHOOSE(Enlaces!$G$1,INDEX('TOTAL LECHE LIQUIDA Back Data'!$A$261:$YT$287,MATCH($B24,'TOTAL LECHE LIQUIDA Back Data'!$A$261:$A$287,0),MATCH(N$5,'TOTAL LECHE LIQUIDA Back Data'!$A$261:$YT$261,0)),INDEX('Leche Entera Back Data'!$A$261:$YO$287,MATCH($B24,'Leche Entera Back Data'!$A$261:$A$287,0),MATCH(N$5,'Leche Entera Back Data'!$A$261:$YO$261,0)),INDEX('Leche Desnatada Back Data'!$A$261:$YO$287,MATCH($B24,'Leche Desnatada Back Data'!$A$261:$A$287,0),MATCH(N$5,'Leche Desnatada Back Data'!$A$261:$YO$261,0)),INDEX('Leche Semidesnatada Back Data'!$A$261:$YO$287,MATCH($B24,'Leche Semidesnatada Back Data'!$A$261:$A$287,0),MATCH(N$5,'Leche Semidesnatada Back Data'!$A$261:$YO$261,0)))</f>
        <v>0.23</v>
      </c>
    </row>
    <row r="25" spans="2:14" x14ac:dyDescent="0.25">
      <c r="B25" s="9" t="s">
        <v>275</v>
      </c>
      <c r="C25" s="38">
        <f t="array" ref="C25">CHOOSE(Enlaces!$G$1,INDEX('TOTAL LECHE LIQUIDA Back Data'!$A$261:$YT$287,MATCH($B25,'TOTAL LECHE LIQUIDA Back Data'!$A$261:$A$287,0),MATCH(C$5,'TOTAL LECHE LIQUIDA Back Data'!$A$261:$YT$261,0)),INDEX('Leche Entera Back Data'!$A$261:$YO$287,MATCH($B25,'Leche Entera Back Data'!$A$261:$A$287,0),MATCH(C$5,'Leche Entera Back Data'!$A$261:$YO$261,0)),INDEX('Leche Desnatada Back Data'!$A$261:$YO$287,MATCH($B25,'Leche Desnatada Back Data'!$A$261:$A$287,0),MATCH(C$5,'Leche Desnatada Back Data'!$A$261:$YO$261,0)),INDEX('Leche Semidesnatada Back Data'!$A$261:$YO$287,MATCH($B25,'Leche Semidesnatada Back Data'!$A$261:$A$287,0),MATCH(C$5,'Leche Semidesnatada Back Data'!$A$261:$YO$261,0)))</f>
        <v>0.95</v>
      </c>
      <c r="D25" s="38">
        <f t="array" ref="D25">CHOOSE(Enlaces!$G$1,INDEX('TOTAL LECHE LIQUIDA Back Data'!$A$261:$YT$287,MATCH($B25,'TOTAL LECHE LIQUIDA Back Data'!$A$261:$A$287,0),MATCH(D$5,'TOTAL LECHE LIQUIDA Back Data'!$A$261:$YT$261,0)),INDEX('Leche Entera Back Data'!$A$261:$YO$287,MATCH($B25,'Leche Entera Back Data'!$A$261:$A$287,0),MATCH(D$5,'Leche Entera Back Data'!$A$261:$YO$261,0)),INDEX('Leche Desnatada Back Data'!$A$261:$YO$287,MATCH($B25,'Leche Desnatada Back Data'!$A$261:$A$287,0),MATCH(D$5,'Leche Desnatada Back Data'!$A$261:$YO$261,0)),INDEX('Leche Semidesnatada Back Data'!$A$261:$YO$287,MATCH($B25,'Leche Semidesnatada Back Data'!$A$261:$A$287,0),MATCH(D$5,'Leche Semidesnatada Back Data'!$A$261:$YO$261,0)))</f>
        <v>1.3</v>
      </c>
      <c r="E25" s="38">
        <f t="array" ref="E25">CHOOSE(Enlaces!$G$1,INDEX('TOTAL LECHE LIQUIDA Back Data'!$A$261:$YT$287,MATCH($B25,'TOTAL LECHE LIQUIDA Back Data'!$A$261:$A$287,0),MATCH(E$5,'TOTAL LECHE LIQUIDA Back Data'!$A$261:$YT$261,0)),INDEX('Leche Entera Back Data'!$A$261:$YO$287,MATCH($B25,'Leche Entera Back Data'!$A$261:$A$287,0),MATCH(E$5,'Leche Entera Back Data'!$A$261:$YO$261,0)),INDEX('Leche Desnatada Back Data'!$A$261:$YO$287,MATCH($B25,'Leche Desnatada Back Data'!$A$261:$A$287,0),MATCH(E$5,'Leche Desnatada Back Data'!$A$261:$YO$261,0)),INDEX('Leche Semidesnatada Back Data'!$A$261:$YO$287,MATCH($B25,'Leche Semidesnatada Back Data'!$A$261:$A$287,0),MATCH(E$5,'Leche Semidesnatada Back Data'!$A$261:$YO$261,0)))</f>
        <v>1.04</v>
      </c>
      <c r="F25" s="38">
        <f t="array" ref="F25">CHOOSE(Enlaces!$G$1,INDEX('TOTAL LECHE LIQUIDA Back Data'!$A$261:$YT$287,MATCH($B25,'TOTAL LECHE LIQUIDA Back Data'!$A$261:$A$287,0),MATCH(F$5,'TOTAL LECHE LIQUIDA Back Data'!$A$261:$YT$261,0)),INDEX('Leche Entera Back Data'!$A$261:$YO$287,MATCH($B25,'Leche Entera Back Data'!$A$261:$A$287,0),MATCH(F$5,'Leche Entera Back Data'!$A$261:$YO$261,0)),INDEX('Leche Desnatada Back Data'!$A$261:$YO$287,MATCH($B25,'Leche Desnatada Back Data'!$A$261:$A$287,0),MATCH(F$5,'Leche Desnatada Back Data'!$A$261:$YO$261,0)),INDEX('Leche Semidesnatada Back Data'!$A$261:$YO$287,MATCH($B25,'Leche Semidesnatada Back Data'!$A$261:$A$287,0),MATCH(F$5,'Leche Semidesnatada Back Data'!$A$261:$YO$261,0)))</f>
        <v>1.23</v>
      </c>
      <c r="G25" s="38">
        <f t="array" ref="G25">CHOOSE(Enlaces!$G$1,INDEX('TOTAL LECHE LIQUIDA Back Data'!$A$261:$YT$287,MATCH($B25,'TOTAL LECHE LIQUIDA Back Data'!$A$261:$A$287,0),MATCH(G$5,'TOTAL LECHE LIQUIDA Back Data'!$A$261:$YT$261,0)),INDEX('Leche Entera Back Data'!$A$261:$YO$287,MATCH($B25,'Leche Entera Back Data'!$A$261:$A$287,0),MATCH(G$5,'Leche Entera Back Data'!$A$261:$YO$261,0)),INDEX('Leche Desnatada Back Data'!$A$261:$YO$287,MATCH($B25,'Leche Desnatada Back Data'!$A$261:$A$287,0),MATCH(G$5,'Leche Desnatada Back Data'!$A$261:$YO$261,0)),INDEX('Leche Semidesnatada Back Data'!$A$261:$YO$287,MATCH($B25,'Leche Semidesnatada Back Data'!$A$261:$A$287,0),MATCH(G$5,'Leche Semidesnatada Back Data'!$A$261:$YO$261,0)))</f>
        <v>1.47</v>
      </c>
      <c r="H25" s="38">
        <f t="array" ref="H25">CHOOSE(Enlaces!$G$1,INDEX('TOTAL LECHE LIQUIDA Back Data'!$A$261:$YT$287,MATCH($B25,'TOTAL LECHE LIQUIDA Back Data'!$A$261:$A$287,0),MATCH(H$5,'TOTAL LECHE LIQUIDA Back Data'!$A$261:$YT$261,0)),INDEX('Leche Entera Back Data'!$A$261:$YO$287,MATCH($B25,'Leche Entera Back Data'!$A$261:$A$287,0),MATCH(H$5,'Leche Entera Back Data'!$A$261:$YO$261,0)),INDEX('Leche Desnatada Back Data'!$A$261:$YO$287,MATCH($B25,'Leche Desnatada Back Data'!$A$261:$A$287,0),MATCH(H$5,'Leche Desnatada Back Data'!$A$261:$YO$261,0)),INDEX('Leche Semidesnatada Back Data'!$A$261:$YO$287,MATCH($B25,'Leche Semidesnatada Back Data'!$A$261:$A$287,0),MATCH(H$5,'Leche Semidesnatada Back Data'!$A$261:$YO$261,0)))</f>
        <v>1.56</v>
      </c>
      <c r="I25" s="38">
        <f t="array" ref="I25">CHOOSE(Enlaces!$G$1,INDEX('TOTAL LECHE LIQUIDA Back Data'!$A$261:$YT$287,MATCH($B25,'TOTAL LECHE LIQUIDA Back Data'!$A$261:$A$287,0),MATCH(I$5,'TOTAL LECHE LIQUIDA Back Data'!$A$261:$YT$261,0)),INDEX('Leche Entera Back Data'!$A$261:$YO$287,MATCH($B25,'Leche Entera Back Data'!$A$261:$A$287,0),MATCH(I$5,'Leche Entera Back Data'!$A$261:$YO$261,0)),INDEX('Leche Desnatada Back Data'!$A$261:$YO$287,MATCH($B25,'Leche Desnatada Back Data'!$A$261:$A$287,0),MATCH(I$5,'Leche Desnatada Back Data'!$A$261:$YO$261,0)),INDEX('Leche Semidesnatada Back Data'!$A$261:$YO$287,MATCH($B25,'Leche Semidesnatada Back Data'!$A$261:$A$287,0),MATCH(I$5,'Leche Semidesnatada Back Data'!$A$261:$YO$261,0)))</f>
        <v>1.42</v>
      </c>
      <c r="J25" s="38">
        <f t="array" ref="J25">CHOOSE(Enlaces!$G$1,INDEX('TOTAL LECHE LIQUIDA Back Data'!$A$261:$YT$287,MATCH($B25,'TOTAL LECHE LIQUIDA Back Data'!$A$261:$A$287,0),MATCH(J$5,'TOTAL LECHE LIQUIDA Back Data'!$A$261:$YT$261,0)),INDEX('Leche Entera Back Data'!$A$261:$YO$287,MATCH($B25,'Leche Entera Back Data'!$A$261:$A$287,0),MATCH(J$5,'Leche Entera Back Data'!$A$261:$YO$261,0)),INDEX('Leche Desnatada Back Data'!$A$261:$YO$287,MATCH($B25,'Leche Desnatada Back Data'!$A$261:$A$287,0),MATCH(J$5,'Leche Desnatada Back Data'!$A$261:$YO$261,0)),INDEX('Leche Semidesnatada Back Data'!$A$261:$YO$287,MATCH($B25,'Leche Semidesnatada Back Data'!$A$261:$A$287,0),MATCH(J$5,'Leche Semidesnatada Back Data'!$A$261:$YO$261,0)))</f>
        <v>1.24</v>
      </c>
      <c r="K25" s="38">
        <f t="array" ref="K25">CHOOSE(Enlaces!$G$1,INDEX('TOTAL LECHE LIQUIDA Back Data'!$A$261:$YT$287,MATCH($B25,'TOTAL LECHE LIQUIDA Back Data'!$A$261:$A$287,0),MATCH(K$5,'TOTAL LECHE LIQUIDA Back Data'!$A$261:$YT$261,0)),INDEX('Leche Entera Back Data'!$A$261:$YO$287,MATCH($B25,'Leche Entera Back Data'!$A$261:$A$287,0),MATCH(K$5,'Leche Entera Back Data'!$A$261:$YO$261,0)),INDEX('Leche Desnatada Back Data'!$A$261:$YO$287,MATCH($B25,'Leche Desnatada Back Data'!$A$261:$A$287,0),MATCH(K$5,'Leche Desnatada Back Data'!$A$261:$YO$261,0)),INDEX('Leche Semidesnatada Back Data'!$A$261:$YO$287,MATCH($B25,'Leche Semidesnatada Back Data'!$A$261:$A$287,0),MATCH(K$5,'Leche Semidesnatada Back Data'!$A$261:$YO$261,0)))</f>
        <v>1.43</v>
      </c>
      <c r="L25" s="38">
        <f t="array" ref="L25">CHOOSE(Enlaces!$G$1,INDEX('TOTAL LECHE LIQUIDA Back Data'!$A$261:$YT$287,MATCH($B25,'TOTAL LECHE LIQUIDA Back Data'!$A$261:$A$287,0),MATCH(L$5,'TOTAL LECHE LIQUIDA Back Data'!$A$261:$YT$261,0)),INDEX('Leche Entera Back Data'!$A$261:$YO$287,MATCH($B25,'Leche Entera Back Data'!$A$261:$A$287,0),MATCH(L$5,'Leche Entera Back Data'!$A$261:$YO$261,0)),INDEX('Leche Desnatada Back Data'!$A$261:$YO$287,MATCH($B25,'Leche Desnatada Back Data'!$A$261:$A$287,0),MATCH(L$5,'Leche Desnatada Back Data'!$A$261:$YO$261,0)),INDEX('Leche Semidesnatada Back Data'!$A$261:$YO$287,MATCH($B25,'Leche Semidesnatada Back Data'!$A$261:$A$287,0),MATCH(L$5,'Leche Semidesnatada Back Data'!$A$261:$YO$261,0)))</f>
        <v>1.87</v>
      </c>
      <c r="M25" s="38">
        <f t="array" ref="M25">CHOOSE(Enlaces!$G$1,INDEX('TOTAL LECHE LIQUIDA Back Data'!$A$261:$YT$287,MATCH($B25,'TOTAL LECHE LIQUIDA Back Data'!$A$261:$A$287,0),MATCH(M$5,'TOTAL LECHE LIQUIDA Back Data'!$A$261:$YT$261,0)),INDEX('Leche Entera Back Data'!$A$261:$YO$287,MATCH($B25,'Leche Entera Back Data'!$A$261:$A$287,0),MATCH(M$5,'Leche Entera Back Data'!$A$261:$YO$261,0)),INDEX('Leche Desnatada Back Data'!$A$261:$YO$287,MATCH($B25,'Leche Desnatada Back Data'!$A$261:$A$287,0),MATCH(M$5,'Leche Desnatada Back Data'!$A$261:$YO$261,0)),INDEX('Leche Semidesnatada Back Data'!$A$261:$YO$287,MATCH($B25,'Leche Semidesnatada Back Data'!$A$261:$A$287,0),MATCH(M$5,'Leche Semidesnatada Back Data'!$A$261:$YO$261,0)))</f>
        <v>1.68</v>
      </c>
      <c r="N25" s="38">
        <f t="array" ref="N25">CHOOSE(Enlaces!$G$1,INDEX('TOTAL LECHE LIQUIDA Back Data'!$A$261:$YT$287,MATCH($B25,'TOTAL LECHE LIQUIDA Back Data'!$A$261:$A$287,0),MATCH(N$5,'TOTAL LECHE LIQUIDA Back Data'!$A$261:$YT$261,0)),INDEX('Leche Entera Back Data'!$A$261:$YO$287,MATCH($B25,'Leche Entera Back Data'!$A$261:$A$287,0),MATCH(N$5,'Leche Entera Back Data'!$A$261:$YO$261,0)),INDEX('Leche Desnatada Back Data'!$A$261:$YO$287,MATCH($B25,'Leche Desnatada Back Data'!$A$261:$A$287,0),MATCH(N$5,'Leche Desnatada Back Data'!$A$261:$YO$261,0)),INDEX('Leche Semidesnatada Back Data'!$A$261:$YO$287,MATCH($B25,'Leche Semidesnatada Back Data'!$A$261:$A$287,0),MATCH(N$5,'Leche Semidesnatada Back Data'!$A$261:$YO$261,0)))</f>
        <v>1.5</v>
      </c>
    </row>
    <row r="26" spans="2:14" x14ac:dyDescent="0.25">
      <c r="B26" s="9" t="s">
        <v>276</v>
      </c>
      <c r="C26" s="38">
        <f t="array" ref="C26">CHOOSE(Enlaces!$G$1,INDEX('TOTAL LECHE LIQUIDA Back Data'!$A$261:$YT$287,MATCH($B26,'TOTAL LECHE LIQUIDA Back Data'!$A$261:$A$287,0),MATCH(C$5,'TOTAL LECHE LIQUIDA Back Data'!$A$261:$YT$261,0)),INDEX('Leche Entera Back Data'!$A$261:$YO$287,MATCH($B26,'Leche Entera Back Data'!$A$261:$A$287,0),MATCH(C$5,'Leche Entera Back Data'!$A$261:$YO$261,0)),INDEX('Leche Desnatada Back Data'!$A$261:$YO$287,MATCH($B26,'Leche Desnatada Back Data'!$A$261:$A$287,0),MATCH(C$5,'Leche Desnatada Back Data'!$A$261:$YO$261,0)),INDEX('Leche Semidesnatada Back Data'!$A$261:$YO$287,MATCH($B26,'Leche Semidesnatada Back Data'!$A$261:$A$287,0),MATCH(C$5,'Leche Semidesnatada Back Data'!$A$261:$YO$261,0)))</f>
        <v>0.28000000000000003</v>
      </c>
      <c r="D26" s="38">
        <f t="array" ref="D26">CHOOSE(Enlaces!$G$1,INDEX('TOTAL LECHE LIQUIDA Back Data'!$A$261:$YT$287,MATCH($B26,'TOTAL LECHE LIQUIDA Back Data'!$A$261:$A$287,0),MATCH(D$5,'TOTAL LECHE LIQUIDA Back Data'!$A$261:$YT$261,0)),INDEX('Leche Entera Back Data'!$A$261:$YO$287,MATCH($B26,'Leche Entera Back Data'!$A$261:$A$287,0),MATCH(D$5,'Leche Entera Back Data'!$A$261:$YO$261,0)),INDEX('Leche Desnatada Back Data'!$A$261:$YO$287,MATCH($B26,'Leche Desnatada Back Data'!$A$261:$A$287,0),MATCH(D$5,'Leche Desnatada Back Data'!$A$261:$YO$261,0)),INDEX('Leche Semidesnatada Back Data'!$A$261:$YO$287,MATCH($B26,'Leche Semidesnatada Back Data'!$A$261:$A$287,0),MATCH(D$5,'Leche Semidesnatada Back Data'!$A$261:$YO$261,0)))</f>
        <v>0.3</v>
      </c>
      <c r="E26" s="38">
        <f t="array" ref="E26">CHOOSE(Enlaces!$G$1,INDEX('TOTAL LECHE LIQUIDA Back Data'!$A$261:$YT$287,MATCH($B26,'TOTAL LECHE LIQUIDA Back Data'!$A$261:$A$287,0),MATCH(E$5,'TOTAL LECHE LIQUIDA Back Data'!$A$261:$YT$261,0)),INDEX('Leche Entera Back Data'!$A$261:$YO$287,MATCH($B26,'Leche Entera Back Data'!$A$261:$A$287,0),MATCH(E$5,'Leche Entera Back Data'!$A$261:$YO$261,0)),INDEX('Leche Desnatada Back Data'!$A$261:$YO$287,MATCH($B26,'Leche Desnatada Back Data'!$A$261:$A$287,0),MATCH(E$5,'Leche Desnatada Back Data'!$A$261:$YO$261,0)),INDEX('Leche Semidesnatada Back Data'!$A$261:$YO$287,MATCH($B26,'Leche Semidesnatada Back Data'!$A$261:$A$287,0),MATCH(E$5,'Leche Semidesnatada Back Data'!$A$261:$YO$261,0)))</f>
        <v>0.24</v>
      </c>
      <c r="F26" s="38">
        <f t="array" ref="F26">CHOOSE(Enlaces!$G$1,INDEX('TOTAL LECHE LIQUIDA Back Data'!$A$261:$YT$287,MATCH($B26,'TOTAL LECHE LIQUIDA Back Data'!$A$261:$A$287,0),MATCH(F$5,'TOTAL LECHE LIQUIDA Back Data'!$A$261:$YT$261,0)),INDEX('Leche Entera Back Data'!$A$261:$YO$287,MATCH($B26,'Leche Entera Back Data'!$A$261:$A$287,0),MATCH(F$5,'Leche Entera Back Data'!$A$261:$YO$261,0)),INDEX('Leche Desnatada Back Data'!$A$261:$YO$287,MATCH($B26,'Leche Desnatada Back Data'!$A$261:$A$287,0),MATCH(F$5,'Leche Desnatada Back Data'!$A$261:$YO$261,0)),INDEX('Leche Semidesnatada Back Data'!$A$261:$YO$287,MATCH($B26,'Leche Semidesnatada Back Data'!$A$261:$A$287,0),MATCH(F$5,'Leche Semidesnatada Back Data'!$A$261:$YO$261,0)))</f>
        <v>0.21</v>
      </c>
      <c r="G26" s="38">
        <f t="array" ref="G26">CHOOSE(Enlaces!$G$1,INDEX('TOTAL LECHE LIQUIDA Back Data'!$A$261:$YT$287,MATCH($B26,'TOTAL LECHE LIQUIDA Back Data'!$A$261:$A$287,0),MATCH(G$5,'TOTAL LECHE LIQUIDA Back Data'!$A$261:$YT$261,0)),INDEX('Leche Entera Back Data'!$A$261:$YO$287,MATCH($B26,'Leche Entera Back Data'!$A$261:$A$287,0),MATCH(G$5,'Leche Entera Back Data'!$A$261:$YO$261,0)),INDEX('Leche Desnatada Back Data'!$A$261:$YO$287,MATCH($B26,'Leche Desnatada Back Data'!$A$261:$A$287,0),MATCH(G$5,'Leche Desnatada Back Data'!$A$261:$YO$261,0)),INDEX('Leche Semidesnatada Back Data'!$A$261:$YO$287,MATCH($B26,'Leche Semidesnatada Back Data'!$A$261:$A$287,0),MATCH(G$5,'Leche Semidesnatada Back Data'!$A$261:$YO$261,0)))</f>
        <v>0.26</v>
      </c>
      <c r="H26" s="38">
        <f t="array" ref="H26">CHOOSE(Enlaces!$G$1,INDEX('TOTAL LECHE LIQUIDA Back Data'!$A$261:$YT$287,MATCH($B26,'TOTAL LECHE LIQUIDA Back Data'!$A$261:$A$287,0),MATCH(H$5,'TOTAL LECHE LIQUIDA Back Data'!$A$261:$YT$261,0)),INDEX('Leche Entera Back Data'!$A$261:$YO$287,MATCH($B26,'Leche Entera Back Data'!$A$261:$A$287,0),MATCH(H$5,'Leche Entera Back Data'!$A$261:$YO$261,0)),INDEX('Leche Desnatada Back Data'!$A$261:$YO$287,MATCH($B26,'Leche Desnatada Back Data'!$A$261:$A$287,0),MATCH(H$5,'Leche Desnatada Back Data'!$A$261:$YO$261,0)),INDEX('Leche Semidesnatada Back Data'!$A$261:$YO$287,MATCH($B26,'Leche Semidesnatada Back Data'!$A$261:$A$287,0),MATCH(H$5,'Leche Semidesnatada Back Data'!$A$261:$YO$261,0)))</f>
        <v>0.28000000000000003</v>
      </c>
      <c r="I26" s="38">
        <f t="array" ref="I26">CHOOSE(Enlaces!$G$1,INDEX('TOTAL LECHE LIQUIDA Back Data'!$A$261:$YT$287,MATCH($B26,'TOTAL LECHE LIQUIDA Back Data'!$A$261:$A$287,0),MATCH(I$5,'TOTAL LECHE LIQUIDA Back Data'!$A$261:$YT$261,0)),INDEX('Leche Entera Back Data'!$A$261:$YO$287,MATCH($B26,'Leche Entera Back Data'!$A$261:$A$287,0),MATCH(I$5,'Leche Entera Back Data'!$A$261:$YO$261,0)),INDEX('Leche Desnatada Back Data'!$A$261:$YO$287,MATCH($B26,'Leche Desnatada Back Data'!$A$261:$A$287,0),MATCH(I$5,'Leche Desnatada Back Data'!$A$261:$YO$261,0)),INDEX('Leche Semidesnatada Back Data'!$A$261:$YO$287,MATCH($B26,'Leche Semidesnatada Back Data'!$A$261:$A$287,0),MATCH(I$5,'Leche Semidesnatada Back Data'!$A$261:$YO$261,0)))</f>
        <v>0.37</v>
      </c>
      <c r="J26" s="38">
        <f t="array" ref="J26">CHOOSE(Enlaces!$G$1,INDEX('TOTAL LECHE LIQUIDA Back Data'!$A$261:$YT$287,MATCH($B26,'TOTAL LECHE LIQUIDA Back Data'!$A$261:$A$287,0),MATCH(J$5,'TOTAL LECHE LIQUIDA Back Data'!$A$261:$YT$261,0)),INDEX('Leche Entera Back Data'!$A$261:$YO$287,MATCH($B26,'Leche Entera Back Data'!$A$261:$A$287,0),MATCH(J$5,'Leche Entera Back Data'!$A$261:$YO$261,0)),INDEX('Leche Desnatada Back Data'!$A$261:$YO$287,MATCH($B26,'Leche Desnatada Back Data'!$A$261:$A$287,0),MATCH(J$5,'Leche Desnatada Back Data'!$A$261:$YO$261,0)),INDEX('Leche Semidesnatada Back Data'!$A$261:$YO$287,MATCH($B26,'Leche Semidesnatada Back Data'!$A$261:$A$287,0),MATCH(J$5,'Leche Semidesnatada Back Data'!$A$261:$YO$261,0)))</f>
        <v>0.2</v>
      </c>
      <c r="K26" s="38">
        <f t="array" ref="K26">CHOOSE(Enlaces!$G$1,INDEX('TOTAL LECHE LIQUIDA Back Data'!$A$261:$YT$287,MATCH($B26,'TOTAL LECHE LIQUIDA Back Data'!$A$261:$A$287,0),MATCH(K$5,'TOTAL LECHE LIQUIDA Back Data'!$A$261:$YT$261,0)),INDEX('Leche Entera Back Data'!$A$261:$YO$287,MATCH($B26,'Leche Entera Back Data'!$A$261:$A$287,0),MATCH(K$5,'Leche Entera Back Data'!$A$261:$YO$261,0)),INDEX('Leche Desnatada Back Data'!$A$261:$YO$287,MATCH($B26,'Leche Desnatada Back Data'!$A$261:$A$287,0),MATCH(K$5,'Leche Desnatada Back Data'!$A$261:$YO$261,0)),INDEX('Leche Semidesnatada Back Data'!$A$261:$YO$287,MATCH($B26,'Leche Semidesnatada Back Data'!$A$261:$A$287,0),MATCH(K$5,'Leche Semidesnatada Back Data'!$A$261:$YO$261,0)))</f>
        <v>0.28000000000000003</v>
      </c>
      <c r="L26" s="38">
        <f t="array" ref="L26">CHOOSE(Enlaces!$G$1,INDEX('TOTAL LECHE LIQUIDA Back Data'!$A$261:$YT$287,MATCH($B26,'TOTAL LECHE LIQUIDA Back Data'!$A$261:$A$287,0),MATCH(L$5,'TOTAL LECHE LIQUIDA Back Data'!$A$261:$YT$261,0)),INDEX('Leche Entera Back Data'!$A$261:$YO$287,MATCH($B26,'Leche Entera Back Data'!$A$261:$A$287,0),MATCH(L$5,'Leche Entera Back Data'!$A$261:$YO$261,0)),INDEX('Leche Desnatada Back Data'!$A$261:$YO$287,MATCH($B26,'Leche Desnatada Back Data'!$A$261:$A$287,0),MATCH(L$5,'Leche Desnatada Back Data'!$A$261:$YO$261,0)),INDEX('Leche Semidesnatada Back Data'!$A$261:$YO$287,MATCH($B26,'Leche Semidesnatada Back Data'!$A$261:$A$287,0),MATCH(L$5,'Leche Semidesnatada Back Data'!$A$261:$YO$261,0)))</f>
        <v>0.31</v>
      </c>
      <c r="M26" s="38">
        <f t="array" ref="M26">CHOOSE(Enlaces!$G$1,INDEX('TOTAL LECHE LIQUIDA Back Data'!$A$261:$YT$287,MATCH($B26,'TOTAL LECHE LIQUIDA Back Data'!$A$261:$A$287,0),MATCH(M$5,'TOTAL LECHE LIQUIDA Back Data'!$A$261:$YT$261,0)),INDEX('Leche Entera Back Data'!$A$261:$YO$287,MATCH($B26,'Leche Entera Back Data'!$A$261:$A$287,0),MATCH(M$5,'Leche Entera Back Data'!$A$261:$YO$261,0)),INDEX('Leche Desnatada Back Data'!$A$261:$YO$287,MATCH($B26,'Leche Desnatada Back Data'!$A$261:$A$287,0),MATCH(M$5,'Leche Desnatada Back Data'!$A$261:$YO$261,0)),INDEX('Leche Semidesnatada Back Data'!$A$261:$YO$287,MATCH($B26,'Leche Semidesnatada Back Data'!$A$261:$A$287,0),MATCH(M$5,'Leche Semidesnatada Back Data'!$A$261:$YO$261,0)))</f>
        <v>0.21</v>
      </c>
      <c r="N26" s="38">
        <f t="array" ref="N26">CHOOSE(Enlaces!$G$1,INDEX('TOTAL LECHE LIQUIDA Back Data'!$A$261:$YT$287,MATCH($B26,'TOTAL LECHE LIQUIDA Back Data'!$A$261:$A$287,0),MATCH(N$5,'TOTAL LECHE LIQUIDA Back Data'!$A$261:$YT$261,0)),INDEX('Leche Entera Back Data'!$A$261:$YO$287,MATCH($B26,'Leche Entera Back Data'!$A$261:$A$287,0),MATCH(N$5,'Leche Entera Back Data'!$A$261:$YO$261,0)),INDEX('Leche Desnatada Back Data'!$A$261:$YO$287,MATCH($B26,'Leche Desnatada Back Data'!$A$261:$A$287,0),MATCH(N$5,'Leche Desnatada Back Data'!$A$261:$YO$261,0)),INDEX('Leche Semidesnatada Back Data'!$A$261:$YO$287,MATCH($B26,'Leche Semidesnatada Back Data'!$A$261:$A$287,0),MATCH(N$5,'Leche Semidesnatada Back Data'!$A$261:$YO$261,0)))</f>
        <v>0.1</v>
      </c>
    </row>
    <row r="27" spans="2:14" x14ac:dyDescent="0.25">
      <c r="B27" s="9" t="s">
        <v>277</v>
      </c>
      <c r="C27" s="38">
        <f t="array" ref="C27">CHOOSE(Enlaces!$G$1,INDEX('TOTAL LECHE LIQUIDA Back Data'!$A$261:$YT$287,MATCH($B27,'TOTAL LECHE LIQUIDA Back Data'!$A$261:$A$287,0),MATCH(C$5,'TOTAL LECHE LIQUIDA Back Data'!$A$261:$YT$261,0)),INDEX('Leche Entera Back Data'!$A$261:$YO$287,MATCH($B27,'Leche Entera Back Data'!$A$261:$A$287,0),MATCH(C$5,'Leche Entera Back Data'!$A$261:$YO$261,0)),INDEX('Leche Desnatada Back Data'!$A$261:$YO$287,MATCH($B27,'Leche Desnatada Back Data'!$A$261:$A$287,0),MATCH(C$5,'Leche Desnatada Back Data'!$A$261:$YO$261,0)),INDEX('Leche Semidesnatada Back Data'!$A$261:$YO$287,MATCH($B27,'Leche Semidesnatada Back Data'!$A$261:$A$287,0),MATCH(C$5,'Leche Semidesnatada Back Data'!$A$261:$YO$261,0)))</f>
        <v>0.74</v>
      </c>
      <c r="D27" s="38">
        <f t="array" ref="D27">CHOOSE(Enlaces!$G$1,INDEX('TOTAL LECHE LIQUIDA Back Data'!$A$261:$YT$287,MATCH($B27,'TOTAL LECHE LIQUIDA Back Data'!$A$261:$A$287,0),MATCH(D$5,'TOTAL LECHE LIQUIDA Back Data'!$A$261:$YT$261,0)),INDEX('Leche Entera Back Data'!$A$261:$YO$287,MATCH($B27,'Leche Entera Back Data'!$A$261:$A$287,0),MATCH(D$5,'Leche Entera Back Data'!$A$261:$YO$261,0)),INDEX('Leche Desnatada Back Data'!$A$261:$YO$287,MATCH($B27,'Leche Desnatada Back Data'!$A$261:$A$287,0),MATCH(D$5,'Leche Desnatada Back Data'!$A$261:$YO$261,0)),INDEX('Leche Semidesnatada Back Data'!$A$261:$YO$287,MATCH($B27,'Leche Semidesnatada Back Data'!$A$261:$A$287,0),MATCH(D$5,'Leche Semidesnatada Back Data'!$A$261:$YO$261,0)))</f>
        <v>0.51</v>
      </c>
      <c r="E27" s="38">
        <f t="array" ref="E27">CHOOSE(Enlaces!$G$1,INDEX('TOTAL LECHE LIQUIDA Back Data'!$A$261:$YT$287,MATCH($B27,'TOTAL LECHE LIQUIDA Back Data'!$A$261:$A$287,0),MATCH(E$5,'TOTAL LECHE LIQUIDA Back Data'!$A$261:$YT$261,0)),INDEX('Leche Entera Back Data'!$A$261:$YO$287,MATCH($B27,'Leche Entera Back Data'!$A$261:$A$287,0),MATCH(E$5,'Leche Entera Back Data'!$A$261:$YO$261,0)),INDEX('Leche Desnatada Back Data'!$A$261:$YO$287,MATCH($B27,'Leche Desnatada Back Data'!$A$261:$A$287,0),MATCH(E$5,'Leche Desnatada Back Data'!$A$261:$YO$261,0)),INDEX('Leche Semidesnatada Back Data'!$A$261:$YO$287,MATCH($B27,'Leche Semidesnatada Back Data'!$A$261:$A$287,0),MATCH(E$5,'Leche Semidesnatada Back Data'!$A$261:$YO$261,0)))</f>
        <v>0.51</v>
      </c>
      <c r="F27" s="38">
        <f t="array" ref="F27">CHOOSE(Enlaces!$G$1,INDEX('TOTAL LECHE LIQUIDA Back Data'!$A$261:$YT$287,MATCH($B27,'TOTAL LECHE LIQUIDA Back Data'!$A$261:$A$287,0),MATCH(F$5,'TOTAL LECHE LIQUIDA Back Data'!$A$261:$YT$261,0)),INDEX('Leche Entera Back Data'!$A$261:$YO$287,MATCH($B27,'Leche Entera Back Data'!$A$261:$A$287,0),MATCH(F$5,'Leche Entera Back Data'!$A$261:$YO$261,0)),INDEX('Leche Desnatada Back Data'!$A$261:$YO$287,MATCH($B27,'Leche Desnatada Back Data'!$A$261:$A$287,0),MATCH(F$5,'Leche Desnatada Back Data'!$A$261:$YO$261,0)),INDEX('Leche Semidesnatada Back Data'!$A$261:$YO$287,MATCH($B27,'Leche Semidesnatada Back Data'!$A$261:$A$287,0),MATCH(F$5,'Leche Semidesnatada Back Data'!$A$261:$YO$261,0)))</f>
        <v>0.54</v>
      </c>
      <c r="G27" s="38">
        <f t="array" ref="G27">CHOOSE(Enlaces!$G$1,INDEX('TOTAL LECHE LIQUIDA Back Data'!$A$261:$YT$287,MATCH($B27,'TOTAL LECHE LIQUIDA Back Data'!$A$261:$A$287,0),MATCH(G$5,'TOTAL LECHE LIQUIDA Back Data'!$A$261:$YT$261,0)),INDEX('Leche Entera Back Data'!$A$261:$YO$287,MATCH($B27,'Leche Entera Back Data'!$A$261:$A$287,0),MATCH(G$5,'Leche Entera Back Data'!$A$261:$YO$261,0)),INDEX('Leche Desnatada Back Data'!$A$261:$YO$287,MATCH($B27,'Leche Desnatada Back Data'!$A$261:$A$287,0),MATCH(G$5,'Leche Desnatada Back Data'!$A$261:$YO$261,0)),INDEX('Leche Semidesnatada Back Data'!$A$261:$YO$287,MATCH($B27,'Leche Semidesnatada Back Data'!$A$261:$A$287,0),MATCH(G$5,'Leche Semidesnatada Back Data'!$A$261:$YO$261,0)))</f>
        <v>0.64</v>
      </c>
      <c r="H27" s="38">
        <f t="array" ref="H27">CHOOSE(Enlaces!$G$1,INDEX('TOTAL LECHE LIQUIDA Back Data'!$A$261:$YT$287,MATCH($B27,'TOTAL LECHE LIQUIDA Back Data'!$A$261:$A$287,0),MATCH(H$5,'TOTAL LECHE LIQUIDA Back Data'!$A$261:$YT$261,0)),INDEX('Leche Entera Back Data'!$A$261:$YO$287,MATCH($B27,'Leche Entera Back Data'!$A$261:$A$287,0),MATCH(H$5,'Leche Entera Back Data'!$A$261:$YO$261,0)),INDEX('Leche Desnatada Back Data'!$A$261:$YO$287,MATCH($B27,'Leche Desnatada Back Data'!$A$261:$A$287,0),MATCH(H$5,'Leche Desnatada Back Data'!$A$261:$YO$261,0)),INDEX('Leche Semidesnatada Back Data'!$A$261:$YO$287,MATCH($B27,'Leche Semidesnatada Back Data'!$A$261:$A$287,0),MATCH(H$5,'Leche Semidesnatada Back Data'!$A$261:$YO$261,0)))</f>
        <v>0.67</v>
      </c>
      <c r="I27" s="38">
        <f t="array" ref="I27">CHOOSE(Enlaces!$G$1,INDEX('TOTAL LECHE LIQUIDA Back Data'!$A$261:$YT$287,MATCH($B27,'TOTAL LECHE LIQUIDA Back Data'!$A$261:$A$287,0),MATCH(I$5,'TOTAL LECHE LIQUIDA Back Data'!$A$261:$YT$261,0)),INDEX('Leche Entera Back Data'!$A$261:$YO$287,MATCH($B27,'Leche Entera Back Data'!$A$261:$A$287,0),MATCH(I$5,'Leche Entera Back Data'!$A$261:$YO$261,0)),INDEX('Leche Desnatada Back Data'!$A$261:$YO$287,MATCH($B27,'Leche Desnatada Back Data'!$A$261:$A$287,0),MATCH(I$5,'Leche Desnatada Back Data'!$A$261:$YO$261,0)),INDEX('Leche Semidesnatada Back Data'!$A$261:$YO$287,MATCH($B27,'Leche Semidesnatada Back Data'!$A$261:$A$287,0),MATCH(I$5,'Leche Semidesnatada Back Data'!$A$261:$YO$261,0)))</f>
        <v>0.81</v>
      </c>
      <c r="J27" s="38">
        <f t="array" ref="J27">CHOOSE(Enlaces!$G$1,INDEX('TOTAL LECHE LIQUIDA Back Data'!$A$261:$YT$287,MATCH($B27,'TOTAL LECHE LIQUIDA Back Data'!$A$261:$A$287,0),MATCH(J$5,'TOTAL LECHE LIQUIDA Back Data'!$A$261:$YT$261,0)),INDEX('Leche Entera Back Data'!$A$261:$YO$287,MATCH($B27,'Leche Entera Back Data'!$A$261:$A$287,0),MATCH(J$5,'Leche Entera Back Data'!$A$261:$YO$261,0)),INDEX('Leche Desnatada Back Data'!$A$261:$YO$287,MATCH($B27,'Leche Desnatada Back Data'!$A$261:$A$287,0),MATCH(J$5,'Leche Desnatada Back Data'!$A$261:$YO$261,0)),INDEX('Leche Semidesnatada Back Data'!$A$261:$YO$287,MATCH($B27,'Leche Semidesnatada Back Data'!$A$261:$A$287,0),MATCH(J$5,'Leche Semidesnatada Back Data'!$A$261:$YO$261,0)))</f>
        <v>0.63</v>
      </c>
      <c r="K27" s="38">
        <f t="array" ref="K27">CHOOSE(Enlaces!$G$1,INDEX('TOTAL LECHE LIQUIDA Back Data'!$A$261:$YT$287,MATCH($B27,'TOTAL LECHE LIQUIDA Back Data'!$A$261:$A$287,0),MATCH(K$5,'TOTAL LECHE LIQUIDA Back Data'!$A$261:$YT$261,0)),INDEX('Leche Entera Back Data'!$A$261:$YO$287,MATCH($B27,'Leche Entera Back Data'!$A$261:$A$287,0),MATCH(K$5,'Leche Entera Back Data'!$A$261:$YO$261,0)),INDEX('Leche Desnatada Back Data'!$A$261:$YO$287,MATCH($B27,'Leche Desnatada Back Data'!$A$261:$A$287,0),MATCH(K$5,'Leche Desnatada Back Data'!$A$261:$YO$261,0)),INDEX('Leche Semidesnatada Back Data'!$A$261:$YO$287,MATCH($B27,'Leche Semidesnatada Back Data'!$A$261:$A$287,0),MATCH(K$5,'Leche Semidesnatada Back Data'!$A$261:$YO$261,0)))</f>
        <v>0.68</v>
      </c>
      <c r="L27" s="38">
        <f t="array" ref="L27">CHOOSE(Enlaces!$G$1,INDEX('TOTAL LECHE LIQUIDA Back Data'!$A$261:$YT$287,MATCH($B27,'TOTAL LECHE LIQUIDA Back Data'!$A$261:$A$287,0),MATCH(L$5,'TOTAL LECHE LIQUIDA Back Data'!$A$261:$YT$261,0)),INDEX('Leche Entera Back Data'!$A$261:$YO$287,MATCH($B27,'Leche Entera Back Data'!$A$261:$A$287,0),MATCH(L$5,'Leche Entera Back Data'!$A$261:$YO$261,0)),INDEX('Leche Desnatada Back Data'!$A$261:$YO$287,MATCH($B27,'Leche Desnatada Back Data'!$A$261:$A$287,0),MATCH(L$5,'Leche Desnatada Back Data'!$A$261:$YO$261,0)),INDEX('Leche Semidesnatada Back Data'!$A$261:$YO$287,MATCH($B27,'Leche Semidesnatada Back Data'!$A$261:$A$287,0),MATCH(L$5,'Leche Semidesnatada Back Data'!$A$261:$YO$261,0)))</f>
        <v>0.73</v>
      </c>
      <c r="M27" s="38">
        <f t="array" ref="M27">CHOOSE(Enlaces!$G$1,INDEX('TOTAL LECHE LIQUIDA Back Data'!$A$261:$YT$287,MATCH($B27,'TOTAL LECHE LIQUIDA Back Data'!$A$261:$A$287,0),MATCH(M$5,'TOTAL LECHE LIQUIDA Back Data'!$A$261:$YT$261,0)),INDEX('Leche Entera Back Data'!$A$261:$YO$287,MATCH($B27,'Leche Entera Back Data'!$A$261:$A$287,0),MATCH(M$5,'Leche Entera Back Data'!$A$261:$YO$261,0)),INDEX('Leche Desnatada Back Data'!$A$261:$YO$287,MATCH($B27,'Leche Desnatada Back Data'!$A$261:$A$287,0),MATCH(M$5,'Leche Desnatada Back Data'!$A$261:$YO$261,0)),INDEX('Leche Semidesnatada Back Data'!$A$261:$YO$287,MATCH($B27,'Leche Semidesnatada Back Data'!$A$261:$A$287,0),MATCH(M$5,'Leche Semidesnatada Back Data'!$A$261:$YO$261,0)))</f>
        <v>0.68</v>
      </c>
      <c r="N27" s="38">
        <f t="array" ref="N27">CHOOSE(Enlaces!$G$1,INDEX('TOTAL LECHE LIQUIDA Back Data'!$A$261:$YT$287,MATCH($B27,'TOTAL LECHE LIQUIDA Back Data'!$A$261:$A$287,0),MATCH(N$5,'TOTAL LECHE LIQUIDA Back Data'!$A$261:$YT$261,0)),INDEX('Leche Entera Back Data'!$A$261:$YO$287,MATCH($B27,'Leche Entera Back Data'!$A$261:$A$287,0),MATCH(N$5,'Leche Entera Back Data'!$A$261:$YO$261,0)),INDEX('Leche Desnatada Back Data'!$A$261:$YO$287,MATCH($B27,'Leche Desnatada Back Data'!$A$261:$A$287,0),MATCH(N$5,'Leche Desnatada Back Data'!$A$261:$YO$261,0)),INDEX('Leche Semidesnatada Back Data'!$A$261:$YO$287,MATCH($B27,'Leche Semidesnatada Back Data'!$A$261:$A$287,0),MATCH(N$5,'Leche Semidesnatada Back Data'!$A$261:$YO$261,0)))</f>
        <v>0.5</v>
      </c>
    </row>
    <row r="28" spans="2:14" x14ac:dyDescent="0.25">
      <c r="B28" s="9" t="s">
        <v>278</v>
      </c>
      <c r="C28" s="38">
        <f t="array" ref="C28">CHOOSE(Enlaces!$G$1,INDEX('TOTAL LECHE LIQUIDA Back Data'!$A$261:$YT$287,MATCH($B28,'TOTAL LECHE LIQUIDA Back Data'!$A$261:$A$287,0),MATCH(C$5,'TOTAL LECHE LIQUIDA Back Data'!$A$261:$YT$261,0)),INDEX('Leche Entera Back Data'!$A$261:$YO$287,MATCH($B28,'Leche Entera Back Data'!$A$261:$A$287,0),MATCH(C$5,'Leche Entera Back Data'!$A$261:$YO$261,0)),INDEX('Leche Desnatada Back Data'!$A$261:$YO$287,MATCH($B28,'Leche Desnatada Back Data'!$A$261:$A$287,0),MATCH(C$5,'Leche Desnatada Back Data'!$A$261:$YO$261,0)),INDEX('Leche Semidesnatada Back Data'!$A$261:$YO$287,MATCH($B28,'Leche Semidesnatada Back Data'!$A$261:$A$287,0),MATCH(C$5,'Leche Semidesnatada Back Data'!$A$261:$YO$261,0)))</f>
        <v>0.13</v>
      </c>
      <c r="D28" s="38">
        <f t="array" ref="D28">CHOOSE(Enlaces!$G$1,INDEX('TOTAL LECHE LIQUIDA Back Data'!$A$261:$YT$287,MATCH($B28,'TOTAL LECHE LIQUIDA Back Data'!$A$261:$A$287,0),MATCH(D$5,'TOTAL LECHE LIQUIDA Back Data'!$A$261:$YT$261,0)),INDEX('Leche Entera Back Data'!$A$261:$YO$287,MATCH($B28,'Leche Entera Back Data'!$A$261:$A$287,0),MATCH(D$5,'Leche Entera Back Data'!$A$261:$YO$261,0)),INDEX('Leche Desnatada Back Data'!$A$261:$YO$287,MATCH($B28,'Leche Desnatada Back Data'!$A$261:$A$287,0),MATCH(D$5,'Leche Desnatada Back Data'!$A$261:$YO$261,0)),INDEX('Leche Semidesnatada Back Data'!$A$261:$YO$287,MATCH($B28,'Leche Semidesnatada Back Data'!$A$261:$A$287,0),MATCH(D$5,'Leche Semidesnatada Back Data'!$A$261:$YO$261,0)))</f>
        <v>0.37</v>
      </c>
      <c r="E28" s="38">
        <f t="array" ref="E28">CHOOSE(Enlaces!$G$1,INDEX('TOTAL LECHE LIQUIDA Back Data'!$A$261:$YT$287,MATCH($B28,'TOTAL LECHE LIQUIDA Back Data'!$A$261:$A$287,0),MATCH(E$5,'TOTAL LECHE LIQUIDA Back Data'!$A$261:$YT$261,0)),INDEX('Leche Entera Back Data'!$A$261:$YO$287,MATCH($B28,'Leche Entera Back Data'!$A$261:$A$287,0),MATCH(E$5,'Leche Entera Back Data'!$A$261:$YO$261,0)),INDEX('Leche Desnatada Back Data'!$A$261:$YO$287,MATCH($B28,'Leche Desnatada Back Data'!$A$261:$A$287,0),MATCH(E$5,'Leche Desnatada Back Data'!$A$261:$YO$261,0)),INDEX('Leche Semidesnatada Back Data'!$A$261:$YO$287,MATCH($B28,'Leche Semidesnatada Back Data'!$A$261:$A$287,0),MATCH(E$5,'Leche Semidesnatada Back Data'!$A$261:$YO$261,0)))</f>
        <v>0.32</v>
      </c>
      <c r="F28" s="38">
        <f t="array" ref="F28">CHOOSE(Enlaces!$G$1,INDEX('TOTAL LECHE LIQUIDA Back Data'!$A$261:$YT$287,MATCH($B28,'TOTAL LECHE LIQUIDA Back Data'!$A$261:$A$287,0),MATCH(F$5,'TOTAL LECHE LIQUIDA Back Data'!$A$261:$YT$261,0)),INDEX('Leche Entera Back Data'!$A$261:$YO$287,MATCH($B28,'Leche Entera Back Data'!$A$261:$A$287,0),MATCH(F$5,'Leche Entera Back Data'!$A$261:$YO$261,0)),INDEX('Leche Desnatada Back Data'!$A$261:$YO$287,MATCH($B28,'Leche Desnatada Back Data'!$A$261:$A$287,0),MATCH(F$5,'Leche Desnatada Back Data'!$A$261:$YO$261,0)),INDEX('Leche Semidesnatada Back Data'!$A$261:$YO$287,MATCH($B28,'Leche Semidesnatada Back Data'!$A$261:$A$287,0),MATCH(F$5,'Leche Semidesnatada Back Data'!$A$261:$YO$261,0)))</f>
        <v>0.55000000000000004</v>
      </c>
      <c r="G28" s="38">
        <f t="array" ref="G28">CHOOSE(Enlaces!$G$1,INDEX('TOTAL LECHE LIQUIDA Back Data'!$A$261:$YT$287,MATCH($B28,'TOTAL LECHE LIQUIDA Back Data'!$A$261:$A$287,0),MATCH(G$5,'TOTAL LECHE LIQUIDA Back Data'!$A$261:$YT$261,0)),INDEX('Leche Entera Back Data'!$A$261:$YO$287,MATCH($B28,'Leche Entera Back Data'!$A$261:$A$287,0),MATCH(G$5,'Leche Entera Back Data'!$A$261:$YO$261,0)),INDEX('Leche Desnatada Back Data'!$A$261:$YO$287,MATCH($B28,'Leche Desnatada Back Data'!$A$261:$A$287,0),MATCH(G$5,'Leche Desnatada Back Data'!$A$261:$YO$261,0)),INDEX('Leche Semidesnatada Back Data'!$A$261:$YO$287,MATCH($B28,'Leche Semidesnatada Back Data'!$A$261:$A$287,0),MATCH(G$5,'Leche Semidesnatada Back Data'!$A$261:$YO$261,0)))</f>
        <v>0.42</v>
      </c>
      <c r="H28" s="38">
        <f t="array" ref="H28">CHOOSE(Enlaces!$G$1,INDEX('TOTAL LECHE LIQUIDA Back Data'!$A$261:$YT$287,MATCH($B28,'TOTAL LECHE LIQUIDA Back Data'!$A$261:$A$287,0),MATCH(H$5,'TOTAL LECHE LIQUIDA Back Data'!$A$261:$YT$261,0)),INDEX('Leche Entera Back Data'!$A$261:$YO$287,MATCH($B28,'Leche Entera Back Data'!$A$261:$A$287,0),MATCH(H$5,'Leche Entera Back Data'!$A$261:$YO$261,0)),INDEX('Leche Desnatada Back Data'!$A$261:$YO$287,MATCH($B28,'Leche Desnatada Back Data'!$A$261:$A$287,0),MATCH(H$5,'Leche Desnatada Back Data'!$A$261:$YO$261,0)),INDEX('Leche Semidesnatada Back Data'!$A$261:$YO$287,MATCH($B28,'Leche Semidesnatada Back Data'!$A$261:$A$287,0),MATCH(H$5,'Leche Semidesnatada Back Data'!$A$261:$YO$261,0)))</f>
        <v>0.31</v>
      </c>
      <c r="I28" s="38">
        <f t="array" ref="I28">CHOOSE(Enlaces!$G$1,INDEX('TOTAL LECHE LIQUIDA Back Data'!$A$261:$YT$287,MATCH($B28,'TOTAL LECHE LIQUIDA Back Data'!$A$261:$A$287,0),MATCH(I$5,'TOTAL LECHE LIQUIDA Back Data'!$A$261:$YT$261,0)),INDEX('Leche Entera Back Data'!$A$261:$YO$287,MATCH($B28,'Leche Entera Back Data'!$A$261:$A$287,0),MATCH(I$5,'Leche Entera Back Data'!$A$261:$YO$261,0)),INDEX('Leche Desnatada Back Data'!$A$261:$YO$287,MATCH($B28,'Leche Desnatada Back Data'!$A$261:$A$287,0),MATCH(I$5,'Leche Desnatada Back Data'!$A$261:$YO$261,0)),INDEX('Leche Semidesnatada Back Data'!$A$261:$YO$287,MATCH($B28,'Leche Semidesnatada Back Data'!$A$261:$A$287,0),MATCH(I$5,'Leche Semidesnatada Back Data'!$A$261:$YO$261,0)))</f>
        <v>0.42</v>
      </c>
      <c r="J28" s="38">
        <f t="array" ref="J28">CHOOSE(Enlaces!$G$1,INDEX('TOTAL LECHE LIQUIDA Back Data'!$A$261:$YT$287,MATCH($B28,'TOTAL LECHE LIQUIDA Back Data'!$A$261:$A$287,0),MATCH(J$5,'TOTAL LECHE LIQUIDA Back Data'!$A$261:$YT$261,0)),INDEX('Leche Entera Back Data'!$A$261:$YO$287,MATCH($B28,'Leche Entera Back Data'!$A$261:$A$287,0),MATCH(J$5,'Leche Entera Back Data'!$A$261:$YO$261,0)),INDEX('Leche Desnatada Back Data'!$A$261:$YO$287,MATCH($B28,'Leche Desnatada Back Data'!$A$261:$A$287,0),MATCH(J$5,'Leche Desnatada Back Data'!$A$261:$YO$261,0)),INDEX('Leche Semidesnatada Back Data'!$A$261:$YO$287,MATCH($B28,'Leche Semidesnatada Back Data'!$A$261:$A$287,0),MATCH(J$5,'Leche Semidesnatada Back Data'!$A$261:$YO$261,0)))</f>
        <v>0.43</v>
      </c>
      <c r="K28" s="38">
        <f t="array" ref="K28">CHOOSE(Enlaces!$G$1,INDEX('TOTAL LECHE LIQUIDA Back Data'!$A$261:$YT$287,MATCH($B28,'TOTAL LECHE LIQUIDA Back Data'!$A$261:$A$287,0),MATCH(K$5,'TOTAL LECHE LIQUIDA Back Data'!$A$261:$YT$261,0)),INDEX('Leche Entera Back Data'!$A$261:$YO$287,MATCH($B28,'Leche Entera Back Data'!$A$261:$A$287,0),MATCH(K$5,'Leche Entera Back Data'!$A$261:$YO$261,0)),INDEX('Leche Desnatada Back Data'!$A$261:$YO$287,MATCH($B28,'Leche Desnatada Back Data'!$A$261:$A$287,0),MATCH(K$5,'Leche Desnatada Back Data'!$A$261:$YO$261,0)),INDEX('Leche Semidesnatada Back Data'!$A$261:$YO$287,MATCH($B28,'Leche Semidesnatada Back Data'!$A$261:$A$287,0),MATCH(K$5,'Leche Semidesnatada Back Data'!$A$261:$YO$261,0)))</f>
        <v>0.25</v>
      </c>
      <c r="L28" s="38">
        <f t="array" ref="L28">CHOOSE(Enlaces!$G$1,INDEX('TOTAL LECHE LIQUIDA Back Data'!$A$261:$YT$287,MATCH($B28,'TOTAL LECHE LIQUIDA Back Data'!$A$261:$A$287,0),MATCH(L$5,'TOTAL LECHE LIQUIDA Back Data'!$A$261:$YT$261,0)),INDEX('Leche Entera Back Data'!$A$261:$YO$287,MATCH($B28,'Leche Entera Back Data'!$A$261:$A$287,0),MATCH(L$5,'Leche Entera Back Data'!$A$261:$YO$261,0)),INDEX('Leche Desnatada Back Data'!$A$261:$YO$287,MATCH($B28,'Leche Desnatada Back Data'!$A$261:$A$287,0),MATCH(L$5,'Leche Desnatada Back Data'!$A$261:$YO$261,0)),INDEX('Leche Semidesnatada Back Data'!$A$261:$YO$287,MATCH($B28,'Leche Semidesnatada Back Data'!$A$261:$A$287,0),MATCH(L$5,'Leche Semidesnatada Back Data'!$A$261:$YO$261,0)))</f>
        <v>0.18</v>
      </c>
      <c r="M28" s="38">
        <f t="array" ref="M28">CHOOSE(Enlaces!$G$1,INDEX('TOTAL LECHE LIQUIDA Back Data'!$A$261:$YT$287,MATCH($B28,'TOTAL LECHE LIQUIDA Back Data'!$A$261:$A$287,0),MATCH(M$5,'TOTAL LECHE LIQUIDA Back Data'!$A$261:$YT$261,0)),INDEX('Leche Entera Back Data'!$A$261:$YO$287,MATCH($B28,'Leche Entera Back Data'!$A$261:$A$287,0),MATCH(M$5,'Leche Entera Back Data'!$A$261:$YO$261,0)),INDEX('Leche Desnatada Back Data'!$A$261:$YO$287,MATCH($B28,'Leche Desnatada Back Data'!$A$261:$A$287,0),MATCH(M$5,'Leche Desnatada Back Data'!$A$261:$YO$261,0)),INDEX('Leche Semidesnatada Back Data'!$A$261:$YO$287,MATCH($B28,'Leche Semidesnatada Back Data'!$A$261:$A$287,0),MATCH(M$5,'Leche Semidesnatada Back Data'!$A$261:$YO$261,0)))</f>
        <v>0.14000000000000001</v>
      </c>
      <c r="N28" s="38">
        <f t="array" ref="N28">CHOOSE(Enlaces!$G$1,INDEX('TOTAL LECHE LIQUIDA Back Data'!$A$261:$YT$287,MATCH($B28,'TOTAL LECHE LIQUIDA Back Data'!$A$261:$A$287,0),MATCH(N$5,'TOTAL LECHE LIQUIDA Back Data'!$A$261:$YT$261,0)),INDEX('Leche Entera Back Data'!$A$261:$YO$287,MATCH($B28,'Leche Entera Back Data'!$A$261:$A$287,0),MATCH(N$5,'Leche Entera Back Data'!$A$261:$YO$261,0)),INDEX('Leche Desnatada Back Data'!$A$261:$YO$287,MATCH($B28,'Leche Desnatada Back Data'!$A$261:$A$287,0),MATCH(N$5,'Leche Desnatada Back Data'!$A$261:$YO$261,0)),INDEX('Leche Semidesnatada Back Data'!$A$261:$YO$287,MATCH($B28,'Leche Semidesnatada Back Data'!$A$261:$A$287,0),MATCH(N$5,'Leche Semidesnatada Back Data'!$A$261:$YO$261,0)))</f>
        <v>0.11</v>
      </c>
    </row>
    <row r="29" spans="2:14" x14ac:dyDescent="0.25">
      <c r="B29" s="9" t="s">
        <v>279</v>
      </c>
      <c r="C29" s="38">
        <f t="array" ref="C29">CHOOSE(Enlaces!$G$1,INDEX('TOTAL LECHE LIQUIDA Back Data'!$A$261:$YT$287,MATCH($B29,'TOTAL LECHE LIQUIDA Back Data'!$A$261:$A$287,0),MATCH(C$5,'TOTAL LECHE LIQUIDA Back Data'!$A$261:$YT$261,0)),INDEX('Leche Entera Back Data'!$A$261:$YO$287,MATCH($B29,'Leche Entera Back Data'!$A$261:$A$287,0),MATCH(C$5,'Leche Entera Back Data'!$A$261:$YO$261,0)),INDEX('Leche Desnatada Back Data'!$A$261:$YO$287,MATCH($B29,'Leche Desnatada Back Data'!$A$261:$A$287,0),MATCH(C$5,'Leche Desnatada Back Data'!$A$261:$YO$261,0)),INDEX('Leche Semidesnatada Back Data'!$A$261:$YO$287,MATCH($B29,'Leche Semidesnatada Back Data'!$A$261:$A$287,0),MATCH(C$5,'Leche Semidesnatada Back Data'!$A$261:$YO$261,0)))</f>
        <v>0.66000000000000014</v>
      </c>
      <c r="D29" s="38">
        <f t="array" ref="D29">CHOOSE(Enlaces!$G$1,INDEX('TOTAL LECHE LIQUIDA Back Data'!$A$261:$YT$287,MATCH($B29,'TOTAL LECHE LIQUIDA Back Data'!$A$261:$A$287,0),MATCH(D$5,'TOTAL LECHE LIQUIDA Back Data'!$A$261:$YT$261,0)),INDEX('Leche Entera Back Data'!$A$261:$YO$287,MATCH($B29,'Leche Entera Back Data'!$A$261:$A$287,0),MATCH(D$5,'Leche Entera Back Data'!$A$261:$YO$261,0)),INDEX('Leche Desnatada Back Data'!$A$261:$YO$287,MATCH($B29,'Leche Desnatada Back Data'!$A$261:$A$287,0),MATCH(D$5,'Leche Desnatada Back Data'!$A$261:$YO$261,0)),INDEX('Leche Semidesnatada Back Data'!$A$261:$YO$287,MATCH($B29,'Leche Semidesnatada Back Data'!$A$261:$A$287,0),MATCH(D$5,'Leche Semidesnatada Back Data'!$A$261:$YO$261,0)))</f>
        <v>0.68000000000000016</v>
      </c>
      <c r="E29" s="38">
        <f t="array" ref="E29">CHOOSE(Enlaces!$G$1,INDEX('TOTAL LECHE LIQUIDA Back Data'!$A$261:$YT$287,MATCH($B29,'TOTAL LECHE LIQUIDA Back Data'!$A$261:$A$287,0),MATCH(E$5,'TOTAL LECHE LIQUIDA Back Data'!$A$261:$YT$261,0)),INDEX('Leche Entera Back Data'!$A$261:$YO$287,MATCH($B29,'Leche Entera Back Data'!$A$261:$A$287,0),MATCH(E$5,'Leche Entera Back Data'!$A$261:$YO$261,0)),INDEX('Leche Desnatada Back Data'!$A$261:$YO$287,MATCH($B29,'Leche Desnatada Back Data'!$A$261:$A$287,0),MATCH(E$5,'Leche Desnatada Back Data'!$A$261:$YO$261,0)),INDEX('Leche Semidesnatada Back Data'!$A$261:$YO$287,MATCH($B29,'Leche Semidesnatada Back Data'!$A$261:$A$287,0),MATCH(E$5,'Leche Semidesnatada Back Data'!$A$261:$YO$261,0)))</f>
        <v>0.59000000000000008</v>
      </c>
      <c r="F29" s="38">
        <f t="array" ref="F29">CHOOSE(Enlaces!$G$1,INDEX('TOTAL LECHE LIQUIDA Back Data'!$A$261:$YT$287,MATCH($B29,'TOTAL LECHE LIQUIDA Back Data'!$A$261:$A$287,0),MATCH(F$5,'TOTAL LECHE LIQUIDA Back Data'!$A$261:$YT$261,0)),INDEX('Leche Entera Back Data'!$A$261:$YO$287,MATCH($B29,'Leche Entera Back Data'!$A$261:$A$287,0),MATCH(F$5,'Leche Entera Back Data'!$A$261:$YO$261,0)),INDEX('Leche Desnatada Back Data'!$A$261:$YO$287,MATCH($B29,'Leche Desnatada Back Data'!$A$261:$A$287,0),MATCH(F$5,'Leche Desnatada Back Data'!$A$261:$YO$261,0)),INDEX('Leche Semidesnatada Back Data'!$A$261:$YO$287,MATCH($B29,'Leche Semidesnatada Back Data'!$A$261:$A$287,0),MATCH(F$5,'Leche Semidesnatada Back Data'!$A$261:$YO$261,0)))</f>
        <v>0.70000000000000007</v>
      </c>
      <c r="G29" s="38">
        <f t="array" ref="G29">CHOOSE(Enlaces!$G$1,INDEX('TOTAL LECHE LIQUIDA Back Data'!$A$261:$YT$287,MATCH($B29,'TOTAL LECHE LIQUIDA Back Data'!$A$261:$A$287,0),MATCH(G$5,'TOTAL LECHE LIQUIDA Back Data'!$A$261:$YT$261,0)),INDEX('Leche Entera Back Data'!$A$261:$YO$287,MATCH($B29,'Leche Entera Back Data'!$A$261:$A$287,0),MATCH(G$5,'Leche Entera Back Data'!$A$261:$YO$261,0)),INDEX('Leche Desnatada Back Data'!$A$261:$YO$287,MATCH($B29,'Leche Desnatada Back Data'!$A$261:$A$287,0),MATCH(G$5,'Leche Desnatada Back Data'!$A$261:$YO$261,0)),INDEX('Leche Semidesnatada Back Data'!$A$261:$YO$287,MATCH($B29,'Leche Semidesnatada Back Data'!$A$261:$A$287,0),MATCH(G$5,'Leche Semidesnatada Back Data'!$A$261:$YO$261,0)))</f>
        <v>0.59000000000000019</v>
      </c>
      <c r="H29" s="38">
        <f t="array" ref="H29">CHOOSE(Enlaces!$G$1,INDEX('TOTAL LECHE LIQUIDA Back Data'!$A$261:$YT$287,MATCH($B29,'TOTAL LECHE LIQUIDA Back Data'!$A$261:$A$287,0),MATCH(H$5,'TOTAL LECHE LIQUIDA Back Data'!$A$261:$YT$261,0)),INDEX('Leche Entera Back Data'!$A$261:$YO$287,MATCH($B29,'Leche Entera Back Data'!$A$261:$A$287,0),MATCH(H$5,'Leche Entera Back Data'!$A$261:$YO$261,0)),INDEX('Leche Desnatada Back Data'!$A$261:$YO$287,MATCH($B29,'Leche Desnatada Back Data'!$A$261:$A$287,0),MATCH(H$5,'Leche Desnatada Back Data'!$A$261:$YO$261,0)),INDEX('Leche Semidesnatada Back Data'!$A$261:$YO$287,MATCH($B29,'Leche Semidesnatada Back Data'!$A$261:$A$287,0),MATCH(H$5,'Leche Semidesnatada Back Data'!$A$261:$YO$261,0)))</f>
        <v>0.59000000000000019</v>
      </c>
      <c r="I29" s="38">
        <f t="array" ref="I29">CHOOSE(Enlaces!$G$1,INDEX('TOTAL LECHE LIQUIDA Back Data'!$A$261:$YT$287,MATCH($B29,'TOTAL LECHE LIQUIDA Back Data'!$A$261:$A$287,0),MATCH(I$5,'TOTAL LECHE LIQUIDA Back Data'!$A$261:$YT$261,0)),INDEX('Leche Entera Back Data'!$A$261:$YO$287,MATCH($B29,'Leche Entera Back Data'!$A$261:$A$287,0),MATCH(I$5,'Leche Entera Back Data'!$A$261:$YO$261,0)),INDEX('Leche Desnatada Back Data'!$A$261:$YO$287,MATCH($B29,'Leche Desnatada Back Data'!$A$261:$A$287,0),MATCH(I$5,'Leche Desnatada Back Data'!$A$261:$YO$261,0)),INDEX('Leche Semidesnatada Back Data'!$A$261:$YO$287,MATCH($B29,'Leche Semidesnatada Back Data'!$A$261:$A$287,0),MATCH(I$5,'Leche Semidesnatada Back Data'!$A$261:$YO$261,0)))</f>
        <v>0.51000000000000012</v>
      </c>
      <c r="J29" s="38">
        <f t="array" ref="J29">CHOOSE(Enlaces!$G$1,INDEX('TOTAL LECHE LIQUIDA Back Data'!$A$261:$YT$287,MATCH($B29,'TOTAL LECHE LIQUIDA Back Data'!$A$261:$A$287,0),MATCH(J$5,'TOTAL LECHE LIQUIDA Back Data'!$A$261:$YT$261,0)),INDEX('Leche Entera Back Data'!$A$261:$YO$287,MATCH($B29,'Leche Entera Back Data'!$A$261:$A$287,0),MATCH(J$5,'Leche Entera Back Data'!$A$261:$YO$261,0)),INDEX('Leche Desnatada Back Data'!$A$261:$YO$287,MATCH($B29,'Leche Desnatada Back Data'!$A$261:$A$287,0),MATCH(J$5,'Leche Desnatada Back Data'!$A$261:$YO$261,0)),INDEX('Leche Semidesnatada Back Data'!$A$261:$YO$287,MATCH($B29,'Leche Semidesnatada Back Data'!$A$261:$A$287,0),MATCH(J$5,'Leche Semidesnatada Back Data'!$A$261:$YO$261,0)))</f>
        <v>0.68000000000000016</v>
      </c>
      <c r="K29" s="38">
        <f t="array" ref="K29">CHOOSE(Enlaces!$G$1,INDEX('TOTAL LECHE LIQUIDA Back Data'!$A$261:$YT$287,MATCH($B29,'TOTAL LECHE LIQUIDA Back Data'!$A$261:$A$287,0),MATCH(K$5,'TOTAL LECHE LIQUIDA Back Data'!$A$261:$YT$261,0)),INDEX('Leche Entera Back Data'!$A$261:$YO$287,MATCH($B29,'Leche Entera Back Data'!$A$261:$A$287,0),MATCH(K$5,'Leche Entera Back Data'!$A$261:$YO$261,0)),INDEX('Leche Desnatada Back Data'!$A$261:$YO$287,MATCH($B29,'Leche Desnatada Back Data'!$A$261:$A$287,0),MATCH(K$5,'Leche Desnatada Back Data'!$A$261:$YO$261,0)),INDEX('Leche Semidesnatada Back Data'!$A$261:$YO$287,MATCH($B29,'Leche Semidesnatada Back Data'!$A$261:$A$287,0),MATCH(K$5,'Leche Semidesnatada Back Data'!$A$261:$YO$261,0)))</f>
        <v>0.76000000000000023</v>
      </c>
      <c r="L29" s="38">
        <f t="array" ref="L29">CHOOSE(Enlaces!$G$1,INDEX('TOTAL LECHE LIQUIDA Back Data'!$A$261:$YT$287,MATCH($B29,'TOTAL LECHE LIQUIDA Back Data'!$A$261:$A$287,0),MATCH(L$5,'TOTAL LECHE LIQUIDA Back Data'!$A$261:$YT$261,0)),INDEX('Leche Entera Back Data'!$A$261:$YO$287,MATCH($B29,'Leche Entera Back Data'!$A$261:$A$287,0),MATCH(L$5,'Leche Entera Back Data'!$A$261:$YO$261,0)),INDEX('Leche Desnatada Back Data'!$A$261:$YO$287,MATCH($B29,'Leche Desnatada Back Data'!$A$261:$A$287,0),MATCH(L$5,'Leche Desnatada Back Data'!$A$261:$YO$261,0)),INDEX('Leche Semidesnatada Back Data'!$A$261:$YO$287,MATCH($B29,'Leche Semidesnatada Back Data'!$A$261:$A$287,0),MATCH(L$5,'Leche Semidesnatada Back Data'!$A$261:$YO$261,0)))</f>
        <v>0.61000000000000021</v>
      </c>
      <c r="M29" s="38">
        <f t="array" ref="M29">CHOOSE(Enlaces!$G$1,INDEX('TOTAL LECHE LIQUIDA Back Data'!$A$261:$YT$287,MATCH($B29,'TOTAL LECHE LIQUIDA Back Data'!$A$261:$A$287,0),MATCH(M$5,'TOTAL LECHE LIQUIDA Back Data'!$A$261:$YT$261,0)),INDEX('Leche Entera Back Data'!$A$261:$YO$287,MATCH($B29,'Leche Entera Back Data'!$A$261:$A$287,0),MATCH(M$5,'Leche Entera Back Data'!$A$261:$YO$261,0)),INDEX('Leche Desnatada Back Data'!$A$261:$YO$287,MATCH($B29,'Leche Desnatada Back Data'!$A$261:$A$287,0),MATCH(M$5,'Leche Desnatada Back Data'!$A$261:$YO$261,0)),INDEX('Leche Semidesnatada Back Data'!$A$261:$YO$287,MATCH($B29,'Leche Semidesnatada Back Data'!$A$261:$A$287,0),MATCH(M$5,'Leche Semidesnatada Back Data'!$A$261:$YO$261,0)))</f>
        <v>0.67000000000000015</v>
      </c>
      <c r="N29" s="38">
        <f t="array" ref="N29">CHOOSE(Enlaces!$G$1,INDEX('TOTAL LECHE LIQUIDA Back Data'!$A$261:$YT$287,MATCH($B29,'TOTAL LECHE LIQUIDA Back Data'!$A$261:$A$287,0),MATCH(N$5,'TOTAL LECHE LIQUIDA Back Data'!$A$261:$YT$261,0)),INDEX('Leche Entera Back Data'!$A$261:$YO$287,MATCH($B29,'Leche Entera Back Data'!$A$261:$A$287,0),MATCH(N$5,'Leche Entera Back Data'!$A$261:$YO$261,0)),INDEX('Leche Desnatada Back Data'!$A$261:$YO$287,MATCH($B29,'Leche Desnatada Back Data'!$A$261:$A$287,0),MATCH(N$5,'Leche Desnatada Back Data'!$A$261:$YO$261,0)),INDEX('Leche Semidesnatada Back Data'!$A$261:$YO$287,MATCH($B29,'Leche Semidesnatada Back Data'!$A$261:$A$287,0),MATCH(N$5,'Leche Semidesnatada Back Data'!$A$261:$YO$261,0)))</f>
        <v>0.72000000000000008</v>
      </c>
    </row>
    <row r="30" spans="2:14" x14ac:dyDescent="0.25">
      <c r="E30" s="8"/>
      <c r="F30" s="8"/>
      <c r="L30" s="10"/>
      <c r="M30" s="10"/>
      <c r="N30" s="10"/>
    </row>
    <row r="31" spans="2:14" x14ac:dyDescent="0.25">
      <c r="C31" s="10">
        <f t="shared" ref="C31" si="10">SUM(C7:C30)</f>
        <v>100.00999999999999</v>
      </c>
      <c r="D31" s="10">
        <f t="shared" ref="D31:G31" si="11">SUM(D7:D30)</f>
        <v>99.98</v>
      </c>
      <c r="E31" s="10">
        <f t="shared" si="11"/>
        <v>99.990000000000009</v>
      </c>
      <c r="F31" s="10">
        <f t="shared" si="11"/>
        <v>99.98</v>
      </c>
      <c r="G31" s="10">
        <f t="shared" si="11"/>
        <v>99.989999999999981</v>
      </c>
      <c r="H31" s="10">
        <f t="shared" ref="H31" si="12">SUM(H7:H30)</f>
        <v>99.999999999999986</v>
      </c>
      <c r="I31" s="10">
        <f t="shared" ref="I31" si="13">SUM(I7:I30)</f>
        <v>100.00000000000001</v>
      </c>
      <c r="J31" s="10">
        <f>SUM(J7:J30)</f>
        <v>99.98</v>
      </c>
      <c r="K31" s="10">
        <f>SUM(K7:K30)</f>
        <v>100</v>
      </c>
      <c r="L31" s="10">
        <f>SUM(L7:L30)</f>
        <v>99.980000000000018</v>
      </c>
      <c r="M31" s="10">
        <f t="shared" ref="M31:N31" si="14">SUM(M7:M30)</f>
        <v>100</v>
      </c>
      <c r="N31" s="10">
        <f t="shared" si="14"/>
        <v>99.960000000000022</v>
      </c>
    </row>
  </sheetData>
  <sheetProtection selectLockedCells="1" selectUnlockedCells="1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9">
    <tabColor theme="1"/>
  </sheetPr>
  <dimension ref="B3:I28"/>
  <sheetViews>
    <sheetView showGridLines="0" zoomScale="90" zoomScaleNormal="90" workbookViewId="0">
      <selection activeCell="D11" sqref="D11"/>
    </sheetView>
  </sheetViews>
  <sheetFormatPr baseColWidth="10" defaultRowHeight="15" x14ac:dyDescent="0.25"/>
  <cols>
    <col min="1" max="1" width="3.140625" style="34" customWidth="1"/>
    <col min="2" max="2" width="2.7109375" style="34" customWidth="1"/>
    <col min="3" max="3" width="4.28515625" style="24" customWidth="1"/>
    <col min="4" max="4" width="90.42578125" style="34" customWidth="1"/>
    <col min="5" max="5" width="34" style="34" customWidth="1"/>
    <col min="6" max="7" width="11.42578125" style="34"/>
    <col min="8" max="8" width="14.5703125" style="34" customWidth="1"/>
    <col min="9" max="16384" width="11.42578125" style="34"/>
  </cols>
  <sheetData>
    <row r="3" spans="2:9" ht="14.1" customHeight="1" thickBot="1" x14ac:dyDescent="0.3">
      <c r="B3" s="39"/>
      <c r="C3" s="40" t="s">
        <v>324</v>
      </c>
      <c r="F3" s="41" t="s">
        <v>325</v>
      </c>
    </row>
    <row r="4" spans="2:9" ht="15" customHeight="1" x14ac:dyDescent="0.25">
      <c r="F4" s="57" t="s">
        <v>342</v>
      </c>
      <c r="G4" s="58"/>
      <c r="H4" s="58"/>
      <c r="I4" s="59"/>
    </row>
    <row r="5" spans="2:9" s="42" customFormat="1" ht="35.25" customHeight="1" x14ac:dyDescent="0.25">
      <c r="C5" s="43" t="s">
        <v>326</v>
      </c>
      <c r="D5" s="44" t="s">
        <v>343</v>
      </c>
      <c r="F5" s="60"/>
      <c r="G5" s="61"/>
      <c r="H5" s="61"/>
      <c r="I5" s="62"/>
    </row>
    <row r="6" spans="2:9" s="42" customFormat="1" ht="35.25" customHeight="1" x14ac:dyDescent="0.25">
      <c r="C6" s="43" t="s">
        <v>327</v>
      </c>
      <c r="D6" s="44" t="s">
        <v>328</v>
      </c>
      <c r="F6" s="60"/>
      <c r="G6" s="61"/>
      <c r="H6" s="61"/>
      <c r="I6" s="62"/>
    </row>
    <row r="7" spans="2:9" s="42" customFormat="1" ht="35.25" customHeight="1" x14ac:dyDescent="0.25">
      <c r="C7" s="43" t="s">
        <v>329</v>
      </c>
      <c r="D7" s="44" t="s">
        <v>330</v>
      </c>
      <c r="F7" s="60"/>
      <c r="G7" s="61"/>
      <c r="H7" s="61"/>
      <c r="I7" s="62"/>
    </row>
    <row r="8" spans="2:9" s="42" customFormat="1" ht="35.25" customHeight="1" x14ac:dyDescent="0.25">
      <c r="C8" s="43" t="s">
        <v>331</v>
      </c>
      <c r="D8" s="42" t="s">
        <v>344</v>
      </c>
      <c r="F8" s="60"/>
      <c r="G8" s="61"/>
      <c r="H8" s="61"/>
      <c r="I8" s="62"/>
    </row>
    <row r="9" spans="2:9" s="42" customFormat="1" ht="35.25" customHeight="1" x14ac:dyDescent="0.25">
      <c r="C9" s="43" t="s">
        <v>332</v>
      </c>
      <c r="D9" s="42" t="s">
        <v>345</v>
      </c>
      <c r="F9" s="60"/>
      <c r="G9" s="61"/>
      <c r="H9" s="61"/>
      <c r="I9" s="62"/>
    </row>
    <row r="10" spans="2:9" s="42" customFormat="1" ht="35.25" customHeight="1" thickBot="1" x14ac:dyDescent="0.3">
      <c r="C10" s="43" t="s">
        <v>333</v>
      </c>
      <c r="D10" s="42" t="s">
        <v>346</v>
      </c>
      <c r="F10" s="63"/>
      <c r="G10" s="64"/>
      <c r="H10" s="64"/>
      <c r="I10" s="65"/>
    </row>
    <row r="11" spans="2:9" s="42" customFormat="1" ht="35.25" customHeight="1" x14ac:dyDescent="0.25">
      <c r="C11" s="43" t="s">
        <v>348</v>
      </c>
      <c r="D11" s="42" t="s">
        <v>347</v>
      </c>
      <c r="F11" s="45"/>
      <c r="G11" s="45"/>
      <c r="H11" s="45"/>
      <c r="I11" s="45"/>
    </row>
    <row r="12" spans="2:9" s="42" customFormat="1" ht="35.25" customHeight="1" x14ac:dyDescent="0.25">
      <c r="C12" s="43" t="s">
        <v>334</v>
      </c>
      <c r="D12" s="42" t="s">
        <v>349</v>
      </c>
      <c r="F12" s="45"/>
      <c r="G12" s="45"/>
      <c r="H12" s="45"/>
      <c r="I12" s="45"/>
    </row>
    <row r="13" spans="2:9" s="42" customFormat="1" ht="35.25" customHeight="1" x14ac:dyDescent="0.25">
      <c r="C13" s="43"/>
      <c r="D13" s="42" t="s">
        <v>335</v>
      </c>
    </row>
    <row r="14" spans="2:9" x14ac:dyDescent="0.25">
      <c r="E14" s="42"/>
      <c r="F14" s="42"/>
      <c r="G14" s="42"/>
      <c r="H14" s="42"/>
      <c r="I14" s="42"/>
    </row>
    <row r="15" spans="2:9" ht="14.1" customHeight="1" x14ac:dyDescent="0.25">
      <c r="B15" s="39"/>
      <c r="C15" s="40" t="s">
        <v>336</v>
      </c>
      <c r="E15" s="42"/>
      <c r="F15" s="42"/>
      <c r="G15" s="42"/>
      <c r="H15" s="42"/>
      <c r="I15" s="42"/>
    </row>
    <row r="16" spans="2:9" x14ac:dyDescent="0.25">
      <c r="E16" s="42"/>
      <c r="F16" s="42"/>
      <c r="G16" s="42"/>
      <c r="H16" s="42"/>
      <c r="I16" s="42"/>
    </row>
    <row r="17" spans="3:9" x14ac:dyDescent="0.25">
      <c r="D17" s="46" t="s">
        <v>337</v>
      </c>
      <c r="E17" s="42"/>
      <c r="F17" s="42"/>
      <c r="G17" s="42"/>
      <c r="H17" s="42"/>
      <c r="I17" s="42"/>
    </row>
    <row r="18" spans="3:9" ht="3.75" customHeight="1" x14ac:dyDescent="0.25">
      <c r="C18" s="43"/>
      <c r="E18" s="42"/>
      <c r="F18" s="42"/>
      <c r="G18" s="42"/>
      <c r="H18" s="42"/>
      <c r="I18" s="42"/>
    </row>
    <row r="19" spans="3:9" x14ac:dyDescent="0.25">
      <c r="C19" s="43"/>
      <c r="D19" s="34" t="s">
        <v>350</v>
      </c>
      <c r="E19" s="42"/>
      <c r="F19" s="42"/>
      <c r="G19" s="42"/>
      <c r="H19" s="42"/>
      <c r="I19" s="42"/>
    </row>
    <row r="20" spans="3:9" x14ac:dyDescent="0.25">
      <c r="C20" s="43"/>
      <c r="E20" s="42"/>
      <c r="F20" s="42"/>
      <c r="G20" s="42"/>
      <c r="H20" s="42"/>
      <c r="I20" s="42"/>
    </row>
    <row r="21" spans="3:9" x14ac:dyDescent="0.25">
      <c r="C21" s="43"/>
      <c r="D21" s="46" t="s">
        <v>338</v>
      </c>
      <c r="E21" s="42"/>
      <c r="F21" s="42"/>
      <c r="G21" s="42"/>
      <c r="H21" s="42"/>
      <c r="I21" s="42"/>
    </row>
    <row r="22" spans="3:9" x14ac:dyDescent="0.25">
      <c r="C22" s="43"/>
      <c r="D22" s="34" t="s">
        <v>339</v>
      </c>
    </row>
    <row r="23" spans="3:9" x14ac:dyDescent="0.25">
      <c r="D23" s="34" t="s">
        <v>340</v>
      </c>
    </row>
    <row r="24" spans="3:9" x14ac:dyDescent="0.25">
      <c r="D24" s="34" t="s">
        <v>351</v>
      </c>
    </row>
    <row r="27" spans="3:9" x14ac:dyDescent="0.25">
      <c r="D27" s="46" t="s">
        <v>341</v>
      </c>
    </row>
    <row r="28" spans="3:9" x14ac:dyDescent="0.25">
      <c r="D28" s="34" t="s">
        <v>352</v>
      </c>
    </row>
  </sheetData>
  <mergeCells count="1">
    <mergeCell ref="F4:I10"/>
  </mergeCells>
  <pageMargins left="3.937007874015748E-2" right="3.937007874015748E-2" top="0.15748031496062992" bottom="0.15748031496062992" header="0.31496062992125984" footer="0.31496062992125984"/>
  <pageSetup paperSize="9" fitToWidth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B1:G5"/>
  <sheetViews>
    <sheetView workbookViewId="0">
      <selection activeCell="G20" sqref="G20"/>
    </sheetView>
  </sheetViews>
  <sheetFormatPr baseColWidth="10" defaultRowHeight="15" x14ac:dyDescent="0.25"/>
  <cols>
    <col min="1" max="1" width="11.85546875" customWidth="1"/>
    <col min="2" max="2" width="5" style="2" customWidth="1"/>
    <col min="3" max="3" width="16.7109375" customWidth="1"/>
    <col min="4" max="4" width="11.42578125" style="2"/>
    <col min="6" max="6" width="5.7109375" style="2" customWidth="1"/>
    <col min="7" max="7" width="20.28515625" bestFit="1" customWidth="1"/>
  </cols>
  <sheetData>
    <row r="1" spans="2:7" x14ac:dyDescent="0.25">
      <c r="C1" s="27">
        <v>1</v>
      </c>
      <c r="G1" s="27">
        <v>1</v>
      </c>
    </row>
    <row r="2" spans="2:7" x14ac:dyDescent="0.25">
      <c r="B2" s="22">
        <v>1</v>
      </c>
      <c r="C2" t="s">
        <v>296</v>
      </c>
      <c r="F2" s="22">
        <v>1</v>
      </c>
      <c r="G2" t="s">
        <v>291</v>
      </c>
    </row>
    <row r="3" spans="2:7" x14ac:dyDescent="0.25">
      <c r="B3" s="22">
        <v>2</v>
      </c>
      <c r="C3" t="s">
        <v>297</v>
      </c>
      <c r="F3" s="22">
        <v>2</v>
      </c>
      <c r="G3" t="s">
        <v>292</v>
      </c>
    </row>
    <row r="4" spans="2:7" x14ac:dyDescent="0.25">
      <c r="B4" s="22">
        <v>3</v>
      </c>
      <c r="C4" t="s">
        <v>298</v>
      </c>
      <c r="F4" s="22">
        <v>3</v>
      </c>
      <c r="G4" t="s">
        <v>293</v>
      </c>
    </row>
    <row r="5" spans="2:7" x14ac:dyDescent="0.25">
      <c r="B5" s="22">
        <v>4</v>
      </c>
      <c r="C5" t="s">
        <v>299</v>
      </c>
      <c r="F5" s="22">
        <v>4</v>
      </c>
      <c r="G5" t="s">
        <v>294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Portada</vt:lpstr>
      <vt:lpstr>Gráfico</vt:lpstr>
      <vt:lpstr>Gráfico!Área_de_impresión</vt:lpstr>
      <vt:lpstr>Portada!Área_de_impresión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tamara sanchez</dc:creator>
  <cp:lastModifiedBy>Sánchez Alconada, Juan Carlos</cp:lastModifiedBy>
  <cp:lastPrinted>2018-09-06T14:32:57Z</cp:lastPrinted>
  <dcterms:created xsi:type="dcterms:W3CDTF">2012-05-29T14:56:58Z</dcterms:created>
  <dcterms:modified xsi:type="dcterms:W3CDTF">2021-07-08T08:49:38Z</dcterms:modified>
</cp:coreProperties>
</file>