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4\"/>
    </mc:Choice>
  </mc:AlternateContent>
  <xr:revisionPtr revIDLastSave="0" documentId="8_{4FC1D623-7EBA-4374-A7A7-24920E933E76}" xr6:coauthVersionLast="47" xr6:coauthVersionMax="47" xr10:uidLastSave="{00000000-0000-0000-0000-000000000000}"/>
  <workbookProtection workbookAlgorithmName="SHA-512" workbookHashValue="WoOdGcSV0HzxqLtGCRKNwDX6emsRP0JlLoX1rdJMLtkMIK48Psxz/Ie5XNXnu+VXf2yCe8Gk2h1hrvtHW/Cdyw==" workbookSaltValue="QveP7Xrj7y3BAdG78vuSUQ==" workbookSpinCount="100000" lockStructure="1"/>
  <bookViews>
    <workbookView xWindow="-108"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<sst xmlns="http://schemas.openxmlformats.org/spreadsheetml/2006/main" count="55" uniqueCount="42">
  <si>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</si>
  <si>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</si>
  <si>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</si>
  <si>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</si>
  <si>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</si>
  <si>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</si>
  <si>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</si>
  <si>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</si>
  <si>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</si>
  <si>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</si>
  <si>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</si>
  <si>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</si>
  <si>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</si>
  <si>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</si>
  <si>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</si>
  <si>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</si>
  <si>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</si>
  <si>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</si>
  <si>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</si>
  <si>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</si>
  <si>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</si>
  <si>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</si>
  <si>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</si>
  <si>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JUNIO 24</t>
  </si>
  <si>
    <t>Importancia de los tipos - TAM JUNIO 24</t>
  </si>
  <si>
    <t>Consumo por persona (litros persona año) - TAM JUNIO 24</t>
  </si>
  <si>
    <t>Peso y % evolución en volumen de los canales de distribución - TAM JUNIO 24</t>
  </si>
  <si>
    <t>Precio medio (Euros/ litros) de los canales de distribución - TAM JUNIO 24</t>
  </si>
  <si>
    <t>% Población y Distribución del volumen por perfil sociodemográfico -TAM JUNIO 24</t>
  </si>
  <si>
    <t>% Población y Distribución del volumen por Comunidades -TAM JUNIO 24</t>
  </si>
  <si>
    <t>TOTAL LECHE LIQUIDA</t>
  </si>
  <si>
    <t>LECHE CORTA DURACION</t>
  </si>
  <si>
    <t>LECHE LARGA DURACION</t>
  </si>
  <si>
    <t>LECHE ENTERA</t>
  </si>
  <si>
    <t>LECHE DESNATADA</t>
  </si>
  <si>
    <t>LECHE SEMIDESNATAD</t>
  </si>
  <si>
    <t>TAM JUNIO 23</t>
  </si>
  <si>
    <t>TAM JUNIO 24</t>
  </si>
  <si>
    <t>LECHE CORTA DURACIÓN</t>
  </si>
  <si>
    <t xml:space="preserve">· Más del 50 % de los litros de leche para consumo doméstico se adquieren en supermercados y autoservicios (59,3 %), canal que se mantiene estable. El canal que registra la caída más severa es la tienda tradicional, pierde un 12,6 % y es responsable del 0,9 % de los litros. El hipermercado y la tienda descuento, distribuyen el 18,1 % y el 15,3 % de litros de leche respectivamente pero retroceden en volumen a un ritmo superior al mercado (4,4 % y 3,8 % respectivamente). Por su parte, el e-commerce sigue la misma tendencia de retroceso en consumo, siendo su cuota del 3,2 %.
· El precio medio de leche líquida cierra en 0,96 €/litro, supone un incremento del 2,4 % con respecto al año móvil junio de 2023. Este aumento se produce de manera generalizada y trasversal a todos los cananles. Hay que destacar la tienda descuento que experimenta un crecimiento inferior (0,6 %), y cierra con el precio medio más accesible del mercado (0,93 €/litro). La tienda tradicional percibe el crecimiento más intenso (3,8 %) siendo a la vez el canal con el precio medio más alto y menos competitivo del mercado (1,11 €/litro). El supermercado cierra en 0,96 €/litro, mientras que el hipermercado y el e-commerce lo superan en 0,02 €/l tras crecer por encima del promedio.  </t>
  </si>
  <si>
    <t>· El perfil intensivo de compra de leche líquida se corresponde con hogares de clase socioeconómica alta, generalmente numerosos, formados por 3 o más personas y con presencia de hijos donde la edad del responsable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·El consumo per cápita de leche líquida cierra el año móvil junio 2024 en 62,10 litros por persona y año. Superan este promedio los individuos de colectivos como adultos independientes, parejas adultas sin hijos o retirados. Estos últimos, son quienes realizan la ingesta más alta, con un consumo un 50,3 % más alto que la media nacional, el equivalente a consumir 31,24 litros más por persona y periodo de estudio.</t>
  </si>
  <si>
    <r>
      <rPr>
        <b/>
        <sz val="11"/>
        <rFont val="Calibri"/>
        <family val="2"/>
      </rPr>
      <t>Se reduce un 2,3 % la compra de la leche líquida en España a cierre del año móvil junio de 2024. La facturación se mantiene estable debido al efecto directo que tiene el aumento de 2,4 % del precio medio, que cierra en 0,96 €/litro.</t>
    </r>
    <r>
      <rPr>
        <sz val="11"/>
        <rFont val="Calibri"/>
        <family val="2"/>
      </rPr>
      <t xml:space="preserve">
Los hogares españoles destinan el 3,37 % del presupuesto medio para la compra de productos de alimentación y bebidas dentro del hogar a la compra de leche líquida, supone un gasto per cápita de 59,89 €, una cantidad un 1,0 % inferior a la del mismo período del año anterior. Por su parte, el consumo por persona y año es de 62,10 litros, cantidad un 3,3 % inferior a la ingerida en el periodo previo de estudio.
El 96,4 % de la leche líquida consumida en España se corresponde con leche de larga duración, siendo por tanto el resto de los litros (3,6 %) del segmento corta duración. En valor, existe una ligera diferencia, siendo más alta la proporción que en volumen para el tipo de leche de corta duración (4,0 %). En volumen la evolución no es favorable en ninguno de los dos segmentos, mientras que en valor la leche de larga duración se mantiene estable con respecto al anterior año móvil.
· El perfil intensivo de compra de leche líquida se corresponde con hogares de clase socioeconómica alta, son hogares numerosos formados por 3 o más personas, normalmente con presencia de hijos y cuya edad del responsable de las compras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se perfilan como comunidades autónomas más intensivas Castilla y León, Extremadura, Castilla La Mancha, Principado de Asturias y Galicia entre otras. Por el contrario, Illes Balears es la comunidad que menor cuota de volumen consume en relación con extensión en población. 
·El consumo per cápita de leche líquida cierra el año móvil junio 2024 en 62,10 litros por persona y año. Superan este promedio los individuos como adultos independientes, parejas adultas sin hijos o retirados. Estos últimos, realizan la ingesta más alta, con un consumo un 50,3 % más alto que la media nacional, el equivalente a consumir 31,24 litros más por persona y periodo de estudio.
El tipo de leche semidesnatada es quien lidera el segmento de leche líquida, debido a que presenta la cuota en volumen más alta a cierre de año móvil junio de 2024, del 46,2 %. No obstante, pierde un 2,7 % de demanda y un 1,5 % de facturación con respecto a los doce meses previos. El consumo per cápita de leche semidesnatada también disminuye, un 3,5 %, hasta cerrar en los 28,57 litros/persona/año, el equivalente a consumir 1,10 litros menos por persona. 
El tipo de leche entera es el segundo tipo de leche por materia grasa más consumida por los hogares con el 29,7 % del total del volumen de leche líquida. Con relación al resto de tipo de leche es la única que crece en valor (4,5 %), y su facturación se mantiene estable con respecto al mismo periodo del año anterior. El consumo per cápita de leche entera cierra en 18,39 litros/persona/año una cantidad levemente inferior que en el mismo período del año anterior (0,17 litros/persona/año).
El tipo de leche semidesnatada, que tiene el peso más bajo entre los tipos de leche por materia grasa (24,1 %), decrece un 3,7 % a cierre de año móvil junio 2024, mientras en valor experimenta una caída menos intensa (1,9 %). En promedio cada residente en España consume 14,93 litros de este tipo, un valor 4,6 % inferior con respecto al anterior año móvil. Este es el tipo de leche que tiene el perfil del consumidor más diferecial con respecto a la categoría, donde hogares sin niños, retirados, parejas adultas sin hijos y con una edad del responsable de las compras que supera los 50 años, consumen más que lo que representan en extesión de población.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</si>
</sst>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sz val="11"/>
      <color rgb="FF92D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3">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0" fillId="0" borderId="0" xfId="0" applyAlignment="1">
      <alignment vertical="center"/>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3.5770171873181247</c:v>
              </c:pt>
              <c:pt idx="1">
                <c:v>96.422987473525353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0.96429206538213297</c:v>
              </c:pt>
              <c:pt idx="1">
                <c:v>0.98274627131802506</c:v>
              </c:pt>
              <c:pt idx="2">
                <c:v>0.96283122287816303</c:v>
              </c:pt>
              <c:pt idx="3">
                <c:v>0.92953858984085003</c:v>
              </c:pt>
              <c:pt idx="4">
                <c:v>1.10615466415351</c:v>
              </c:pt>
              <c:pt idx="5">
                <c:v>0.989216414518996</c:v>
              </c:pt>
              <c:pt idx="6">
                <c:v>0.984835973942214</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2.3796444677855599</c:v>
              </c:pt>
              <c:pt idx="1">
                <c:v>3.3068965295611101</c:v>
              </c:pt>
              <c:pt idx="2">
                <c:v>2.4416442513370402</c:v>
              </c:pt>
              <c:pt idx="3">
                <c:v>0.59236248680321102</c:v>
              </c:pt>
              <c:pt idx="4">
                <c:v>3.8216272289978099</c:v>
              </c:pt>
              <c:pt idx="5">
                <c:v>3.4882637979022602</c:v>
              </c:pt>
              <c:pt idx="6">
                <c:v>3.1013019720794701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6.3537895024998399</c:v>
              </c:pt>
              <c:pt idx="1">
                <c:v>2.3732351633242099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7.2245705676054399</c:v>
              </c:pt>
              <c:pt idx="1">
                <c:v>4.4052400940750998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8.5109218057353093</c:v>
              </c:pt>
              <c:pt idx="1">
                <c:v>10.872801849992101</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14.108099478728599</c:v>
              </c:pt>
              <c:pt idx="1">
                <c:v>19.2248695974424</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9.9088858236944599</c:v>
              </c:pt>
              <c:pt idx="1">
                <c:v>12.7629915483947</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7.8396747355491101</c:v>
              </c:pt>
              <c:pt idx="1">
                <c:v>8.2592993415150708</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11.726985114080099</c:v>
              </c:pt>
              <c:pt idx="1">
                <c:v>12.0301248729454</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9.0236738255557807</c:v>
              </c:pt>
              <c:pt idx="1">
                <c:v>5.1789295738949104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25.303430450594199</c:v>
              </c:pt>
              <c:pt idx="1">
                <c:v>24.892511931707499</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16.2720768232228</c:v>
              </c:pt>
              <c:pt idx="1">
                <c:v>2.9200377103081401</c:v>
              </c:pt>
              <c:pt idx="2">
                <c:v>2.3920210403484901</c:v>
              </c:pt>
              <c:pt idx="3">
                <c:v>11.0800504612755</c:v>
              </c:pt>
              <c:pt idx="4">
                <c:v>2.9520059311824598</c:v>
              </c:pt>
              <c:pt idx="5">
                <c:v>17.528350574704099</c:v>
              </c:pt>
              <c:pt idx="6">
                <c:v>13.8714238312555</c:v>
              </c:pt>
              <c:pt idx="7">
                <c:v>4.3120050129458702</c:v>
              </c:pt>
              <c:pt idx="8">
                <c:v>2.3120055346711998</c:v>
              </c:pt>
              <c:pt idx="9">
                <c:v>5.4639758836631804</c:v>
              </c:pt>
              <c:pt idx="10">
                <c:v>5.8320220629302604</c:v>
              </c:pt>
              <c:pt idx="11">
                <c:v>2.3600053424675802</c:v>
              </c:pt>
              <c:pt idx="12">
                <c:v>1.27200117304726</c:v>
              </c:pt>
              <c:pt idx="13">
                <c:v>4.90401707909664</c:v>
              </c:pt>
              <c:pt idx="14">
                <c:v>0.71200845633312704</c:v>
              </c:pt>
              <c:pt idx="15">
                <c:v>1.38399898566159</c:v>
              </c:pt>
              <c:pt idx="16">
                <c:v>4.4320160109161204</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13.724437182419599</c:v>
              </c:pt>
              <c:pt idx="1">
                <c:v>3.0454893141093802</c:v>
              </c:pt>
              <c:pt idx="2">
                <c:v>1.8119282282620599</c:v>
              </c:pt>
              <c:pt idx="3">
                <c:v>9.6160428927509507</c:v>
              </c:pt>
              <c:pt idx="4">
                <c:v>2.6853358151547502</c:v>
              </c:pt>
              <c:pt idx="5">
                <c:v>15.899796909532499</c:v>
              </c:pt>
              <c:pt idx="6">
                <c:v>14.687279341970401</c:v>
              </c:pt>
              <c:pt idx="7">
                <c:v>5.2578308475904496</c:v>
              </c:pt>
              <c:pt idx="8">
                <c:v>3.0665667953978502</c:v>
              </c:pt>
              <c:pt idx="9">
                <c:v>7.3388625655459201</c:v>
              </c:pt>
              <c:pt idx="10">
                <c:v>7.1197960119142101</c:v>
              </c:pt>
              <c:pt idx="11">
                <c:v>2.8209523675271</c:v>
              </c:pt>
              <c:pt idx="12">
                <c:v>1.3054684339451901</c:v>
              </c:pt>
              <c:pt idx="13">
                <c:v>5.6736306025523904</c:v>
              </c:pt>
              <c:pt idx="14">
                <c:v>0.84598451750025805</c:v>
              </c:pt>
              <c:pt idx="15">
                <c:v>1.38393575512695</c:v>
              </c:pt>
              <c:pt idx="16">
                <c:v>3.7166681195092801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3.9932094136978269</c:v>
              </c:pt>
              <c:pt idx="1">
                <c:v>96.006794040291652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29.719217117175241</c:v>
              </c:pt>
              <c:pt idx="1">
                <c:v>24.119716954111144</c:v>
              </c:pt>
              <c:pt idx="2">
                <c:v>46.161065928713604</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30.274718507674415</c:v>
              </c:pt>
              <c:pt idx="1">
                <c:v>23.82690598856377</c:v>
              </c:pt>
              <c:pt idx="2">
                <c:v>45.89837550376182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22</c:v>
              </c:pt>
              <c:pt idx="1">
                <c:v>JULIO 22</c:v>
              </c:pt>
              <c:pt idx="2">
                <c:v>AGOSTO 22</c:v>
              </c:pt>
              <c:pt idx="3">
                <c:v>SEPTIEMBRE 22</c:v>
              </c:pt>
              <c:pt idx="4">
                <c:v>OCTUBRE 22</c:v>
              </c:pt>
              <c:pt idx="5">
                <c:v>NOVIEMBRE 22</c:v>
              </c:pt>
              <c:pt idx="6">
                <c:v>DICIEMBRE 22</c:v>
              </c:pt>
              <c:pt idx="7">
                <c:v>ENERO 23</c:v>
              </c:pt>
              <c:pt idx="8">
                <c:v>FEBRERO 23</c:v>
              </c:pt>
              <c:pt idx="9">
                <c:v>MARZO 23</c:v>
              </c:pt>
              <c:pt idx="10">
                <c:v>ABRIL 23</c:v>
              </c:pt>
              <c:pt idx="11">
                <c:v>MAYO 23</c:v>
              </c:pt>
              <c:pt idx="12">
                <c:v>JUNIO 23</c:v>
              </c:pt>
              <c:pt idx="13">
                <c:v>JULIO 23</c:v>
              </c:pt>
              <c:pt idx="14">
                <c:v>AGOSTO 23</c:v>
              </c:pt>
              <c:pt idx="15">
                <c:v>SEPTIEMBRE 23</c:v>
              </c:pt>
              <c:pt idx="16">
                <c:v>OCTUBRE 23</c:v>
              </c:pt>
              <c:pt idx="17">
                <c:v>NOVIEMBRE 23</c:v>
              </c:pt>
              <c:pt idx="18">
                <c:v>DICIEMBRE 23</c:v>
              </c:pt>
              <c:pt idx="19">
                <c:v>ENERO 24</c:v>
              </c:pt>
              <c:pt idx="20">
                <c:v>FEBRERO 24</c:v>
              </c:pt>
              <c:pt idx="21">
                <c:v>MARZO 24</c:v>
              </c:pt>
              <c:pt idx="22">
                <c:v>ABRIL 24</c:v>
              </c:pt>
              <c:pt idx="23">
                <c:v>MAYO 24</c:v>
              </c:pt>
              <c:pt idx="24">
                <c:v>JUNIO 24</c:v>
              </c:pt>
            </c:strLit>
          </c:cat>
          <c:val>
            <c:numLit>
              <c:formatCode>General</c:formatCode>
              <c:ptCount val="25"/>
              <c:pt idx="0">
                <c:v>227348.1</c:v>
              </c:pt>
              <c:pt idx="1">
                <c:v>225133.5</c:v>
              </c:pt>
              <c:pt idx="2">
                <c:v>235486.4</c:v>
              </c:pt>
              <c:pt idx="3">
                <c:v>242109.2</c:v>
              </c:pt>
              <c:pt idx="4">
                <c:v>258668</c:v>
              </c:pt>
              <c:pt idx="5">
                <c:v>248114</c:v>
              </c:pt>
              <c:pt idx="6">
                <c:v>251484.3</c:v>
              </c:pt>
              <c:pt idx="7">
                <c:v>266422.3</c:v>
              </c:pt>
              <c:pt idx="8">
                <c:v>240224.7</c:v>
              </c:pt>
              <c:pt idx="9">
                <c:v>268620.2</c:v>
              </c:pt>
              <c:pt idx="10">
                <c:v>248092.7</c:v>
              </c:pt>
              <c:pt idx="11">
                <c:v>247991.8</c:v>
              </c:pt>
              <c:pt idx="12">
                <c:v>230380.9</c:v>
              </c:pt>
              <c:pt idx="13">
                <c:v>225200.9</c:v>
              </c:pt>
              <c:pt idx="14">
                <c:v>213370.5</c:v>
              </c:pt>
              <c:pt idx="15">
                <c:v>239581.1</c:v>
              </c:pt>
              <c:pt idx="16">
                <c:v>243406</c:v>
              </c:pt>
              <c:pt idx="17">
                <c:v>246176</c:v>
              </c:pt>
              <c:pt idx="18">
                <c:v>246810.1</c:v>
              </c:pt>
              <c:pt idx="19">
                <c:v>251121.4</c:v>
              </c:pt>
              <c:pt idx="20">
                <c:v>241246.8</c:v>
              </c:pt>
              <c:pt idx="21">
                <c:v>256073.9</c:v>
              </c:pt>
              <c:pt idx="22">
                <c:v>253543.9</c:v>
              </c:pt>
              <c:pt idx="23">
                <c:v>252683.5</c:v>
              </c:pt>
              <c:pt idx="24">
                <c:v>225111.8</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22</c:v>
              </c:pt>
              <c:pt idx="1">
                <c:v>JULIO 22</c:v>
              </c:pt>
              <c:pt idx="2">
                <c:v>AGOSTO 22</c:v>
              </c:pt>
              <c:pt idx="3">
                <c:v>SEPTIEMBRE 22</c:v>
              </c:pt>
              <c:pt idx="4">
                <c:v>OCTUBRE 22</c:v>
              </c:pt>
              <c:pt idx="5">
                <c:v>NOVIEMBRE 22</c:v>
              </c:pt>
              <c:pt idx="6">
                <c:v>DICIEMBRE 22</c:v>
              </c:pt>
              <c:pt idx="7">
                <c:v>ENERO 23</c:v>
              </c:pt>
              <c:pt idx="8">
                <c:v>FEBRERO 23</c:v>
              </c:pt>
              <c:pt idx="9">
                <c:v>MARZO 23</c:v>
              </c:pt>
              <c:pt idx="10">
                <c:v>ABRIL 23</c:v>
              </c:pt>
              <c:pt idx="11">
                <c:v>MAYO 23</c:v>
              </c:pt>
              <c:pt idx="12">
                <c:v>JUNIO 23</c:v>
              </c:pt>
              <c:pt idx="13">
                <c:v>JULIO 23</c:v>
              </c:pt>
              <c:pt idx="14">
                <c:v>AGOSTO 23</c:v>
              </c:pt>
              <c:pt idx="15">
                <c:v>SEPTIEMBRE 23</c:v>
              </c:pt>
              <c:pt idx="16">
                <c:v>OCTUBRE 23</c:v>
              </c:pt>
              <c:pt idx="17">
                <c:v>NOVIEMBRE 23</c:v>
              </c:pt>
              <c:pt idx="18">
                <c:v>DICIEMBRE 23</c:v>
              </c:pt>
              <c:pt idx="19">
                <c:v>ENERO 24</c:v>
              </c:pt>
              <c:pt idx="20">
                <c:v>FEBRERO 24</c:v>
              </c:pt>
              <c:pt idx="21">
                <c:v>MARZO 24</c:v>
              </c:pt>
              <c:pt idx="22">
                <c:v>ABRIL 24</c:v>
              </c:pt>
              <c:pt idx="23">
                <c:v>MAYO 24</c:v>
              </c:pt>
              <c:pt idx="24">
                <c:v>JUNIO 24</c:v>
              </c:pt>
            </c:strLit>
          </c:cat>
          <c:val>
            <c:numLit>
              <c:formatCode>General</c:formatCode>
              <c:ptCount val="25"/>
              <c:pt idx="0">
                <c:v>190943.6</c:v>
              </c:pt>
              <c:pt idx="1">
                <c:v>186956.2</c:v>
              </c:pt>
              <c:pt idx="2">
                <c:v>199760</c:v>
              </c:pt>
              <c:pt idx="3">
                <c:v>207264.1</c:v>
              </c:pt>
              <c:pt idx="4">
                <c:v>232132</c:v>
              </c:pt>
              <c:pt idx="5">
                <c:v>236512.6</c:v>
              </c:pt>
              <c:pt idx="6">
                <c:v>247433.5</c:v>
              </c:pt>
              <c:pt idx="7">
                <c:v>260829.6</c:v>
              </c:pt>
              <c:pt idx="8">
                <c:v>234759.7</c:v>
              </c:pt>
              <c:pt idx="9">
                <c:v>265710.09999999998</c:v>
              </c:pt>
              <c:pt idx="10">
                <c:v>245776</c:v>
              </c:pt>
              <c:pt idx="11">
                <c:v>245814.6</c:v>
              </c:pt>
              <c:pt idx="12">
                <c:v>227582</c:v>
              </c:pt>
              <c:pt idx="13">
                <c:v>222731.2</c:v>
              </c:pt>
              <c:pt idx="14">
                <c:v>207169.9</c:v>
              </c:pt>
              <c:pt idx="15">
                <c:v>232817.9</c:v>
              </c:pt>
              <c:pt idx="16">
                <c:v>238248.1</c:v>
              </c:pt>
              <c:pt idx="17">
                <c:v>237941.4</c:v>
              </c:pt>
              <c:pt idx="18">
                <c:v>239394.5</c:v>
              </c:pt>
              <c:pt idx="19">
                <c:v>244149.7</c:v>
              </c:pt>
              <c:pt idx="20">
                <c:v>234893.1</c:v>
              </c:pt>
              <c:pt idx="21">
                <c:v>246247.1</c:v>
              </c:pt>
              <c:pt idx="22">
                <c:v>241240.5</c:v>
              </c:pt>
              <c:pt idx="23">
                <c:v>236110.3</c:v>
              </c:pt>
              <c:pt idx="24">
                <c:v>210031.8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22</c:v>
              </c:pt>
              <c:pt idx="1">
                <c:v>Julio 22</c:v>
              </c:pt>
              <c:pt idx="2">
                <c:v>Agosto 22</c:v>
              </c:pt>
              <c:pt idx="3">
                <c:v>Septiembre 22</c:v>
              </c:pt>
              <c:pt idx="4">
                <c:v>Octubre 22</c:v>
              </c:pt>
              <c:pt idx="5">
                <c:v>Noviembre 22</c:v>
              </c:pt>
              <c:pt idx="6">
                <c:v>Diciembre 22</c:v>
              </c:pt>
              <c:pt idx="7">
                <c:v>Enero 23</c:v>
              </c:pt>
              <c:pt idx="8">
                <c:v>Febrero 23</c:v>
              </c:pt>
              <c:pt idx="9">
                <c:v>Marzo 23</c:v>
              </c:pt>
              <c:pt idx="10">
                <c:v>Abril 23</c:v>
              </c:pt>
              <c:pt idx="11">
                <c:v>Mayo 23</c:v>
              </c:pt>
              <c:pt idx="12">
                <c:v>Junio 23</c:v>
              </c:pt>
              <c:pt idx="13">
                <c:v>Julio 23</c:v>
              </c:pt>
              <c:pt idx="14">
                <c:v>Agosto 23</c:v>
              </c:pt>
              <c:pt idx="15">
                <c:v>Septiembre 23</c:v>
              </c:pt>
              <c:pt idx="16">
                <c:v>Octubre 23</c:v>
              </c:pt>
              <c:pt idx="17">
                <c:v>Noviembre 23</c:v>
              </c:pt>
              <c:pt idx="18">
                <c:v>Diciembre 23</c:v>
              </c:pt>
              <c:pt idx="19">
                <c:v>Enero 24</c:v>
              </c:pt>
              <c:pt idx="20">
                <c:v>Febrero 24</c:v>
              </c:pt>
              <c:pt idx="21">
                <c:v>Marzo 24</c:v>
              </c:pt>
              <c:pt idx="22">
                <c:v>Abril 24</c:v>
              </c:pt>
              <c:pt idx="23">
                <c:v>Mayo 24</c:v>
              </c:pt>
              <c:pt idx="24">
                <c:v>Junio 24</c:v>
              </c:pt>
            </c:strLit>
          </c:cat>
          <c:val>
            <c:numLit>
              <c:formatCode>General</c:formatCode>
              <c:ptCount val="25"/>
              <c:pt idx="0">
                <c:v>227.34810000000002</c:v>
              </c:pt>
              <c:pt idx="1">
                <c:v>225.1335</c:v>
              </c:pt>
              <c:pt idx="2">
                <c:v>235.4864</c:v>
              </c:pt>
              <c:pt idx="3">
                <c:v>242.10920000000002</c:v>
              </c:pt>
              <c:pt idx="4">
                <c:v>258.66800000000001</c:v>
              </c:pt>
              <c:pt idx="5">
                <c:v>248.114</c:v>
              </c:pt>
              <c:pt idx="6">
                <c:v>251.48429999999999</c:v>
              </c:pt>
              <c:pt idx="7">
                <c:v>266.42230000000001</c:v>
              </c:pt>
              <c:pt idx="8">
                <c:v>240.22470000000001</c:v>
              </c:pt>
              <c:pt idx="9">
                <c:v>268.62020000000001</c:v>
              </c:pt>
              <c:pt idx="10">
                <c:v>248.09270000000001</c:v>
              </c:pt>
              <c:pt idx="11">
                <c:v>247.99179999999998</c:v>
              </c:pt>
              <c:pt idx="12">
                <c:v>230.3809</c:v>
              </c:pt>
              <c:pt idx="13">
                <c:v>225.20089999999999</c:v>
              </c:pt>
              <c:pt idx="14">
                <c:v>213.37049999999999</c:v>
              </c:pt>
              <c:pt idx="15">
                <c:v>239.58109999999999</c:v>
              </c:pt>
              <c:pt idx="16">
                <c:v>243.40600000000001</c:v>
              </c:pt>
              <c:pt idx="17">
                <c:v>246.17599999999999</c:v>
              </c:pt>
              <c:pt idx="18">
                <c:v>246.81010000000001</c:v>
              </c:pt>
              <c:pt idx="19">
                <c:v>251.12139999999999</c:v>
              </c:pt>
              <c:pt idx="20">
                <c:v>241.24679999999998</c:v>
              </c:pt>
              <c:pt idx="21">
                <c:v>256.07389999999998</c:v>
              </c:pt>
              <c:pt idx="22">
                <c:v>253.54390000000001</c:v>
              </c:pt>
              <c:pt idx="23">
                <c:v>252.68350000000001</c:v>
              </c:pt>
              <c:pt idx="24">
                <c:v>225.11179999999999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22</c:v>
              </c:pt>
              <c:pt idx="1">
                <c:v>Julio 22</c:v>
              </c:pt>
              <c:pt idx="2">
                <c:v>Agosto 22</c:v>
              </c:pt>
              <c:pt idx="3">
                <c:v>Septiembre 22</c:v>
              </c:pt>
              <c:pt idx="4">
                <c:v>Octubre 22</c:v>
              </c:pt>
              <c:pt idx="5">
                <c:v>Noviembre 22</c:v>
              </c:pt>
              <c:pt idx="6">
                <c:v>Diciembre 22</c:v>
              </c:pt>
              <c:pt idx="7">
                <c:v>Enero 23</c:v>
              </c:pt>
              <c:pt idx="8">
                <c:v>Febrero 23</c:v>
              </c:pt>
              <c:pt idx="9">
                <c:v>Marzo 23</c:v>
              </c:pt>
              <c:pt idx="10">
                <c:v>Abril 23</c:v>
              </c:pt>
              <c:pt idx="11">
                <c:v>Mayo 23</c:v>
              </c:pt>
              <c:pt idx="12">
                <c:v>Junio 23</c:v>
              </c:pt>
              <c:pt idx="13">
                <c:v>Julio 23</c:v>
              </c:pt>
              <c:pt idx="14">
                <c:v>Agosto 23</c:v>
              </c:pt>
              <c:pt idx="15">
                <c:v>Septiembre 23</c:v>
              </c:pt>
              <c:pt idx="16">
                <c:v>Octubre 23</c:v>
              </c:pt>
              <c:pt idx="17">
                <c:v>Noviembre 23</c:v>
              </c:pt>
              <c:pt idx="18">
                <c:v>Diciembre 23</c:v>
              </c:pt>
              <c:pt idx="19">
                <c:v>Enero 24</c:v>
              </c:pt>
              <c:pt idx="20">
                <c:v>Febrero 24</c:v>
              </c:pt>
              <c:pt idx="21">
                <c:v>Marzo 24</c:v>
              </c:pt>
              <c:pt idx="22">
                <c:v>Abril 24</c:v>
              </c:pt>
              <c:pt idx="23">
                <c:v>Mayo 24</c:v>
              </c:pt>
              <c:pt idx="24">
                <c:v>Junio 24</c:v>
              </c:pt>
            </c:strLit>
          </c:cat>
          <c:val>
            <c:numLit>
              <c:formatCode>General</c:formatCode>
              <c:ptCount val="25"/>
              <c:pt idx="0">
                <c:v>0.839873304417323</c:v>
              </c:pt>
              <c:pt idx="1">
                <c:v>0.83042372636679995</c:v>
              </c:pt>
              <c:pt idx="2">
                <c:v>0.84828678004334901</c:v>
              </c:pt>
              <c:pt idx="3">
                <c:v>0.85607692727083495</c:v>
              </c:pt>
              <c:pt idx="4">
                <c:v>0.89741289993350504</c:v>
              </c:pt>
              <c:pt idx="5">
                <c:v>0.95324165504566405</c:v>
              </c:pt>
              <c:pt idx="6">
                <c:v>0.98389243384179503</c:v>
              </c:pt>
              <c:pt idx="7">
                <c:v>0.97900813858299396</c:v>
              </c:pt>
              <c:pt idx="8">
                <c:v>0.97725046591795095</c:v>
              </c:pt>
              <c:pt idx="9">
                <c:v>0.98916648859616696</c:v>
              </c:pt>
              <c:pt idx="10">
                <c:v>0.99066195821158798</c:v>
              </c:pt>
              <c:pt idx="11">
                <c:v>0.991220677457884</c:v>
              </c:pt>
              <c:pt idx="12">
                <c:v>0.98785098938323401</c:v>
              </c:pt>
              <c:pt idx="13">
                <c:v>0.98903334755767003</c:v>
              </c:pt>
              <c:pt idx="14">
                <c:v>0.97093975034036994</c:v>
              </c:pt>
              <c:pt idx="15">
                <c:v>0.97177072815844001</c:v>
              </c:pt>
              <c:pt idx="16">
                <c:v>0.97880947881317604</c:v>
              </c:pt>
              <c:pt idx="17">
                <c:v>0.96654994800467997</c:v>
              </c:pt>
              <c:pt idx="18">
                <c:v>0.96995422796717001</c:v>
              </c:pt>
              <c:pt idx="19">
                <c:v>0.97223773043635497</c:v>
              </c:pt>
              <c:pt idx="20">
                <c:v>0.97366307034953403</c:v>
              </c:pt>
              <c:pt idx="21">
                <c:v>0.96162514024271895</c:v>
              </c:pt>
              <c:pt idx="22">
                <c:v>0.951474281179709</c:v>
              </c:pt>
              <c:pt idx="23">
                <c:v>0.93441122985869696</c:v>
              </c:pt>
              <c:pt idx="24">
                <c:v>0.93301106383583599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2894.3258999999998</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2790.7955000000002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103.53053489999999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2894.3258999999998</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857.15352000000007</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695.65427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JUNIO 24</c:v>
              </c:pt>
            </c:strLit>
          </c:cat>
          <c:val>
            <c:numLit>
              <c:formatCode>General</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1331.36482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18.1134519094757</c:v>
              </c:pt>
              <c:pt idx="1">
                <c:v>59.262369175496097</c:v>
              </c:pt>
              <c:pt idx="2">
                <c:v>15.2906160291072</c:v>
              </c:pt>
              <c:pt idx="3">
                <c:v>0.86314201866486395</c:v>
              </c:pt>
              <c:pt idx="4">
                <c:v>6.4704208672561521</c:v>
              </c:pt>
              <c:pt idx="5">
                <c:v>3.16171927978117</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-4.4150145028685603</c:v>
              </c:pt>
              <c:pt idx="1">
                <c:v>-8.9353319041851606E-2</c:v>
              </c:pt>
              <c:pt idx="2">
                <c:v>-3.7505971000099798</c:v>
              </c:pt>
              <c:pt idx="3">
                <c:v>-12.572552782155601</c:v>
              </c:pt>
              <c:pt idx="4">
                <c:v>-10.4332436037561</c:v>
              </c:pt>
              <c:pt idx="5">
                <c:v>-5.2562356608373504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election activeCell="K12" sqref="K12"/>
    </sheetView>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5" sqref="C5"/>
    </sheetView>
  </sheetViews>
  <sheetFormatPr baseColWidth="10" defaultColWidth="11.44140625" defaultRowHeight="13.8"/>
  <cols>
    <col min="1" max="1" width="5.5546875" style="19" customWidth="1"/>
    <col min="2" max="2" width="2.5546875" style="19" customWidth="1"/>
    <col min="3" max="3" width="30.21875" style="19" customWidth="1"/>
    <col min="4" max="4" width="79.44140625" style="19" customWidth="1"/>
    <col min="5" max="5" width="11.44140625" style="19"/>
    <col min="6" max="6" width="2" style="19" customWidth="1"/>
    <col min="7" max="16384" width="11.44140625" style="19"/>
  </cols>
  <sheetData>
    <row r="1" spans="1:12" ht="72" customHeight="1">
      <c r="B1" s="20"/>
      <c r="C1" s="57" t="s">
        <v>0</v>
      </c>
      <c r="D1" s="57"/>
      <c r="E1" s="57"/>
      <c r="F1" s="57"/>
      <c r="G1" s="21"/>
      <c r="H1" s="21"/>
      <c r="I1" s="22"/>
      <c r="J1" s="22"/>
      <c r="K1" s="22"/>
      <c r="L1" s="22"/>
    </row>
    <row r="2" spans="1:12" ht="18">
      <c r="B2" s="58"/>
      <c r="C2" s="58"/>
      <c r="D2" s="58"/>
      <c r="E2" s="58"/>
      <c r="F2" s="58"/>
      <c r="G2" s="58"/>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election activeCell="L28" sqref="L28"/>
    </sheetView>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60" t="s">
        <v>6</v>
      </c>
      <c r="C1" s="60"/>
      <c r="D1" s="60"/>
      <c r="E1" s="60"/>
      <c r="F1" s="60"/>
      <c r="G1" s="60"/>
      <c r="H1" s="60"/>
      <c r="I1" s="60"/>
      <c r="J1" s="2"/>
      <c r="K1" s="2"/>
    </row>
    <row r="2" spans="2:11" ht="11.25" customHeight="1" thickBot="1">
      <c r="H2" s="1"/>
    </row>
    <row r="3" spans="2:11" ht="25.05" customHeight="1" thickTop="1" thickBot="1">
      <c r="B3" s="61" t="s">
        <v>7</v>
      </c>
      <c r="C3" s="62"/>
      <c r="D3" s="62"/>
      <c r="E3" s="62"/>
      <c r="F3" s="62"/>
      <c r="G3" s="62"/>
      <c r="H3" s="62"/>
      <c r="I3" s="63"/>
    </row>
    <row r="4" spans="2:11" ht="15" thickTop="1"/>
    <row r="5" spans="2:11" ht="18.600000000000001"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05" customHeight="1">
      <c r="C8" s="9" t="s">
        <v>9</v>
      </c>
      <c r="E8" s="7">
        <v>2894325.9</v>
      </c>
      <c r="F8" s="52">
        <v>-2.3087539591889694E-2</v>
      </c>
    </row>
    <row r="9" spans="2:11" ht="25.05" customHeight="1">
      <c r="C9" s="9" t="s">
        <v>10</v>
      </c>
      <c r="E9" s="10">
        <v>2790975.5</v>
      </c>
      <c r="F9" s="53">
        <v>1.5950372732009832E-4</v>
      </c>
    </row>
    <row r="10" spans="2:11" ht="25.05" customHeight="1">
      <c r="C10" s="9" t="s">
        <v>11</v>
      </c>
      <c r="E10" s="10">
        <v>62.103519535400103</v>
      </c>
      <c r="F10" s="53">
        <v>-3.2735977555968132E-2</v>
      </c>
    </row>
    <row r="11" spans="2:11" ht="25.05" customHeight="1">
      <c r="C11" s="9" t="s">
        <v>12</v>
      </c>
      <c r="E11" s="10">
        <v>59.8859311202906</v>
      </c>
      <c r="F11" s="53">
        <v>-9.7185327569981883E-3</v>
      </c>
    </row>
    <row r="12" spans="2:11" ht="25.05" customHeight="1">
      <c r="C12" s="9" t="s">
        <v>13</v>
      </c>
      <c r="E12" s="10">
        <v>10.793258050332501</v>
      </c>
      <c r="F12" s="48">
        <v>-0.26500332099649881</v>
      </c>
    </row>
    <row r="13" spans="2:11" ht="25.05" customHeight="1">
      <c r="C13" s="9" t="s">
        <v>14</v>
      </c>
      <c r="E13" s="10">
        <v>3.3741145242382</v>
      </c>
      <c r="F13" s="48">
        <v>-0.18760506364843987</v>
      </c>
    </row>
    <row r="14" spans="2:11" ht="25.05" customHeight="1">
      <c r="C14" s="9" t="s">
        <v>15</v>
      </c>
      <c r="E14" s="11">
        <v>0.96429206538213297</v>
      </c>
      <c r="F14" s="54">
        <v>2.3796444677856021E-2</v>
      </c>
    </row>
    <row r="18" spans="2:9" ht="18.600000000000001" thickBot="1">
      <c r="B18" s="17" t="s">
        <v>24</v>
      </c>
      <c r="C18" s="3"/>
      <c r="D18" s="3"/>
      <c r="E18" s="3"/>
      <c r="F18" s="3"/>
      <c r="G18" s="3"/>
      <c r="H18" s="3"/>
      <c r="I18" s="3"/>
    </row>
    <row r="19" spans="2:9" ht="15" thickTop="1"/>
    <row r="24" spans="2:9" ht="25.05" customHeight="1"/>
    <row r="25" spans="2:9" ht="25.05" customHeight="1">
      <c r="G25" s="12" t="s">
        <v>16</v>
      </c>
      <c r="H25" s="12" t="s">
        <v>17</v>
      </c>
    </row>
    <row r="26" spans="2:9" ht="25.05" customHeight="1">
      <c r="F26" s="39" t="s">
        <v>30</v>
      </c>
      <c r="G26" s="45">
        <v>1.5950372732009832E-4</v>
      </c>
      <c r="H26" s="45">
        <v>-2.3087539591889694E-2</v>
      </c>
    </row>
    <row r="27" spans="2:9" ht="25.05" customHeight="1">
      <c r="F27" s="40" t="s">
        <v>31</v>
      </c>
      <c r="G27" s="46">
        <v>-3.3886766785408806E-2</v>
      </c>
      <c r="H27" s="46">
        <v>-6.6718650761195875E-2</v>
      </c>
    </row>
    <row r="28" spans="2:9" ht="25.05" customHeight="1">
      <c r="F28" s="41" t="s">
        <v>32</v>
      </c>
      <c r="G28" s="46">
        <v>1.6277086065166202E-3</v>
      </c>
      <c r="H28" s="47">
        <v>-2.1390273260059822E-2</v>
      </c>
    </row>
    <row r="32" spans="2:9" ht="25.05" customHeight="1">
      <c r="D32" s="34"/>
      <c r="E32" s="35"/>
      <c r="F32" s="36"/>
    </row>
    <row r="33" spans="2:9" ht="25.05" customHeight="1">
      <c r="D33" s="34"/>
      <c r="E33" s="35"/>
      <c r="F33" s="36"/>
    </row>
    <row r="34" spans="2:9" ht="25.05" customHeight="1">
      <c r="D34" s="34"/>
      <c r="E34" s="35"/>
      <c r="G34" s="12" t="s">
        <v>16</v>
      </c>
      <c r="H34" s="12" t="s">
        <v>17</v>
      </c>
    </row>
    <row r="35" spans="2:9" ht="25.05" customHeight="1">
      <c r="D35" s="34"/>
      <c r="E35" s="35"/>
      <c r="F35" s="39" t="s">
        <v>30</v>
      </c>
      <c r="G35" s="45">
        <v>1.5950372732009832E-4</v>
      </c>
      <c r="H35" s="45">
        <v>-2.3087539591889694E-2</v>
      </c>
    </row>
    <row r="36" spans="2:9" ht="25.05" customHeight="1">
      <c r="D36" s="34"/>
      <c r="E36" s="35"/>
      <c r="F36" s="42" t="s">
        <v>33</v>
      </c>
      <c r="G36" s="46">
        <v>4.5307231982121721E-2</v>
      </c>
      <c r="H36" s="46">
        <v>9.186600774497844E-4</v>
      </c>
    </row>
    <row r="37" spans="2:9" ht="25.05" customHeight="1">
      <c r="D37" s="34"/>
      <c r="E37" s="35"/>
      <c r="F37" s="43" t="s">
        <v>34</v>
      </c>
      <c r="G37" s="46">
        <v>-1.893271954461373E-2</v>
      </c>
      <c r="H37" s="47">
        <v>-3.6820186696096324E-2</v>
      </c>
    </row>
    <row r="38" spans="2:9" ht="25.05" customHeight="1">
      <c r="D38" s="34"/>
      <c r="E38" s="35"/>
      <c r="F38" s="44" t="s">
        <v>35</v>
      </c>
      <c r="G38" s="46">
        <v>-1.4648058202025305E-2</v>
      </c>
      <c r="H38" s="47">
        <v>-2.7359562833545792E-2</v>
      </c>
    </row>
    <row r="39" spans="2:9" ht="25.05" customHeight="1">
      <c r="D39" s="34"/>
      <c r="E39" s="35"/>
      <c r="F39" s="36"/>
    </row>
    <row r="40" spans="2:9" ht="18.600000000000001" thickBot="1">
      <c r="B40" s="17" t="s">
        <v>25</v>
      </c>
      <c r="C40" s="3"/>
      <c r="D40" s="3"/>
      <c r="E40" s="3"/>
      <c r="F40" s="3"/>
      <c r="G40" s="3"/>
      <c r="H40" s="3"/>
      <c r="I40" s="3"/>
    </row>
    <row r="41" spans="2:9" ht="15" thickTop="1">
      <c r="E41" s="59"/>
      <c r="F41" s="59"/>
    </row>
    <row r="42" spans="2:9" ht="25.05" customHeight="1">
      <c r="E42" s="50" t="s">
        <v>36</v>
      </c>
      <c r="F42" s="51" t="s">
        <v>37</v>
      </c>
    </row>
    <row r="43" spans="2:9" ht="25.05" customHeight="1">
      <c r="B43" s="5"/>
      <c r="C43" s="5"/>
      <c r="D43" s="29" t="s">
        <v>30</v>
      </c>
      <c r="E43" s="30">
        <v>64.205344243529495</v>
      </c>
      <c r="F43" s="31">
        <v>62.103519535400103</v>
      </c>
      <c r="G43" s="5"/>
    </row>
    <row r="44" spans="2:9" ht="25.05" customHeight="1">
      <c r="D44" s="38" t="s">
        <v>32</v>
      </c>
      <c r="E44" s="15">
        <v>61.8013387436812</v>
      </c>
      <c r="F44" s="13">
        <v>59.882068862237197</v>
      </c>
    </row>
    <row r="45" spans="2:9" ht="25.05" customHeight="1">
      <c r="D45" s="38" t="s">
        <v>38</v>
      </c>
      <c r="E45" s="16">
        <v>2.4040044531378602</v>
      </c>
      <c r="F45" s="14">
        <v>2.2214535677107299</v>
      </c>
    </row>
    <row r="46" spans="2:9" ht="6.75" customHeight="1"/>
    <row r="47" spans="2:9" ht="25.05" customHeight="1">
      <c r="D47" s="38" t="s">
        <v>33</v>
      </c>
      <c r="E47" s="32">
        <v>18.5583441459301</v>
      </c>
      <c r="F47" s="33">
        <v>18.3919338088903</v>
      </c>
    </row>
    <row r="48" spans="2:9" ht="25.05" customHeight="1">
      <c r="B48" s="5"/>
      <c r="C48" s="5"/>
      <c r="D48" s="38" t="s">
        <v>34</v>
      </c>
      <c r="E48" s="15">
        <v>15.6518429025038</v>
      </c>
      <c r="F48" s="13">
        <v>14.926646148185799</v>
      </c>
      <c r="G48" s="5"/>
    </row>
    <row r="49" spans="4:6" ht="25.05" customHeight="1">
      <c r="D49" s="38" t="s">
        <v>35</v>
      </c>
      <c r="E49" s="16">
        <v>29.663620244823999</v>
      </c>
      <c r="F49" s="14">
        <v>28.567080544597399</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44" zoomScale="85" zoomScaleNormal="85" workbookViewId="0">
      <selection activeCell="K15" sqref="K15"/>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0" t="s">
        <v>6</v>
      </c>
      <c r="C1" s="60"/>
      <c r="D1" s="60"/>
      <c r="E1" s="60"/>
      <c r="F1" s="60"/>
      <c r="G1" s="60"/>
      <c r="H1" s="60"/>
      <c r="I1" s="60"/>
      <c r="J1" s="2"/>
      <c r="K1" s="2"/>
    </row>
    <row r="2" spans="2:11" ht="11.25" customHeight="1" thickBot="1">
      <c r="H2" s="1"/>
    </row>
    <row r="3" spans="2:11" ht="25.05" customHeight="1" thickTop="1" thickBot="1">
      <c r="B3" s="61" t="str">
        <f>'principales variables'!B3:I3</f>
        <v>TOTAL LECHE LÍQUIDA</v>
      </c>
      <c r="C3" s="62"/>
      <c r="D3" s="62"/>
      <c r="E3" s="62"/>
      <c r="F3" s="62"/>
      <c r="G3" s="62"/>
      <c r="H3" s="62"/>
      <c r="I3" s="63"/>
    </row>
    <row r="4" spans="2:11" ht="15" thickTop="1"/>
    <row r="5" spans="2:11" ht="18.600000000000001" thickBot="1">
      <c r="B5" s="17" t="s">
        <v>18</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7" t="s">
        <v>19</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18.600000000000001" thickBot="1">
      <c r="B36" s="17" t="s">
        <v>20</v>
      </c>
      <c r="C36" s="3"/>
      <c r="D36" s="3"/>
      <c r="E36" s="3"/>
      <c r="F36" s="3"/>
      <c r="G36" s="3"/>
      <c r="H36" s="3"/>
      <c r="I36" s="3"/>
    </row>
    <row r="37" spans="2:9" ht="15" thickTop="1">
      <c r="E37" s="59"/>
      <c r="F37" s="59"/>
    </row>
    <row r="38" spans="2:9" ht="25.05" customHeight="1"/>
    <row r="39" spans="2:9" ht="25.05" customHeight="1"/>
    <row r="40" spans="2:9" ht="25.05" customHeight="1"/>
    <row r="41" spans="2:9" ht="25.05" customHeight="1"/>
    <row r="42" spans="2:9" ht="25.05" customHeight="1"/>
    <row r="43" spans="2:9" ht="25.05" customHeight="1"/>
    <row r="44" spans="2:9" ht="25.0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20" zoomScale="70" zoomScaleNormal="70" workbookViewId="0">
      <selection activeCell="C34" sqref="C34:H4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0" t="s">
        <v>6</v>
      </c>
      <c r="C1" s="60"/>
      <c r="D1" s="60"/>
      <c r="E1" s="60"/>
      <c r="F1" s="60"/>
      <c r="G1" s="60"/>
      <c r="H1" s="60"/>
      <c r="I1" s="60"/>
      <c r="J1" s="2"/>
      <c r="K1" s="2"/>
    </row>
    <row r="2" spans="2:11" ht="11.25" customHeight="1" thickBot="1">
      <c r="H2" s="1"/>
    </row>
    <row r="3" spans="2:11" ht="25.05" customHeight="1" thickTop="1" thickBot="1">
      <c r="B3" s="61" t="str">
        <f>Graficos!B3</f>
        <v>TOTAL LECHE LÍQUIDA</v>
      </c>
      <c r="C3" s="62"/>
      <c r="D3" s="62"/>
      <c r="E3" s="62"/>
      <c r="F3" s="62"/>
      <c r="G3" s="62"/>
      <c r="H3" s="62"/>
      <c r="I3" s="63"/>
    </row>
    <row r="4" spans="2:11" ht="15" thickTop="1"/>
    <row r="5" spans="2:11" ht="18.600000000000001" thickBot="1">
      <c r="B5" s="17" t="s">
        <v>26</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row r="12" spans="2:11" ht="25.05" customHeight="1">
      <c r="E12" s="18"/>
    </row>
    <row r="13" spans="2:11" ht="25.05" customHeight="1">
      <c r="E13" s="18"/>
    </row>
    <row r="14" spans="2:11" ht="25.05" customHeight="1">
      <c r="E14" s="18"/>
    </row>
    <row r="16" spans="2:11" ht="18.600000000000001" thickBot="1">
      <c r="B16" s="17" t="s">
        <v>27</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11" ht="15" thickTop="1">
      <c r="E33" s="59"/>
      <c r="F33" s="59"/>
    </row>
    <row r="34" spans="3:11" ht="21" customHeight="1">
      <c r="C34" s="64" t="s">
        <v>39</v>
      </c>
      <c r="D34" s="65"/>
      <c r="E34" s="65"/>
      <c r="F34" s="65"/>
      <c r="G34" s="65"/>
      <c r="H34" s="66"/>
    </row>
    <row r="35" spans="3:11" ht="21" customHeight="1">
      <c r="C35" s="67"/>
      <c r="D35" s="68"/>
      <c r="E35" s="68"/>
      <c r="F35" s="68"/>
      <c r="G35" s="68"/>
      <c r="H35" s="69"/>
    </row>
    <row r="36" spans="3:11" ht="21" customHeight="1">
      <c r="C36" s="67"/>
      <c r="D36" s="68"/>
      <c r="E36" s="68"/>
      <c r="F36" s="68"/>
      <c r="G36" s="68"/>
      <c r="H36" s="69"/>
      <c r="K36" s="55"/>
    </row>
    <row r="37" spans="3:11" ht="21" customHeight="1">
      <c r="C37" s="67"/>
      <c r="D37" s="68"/>
      <c r="E37" s="68"/>
      <c r="F37" s="68"/>
      <c r="G37" s="68"/>
      <c r="H37" s="69"/>
    </row>
    <row r="38" spans="3:11" ht="21" customHeight="1">
      <c r="C38" s="67"/>
      <c r="D38" s="68"/>
      <c r="E38" s="68"/>
      <c r="F38" s="68"/>
      <c r="G38" s="68"/>
      <c r="H38" s="69"/>
    </row>
    <row r="39" spans="3:11" ht="21" customHeight="1">
      <c r="C39" s="67"/>
      <c r="D39" s="68"/>
      <c r="E39" s="68"/>
      <c r="F39" s="68"/>
      <c r="G39" s="68"/>
      <c r="H39" s="69"/>
    </row>
    <row r="40" spans="3:11" ht="21" customHeight="1">
      <c r="C40" s="67"/>
      <c r="D40" s="68"/>
      <c r="E40" s="68"/>
      <c r="F40" s="68"/>
      <c r="G40" s="68"/>
      <c r="H40" s="69"/>
    </row>
    <row r="41" spans="3:11" ht="21" customHeight="1">
      <c r="C41" s="70"/>
      <c r="D41" s="71"/>
      <c r="E41" s="71"/>
      <c r="F41" s="71"/>
      <c r="G41" s="71"/>
      <c r="H41" s="72"/>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41" zoomScale="85" zoomScaleNormal="85" workbookViewId="0">
      <selection activeCell="C43" sqref="C43:H5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0" t="s">
        <v>6</v>
      </c>
      <c r="C1" s="60"/>
      <c r="D1" s="60"/>
      <c r="E1" s="60"/>
      <c r="F1" s="60"/>
      <c r="G1" s="60"/>
      <c r="H1" s="60"/>
      <c r="I1" s="60"/>
      <c r="J1" s="2"/>
      <c r="K1" s="2"/>
    </row>
    <row r="2" spans="2:11" ht="11.25" customHeight="1" thickBot="1">
      <c r="H2" s="1"/>
    </row>
    <row r="3" spans="2:11" ht="25.05" customHeight="1" thickTop="1" thickBot="1">
      <c r="B3" s="61" t="str">
        <f>Canales!B3</f>
        <v>TOTAL LECHE LÍQUIDA</v>
      </c>
      <c r="C3" s="62"/>
      <c r="D3" s="62"/>
      <c r="E3" s="62"/>
      <c r="F3" s="62"/>
      <c r="G3" s="62"/>
      <c r="H3" s="62"/>
      <c r="I3" s="63"/>
    </row>
    <row r="4" spans="2:11" ht="15" thickTop="1"/>
    <row r="5" spans="2:11" ht="18.600000000000001" thickBot="1">
      <c r="B5" s="17" t="s">
        <v>28</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c r="E11" s="18"/>
    </row>
    <row r="12" spans="2:11" ht="25.05" customHeight="1">
      <c r="E12" s="18"/>
    </row>
    <row r="13" spans="2:11" ht="25.05" customHeight="1">
      <c r="E13" s="18"/>
    </row>
    <row r="14" spans="2:11" ht="25.05" customHeight="1">
      <c r="E14" s="18"/>
    </row>
    <row r="15" spans="2:11" ht="25.05" customHeight="1"/>
    <row r="16" spans="2:11" ht="25.05" customHeight="1">
      <c r="E16" s="18"/>
    </row>
    <row r="17" spans="2:9" ht="25.05" customHeight="1">
      <c r="E17" s="18"/>
    </row>
    <row r="18" spans="2:9" ht="25.05" customHeight="1">
      <c r="E18" s="18"/>
    </row>
    <row r="20" spans="2:9" ht="18.600000000000001" thickBot="1">
      <c r="B20" s="17" t="s">
        <v>29</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9"/>
      <c r="F42" s="59"/>
    </row>
    <row r="43" spans="2:9" ht="25.05" customHeight="1">
      <c r="C43" s="73" t="s">
        <v>40</v>
      </c>
      <c r="D43" s="65"/>
      <c r="E43" s="65"/>
      <c r="F43" s="65"/>
      <c r="G43" s="65"/>
      <c r="H43" s="66"/>
    </row>
    <row r="44" spans="2:9" ht="25.05" customHeight="1">
      <c r="C44" s="67"/>
      <c r="D44" s="68"/>
      <c r="E44" s="68"/>
      <c r="F44" s="68"/>
      <c r="G44" s="68"/>
      <c r="H44" s="69"/>
    </row>
    <row r="45" spans="2:9" ht="25.05" customHeight="1">
      <c r="C45" s="67"/>
      <c r="D45" s="68"/>
      <c r="E45" s="68"/>
      <c r="F45" s="68"/>
      <c r="G45" s="68"/>
      <c r="H45" s="69"/>
    </row>
    <row r="46" spans="2:9" ht="25.05" customHeight="1">
      <c r="C46" s="67"/>
      <c r="D46" s="68"/>
      <c r="E46" s="68"/>
      <c r="F46" s="68"/>
      <c r="G46" s="68"/>
      <c r="H46" s="69"/>
    </row>
    <row r="47" spans="2:9" ht="25.05" customHeight="1">
      <c r="C47" s="67"/>
      <c r="D47" s="68"/>
      <c r="E47" s="68"/>
      <c r="F47" s="68"/>
      <c r="G47" s="68"/>
      <c r="H47" s="69"/>
    </row>
    <row r="48" spans="2:9" ht="25.05" customHeight="1">
      <c r="C48" s="67"/>
      <c r="D48" s="68"/>
      <c r="E48" s="68"/>
      <c r="F48" s="68"/>
      <c r="G48" s="68"/>
      <c r="H48" s="69"/>
    </row>
    <row r="49" spans="3:8" ht="25.05" customHeight="1">
      <c r="C49" s="67"/>
      <c r="D49" s="68"/>
      <c r="E49" s="68"/>
      <c r="F49" s="68"/>
      <c r="G49" s="68"/>
      <c r="H49" s="69"/>
    </row>
    <row r="50" spans="3:8" ht="25.05" customHeight="1">
      <c r="C50" s="67"/>
      <c r="D50" s="68"/>
      <c r="E50" s="68"/>
      <c r="F50" s="68"/>
      <c r="G50" s="68"/>
      <c r="H50" s="69"/>
    </row>
    <row r="51" spans="3:8" ht="25.05" customHeight="1">
      <c r="C51" s="70"/>
      <c r="D51" s="71"/>
      <c r="E51" s="71"/>
      <c r="F51" s="71"/>
      <c r="G51" s="71"/>
      <c r="H51" s="72"/>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U47"/>
  <sheetViews>
    <sheetView showGridLines="0" showRowColHeaders="0" zoomScale="50" zoomScaleNormal="50" workbookViewId="0">
      <selection activeCell="U12" sqref="U12"/>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21" ht="34.5" customHeight="1">
      <c r="B1" s="60" t="s">
        <v>6</v>
      </c>
      <c r="C1" s="60"/>
      <c r="D1" s="60"/>
      <c r="E1" s="60"/>
      <c r="F1" s="60"/>
      <c r="G1" s="60"/>
      <c r="H1" s="60"/>
      <c r="I1" s="60"/>
      <c r="J1" s="2"/>
      <c r="K1" s="2"/>
    </row>
    <row r="2" spans="2:21" ht="11.25" customHeight="1" thickBot="1">
      <c r="H2" s="1"/>
    </row>
    <row r="3" spans="2:21" ht="25.05" customHeight="1" thickTop="1" thickBot="1">
      <c r="B3" s="61" t="str">
        <f>Canales!$B$3</f>
        <v>TOTAL LECHE LÍQUIDA</v>
      </c>
      <c r="C3" s="62"/>
      <c r="D3" s="62"/>
      <c r="E3" s="62"/>
      <c r="F3" s="62"/>
      <c r="G3" s="62"/>
      <c r="H3" s="62"/>
      <c r="I3" s="63"/>
    </row>
    <row r="4" spans="2:21" ht="15" thickTop="1"/>
    <row r="5" spans="2:21" ht="18.600000000000001" thickBot="1">
      <c r="B5" s="17" t="s">
        <v>5</v>
      </c>
      <c r="C5" s="3"/>
      <c r="D5" s="3"/>
      <c r="E5" s="3"/>
      <c r="F5" s="3"/>
      <c r="G5" s="3"/>
      <c r="H5" s="3"/>
      <c r="I5" s="3"/>
    </row>
    <row r="6" spans="2:21" ht="15" thickTop="1"/>
    <row r="7" spans="2:21" ht="25.05" customHeight="1">
      <c r="B7" s="74" t="s">
        <v>41</v>
      </c>
      <c r="C7" s="75"/>
      <c r="D7" s="75"/>
      <c r="E7" s="75"/>
      <c r="F7" s="75"/>
      <c r="G7" s="75"/>
      <c r="H7" s="75"/>
      <c r="I7" s="76"/>
    </row>
    <row r="8" spans="2:21" ht="25.05" customHeight="1">
      <c r="B8" s="77"/>
      <c r="C8" s="78"/>
      <c r="D8" s="78"/>
      <c r="E8" s="78"/>
      <c r="F8" s="78"/>
      <c r="G8" s="78"/>
      <c r="H8" s="78"/>
      <c r="I8" s="79"/>
    </row>
    <row r="9" spans="2:21" ht="25.05" customHeight="1">
      <c r="B9" s="77"/>
      <c r="C9" s="78"/>
      <c r="D9" s="78"/>
      <c r="E9" s="78"/>
      <c r="F9" s="78"/>
      <c r="G9" s="78"/>
      <c r="H9" s="78"/>
      <c r="I9" s="79"/>
    </row>
    <row r="10" spans="2:21" ht="25.05" customHeight="1">
      <c r="B10" s="77"/>
      <c r="C10" s="78"/>
      <c r="D10" s="78"/>
      <c r="E10" s="78"/>
      <c r="F10" s="78"/>
      <c r="G10" s="78"/>
      <c r="H10" s="78"/>
      <c r="I10" s="79"/>
    </row>
    <row r="11" spans="2:21" ht="25.05" customHeight="1">
      <c r="B11" s="77"/>
      <c r="C11" s="78"/>
      <c r="D11" s="78"/>
      <c r="E11" s="78"/>
      <c r="F11" s="78"/>
      <c r="G11" s="78"/>
      <c r="H11" s="78"/>
      <c r="I11" s="79"/>
    </row>
    <row r="12" spans="2:21" ht="25.05" customHeight="1">
      <c r="B12" s="77"/>
      <c r="C12" s="78"/>
      <c r="D12" s="78"/>
      <c r="E12" s="78"/>
      <c r="F12" s="78"/>
      <c r="G12" s="78"/>
      <c r="H12" s="78"/>
      <c r="I12" s="79"/>
      <c r="U12" s="56"/>
    </row>
    <row r="13" spans="2:21" ht="25.05" customHeight="1">
      <c r="B13" s="77"/>
      <c r="C13" s="78"/>
      <c r="D13" s="78"/>
      <c r="E13" s="78"/>
      <c r="F13" s="78"/>
      <c r="G13" s="78"/>
      <c r="H13" s="78"/>
      <c r="I13" s="79"/>
    </row>
    <row r="14" spans="2:21" ht="25.05" customHeight="1">
      <c r="B14" s="77"/>
      <c r="C14" s="78"/>
      <c r="D14" s="78"/>
      <c r="E14" s="78"/>
      <c r="F14" s="78"/>
      <c r="G14" s="78"/>
      <c r="H14" s="78"/>
      <c r="I14" s="79"/>
    </row>
    <row r="15" spans="2:21" ht="25.05" customHeight="1">
      <c r="B15" s="77"/>
      <c r="C15" s="78"/>
      <c r="D15" s="78"/>
      <c r="E15" s="78"/>
      <c r="F15" s="78"/>
      <c r="G15" s="78"/>
      <c r="H15" s="78"/>
      <c r="I15" s="79"/>
    </row>
    <row r="16" spans="2:21" ht="25.05" customHeight="1">
      <c r="B16" s="77"/>
      <c r="C16" s="78"/>
      <c r="D16" s="78"/>
      <c r="E16" s="78"/>
      <c r="F16" s="78"/>
      <c r="G16" s="78"/>
      <c r="H16" s="78"/>
      <c r="I16" s="79"/>
    </row>
    <row r="17" spans="2:9" ht="25.05" customHeight="1">
      <c r="B17" s="77"/>
      <c r="C17" s="78"/>
      <c r="D17" s="78"/>
      <c r="E17" s="78"/>
      <c r="F17" s="78"/>
      <c r="G17" s="78"/>
      <c r="H17" s="78"/>
      <c r="I17" s="79"/>
    </row>
    <row r="18" spans="2:9" ht="25.05" customHeight="1">
      <c r="B18" s="77"/>
      <c r="C18" s="78"/>
      <c r="D18" s="78"/>
      <c r="E18" s="78"/>
      <c r="F18" s="78"/>
      <c r="G18" s="78"/>
      <c r="H18" s="78"/>
      <c r="I18" s="79"/>
    </row>
    <row r="19" spans="2:9" ht="25.05" customHeight="1">
      <c r="B19" s="77"/>
      <c r="C19" s="78"/>
      <c r="D19" s="78"/>
      <c r="E19" s="78"/>
      <c r="F19" s="78"/>
      <c r="G19" s="78"/>
      <c r="H19" s="78"/>
      <c r="I19" s="79"/>
    </row>
    <row r="20" spans="2:9" ht="25.05" customHeight="1">
      <c r="B20" s="77"/>
      <c r="C20" s="78"/>
      <c r="D20" s="78"/>
      <c r="E20" s="78"/>
      <c r="F20" s="78"/>
      <c r="G20" s="78"/>
      <c r="H20" s="78"/>
      <c r="I20" s="79"/>
    </row>
    <row r="21" spans="2:9" ht="25.05" customHeight="1">
      <c r="B21" s="77"/>
      <c r="C21" s="78"/>
      <c r="D21" s="78"/>
      <c r="E21" s="78"/>
      <c r="F21" s="78"/>
      <c r="G21" s="78"/>
      <c r="H21" s="78"/>
      <c r="I21" s="79"/>
    </row>
    <row r="22" spans="2:9" ht="25.05" customHeight="1">
      <c r="B22" s="77"/>
      <c r="C22" s="78"/>
      <c r="D22" s="78"/>
      <c r="E22" s="78"/>
      <c r="F22" s="78"/>
      <c r="G22" s="78"/>
      <c r="H22" s="78"/>
      <c r="I22" s="79"/>
    </row>
    <row r="23" spans="2:9" ht="25.05" customHeight="1">
      <c r="B23" s="77"/>
      <c r="C23" s="78"/>
      <c r="D23" s="78"/>
      <c r="E23" s="78"/>
      <c r="F23" s="78"/>
      <c r="G23" s="78"/>
      <c r="H23" s="78"/>
      <c r="I23" s="79"/>
    </row>
    <row r="24" spans="2:9" ht="25.05" customHeight="1">
      <c r="B24" s="77"/>
      <c r="C24" s="78"/>
      <c r="D24" s="78"/>
      <c r="E24" s="78"/>
      <c r="F24" s="78"/>
      <c r="G24" s="78"/>
      <c r="H24" s="78"/>
      <c r="I24" s="79"/>
    </row>
    <row r="25" spans="2:9" ht="25.05" customHeight="1">
      <c r="B25" s="77"/>
      <c r="C25" s="78"/>
      <c r="D25" s="78"/>
      <c r="E25" s="78"/>
      <c r="F25" s="78"/>
      <c r="G25" s="78"/>
      <c r="H25" s="78"/>
      <c r="I25" s="79"/>
    </row>
    <row r="26" spans="2:9" ht="25.05" customHeight="1">
      <c r="B26" s="77"/>
      <c r="C26" s="78"/>
      <c r="D26" s="78"/>
      <c r="E26" s="78"/>
      <c r="F26" s="78"/>
      <c r="G26" s="78"/>
      <c r="H26" s="78"/>
      <c r="I26" s="79"/>
    </row>
    <row r="27" spans="2:9" ht="25.05" customHeight="1">
      <c r="B27" s="77"/>
      <c r="C27" s="78"/>
      <c r="D27" s="78"/>
      <c r="E27" s="78"/>
      <c r="F27" s="78"/>
      <c r="G27" s="78"/>
      <c r="H27" s="78"/>
      <c r="I27" s="79"/>
    </row>
    <row r="28" spans="2:9" ht="25.05" customHeight="1">
      <c r="B28" s="77"/>
      <c r="C28" s="78"/>
      <c r="D28" s="78"/>
      <c r="E28" s="78"/>
      <c r="F28" s="78"/>
      <c r="G28" s="78"/>
      <c r="H28" s="78"/>
      <c r="I28" s="79"/>
    </row>
    <row r="29" spans="2:9" ht="25.05" customHeight="1">
      <c r="B29" s="77"/>
      <c r="C29" s="78"/>
      <c r="D29" s="78"/>
      <c r="E29" s="78"/>
      <c r="F29" s="78"/>
      <c r="G29" s="78"/>
      <c r="H29" s="78"/>
      <c r="I29" s="79"/>
    </row>
    <row r="30" spans="2:9" ht="25.05" customHeight="1">
      <c r="B30" s="77"/>
      <c r="C30" s="78"/>
      <c r="D30" s="78"/>
      <c r="E30" s="78"/>
      <c r="F30" s="78"/>
      <c r="G30" s="78"/>
      <c r="H30" s="78"/>
      <c r="I30" s="79"/>
    </row>
    <row r="31" spans="2:9" ht="25.05" customHeight="1">
      <c r="B31" s="77"/>
      <c r="C31" s="78"/>
      <c r="D31" s="78"/>
      <c r="E31" s="78"/>
      <c r="F31" s="78"/>
      <c r="G31" s="78"/>
      <c r="H31" s="78"/>
      <c r="I31" s="79"/>
    </row>
    <row r="32" spans="2:9" ht="25.05" customHeight="1">
      <c r="B32" s="80"/>
      <c r="C32" s="81"/>
      <c r="D32" s="81"/>
      <c r="E32" s="81"/>
      <c r="F32" s="81"/>
      <c r="G32" s="81"/>
      <c r="H32" s="81"/>
      <c r="I32" s="82"/>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purl.org/dc/dcmitype/"/>
    <ds:schemaRef ds:uri="724c4985-e433-4d2c-9697-e180992b402a"/>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8be3414b-2ef9-485f-84d6-269f1d6f703b"/>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junio 2024</dc:title>
  <dc:subject/>
  <dc:creator>Cubillo, Gema (KWMAT)</dc:creator>
  <cp:keywords/>
  <dc:description/>
  <cp:lastModifiedBy>Puga Abeledo, María</cp:lastModifiedBy>
  <cp:revision/>
  <dcterms:created xsi:type="dcterms:W3CDTF">2018-05-22T14:11:12Z</dcterms:created>
  <dcterms:modified xsi:type="dcterms:W3CDTF">2024-08-09T11:40:02Z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