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Leche mes a mes web\fichas consumo\"/>
    </mc:Choice>
  </mc:AlternateContent>
  <workbookProtection workbookAlgorithmName="SHA-512" workbookHashValue="dkDQUazQc3AdidNWuF8DZGfC8QykwioQZI18JFvDd+SkBzRpDhaovE67w9bco1t7VGVsCbIETDzKowveZsTcRQ==" workbookSaltValue="Fom8YKVzH33uFy3uSRhMfg==" workbookSpinCount="100000" lockStructure="1"/>
  <bookViews>
    <workbookView showSheetTabs="0" xWindow="-108" yWindow="-108" windowWidth="19416" windowHeight="10416"/>
  </bookViews>
  <sheets>
    <sheet name="Portada" sheetId="10" r:id="rId1"/>
    <sheet name="Menú principal" sheetId="11" r:id="rId2"/>
    <sheet name="principales variables" sheetId="12" r:id="rId3"/>
    <sheet name="Graficos" sheetId="13" r:id="rId4"/>
    <sheet name="Canales" sheetId="14" r:id="rId5"/>
    <sheet name="Perfiles" sheetId="15" r:id="rId6"/>
    <sheet name="Conclusiones" sheetId="16"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 i="13" l="1"/>
  <c r="E7" i="12"/>
</calcChain>
</file>

<file path=xl/sharedStrings.xml><?xml version="1.0" encoding="utf-8"?>
<sst xmlns="http://schemas.openxmlformats.org/spreadsheetml/2006/main" count="59" uniqueCount="42">
  <si>
    <t>Consumo en el Hogar</t>
  </si>
  <si>
    <t>% Variación vs. Mismo periodo del año anterior</t>
  </si>
  <si>
    <t>Valor</t>
  </si>
  <si>
    <t>Volumen</t>
  </si>
  <si>
    <t>Principales variables</t>
  </si>
  <si>
    <t>Canales</t>
  </si>
  <si>
    <t>Principales Conclusiones de los canales de distribución</t>
  </si>
  <si>
    <t>VOLUMEN (Miles l)</t>
  </si>
  <si>
    <t>VALOR (Miles €)</t>
  </si>
  <si>
    <t>CONSUMO x CAPITA (l)</t>
  </si>
  <si>
    <t>GASTO x CAPITA (€)</t>
  </si>
  <si>
    <t>PARTE DE MERCADO VOLUMEN (%)</t>
  </si>
  <si>
    <t>PARTE DE MERCADO VALOR (%)</t>
  </si>
  <si>
    <t>Consumo en el hogar
LECHE</t>
  </si>
  <si>
    <t>Gráficos históricos</t>
  </si>
  <si>
    <t>Evolución Mensual Precio Medio</t>
  </si>
  <si>
    <t xml:space="preserve">Evolución Anual de Total Compras  </t>
  </si>
  <si>
    <t>Evolución Mensual de Total Gasto y Total Compras</t>
  </si>
  <si>
    <t>Perfiles</t>
  </si>
  <si>
    <t xml:space="preserve">Principales conclusiones </t>
  </si>
  <si>
    <t>PRECIO MEDIO (€/l)</t>
  </si>
  <si>
    <t>Principales conclusiones</t>
  </si>
  <si>
    <t>TOTAL LECHE LÍQUIDA</t>
  </si>
  <si>
    <t>JUNIO 21</t>
  </si>
  <si>
    <t>Principales Variables - TAM JUNIO 21</t>
  </si>
  <si>
    <t>Importancia de los tipos - TAM JUNIO 21</t>
  </si>
  <si>
    <t>Consumo por persona (litros persona año) - TAM JUNIO 21</t>
  </si>
  <si>
    <t>Peso y % evolución en volumen de los canales de distribución - TAM JUNIO 21</t>
  </si>
  <si>
    <t>Precio medio (Euros/ litros) de los canales de distribución - TAM JUNIO 21</t>
  </si>
  <si>
    <t>% Población y Distribución del volumen por perfil sociodemográfico -TAM JUNIO 21</t>
  </si>
  <si>
    <t>% Población y Distribución del volumen por Comunidades -TAM JUNIO 21</t>
  </si>
  <si>
    <t>TOTAL LECHE LIQUIDA</t>
  </si>
  <si>
    <t>LECHE CORTA DURACION</t>
  </si>
  <si>
    <t>LECHE LARGA DURACION</t>
  </si>
  <si>
    <t>LECHE ENTERA</t>
  </si>
  <si>
    <t>LECHE DESNATADA</t>
  </si>
  <si>
    <t>LECHE SEMIDESNATAD</t>
  </si>
  <si>
    <t>TAM JUNIO 20</t>
  </si>
  <si>
    <t>TAM JUNIO 21</t>
  </si>
  <si>
    <r>
      <rPr>
        <sz val="11"/>
        <rFont val="Calibri"/>
        <family val="2"/>
      </rPr>
      <t>• El supermercado es el canal favorito para la compra de leche, siendo responsable de más de 1 de cada 2 litros adquiridos para consumo doméstico (53,5 %), aunque su evolución a cierre de año móvil junio 2021 respecto al año anterior es negativa, con un decrecimiento de 3,0 %. Los siguientes canales de distribución en orden de importancia son el hipermercado y la tienda descuento, con pesos de 18,3 % y 17,8 %, respectivamente, con evolución dispar. Cabe destacar la reducción del peso de la tienda tradicional, que desciende un 17,2 % y pasa a representar un 1,2 % del total de las compras de leche, canal con menor peso. El mayor incremento del mercado lo experimenta el canal e-commerce (33,0 %) siendo su cuota respecto del total del 3,8 %.</t>
    </r>
    <r>
      <rPr>
        <sz val="11"/>
        <color rgb="FFFF0000"/>
        <rFont val="Calibri"/>
        <family val="2"/>
      </rPr>
      <t xml:space="preserve">
</t>
    </r>
    <r>
      <rPr>
        <sz val="11"/>
        <rFont val="Calibri"/>
        <family val="2"/>
      </rPr>
      <t>•El precio medio de leche cierra el 0,69 €/litro, lo que supone una leve contracción del 0,6 % con respecto a los doce meses previos. En general, se produce esta tendencia en prácticamente todos los canales de distribución, a excepción de la tienda tradicional que, pese a ser el canal con el precio más elevado, lo aumenta un 4,8 %, hasta situarse en 0,87 €/litro. La mayor reducción del precio medio se produce en el canal e-commerce, que disminuye un 3,6 % hasta cerrar en 0,70 €/litro. El precio más competitivo se da en la tienda descuento, ya que se sitúa en 0,66 €/litro, un 4,3 % más bajo que la media nacional.</t>
    </r>
    <r>
      <rPr>
        <sz val="11"/>
        <color rgb="FFFF0000"/>
        <rFont val="Calibri"/>
        <family val="2"/>
      </rPr>
      <t xml:space="preserve"> </t>
    </r>
  </si>
  <si>
    <r>
      <rPr>
        <sz val="11"/>
        <rFont val="Calibri"/>
        <family val="2"/>
        <scheme val="minor"/>
      </rPr>
      <t xml:space="preserve">• El perfil intensivo en la compra de leche líquida se corresponde con un hogar de clase alta y media alta, formado por parejas con hijos, cuyo responsable de la compra tiene una edad comprendida entre los 35 y 49 años. Son hogares numerosos formados por más de tres miembros y situados en poblaciones de menos de 2.000 habitantes. En relación con las CCAA más intensivas en la compra de este producto, hay que destacar Extremadura, Castilla y León, Asturias o Castilla La Mancha, entre otras. </t>
    </r>
    <r>
      <rPr>
        <sz val="11"/>
        <color rgb="FFFF0000"/>
        <rFont val="Calibri"/>
        <family val="2"/>
        <scheme val="minor"/>
      </rPr>
      <t xml:space="preserve">
</t>
    </r>
    <r>
      <rPr>
        <sz val="11"/>
        <rFont val="Calibri"/>
        <family val="2"/>
        <scheme val="minor"/>
      </rPr>
      <t xml:space="preserve">• Los individuos residentes en Castilla y León y en Asturias son quienes mayor consumo de leche por persona realizan a cierre de año móvil junio 2021. También superan la media nacional individuos de Castilla La Mancha, Extremadura, Galicia, Madrid, Cantabria, País Vasco, Navarra y La Rioja. Por otra parte, si se analiza por grupo poblacional, se puede observar que los jóvenes y adultos independientes y los retirados son las personas que realizan una mayor compra per cápita de leche. </t>
    </r>
  </si>
  <si>
    <t xml:space="preserve">• La compra de leche líquida por parte de los hogares españoles a cierre de año móvil junio 2021 se reduce un 0,7 %, lo que implica una disminución de la categoría en valor del 1,3 %. Asimismo, el precio medio de leche líquida decrece un 0,6 % con respecto al ejercicio anterior y cierra en 0,69 €/litro.  
Los hogares españoles dedican el 3,0 % del presupuesto alimentario a la compra de esta categoría, sin embargo, su correspondencia en volumen es superior y alcanza un 10,8 %. 
En promedio, a cierre de año móvil junio 2021 cada residente en España ha consumido 71,9 litros de leche líquida, lo que supone un 0,8 % menos que durante el año móvil anterior. Por su parte, el gasto per cápita realizado en la compra de leche líquida alcanza los 49,4 € al año, siendo un 1,3 % inferior al realizado un año antes. 
• El perfil intensivo en la compra de leche líquida se corresponde con un hogar de clase alta y media alta, formado por parejas con hijos, cuyo responsable de la compra tiene una edad comprendida entre los 35 y 49 años. Son hogares numerosos formados por más de tres miembros y situados en poblaciones de menos de 2.000 habitantes. En relación con las CCAA más intensivas en la compra de este producto, hay que destacar Extremadura, Castilla y León, Asturias o Castilla La Mancha, entre otras. 
Los individuos residentes en Castilla y León y en Asturias son quienes mayor consumo de leche por persona realizan a cierre de año móvil junio 2021. También superan la media nacional individuos de Castilla La Mancha, Extremadura, Galicia, Madrid, Cantabria, País Vasco, Navarra y La Rioja. Por otra parte, si se analiza por grupo poblacional, se puede observar que los jóvenes y adultos independientes y los retirados son las personas que realizan una mayor compra per cápita de leche. 
• La compra de leche entera representa el 27,8 % del total de leche líquida, cuyo peso se mantiene estable respecto al mismo periodo del año anterior, con una leve contracción de 0,3 %. Por otra parte, el peso que representa este tipo de leche en valor se ha visto reducido un 1,1 % hasta situarse en el 27,6 %. 
El precio medio de leche entera cerró en 0,68 €/litro, lo que supone un leve decrecimiento del 0,8 % con respecto al año móvil anterior. 
El consumo per cápita de leche entera se mantiene estable, de manera que la cantidad media ingerida por persona y año ha sido de 19,8 litros. En términos monetarios el gasto por persona y año se sitúa en 13,59 €, lo que implica una reducción de 0,16 €/persona/año respecto al periodo anterior (1,2 %). 
Si analizamos el perfil intensivo comprador este tipo de leche contra el de la categoría observamos alguna diferencia. El consumidor intensivo de leche entera vive en poblaciones de menos de 2.000 habitantes, son hogares formados por parejas con hijos mayores y medianos, parejas adultas sin hijos y retirados, generalmente de clase media y el responsable de compra tiene más de 50 años. Los territorios en los que más se compra este tipo de leche son Castilla y León, Galicia, Asturias, Cantabria, País Vasco, La Rioja y Navarra.
• El tipo de leche líquida por materia grasa que cuenta con mayor extensión en volumen es el tipo de leche semidesnatada. Su cuota de participación alcanza el 46,6 % en volumen y el 46,7 % en valor. No obstante, ambos se ven reducidos respecto al anterior año móvil, un 1,6 % y un 1,1 % respectivamente. El precio medio se mantiene estable, con una ligera reducción del 0,6 %, y cierra en 0,69 €/litro. En promedio cada individuo residente en España consume 33,4 litros a cierre de periodo una cantidad inferior a la ingerida en el periodo previo (un 1,0 % menos). El gasto medio por persona también disminuye, un 1,4 % respecto al periodo anterior, hasta los 22,98 €/persona.
• El 25,6 % de los litros restantes se corresponden con el tipo de leche desnatada, lo que supone una reducción de 1,6 % respecto al mismo periodo del año anterior. Asimismo, también decrece el peso en valor que ocupa este tipo de leche dentro de la categoría (un 1,1 %), hasta situarse en un 25,7 %. Su precio medio cierra en 0,69 %, lo que implica una leve variación del 0,6 %.
El consumo per cápita a cierre de año móvil junio 2021 se sitúa en 18,3 litros por persona, un 1,1 % menos que el periodo anterior. Del mismo modo, el gasto per cápita también se ve reducido, un 1,7 % hasta los 12,63 €/persona/año.
El perfil de consumidor de leche desnatada se corresponde con hogares de clase alta y media alta, situados en poblaciones de menos de 2.000 habitantes y compuestos por parejas con hijos mayores y medianos, parejas adultas sin hijos y retirados. Asimismo, el responsable de la compra tiene más de 50 años y los territorios más intensivos en su consumo son Castilla y león, Galicia, Asturias, Cantabria, País Vasco, La Rioja y Navarra.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</si>
</sst>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1"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color rgb="FFFF0000"/>
      <name val="Calibri"/>
      <family val="2"/>
      <scheme val="minor"/>
    </font>
    <font>
      <sz val="11"/>
      <color rgb="FFFF0000"/>
      <name val="Calibri"/>
      <family val="2"/>
    </font>
    <font>
      <sz val="11"/>
      <name val="Calibri"/>
      <family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xf numFmtId="0" fontId="13" fillId="0" borderId="0"/>
    <xf numFmtId="0" fontId="14" fillId="0" borderId="0" applyNumberFormat="0" applyFill="0" applyBorder="0" applyAlignment="0" applyProtection="0"/>
    <xf numFmtId="43" fontId="1" fillId="0" borderId="0" applyFont="0" applyFill="0" applyBorder="0" applyAlignment="0" applyProtection="0"/>
  </cellStyleXfs>
  <cellXfs count="89">
    <xf numFmtId="0" fontId="0" fillId="0" borderId="0" xfId="0"/>
    <xf numFmtId="0" fontId="2" fillId="0" borderId="0" xfId="0" applyFont="1" applyAlignment="1">
      <alignment vertical="center" wrapText="1"/>
    </xf>
    <xf numFmtId="0" fontId="5" fillId="0" borderId="0" xfId="0" applyFont="1"/>
    <xf numFmtId="43" fontId="0" fillId="0" borderId="0" xfId="1" applyFont="1"/>
    <xf numFmtId="0" fontId="9" fillId="0" borderId="0" xfId="0" applyFont="1"/>
    <xf numFmtId="43" fontId="10" fillId="0" borderId="4" xfId="1" applyFont="1" applyBorder="1" applyAlignment="1">
      <alignment horizontal="center" vertical="center" wrapText="1" readingOrder="1"/>
    </xf>
    <xf numFmtId="0" fontId="9" fillId="0" borderId="10" xfId="0" applyFont="1" applyBorder="1" applyAlignment="1">
      <alignment horizontal="center" vertical="center" wrapText="1"/>
    </xf>
    <xf numFmtId="0" fontId="9" fillId="0" borderId="0" xfId="0" applyFont="1" applyAlignment="1">
      <alignment vertical="center"/>
    </xf>
    <xf numFmtId="43" fontId="10" fillId="0" borderId="6" xfId="1" applyFont="1" applyBorder="1" applyAlignment="1">
      <alignment horizontal="center" vertical="center" wrapText="1" readingOrder="1"/>
    </xf>
    <xf numFmtId="43" fontId="10" fillId="0" borderId="8" xfId="1" applyFont="1" applyBorder="1" applyAlignment="1">
      <alignment horizontal="center" vertical="center" wrapText="1" readingOrder="1"/>
    </xf>
    <xf numFmtId="0" fontId="9"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165" fontId="0" fillId="0" borderId="0" xfId="2" applyNumberFormat="1" applyFont="1" applyBorder="1" applyAlignment="1">
      <alignment horizontal="center" vertical="center"/>
    </xf>
    <xf numFmtId="0" fontId="11" fillId="0" borderId="11" xfId="0" applyFont="1" applyBorder="1"/>
    <xf numFmtId="166" fontId="0" fillId="0" borderId="0" xfId="0" applyNumberFormat="1" applyAlignment="1">
      <alignment horizontal="center" vertical="center"/>
    </xf>
    <xf numFmtId="0" fontId="13" fillId="0" borderId="0" xfId="4"/>
    <xf numFmtId="0" fontId="15" fillId="0" borderId="0" xfId="5" applyFont="1" applyAlignment="1"/>
    <xf numFmtId="0" fontId="17" fillId="0" borderId="0" xfId="4" applyFont="1"/>
    <xf numFmtId="0" fontId="19" fillId="0" borderId="0" xfId="4" applyFont="1"/>
    <xf numFmtId="0" fontId="20" fillId="0" borderId="0" xfId="4" applyFont="1" applyAlignment="1">
      <alignment vertical="center"/>
    </xf>
    <xf numFmtId="0" fontId="21" fillId="2" borderId="19" xfId="4" applyFont="1" applyFill="1" applyBorder="1" applyAlignment="1">
      <alignment horizontal="left" vertical="center"/>
    </xf>
    <xf numFmtId="0" fontId="21" fillId="2" borderId="21" xfId="5" applyFont="1" applyFill="1" applyBorder="1" applyAlignment="1">
      <alignment horizontal="left" vertical="center"/>
    </xf>
    <xf numFmtId="0" fontId="19" fillId="0" borderId="0" xfId="4" applyFont="1" applyAlignment="1">
      <alignment vertical="center"/>
    </xf>
    <xf numFmtId="0" fontId="21" fillId="2" borderId="20" xfId="3" applyFont="1" applyFill="1" applyBorder="1" applyAlignment="1">
      <alignment horizontal="left" vertical="center"/>
    </xf>
    <xf numFmtId="43" fontId="22" fillId="0" borderId="0" xfId="1" applyFont="1" applyBorder="1" applyAlignment="1">
      <alignment vertical="center"/>
    </xf>
    <xf numFmtId="2" fontId="22" fillId="0" borderId="15" xfId="1" applyNumberFormat="1" applyFont="1" applyBorder="1" applyAlignment="1">
      <alignment horizontal="center" vertical="center"/>
    </xf>
    <xf numFmtId="2" fontId="22"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165" fontId="4" fillId="0" borderId="0" xfId="2" applyNumberFormat="1" applyFont="1" applyFill="1" applyBorder="1" applyAlignment="1">
      <alignment horizontal="center" vertical="center"/>
    </xf>
    <xf numFmtId="165" fontId="4" fillId="0" borderId="0" xfId="2" applyNumberFormat="1" applyFont="1" applyBorder="1" applyAlignment="1">
      <alignment horizontal="center" vertical="center"/>
    </xf>
    <xf numFmtId="0" fontId="21" fillId="2" borderId="21" xfId="3" applyFont="1" applyFill="1" applyBorder="1" applyAlignment="1">
      <alignment horizontal="left" vertical="center"/>
    </xf>
    <xf numFmtId="43" fontId="0" fillId="0" borderId="0" xfId="1" applyFont="1" applyBorder="1" applyAlignment="1">
      <alignment horizontal="left" vertical="center" indent="2"/>
    </xf>
    <xf numFmtId="0" fontId="26"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5" fillId="0" borderId="12" xfId="0" applyFont="1" applyBorder="1" applyAlignment="1">
      <alignment horizontal="left" vertical="center" indent="3"/>
    </xf>
    <xf numFmtId="0" fontId="23" fillId="0" borderId="12" xfId="0" applyFont="1" applyBorder="1" applyAlignment="1">
      <alignment horizontal="left" vertical="center" indent="3"/>
    </xf>
    <xf numFmtId="0" fontId="24" fillId="0" borderId="12" xfId="0" applyFont="1" applyBorder="1" applyAlignment="1">
      <alignment horizontal="left" vertical="center" indent="3"/>
    </xf>
    <xf numFmtId="167" fontId="27" fillId="0" borderId="12" xfId="2" applyNumberFormat="1" applyFont="1" applyFill="1" applyBorder="1" applyAlignment="1">
      <alignment horizontal="center" vertical="center"/>
    </xf>
    <xf numFmtId="167" fontId="4" fillId="0" borderId="12" xfId="2" applyNumberFormat="1" applyFont="1" applyFill="1" applyBorder="1" applyAlignment="1">
      <alignment horizontal="center" vertical="center"/>
    </xf>
    <xf numFmtId="167" fontId="4" fillId="0" borderId="12" xfId="2" applyNumberFormat="1" applyFont="1" applyBorder="1" applyAlignment="1">
      <alignment horizontal="center" vertical="center"/>
    </xf>
    <xf numFmtId="0" fontId="16" fillId="0" borderId="0" xfId="4" applyFont="1" applyAlignment="1">
      <alignment vertical="center" wrapText="1"/>
    </xf>
    <xf numFmtId="0" fontId="18" fillId="0" borderId="0" xfId="4" applyFont="1" applyAlignment="1">
      <alignment vertical="center"/>
    </xf>
    <xf numFmtId="164" fontId="0" fillId="0" borderId="0" xfId="0" applyNumberFormat="1"/>
    <xf numFmtId="0" fontId="0" fillId="0" borderId="11" xfId="0" applyBorder="1"/>
    <xf numFmtId="0" fontId="7" fillId="0" borderId="0" xfId="0" applyFont="1" applyAlignment="1">
      <alignment vertical="center"/>
    </xf>
    <xf numFmtId="0" fontId="0" fillId="0" borderId="13" xfId="0" applyBorder="1" applyAlignment="1">
      <alignment horizontal="center" vertical="center"/>
    </xf>
    <xf numFmtId="0" fontId="0" fillId="0" borderId="14" xfId="0" applyBorder="1" applyAlignment="1">
      <alignment horizontal="center" vertical="center"/>
    </xf>
    <xf numFmtId="0" fontId="8" fillId="0" borderId="0" xfId="0" applyFont="1" applyAlignment="1">
      <alignment vertical="center"/>
    </xf>
    <xf numFmtId="165" fontId="0" fillId="0" borderId="0" xfId="2" applyNumberFormat="1" applyFont="1"/>
    <xf numFmtId="43" fontId="0" fillId="0" borderId="0" xfId="0" applyNumberFormat="1"/>
    <xf numFmtId="0" fontId="0" fillId="0" borderId="0" xfId="0" applyAlignment="1">
      <alignment vertical="top"/>
    </xf>
    <xf numFmtId="10" fontId="0" fillId="0" borderId="0" xfId="2" applyNumberFormat="1" applyFont="1"/>
    <xf numFmtId="10" fontId="0" fillId="0" borderId="0" xfId="2" applyNumberFormat="1" applyFont="1" applyAlignment="1">
      <alignment vertical="top"/>
    </xf>
    <xf numFmtId="167" fontId="10" fillId="0" borderId="5" xfId="0" applyNumberFormat="1" applyFont="1" applyBorder="1" applyAlignment="1">
      <alignment horizontal="center" vertical="center" wrapText="1" readingOrder="1"/>
    </xf>
    <xf numFmtId="167" fontId="10" fillId="0" borderId="7" xfId="0" applyNumberFormat="1" applyFont="1" applyBorder="1" applyAlignment="1">
      <alignment horizontal="center" vertical="center" wrapText="1" readingOrder="1"/>
    </xf>
    <xf numFmtId="2" fontId="10" fillId="0" borderId="7" xfId="0" applyNumberFormat="1" applyFont="1" applyBorder="1" applyAlignment="1">
      <alignment horizontal="center" vertical="center" wrapText="1" readingOrder="1"/>
    </xf>
    <xf numFmtId="167" fontId="10" fillId="0" borderId="9" xfId="0" applyNumberFormat="1" applyFont="1" applyBorder="1" applyAlignment="1">
      <alignment horizontal="center" vertical="center" wrapText="1" readingOrder="1"/>
    </xf>
    <xf numFmtId="0" fontId="16" fillId="0" borderId="0" xfId="4" applyFont="1" applyAlignment="1">
      <alignment horizontal="center" vertical="center" wrapText="1"/>
    </xf>
    <xf numFmtId="0" fontId="18" fillId="0" borderId="0" xfId="4" quotePrefix="1" applyFont="1" applyAlignment="1">
      <alignment horizontal="center" vertical="center"/>
    </xf>
    <xf numFmtId="0" fontId="18" fillId="0" borderId="0" xfId="4" applyFont="1" applyAlignment="1">
      <alignment horizontal="center" vertic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0" xfId="0" applyAlignment="1">
      <alignment horizontal="center"/>
    </xf>
    <xf numFmtId="0" fontId="29" fillId="0" borderId="22" xfId="0" applyFont="1" applyBorder="1" applyAlignment="1">
      <alignment horizontal="left" vertical="center" wrapText="1"/>
    </xf>
    <xf numFmtId="0" fontId="28" fillId="0" borderId="23" xfId="0" applyFont="1" applyBorder="1" applyAlignment="1">
      <alignment horizontal="left" vertical="center"/>
    </xf>
    <xf numFmtId="0" fontId="28" fillId="0" borderId="24" xfId="0" applyFont="1" applyBorder="1" applyAlignment="1">
      <alignment horizontal="left" vertical="center"/>
    </xf>
    <xf numFmtId="0" fontId="28" fillId="0" borderId="25" xfId="0" applyFont="1" applyBorder="1" applyAlignment="1">
      <alignment horizontal="left" vertical="center"/>
    </xf>
    <xf numFmtId="0" fontId="28" fillId="0" borderId="0" xfId="0" applyFont="1" applyAlignment="1">
      <alignment horizontal="left" vertical="center"/>
    </xf>
    <xf numFmtId="0" fontId="28" fillId="0" borderId="26" xfId="0" applyFont="1" applyBorder="1" applyAlignment="1">
      <alignment horizontal="left" vertical="center"/>
    </xf>
    <xf numFmtId="0" fontId="28" fillId="0" borderId="27" xfId="0" applyFont="1" applyBorder="1" applyAlignment="1">
      <alignment horizontal="left" vertical="center"/>
    </xf>
    <xf numFmtId="0" fontId="28" fillId="0" borderId="28" xfId="0" applyFont="1" applyBorder="1" applyAlignment="1">
      <alignment horizontal="left" vertical="center"/>
    </xf>
    <xf numFmtId="0" fontId="28" fillId="0" borderId="29" xfId="0" applyFont="1" applyBorder="1" applyAlignment="1">
      <alignment horizontal="left" vertical="center"/>
    </xf>
    <xf numFmtId="0" fontId="28" fillId="0" borderId="22" xfId="0" applyFont="1" applyBorder="1" applyAlignment="1">
      <alignment horizontal="left" vertical="center" wrapText="1"/>
    </xf>
    <xf numFmtId="0" fontId="30" fillId="0" borderId="22" xfId="0" applyFont="1" applyBorder="1" applyAlignment="1">
      <alignment vertical="center" wrapText="1"/>
    </xf>
    <xf numFmtId="0" fontId="28" fillId="0" borderId="23" xfId="0" applyFont="1" applyBorder="1" applyAlignment="1">
      <alignment vertical="center"/>
    </xf>
    <xf numFmtId="0" fontId="28" fillId="0" borderId="24" xfId="0" applyFont="1" applyBorder="1" applyAlignment="1">
      <alignment vertical="center"/>
    </xf>
    <xf numFmtId="0" fontId="28" fillId="0" borderId="25" xfId="0" applyFont="1" applyBorder="1" applyAlignment="1">
      <alignment vertical="center"/>
    </xf>
    <xf numFmtId="0" fontId="28" fillId="0" borderId="0" xfId="0" applyFont="1" applyAlignment="1">
      <alignment vertical="center"/>
    </xf>
    <xf numFmtId="0" fontId="28" fillId="0" borderId="26" xfId="0" applyFont="1" applyBorder="1" applyAlignment="1">
      <alignment vertical="center"/>
    </xf>
    <xf numFmtId="0" fontId="28" fillId="0" borderId="27" xfId="0" applyFont="1" applyBorder="1" applyAlignment="1">
      <alignment vertical="center"/>
    </xf>
    <xf numFmtId="0" fontId="28" fillId="0" borderId="28" xfId="0" applyFont="1" applyBorder="1" applyAlignment="1">
      <alignment vertical="center"/>
    </xf>
    <xf numFmtId="0" fontId="28" fillId="0" borderId="29" xfId="0" applyFont="1" applyBorder="1" applyAlignment="1">
      <alignment vertical="center"/>
    </xf>
  </cellXfs>
  <cellStyles count="7">
    <cellStyle name="Hipervínculo" xfId="3" builtinId="8"/>
    <cellStyle name="Hipervínculo 2" xfId="5"/>
    <cellStyle name="Millares" xfId="1" builtinId="3"/>
    <cellStyle name="Millares 2" xfId="6"/>
    <cellStyle name="Normal" xfId="0" builtinId="0"/>
    <cellStyle name="Normal 2" xfId="4"/>
    <cellStyle name="Porcentaje" xfId="2" builtinId="5"/>
  </cellStyles>
  <dxfs count="21">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FFC000"/>
      <color rgb="FF006600"/>
      <color rgb="FFED7D31"/>
      <color rgb="FF009999"/>
      <color rgb="FF997300"/>
      <color rgb="FF9E480E"/>
      <color rgb="FF70AD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5CC0-4925-8A71-C6681FAFC72F}"/>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5CC0-4925-8A71-C6681FAFC72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3.5875734257241958</c:v>
              </c:pt>
              <c:pt idx="1">
                <c:v>96.412426574275798</c:v>
              </c:pt>
            </c:numLit>
          </c:val>
          <c:extLst xmlns:c16r2="http://schemas.microsoft.com/office/drawing/2015/06/chart">
            <c:ext xmlns:c16="http://schemas.microsoft.com/office/drawing/2014/chart" uri="{C3380CC4-5D6E-409C-BE32-E72D297353CC}">
              <c16:uniqueId val="{00000004-5CC0-4925-8A71-C6681FAFC72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9500-49C7-993E-7F0AFB35FF3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3-9500-49C7-993E-7F0AFB35FF3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5-9500-49C7-993E-7F0AFB35FF3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7-9500-49C7-993E-7F0AFB35FF3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9-9500-49C7-993E-7F0AFB35FF3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18.323883716889419</c:v>
              </c:pt>
              <c:pt idx="1">
                <c:v>53.455409247702391</c:v>
              </c:pt>
              <c:pt idx="2">
                <c:v>17.818671203917187</c:v>
              </c:pt>
              <c:pt idx="3">
                <c:v>1.1568368993085372</c:v>
              </c:pt>
              <c:pt idx="4">
                <c:v>9.2451989321824612</c:v>
              </c:pt>
              <c:pt idx="5">
                <c:v>3.8404157446776757</c:v>
              </c:pt>
            </c:numLit>
          </c:val>
          <c:extLst xmlns:c16r2="http://schemas.microsoft.com/office/drawing/2015/06/chart">
            <c:ext xmlns:c16="http://schemas.microsoft.com/office/drawing/2014/chart" uri="{C3380CC4-5D6E-409C-BE32-E72D297353CC}">
              <c16:uniqueId val="{0000000A-9500-49C7-993E-7F0AFB35FF32}"/>
            </c:ext>
          </c:extLst>
        </c:ser>
        <c:dLbls>
          <c:showLegendKey val="0"/>
          <c:showVal val="0"/>
          <c:showCatName val="0"/>
          <c:showSerName val="0"/>
          <c:showPercent val="0"/>
          <c:showBubbleSize val="0"/>
        </c:dLbls>
        <c:gapWidth val="46"/>
        <c:axId val="569883400"/>
        <c:axId val="56987791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1.6885288026750489</c:v>
              </c:pt>
              <c:pt idx="1">
                <c:v>-2.997924582447542</c:v>
              </c:pt>
              <c:pt idx="2">
                <c:v>-1.3142703168554259</c:v>
              </c:pt>
              <c:pt idx="3">
                <c:v>-17.241649775356805</c:v>
              </c:pt>
              <c:pt idx="4">
                <c:v>13.336221606480535</c:v>
              </c:pt>
              <c:pt idx="5">
                <c:v>33.038732453583755</c:v>
              </c:pt>
            </c:numLit>
          </c:val>
          <c:extLst xmlns:c16r2="http://schemas.microsoft.com/office/drawing/2015/06/chart">
            <c:ext xmlns:c16="http://schemas.microsoft.com/office/drawing/2014/chart" uri="{C3380CC4-5D6E-409C-BE32-E72D297353CC}">
              <c16:uniqueId val="{0000000B-9500-49C7-993E-7F0AFB35FF3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569880264"/>
        <c:axId val="569881832"/>
      </c:barChart>
      <c:catAx>
        <c:axId val="5698834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9877912"/>
        <c:crosses val="autoZero"/>
        <c:auto val="1"/>
        <c:lblAlgn val="ctr"/>
        <c:lblOffset val="100"/>
        <c:noMultiLvlLbl val="0"/>
      </c:catAx>
      <c:valAx>
        <c:axId val="569877912"/>
        <c:scaling>
          <c:orientation val="minMax"/>
          <c:max val="10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9883400"/>
        <c:crosses val="autoZero"/>
        <c:crossBetween val="between"/>
      </c:valAx>
      <c:valAx>
        <c:axId val="569881832"/>
        <c:scaling>
          <c:orientation val="minMax"/>
          <c:max val="58"/>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9880264"/>
        <c:crosses val="autoZero"/>
        <c:crossBetween val="between"/>
      </c:valAx>
      <c:catAx>
        <c:axId val="569880264"/>
        <c:scaling>
          <c:orientation val="maxMin"/>
        </c:scaling>
        <c:delete val="0"/>
        <c:axPos val="l"/>
        <c:numFmt formatCode="General" sourceLinked="1"/>
        <c:majorTickMark val="none"/>
        <c:minorTickMark val="none"/>
        <c:tickLblPos val="none"/>
        <c:spPr>
          <a:ln>
            <a:noFill/>
          </a:ln>
        </c:spPr>
        <c:crossAx val="569881832"/>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5.4505932364056857</c:v>
              </c:pt>
              <c:pt idx="1">
                <c:v>2.5836878874229576</c:v>
              </c:pt>
            </c:numLit>
          </c:val>
          <c:extLst xmlns:c16r2="http://schemas.microsoft.com/office/drawing/2015/06/chart">
            <c:ext xmlns:c16="http://schemas.microsoft.com/office/drawing/2014/chart" uri="{C3380CC4-5D6E-409C-BE32-E72D297353CC}">
              <c16:uniqueId val="{00000000-1A32-47B2-BFC1-8B421036C860}"/>
            </c:ext>
          </c:extLst>
        </c:ser>
        <c:ser>
          <c:idx val="1"/>
          <c:order val="1"/>
          <c:tx>
            <c:v>PAREJ.JOVENES SIN HIJOS</c:v>
          </c:tx>
          <c:spPr>
            <a:solidFill>
              <a:schemeClr val="accent2"/>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7.9223766287151411</c:v>
              </c:pt>
              <c:pt idx="1">
                <c:v>5.1999016473095834</c:v>
              </c:pt>
            </c:numLit>
          </c:val>
          <c:extLst xmlns:c16r2="http://schemas.microsoft.com/office/drawing/2015/06/chart">
            <c:ext xmlns:c16="http://schemas.microsoft.com/office/drawing/2014/chart" uri="{C3380CC4-5D6E-409C-BE32-E72D297353CC}">
              <c16:uniqueId val="{00000001-1A32-47B2-BFC1-8B421036C860}"/>
            </c:ext>
          </c:extLst>
        </c:ser>
        <c:ser>
          <c:idx val="2"/>
          <c:order val="2"/>
          <c:tx>
            <c:v>PAREJ.CON HIJOS PEQUEÑOS</c:v>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10.902786921783786</c:v>
              </c:pt>
              <c:pt idx="1">
                <c:v>13.635583357140405</c:v>
              </c:pt>
            </c:numLit>
          </c:val>
          <c:extLst xmlns:c16r2="http://schemas.microsoft.com/office/drawing/2015/06/chart">
            <c:ext xmlns:c16="http://schemas.microsoft.com/office/drawing/2014/chart" uri="{C3380CC4-5D6E-409C-BE32-E72D297353CC}">
              <c16:uniqueId val="{00000002-1A32-47B2-BFC1-8B421036C860}"/>
            </c:ext>
          </c:extLst>
        </c:ser>
        <c:ser>
          <c:idx val="3"/>
          <c:order val="3"/>
          <c:tx>
            <c:v>PAREJ.CON HIJOS EDAD MEDIA</c:v>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14.269387108480583</c:v>
              </c:pt>
              <c:pt idx="1">
                <c:v>20.047097007033937</c:v>
              </c:pt>
            </c:numLit>
          </c:val>
          <c:extLst xmlns:c16r2="http://schemas.microsoft.com/office/drawing/2015/06/chart">
            <c:ext xmlns:c16="http://schemas.microsoft.com/office/drawing/2014/chart" uri="{C3380CC4-5D6E-409C-BE32-E72D297353CC}">
              <c16:uniqueId val="{00000003-1A32-47B2-BFC1-8B421036C860}"/>
            </c:ext>
          </c:extLst>
        </c:ser>
        <c:ser>
          <c:idx val="4"/>
          <c:order val="4"/>
          <c:tx>
            <c:v>PAREJ.CON HIJOS MAYORES</c:v>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9.3329179662221655</c:v>
              </c:pt>
              <c:pt idx="1">
                <c:v>12.512754956751587</c:v>
              </c:pt>
            </c:numLit>
          </c:val>
          <c:extLst xmlns:c16r2="http://schemas.microsoft.com/office/drawing/2015/06/chart">
            <c:ext xmlns:c16="http://schemas.microsoft.com/office/drawing/2014/chart" uri="{C3380CC4-5D6E-409C-BE32-E72D297353CC}">
              <c16:uniqueId val="{00000004-1A32-47B2-BFC1-8B421036C860}"/>
            </c:ext>
          </c:extLst>
        </c:ser>
        <c:ser>
          <c:idx val="5"/>
          <c:order val="5"/>
          <c:tx>
            <c:v>HOGARES MONOPARENTALES</c:v>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6.7591929456550233</c:v>
              </c:pt>
              <c:pt idx="1">
                <c:v>6.5140796325667365</c:v>
              </c:pt>
            </c:numLit>
          </c:val>
          <c:extLst xmlns:c16r2="http://schemas.microsoft.com/office/drawing/2015/06/chart">
            <c:ext xmlns:c16="http://schemas.microsoft.com/office/drawing/2014/chart" uri="{C3380CC4-5D6E-409C-BE32-E72D297353CC}">
              <c16:uniqueId val="{00000005-1A32-47B2-BFC1-8B421036C860}"/>
            </c:ext>
          </c:extLst>
        </c:ser>
        <c:ser>
          <c:idx val="6"/>
          <c:order val="6"/>
          <c:tx>
            <c:v>PAREJAS ADULTAS SIN HIJOS</c:v>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12.2423678933472</c:v>
              </c:pt>
              <c:pt idx="1">
                <c:v>11.53698783056948</c:v>
              </c:pt>
            </c:numLit>
          </c:val>
          <c:extLst xmlns:c16r2="http://schemas.microsoft.com/office/drawing/2015/06/chart">
            <c:ext xmlns:c16="http://schemas.microsoft.com/office/drawing/2014/chart" uri="{C3380CC4-5D6E-409C-BE32-E72D297353CC}">
              <c16:uniqueId val="{00000006-1A32-47B2-BFC1-8B421036C860}"/>
            </c:ext>
          </c:extLst>
        </c:ser>
        <c:ser>
          <c:idx val="7"/>
          <c:order val="7"/>
          <c:tx>
            <c:v>ADULTOS INDEPENDIENTES</c:v>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8.9089970914222913</c:v>
              </c:pt>
              <c:pt idx="1">
                <c:v>4.8874448168021685</c:v>
              </c:pt>
            </c:numLit>
          </c:val>
          <c:extLst xmlns:c16r2="http://schemas.microsoft.com/office/drawing/2015/06/chart">
            <c:ext xmlns:c16="http://schemas.microsoft.com/office/drawing/2014/chart" uri="{C3380CC4-5D6E-409C-BE32-E72D297353CC}">
              <c16:uniqueId val="{00000007-1A32-47B2-BFC1-8B421036C860}"/>
            </c:ext>
          </c:extLst>
        </c:ser>
        <c:ser>
          <c:idx val="8"/>
          <c:order val="8"/>
          <c:tx>
            <c:v>RETIRADOS</c:v>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24.21138556052189</c:v>
              </c:pt>
              <c:pt idx="1">
                <c:v>23.082467994137456</c:v>
              </c:pt>
            </c:numLit>
          </c:val>
          <c:extLst xmlns:c16r2="http://schemas.microsoft.com/office/drawing/2015/06/chart">
            <c:ext xmlns:c16="http://schemas.microsoft.com/office/drawing/2014/chart" uri="{C3380CC4-5D6E-409C-BE32-E72D297353CC}">
              <c16:uniqueId val="{00000008-1A32-47B2-BFC1-8B421036C860}"/>
            </c:ext>
          </c:extLst>
        </c:ser>
        <c:dLbls>
          <c:dLblPos val="ctr"/>
          <c:showLegendKey val="0"/>
          <c:showVal val="1"/>
          <c:showCatName val="0"/>
          <c:showSerName val="0"/>
          <c:showPercent val="0"/>
          <c:showBubbleSize val="0"/>
        </c:dLbls>
        <c:gapWidth val="100"/>
        <c:overlap val="100"/>
        <c:axId val="569881440"/>
        <c:axId val="569882616"/>
      </c:barChart>
      <c:catAx>
        <c:axId val="5698814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569882616"/>
        <c:crosses val="autoZero"/>
        <c:auto val="1"/>
        <c:lblAlgn val="ctr"/>
        <c:lblOffset val="100"/>
        <c:noMultiLvlLbl val="0"/>
      </c:catAx>
      <c:valAx>
        <c:axId val="569882616"/>
        <c:scaling>
          <c:orientation val="minMax"/>
        </c:scaling>
        <c:delete val="1"/>
        <c:axPos val="l"/>
        <c:numFmt formatCode="0%" sourceLinked="1"/>
        <c:majorTickMark val="out"/>
        <c:minorTickMark val="none"/>
        <c:tickLblPos val="nextTo"/>
        <c:crossAx val="56988144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16.244314124801328</c:v>
              </c:pt>
              <c:pt idx="1">
                <c:v>2.9009916360991332</c:v>
              </c:pt>
              <c:pt idx="2">
                <c:v>2.4706020579499772</c:v>
              </c:pt>
              <c:pt idx="3">
                <c:v>10.832618751495449</c:v>
              </c:pt>
              <c:pt idx="4">
                <c:v>2.9507848621208628</c:v>
              </c:pt>
              <c:pt idx="5">
                <c:v>17.454563848207883</c:v>
              </c:pt>
              <c:pt idx="6">
                <c:v>14.079335155521234</c:v>
              </c:pt>
              <c:pt idx="7">
                <c:v>4.2009805022515563</c:v>
              </c:pt>
              <c:pt idx="8">
                <c:v>2.3105464754234881</c:v>
              </c:pt>
              <c:pt idx="9">
                <c:v>5.4314092621665475</c:v>
              </c:pt>
              <c:pt idx="10">
                <c:v>5.8513370439020971</c:v>
              </c:pt>
              <c:pt idx="11">
                <c:v>2.430633124708629</c:v>
              </c:pt>
              <c:pt idx="12">
                <c:v>1.3003025327750259</c:v>
              </c:pt>
              <c:pt idx="13">
                <c:v>4.8710214931806046</c:v>
              </c:pt>
              <c:pt idx="14">
                <c:v>0.70017171367903186</c:v>
              </c:pt>
              <c:pt idx="15">
                <c:v>1.3803340710936978</c:v>
              </c:pt>
              <c:pt idx="16">
                <c:v>4.590047992069703</c:v>
              </c:pt>
            </c:numLit>
          </c:val>
          <c:extLst xmlns:c16r2="http://schemas.microsoft.com/office/drawing/2015/06/chart">
            <c:ext xmlns:c16="http://schemas.microsoft.com/office/drawing/2014/chart" uri="{C3380CC4-5D6E-409C-BE32-E72D297353CC}">
              <c16:uniqueId val="{00000000-6BF4-44FD-A9E7-5C71A9B75A91}"/>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12.962729907339595</c:v>
              </c:pt>
              <c:pt idx="1">
                <c:v>2.8237933948647078</c:v>
              </c:pt>
              <c:pt idx="2">
                <c:v>2.1891190411614403</c:v>
              </c:pt>
              <c:pt idx="3">
                <c:v>9.3865164460542552</c:v>
              </c:pt>
              <c:pt idx="4">
                <c:v>2.7267320890197415</c:v>
              </c:pt>
              <c:pt idx="5">
                <c:v>15.985899968513568</c:v>
              </c:pt>
              <c:pt idx="6">
                <c:v>14.795137617709781</c:v>
              </c:pt>
              <c:pt idx="7">
                <c:v>5.2332294213451194</c:v>
              </c:pt>
              <c:pt idx="8">
                <c:v>3.0201886880811961</c:v>
              </c:pt>
              <c:pt idx="9">
                <c:v>6.9901868831586151</c:v>
              </c:pt>
              <c:pt idx="10">
                <c:v>7.1184278051391754</c:v>
              </c:pt>
              <c:pt idx="11">
                <c:v>3.0760861423488146</c:v>
              </c:pt>
              <c:pt idx="12">
                <c:v>1.4317835093304443</c:v>
              </c:pt>
              <c:pt idx="13">
                <c:v>5.5417665225205752</c:v>
              </c:pt>
              <c:pt idx="14">
                <c:v>0.73538610031125473</c:v>
              </c:pt>
              <c:pt idx="15">
                <c:v>1.5421999356325784</c:v>
              </c:pt>
              <c:pt idx="16">
                <c:v>4.4408214470447209</c:v>
              </c:pt>
            </c:numLit>
          </c:val>
          <c:extLst xmlns:c16r2="http://schemas.microsoft.com/office/drawing/2015/06/chart">
            <c:ext xmlns:c16="http://schemas.microsoft.com/office/drawing/2014/chart" uri="{C3380CC4-5D6E-409C-BE32-E72D297353CC}">
              <c16:uniqueId val="{00000001-6BF4-44FD-A9E7-5C71A9B75A91}"/>
            </c:ext>
          </c:extLst>
        </c:ser>
        <c:dLbls>
          <c:dLblPos val="ctr"/>
          <c:showLegendKey val="0"/>
          <c:showVal val="0"/>
          <c:showCatName val="1"/>
          <c:showSerName val="0"/>
          <c:showPercent val="1"/>
          <c:showBubbleSize val="0"/>
        </c:dLbls>
        <c:gapWidth val="42"/>
        <c:axId val="568456080"/>
        <c:axId val="568456472"/>
      </c:barChart>
      <c:catAx>
        <c:axId val="568456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568456472"/>
        <c:crosses val="autoZero"/>
        <c:auto val="1"/>
        <c:lblAlgn val="ctr"/>
        <c:lblOffset val="100"/>
        <c:noMultiLvlLbl val="0"/>
      </c:catAx>
      <c:valAx>
        <c:axId val="568456472"/>
        <c:scaling>
          <c:orientation val="minMax"/>
        </c:scaling>
        <c:delete val="1"/>
        <c:axPos val="l"/>
        <c:numFmt formatCode="#,#00.00" sourceLinked="1"/>
        <c:majorTickMark val="out"/>
        <c:minorTickMark val="none"/>
        <c:tickLblPos val="nextTo"/>
        <c:crossAx val="568456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896E-45F5-85C4-C4D478742A69}"/>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896E-45F5-85C4-C4D478742A6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4.4445665635397811</c:v>
              </c:pt>
              <c:pt idx="1">
                <c:v>95.555433436460248</c:v>
              </c:pt>
            </c:numLit>
          </c:val>
          <c:extLst xmlns:c16r2="http://schemas.microsoft.com/office/drawing/2015/06/chart">
            <c:ext xmlns:c16="http://schemas.microsoft.com/office/drawing/2014/chart" uri="{C3380CC4-5D6E-409C-BE32-E72D297353CC}">
              <c16:uniqueId val="{00000004-896E-45F5-85C4-C4D478742A6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B9A7-434B-895B-430822CCFD25}"/>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B9A7-434B-895B-430822CCFD25}"/>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B9A7-434B-895B-430822CCFD2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27.783926481987837</c:v>
              </c:pt>
              <c:pt idx="1">
                <c:v>25.581144971530424</c:v>
              </c:pt>
              <c:pt idx="2">
                <c:v>46.634928546481746</c:v>
              </c:pt>
            </c:numLit>
          </c:val>
          <c:extLst xmlns:c16r2="http://schemas.microsoft.com/office/drawing/2015/06/chart">
            <c:ext xmlns:c16="http://schemas.microsoft.com/office/drawing/2014/chart" uri="{C3380CC4-5D6E-409C-BE32-E72D297353CC}">
              <c16:uniqueId val="{00000006-B9A7-434B-895B-430822CCFD2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F089-4B66-8C5E-B95432D922E8}"/>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F089-4B66-8C5E-B95432D922E8}"/>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F089-4B66-8C5E-B95432D922E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27.623670197787842</c:v>
              </c:pt>
              <c:pt idx="1">
                <c:v>25.672549316725242</c:v>
              </c:pt>
              <c:pt idx="2">
                <c:v>46.703780485486917</c:v>
              </c:pt>
            </c:numLit>
          </c:val>
          <c:extLst xmlns:c16r2="http://schemas.microsoft.com/office/drawing/2015/06/chart">
            <c:ext xmlns:c16="http://schemas.microsoft.com/office/drawing/2014/chart" uri="{C3380CC4-5D6E-409C-BE32-E72D297353CC}">
              <c16:uniqueId val="{00000006-F089-4B66-8C5E-B95432D922E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JUNIO 19</c:v>
              </c:pt>
              <c:pt idx="1">
                <c:v>JULIO 19</c:v>
              </c:pt>
              <c:pt idx="2">
                <c:v>AGOSTO 19</c:v>
              </c:pt>
              <c:pt idx="3">
                <c:v>SEPTIEMBRE 19</c:v>
              </c:pt>
              <c:pt idx="4">
                <c:v>OCTUBRE 19</c:v>
              </c:pt>
              <c:pt idx="5">
                <c:v>NOVIEMBRE 19</c:v>
              </c:pt>
              <c:pt idx="6">
                <c:v>DICIEMBRE 19</c:v>
              </c:pt>
              <c:pt idx="7">
                <c:v>ENERO 20</c:v>
              </c:pt>
              <c:pt idx="8">
                <c:v>FEBRERO 20</c:v>
              </c:pt>
              <c:pt idx="9">
                <c:v>MARZO 20</c:v>
              </c:pt>
              <c:pt idx="10">
                <c:v>ABRIL 20</c:v>
              </c:pt>
              <c:pt idx="11">
                <c:v>MAYO 20</c:v>
              </c:pt>
              <c:pt idx="12">
                <c:v>JUNIO 20</c:v>
              </c:pt>
              <c:pt idx="13">
                <c:v>JULIO 20</c:v>
              </c:pt>
              <c:pt idx="14">
                <c:v>AGOSTO 20</c:v>
              </c:pt>
              <c:pt idx="15">
                <c:v>SEPTIEMBRE 20</c:v>
              </c:pt>
              <c:pt idx="16">
                <c:v>OCTUBRE 20</c:v>
              </c:pt>
              <c:pt idx="17">
                <c:v>NOVIEMBRE 20</c:v>
              </c:pt>
              <c:pt idx="18">
                <c:v>DICIEMBRE 20</c:v>
              </c:pt>
              <c:pt idx="19">
                <c:v>ENERO 21</c:v>
              </c:pt>
              <c:pt idx="20">
                <c:v>FEBRERO 21</c:v>
              </c:pt>
              <c:pt idx="21">
                <c:v>MARZO 21</c:v>
              </c:pt>
              <c:pt idx="22">
                <c:v>ABRIL 21</c:v>
              </c:pt>
              <c:pt idx="23">
                <c:v>MAYO 21</c:v>
              </c:pt>
              <c:pt idx="24">
                <c:v>JUNIO 21</c:v>
              </c:pt>
            </c:strLit>
          </c:cat>
          <c:val>
            <c:numLit>
              <c:formatCode>#,#00.00</c:formatCode>
              <c:ptCount val="25"/>
              <c:pt idx="0">
                <c:v>249362.962</c:v>
              </c:pt>
              <c:pt idx="1">
                <c:v>243994.579</c:v>
              </c:pt>
              <c:pt idx="2">
                <c:v>240970.21</c:v>
              </c:pt>
              <c:pt idx="3">
                <c:v>253273.91399999999</c:v>
              </c:pt>
              <c:pt idx="4">
                <c:v>275481.51739999995</c:v>
              </c:pt>
              <c:pt idx="5">
                <c:v>274902.4276</c:v>
              </c:pt>
              <c:pt idx="6">
                <c:v>267771.02399999998</c:v>
              </c:pt>
              <c:pt idx="7">
                <c:v>280908.4277</c:v>
              </c:pt>
              <c:pt idx="8">
                <c:v>265248.027</c:v>
              </c:pt>
              <c:pt idx="9">
                <c:v>335777.5834</c:v>
              </c:pt>
              <c:pt idx="10">
                <c:v>330474.99719999998</c:v>
              </c:pt>
              <c:pt idx="11">
                <c:v>302989.36729999998</c:v>
              </c:pt>
              <c:pt idx="12">
                <c:v>273067.88410000002</c:v>
              </c:pt>
              <c:pt idx="13">
                <c:v>260970.60500000001</c:v>
              </c:pt>
              <c:pt idx="14">
                <c:v>234637.6679</c:v>
              </c:pt>
              <c:pt idx="15">
                <c:v>262452.63510000001</c:v>
              </c:pt>
              <c:pt idx="16">
                <c:v>296045.15230000002</c:v>
              </c:pt>
              <c:pt idx="17">
                <c:v>282551.27799999999</c:v>
              </c:pt>
              <c:pt idx="18">
                <c:v>295514.28010000003</c:v>
              </c:pt>
              <c:pt idx="19">
                <c:v>312878.554</c:v>
              </c:pt>
              <c:pt idx="20">
                <c:v>276272.66600000003</c:v>
              </c:pt>
              <c:pt idx="21">
                <c:v>291157.52760000003</c:v>
              </c:pt>
              <c:pt idx="22">
                <c:v>289316.09499999997</c:v>
              </c:pt>
              <c:pt idx="23">
                <c:v>266688.54300000001</c:v>
              </c:pt>
              <c:pt idx="24">
                <c:v>251862.397</c:v>
              </c:pt>
            </c:numLit>
          </c:val>
          <c:smooth val="1"/>
          <c:extLst xmlns:c16r2="http://schemas.microsoft.com/office/drawing/2015/06/chart">
            <c:ext xmlns:c16="http://schemas.microsoft.com/office/drawing/2014/chart" uri="{C3380CC4-5D6E-409C-BE32-E72D297353CC}">
              <c16:uniqueId val="{00000000-B433-4683-9861-957CF5C98CDD}"/>
            </c:ext>
          </c:extLst>
        </c:ser>
        <c:dLbls>
          <c:showLegendKey val="0"/>
          <c:showVal val="0"/>
          <c:showCatName val="0"/>
          <c:showSerName val="0"/>
          <c:showPercent val="0"/>
          <c:showBubbleSize val="0"/>
        </c:dLbls>
        <c:marker val="1"/>
        <c:smooth val="0"/>
        <c:axId val="568460000"/>
        <c:axId val="56845804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JUNIO 19</c:v>
              </c:pt>
              <c:pt idx="1">
                <c:v>JULIO 19</c:v>
              </c:pt>
              <c:pt idx="2">
                <c:v>AGOSTO 19</c:v>
              </c:pt>
              <c:pt idx="3">
                <c:v>SEPTIEMBRE 19</c:v>
              </c:pt>
              <c:pt idx="4">
                <c:v>OCTUBRE 19</c:v>
              </c:pt>
              <c:pt idx="5">
                <c:v>NOVIEMBRE 19</c:v>
              </c:pt>
              <c:pt idx="6">
                <c:v>DICIEMBRE 19</c:v>
              </c:pt>
              <c:pt idx="7">
                <c:v>ENERO 20</c:v>
              </c:pt>
              <c:pt idx="8">
                <c:v>FEBRERO 20</c:v>
              </c:pt>
              <c:pt idx="9">
                <c:v>MARZO 20</c:v>
              </c:pt>
              <c:pt idx="10">
                <c:v>ABRIL 20</c:v>
              </c:pt>
              <c:pt idx="11">
                <c:v>MAYO 20</c:v>
              </c:pt>
              <c:pt idx="12">
                <c:v>JUNIO 20</c:v>
              </c:pt>
              <c:pt idx="13">
                <c:v>JULIO 20</c:v>
              </c:pt>
              <c:pt idx="14">
                <c:v>AGOSTO 20</c:v>
              </c:pt>
              <c:pt idx="15">
                <c:v>SEPTIEMBRE 20</c:v>
              </c:pt>
              <c:pt idx="16">
                <c:v>OCTUBRE 20</c:v>
              </c:pt>
              <c:pt idx="17">
                <c:v>NOVIEMBRE 20</c:v>
              </c:pt>
              <c:pt idx="18">
                <c:v>DICIEMBRE 20</c:v>
              </c:pt>
              <c:pt idx="19">
                <c:v>ENERO 21</c:v>
              </c:pt>
              <c:pt idx="20">
                <c:v>FEBRERO 21</c:v>
              </c:pt>
              <c:pt idx="21">
                <c:v>MARZO 21</c:v>
              </c:pt>
              <c:pt idx="22">
                <c:v>ABRIL 21</c:v>
              </c:pt>
              <c:pt idx="23">
                <c:v>MAYO 21</c:v>
              </c:pt>
              <c:pt idx="24">
                <c:v>JUNIO 21</c:v>
              </c:pt>
            </c:strLit>
          </c:cat>
          <c:val>
            <c:numLit>
              <c:formatCode>#,#00.00</c:formatCode>
              <c:ptCount val="25"/>
              <c:pt idx="0">
                <c:v>172342.57759999999</c:v>
              </c:pt>
              <c:pt idx="1">
                <c:v>167944.571</c:v>
              </c:pt>
              <c:pt idx="2">
                <c:v>166996.2904</c:v>
              </c:pt>
              <c:pt idx="3">
                <c:v>173992.1238</c:v>
              </c:pt>
              <c:pt idx="4">
                <c:v>190213.2605</c:v>
              </c:pt>
              <c:pt idx="5">
                <c:v>192047.57759999999</c:v>
              </c:pt>
              <c:pt idx="6">
                <c:v>185350.93680000002</c:v>
              </c:pt>
              <c:pt idx="7">
                <c:v>194321.323</c:v>
              </c:pt>
              <c:pt idx="8">
                <c:v>182749.11180000001</c:v>
              </c:pt>
              <c:pt idx="9">
                <c:v>230914.80609999999</c:v>
              </c:pt>
              <c:pt idx="10">
                <c:v>231059.76859999998</c:v>
              </c:pt>
              <c:pt idx="11">
                <c:v>209362.9186</c:v>
              </c:pt>
              <c:pt idx="12">
                <c:v>187808.6673</c:v>
              </c:pt>
              <c:pt idx="13">
                <c:v>178849.13</c:v>
              </c:pt>
              <c:pt idx="14">
                <c:v>161247.5961</c:v>
              </c:pt>
              <c:pt idx="15">
                <c:v>180757.141</c:v>
              </c:pt>
              <c:pt idx="16">
                <c:v>205962.6856</c:v>
              </c:pt>
              <c:pt idx="17">
                <c:v>194767.1416</c:v>
              </c:pt>
              <c:pt idx="18">
                <c:v>205844.8738</c:v>
              </c:pt>
              <c:pt idx="19">
                <c:v>215226.788</c:v>
              </c:pt>
              <c:pt idx="20">
                <c:v>188318.8854</c:v>
              </c:pt>
              <c:pt idx="21">
                <c:v>200278.37049999999</c:v>
              </c:pt>
              <c:pt idx="22">
                <c:v>196507.33199999999</c:v>
              </c:pt>
              <c:pt idx="23">
                <c:v>182014.11369999999</c:v>
              </c:pt>
              <c:pt idx="24">
                <c:v>173335.98800000001</c:v>
              </c:pt>
            </c:numLit>
          </c:val>
          <c:smooth val="1"/>
          <c:extLst xmlns:c16r2="http://schemas.microsoft.com/office/drawing/2015/06/chart">
            <c:ext xmlns:c16="http://schemas.microsoft.com/office/drawing/2014/chart" uri="{C3380CC4-5D6E-409C-BE32-E72D297353CC}">
              <c16:uniqueId val="{00000001-B433-4683-9861-957CF5C98CDD}"/>
            </c:ext>
          </c:extLst>
        </c:ser>
        <c:dLbls>
          <c:showLegendKey val="0"/>
          <c:showVal val="0"/>
          <c:showCatName val="0"/>
          <c:showSerName val="0"/>
          <c:showPercent val="0"/>
          <c:showBubbleSize val="0"/>
        </c:dLbls>
        <c:marker val="1"/>
        <c:smooth val="0"/>
        <c:axId val="568459216"/>
        <c:axId val="568453728"/>
      </c:lineChart>
      <c:catAx>
        <c:axId val="568460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8458040"/>
        <c:crosses val="autoZero"/>
        <c:auto val="1"/>
        <c:lblAlgn val="ctr"/>
        <c:lblOffset val="100"/>
        <c:noMultiLvlLbl val="0"/>
      </c:catAx>
      <c:valAx>
        <c:axId val="56845804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8460000"/>
        <c:crosses val="autoZero"/>
        <c:crossBetween val="between"/>
      </c:valAx>
      <c:valAx>
        <c:axId val="568453728"/>
        <c:scaling>
          <c:orientation val="minMax"/>
          <c:max val="3000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8459216"/>
        <c:crosses val="max"/>
        <c:crossBetween val="between"/>
      </c:valAx>
      <c:catAx>
        <c:axId val="568459216"/>
        <c:scaling>
          <c:orientation val="minMax"/>
        </c:scaling>
        <c:delete val="1"/>
        <c:axPos val="b"/>
        <c:numFmt formatCode="General" sourceLinked="1"/>
        <c:majorTickMark val="out"/>
        <c:minorTickMark val="none"/>
        <c:tickLblPos val="nextTo"/>
        <c:crossAx val="56845372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Junio 19</c:v>
              </c:pt>
              <c:pt idx="1">
                <c:v>Julio 19</c:v>
              </c:pt>
              <c:pt idx="2">
                <c:v>Agosto 19</c:v>
              </c:pt>
              <c:pt idx="3">
                <c:v>Septiembre 19</c:v>
              </c:pt>
              <c:pt idx="4">
                <c:v>Octubre 19</c:v>
              </c:pt>
              <c:pt idx="5">
                <c:v>Noviembre 19</c:v>
              </c:pt>
              <c:pt idx="6">
                <c:v>Diciembre 19</c:v>
              </c:pt>
              <c:pt idx="7">
                <c:v>Enero 20</c:v>
              </c:pt>
              <c:pt idx="8">
                <c:v>Febrero 20</c:v>
              </c:pt>
              <c:pt idx="9">
                <c:v>Marzo 20</c:v>
              </c:pt>
              <c:pt idx="10">
                <c:v>Abril 20</c:v>
              </c:pt>
              <c:pt idx="11">
                <c:v>Mayo 20</c:v>
              </c:pt>
              <c:pt idx="12">
                <c:v>Junio 20</c:v>
              </c:pt>
              <c:pt idx="13">
                <c:v>Julio 20</c:v>
              </c:pt>
              <c:pt idx="14">
                <c:v>Agosto 20</c:v>
              </c:pt>
              <c:pt idx="15">
                <c:v>Septiembre 20</c:v>
              </c:pt>
              <c:pt idx="16">
                <c:v>Octubre 20</c:v>
              </c:pt>
              <c:pt idx="17">
                <c:v>Noviembre 20</c:v>
              </c:pt>
              <c:pt idx="18">
                <c:v>Diciembre 20</c:v>
              </c:pt>
              <c:pt idx="19">
                <c:v>Enero 21</c:v>
              </c:pt>
              <c:pt idx="20">
                <c:v>Febrero 21</c:v>
              </c:pt>
              <c:pt idx="21">
                <c:v>Marzo 21</c:v>
              </c:pt>
              <c:pt idx="22">
                <c:v>Abril 21</c:v>
              </c:pt>
              <c:pt idx="23">
                <c:v>Mayo 21</c:v>
              </c:pt>
              <c:pt idx="24">
                <c:v>Junio 21</c:v>
              </c:pt>
            </c:strLit>
          </c:cat>
          <c:val>
            <c:numLit>
              <c:formatCode>_-* #,##0\ _€_-;\-* #,##0\ _€_-;_-* "-"??\ _€_-;_-@_-</c:formatCode>
              <c:ptCount val="25"/>
              <c:pt idx="0">
                <c:v>249.36296200000001</c:v>
              </c:pt>
              <c:pt idx="1">
                <c:v>243.99457899999999</c:v>
              </c:pt>
              <c:pt idx="2">
                <c:v>240.97020999999998</c:v>
              </c:pt>
              <c:pt idx="3">
                <c:v>253.27391399999999</c:v>
              </c:pt>
              <c:pt idx="4">
                <c:v>275.48151739999997</c:v>
              </c:pt>
              <c:pt idx="5">
                <c:v>274.90242760000001</c:v>
              </c:pt>
              <c:pt idx="6">
                <c:v>267.77102399999995</c:v>
              </c:pt>
              <c:pt idx="7">
                <c:v>280.9084277</c:v>
              </c:pt>
              <c:pt idx="8">
                <c:v>265.24802699999998</c:v>
              </c:pt>
              <c:pt idx="9">
                <c:v>335.77758340000003</c:v>
              </c:pt>
              <c:pt idx="10">
                <c:v>330.47499719999996</c:v>
              </c:pt>
              <c:pt idx="11">
                <c:v>302.98936729999997</c:v>
              </c:pt>
              <c:pt idx="12">
                <c:v>273.06788410000001</c:v>
              </c:pt>
              <c:pt idx="13">
                <c:v>260.97060500000003</c:v>
              </c:pt>
              <c:pt idx="14">
                <c:v>234.6376679</c:v>
              </c:pt>
              <c:pt idx="15">
                <c:v>262.45263510000001</c:v>
              </c:pt>
              <c:pt idx="16">
                <c:v>296.04515230000004</c:v>
              </c:pt>
              <c:pt idx="17">
                <c:v>282.55127799999997</c:v>
              </c:pt>
              <c:pt idx="18">
                <c:v>295.51428010000001</c:v>
              </c:pt>
              <c:pt idx="19">
                <c:v>312.87855400000001</c:v>
              </c:pt>
              <c:pt idx="20">
                <c:v>276.27266600000002</c:v>
              </c:pt>
              <c:pt idx="21">
                <c:v>291.15752760000004</c:v>
              </c:pt>
              <c:pt idx="22">
                <c:v>289.31609499999996</c:v>
              </c:pt>
              <c:pt idx="23">
                <c:v>266.68854299999998</c:v>
              </c:pt>
              <c:pt idx="24">
                <c:v>251.86239699999999</c:v>
              </c:pt>
            </c:numLit>
          </c:val>
          <c:smooth val="1"/>
          <c:extLst xmlns:c16r2="http://schemas.microsoft.com/office/drawing/2015/06/chart">
            <c:ext xmlns:c16="http://schemas.microsoft.com/office/drawing/2014/chart" uri="{C3380CC4-5D6E-409C-BE32-E72D297353CC}">
              <c16:uniqueId val="{00000000-1F9A-493E-A4B0-1EA2DC523FEC}"/>
            </c:ext>
          </c:extLst>
        </c:ser>
        <c:dLbls>
          <c:showLegendKey val="0"/>
          <c:showVal val="0"/>
          <c:showCatName val="0"/>
          <c:showSerName val="0"/>
          <c:showPercent val="0"/>
          <c:showBubbleSize val="0"/>
        </c:dLbls>
        <c:marker val="1"/>
        <c:smooth val="0"/>
        <c:axId val="568454512"/>
        <c:axId val="568456864"/>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Junio 19</c:v>
              </c:pt>
              <c:pt idx="1">
                <c:v>Julio 19</c:v>
              </c:pt>
              <c:pt idx="2">
                <c:v>Agosto 19</c:v>
              </c:pt>
              <c:pt idx="3">
                <c:v>Septiembre 19</c:v>
              </c:pt>
              <c:pt idx="4">
                <c:v>Octubre 19</c:v>
              </c:pt>
              <c:pt idx="5">
                <c:v>Noviembre 19</c:v>
              </c:pt>
              <c:pt idx="6">
                <c:v>Diciembre 19</c:v>
              </c:pt>
              <c:pt idx="7">
                <c:v>Enero 20</c:v>
              </c:pt>
              <c:pt idx="8">
                <c:v>Febrero 20</c:v>
              </c:pt>
              <c:pt idx="9">
                <c:v>Marzo 20</c:v>
              </c:pt>
              <c:pt idx="10">
                <c:v>Abril 20</c:v>
              </c:pt>
              <c:pt idx="11">
                <c:v>Mayo 20</c:v>
              </c:pt>
              <c:pt idx="12">
                <c:v>Junio 20</c:v>
              </c:pt>
              <c:pt idx="13">
                <c:v>Julio 20</c:v>
              </c:pt>
              <c:pt idx="14">
                <c:v>Agosto 20</c:v>
              </c:pt>
              <c:pt idx="15">
                <c:v>Septiembre 20</c:v>
              </c:pt>
              <c:pt idx="16">
                <c:v>Octubre 20</c:v>
              </c:pt>
              <c:pt idx="17">
                <c:v>Noviembre 20</c:v>
              </c:pt>
              <c:pt idx="18">
                <c:v>Diciembre 20</c:v>
              </c:pt>
              <c:pt idx="19">
                <c:v>Enero 21</c:v>
              </c:pt>
              <c:pt idx="20">
                <c:v>Febrero 21</c:v>
              </c:pt>
              <c:pt idx="21">
                <c:v>Marzo 21</c:v>
              </c:pt>
              <c:pt idx="22">
                <c:v>Abril 21</c:v>
              </c:pt>
              <c:pt idx="23">
                <c:v>Mayo 21</c:v>
              </c:pt>
              <c:pt idx="24">
                <c:v>Junio 21</c:v>
              </c:pt>
            </c:strLit>
          </c:cat>
          <c:val>
            <c:numLit>
              <c:formatCode>_(* #,##0.00_);_(* \(#,##0.00\);_(* "-"??_);_(@_)</c:formatCode>
              <c:ptCount val="25"/>
              <c:pt idx="0">
                <c:v>0.69113141830581881</c:v>
              </c:pt>
              <c:pt idx="1">
                <c:v>0.68831271452141563</c:v>
              </c:pt>
              <c:pt idx="2">
                <c:v>0.69301632927987245</c:v>
              </c:pt>
              <c:pt idx="3">
                <c:v>0.68697214431644948</c:v>
              </c:pt>
              <c:pt idx="4">
                <c:v>0.69047557997805642</c:v>
              </c:pt>
              <c:pt idx="5">
                <c:v>0.69860269797049979</c:v>
              </c:pt>
              <c:pt idx="6">
                <c:v>0.69219938001954995</c:v>
              </c:pt>
              <c:pt idx="7">
                <c:v>0.69176038821992236</c:v>
              </c:pt>
              <c:pt idx="8">
                <c:v>0.68897444353092219</c:v>
              </c:pt>
              <c:pt idx="9">
                <c:v>0.68770167371452939</c:v>
              </c:pt>
              <c:pt idx="10">
                <c:v>0.69917473502591498</c:v>
              </c:pt>
              <c:pt idx="11">
                <c:v>0.69099097590676417</c:v>
              </c:pt>
              <c:pt idx="12">
                <c:v>0.68777281487713404</c:v>
              </c:pt>
              <c:pt idx="13">
                <c:v>0.68532289297486204</c:v>
              </c:pt>
              <c:pt idx="14">
                <c:v>0.68721956514127114</c:v>
              </c:pt>
              <c:pt idx="15">
                <c:v>0.68872290396752045</c:v>
              </c:pt>
              <c:pt idx="16">
                <c:v>0.69571375852588146</c:v>
              </c:pt>
              <c:pt idx="17">
                <c:v>0.68931608796333244</c:v>
              </c:pt>
              <c:pt idx="18">
                <c:v>0.69656489605288618</c:v>
              </c:pt>
              <c:pt idx="19">
                <c:v>0.68789242742409251</c:v>
              </c:pt>
              <c:pt idx="20">
                <c:v>0.68164139480957553</c:v>
              </c:pt>
              <c:pt idx="21">
                <c:v>0.68786945730335969</c:v>
              </c:pt>
              <c:pt idx="22">
                <c:v>0.6792132736341544</c:v>
              </c:pt>
              <c:pt idx="23">
                <c:v>0.68249693688566138</c:v>
              </c:pt>
              <c:pt idx="24">
                <c:v>0.68821701875568198</c:v>
              </c:pt>
            </c:numLit>
          </c:val>
          <c:smooth val="1"/>
          <c:extLst xmlns:c16r2="http://schemas.microsoft.com/office/drawing/2015/06/chart">
            <c:ext xmlns:c16="http://schemas.microsoft.com/office/drawing/2014/chart" uri="{C3380CC4-5D6E-409C-BE32-E72D297353CC}">
              <c16:uniqueId val="{00000001-1F9A-493E-A4B0-1EA2DC523FEC}"/>
            </c:ext>
          </c:extLst>
        </c:ser>
        <c:dLbls>
          <c:showLegendKey val="0"/>
          <c:showVal val="0"/>
          <c:showCatName val="0"/>
          <c:showSerName val="0"/>
          <c:showPercent val="0"/>
          <c:showBubbleSize val="0"/>
        </c:dLbls>
        <c:marker val="1"/>
        <c:smooth val="0"/>
        <c:axId val="568452944"/>
        <c:axId val="568458824"/>
      </c:lineChart>
      <c:catAx>
        <c:axId val="568454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8456864"/>
        <c:crosses val="autoZero"/>
        <c:auto val="1"/>
        <c:lblAlgn val="ctr"/>
        <c:lblOffset val="100"/>
        <c:noMultiLvlLbl val="0"/>
      </c:catAx>
      <c:valAx>
        <c:axId val="56845686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8454512"/>
        <c:crosses val="autoZero"/>
        <c:crossBetween val="between"/>
      </c:valAx>
      <c:valAx>
        <c:axId val="56845882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8452944"/>
        <c:crosses val="max"/>
        <c:crossBetween val="between"/>
      </c:valAx>
      <c:catAx>
        <c:axId val="568452944"/>
        <c:scaling>
          <c:orientation val="minMax"/>
        </c:scaling>
        <c:delete val="1"/>
        <c:axPos val="b"/>
        <c:numFmt formatCode="General" sourceLinked="1"/>
        <c:majorTickMark val="out"/>
        <c:minorTickMark val="none"/>
        <c:tickLblPos val="nextTo"/>
        <c:crossAx val="568458824"/>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 TAM JUNIO 21 </c:v>
              </c:pt>
            </c:strLit>
          </c:cat>
          <c:val>
            <c:numLit>
              <c:formatCode>_-* #,##0\ _€_-;\-* #,##0\ _€_-;_-* "-"??\ _€_-;_-@_-</c:formatCode>
              <c:ptCount val="14"/>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3320.347401</c:v>
              </c:pt>
            </c:numLit>
          </c:val>
          <c:smooth val="1"/>
          <c:extLst xmlns:c16r2="http://schemas.microsoft.com/office/drawing/2015/06/chart">
            <c:ext xmlns:c16="http://schemas.microsoft.com/office/drawing/2014/chart" uri="{C3380CC4-5D6E-409C-BE32-E72D297353CC}">
              <c16:uniqueId val="{00000000-9218-43D0-A2E4-82C013866D3E}"/>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 TAM JUNIO 21 </c:v>
              </c:pt>
            </c:strLit>
          </c:cat>
          <c:val>
            <c:numLit>
              <c:formatCode>_-* #,##0\ _€_-;\-* #,##0\ _€_-;_-* "-"??\ _€_-;_-@_-</c:formatCode>
              <c:ptCount val="14"/>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3201.2275</c:v>
              </c:pt>
            </c:numLit>
          </c:val>
          <c:smooth val="1"/>
          <c:extLst xmlns:c16r2="http://schemas.microsoft.com/office/drawing/2015/06/chart">
            <c:ext xmlns:c16="http://schemas.microsoft.com/office/drawing/2014/chart" uri="{C3380CC4-5D6E-409C-BE32-E72D297353CC}">
              <c16:uniqueId val="{00000001-9218-43D0-A2E4-82C013866D3E}"/>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 TAM JUNIO 21 </c:v>
              </c:pt>
            </c:strLit>
          </c:cat>
          <c:val>
            <c:numLit>
              <c:formatCode>_-* #,##0\ _€_-;\-* #,##0\ _€_-;_-* "-"??\ _€_-;_-@_-</c:formatCode>
              <c:ptCount val="14"/>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119.11990100000001</c:v>
              </c:pt>
            </c:numLit>
          </c:val>
          <c:smooth val="1"/>
          <c:extLst xmlns:c16r2="http://schemas.microsoft.com/office/drawing/2015/06/chart">
            <c:ext xmlns:c16="http://schemas.microsoft.com/office/drawing/2014/chart" uri="{C3380CC4-5D6E-409C-BE32-E72D297353CC}">
              <c16:uniqueId val="{00000002-9218-43D0-A2E4-82C013866D3E}"/>
            </c:ext>
          </c:extLst>
        </c:ser>
        <c:dLbls>
          <c:showLegendKey val="0"/>
          <c:showVal val="0"/>
          <c:showCatName val="0"/>
          <c:showSerName val="0"/>
          <c:showPercent val="0"/>
          <c:showBubbleSize val="0"/>
        </c:dLbls>
        <c:marker val="1"/>
        <c:smooth val="0"/>
        <c:axId val="569879480"/>
        <c:axId val="569878304"/>
      </c:lineChart>
      <c:catAx>
        <c:axId val="56987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9878304"/>
        <c:crosses val="autoZero"/>
        <c:auto val="1"/>
        <c:lblAlgn val="ctr"/>
        <c:lblOffset val="100"/>
        <c:noMultiLvlLbl val="0"/>
      </c:catAx>
      <c:valAx>
        <c:axId val="56987830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987948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JUNIO 21 </c:v>
              </c:pt>
            </c:strLit>
          </c:cat>
          <c:val>
            <c:numLit>
              <c:formatCode>_-* #,##0\ _€_-;\-* #,##0\ _€_-;_-* "-"??\ _€_-;_-@_-</c:formatCode>
              <c:ptCount val="14"/>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3320.347401</c:v>
              </c:pt>
            </c:numLit>
          </c:val>
          <c:smooth val="1"/>
          <c:extLst xmlns:c16r2="http://schemas.microsoft.com/office/drawing/2015/06/chart">
            <c:ext xmlns:c16="http://schemas.microsoft.com/office/drawing/2014/chart" uri="{C3380CC4-5D6E-409C-BE32-E72D297353CC}">
              <c16:uniqueId val="{00000000-6ECF-4642-9C42-6F13E5494D5D}"/>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JUNIO 21 </c:v>
              </c:pt>
            </c:strLit>
          </c:cat>
          <c:val>
            <c:numLit>
              <c:formatCode>_-* #,##0\ _€_-;\-* #,##0\ _€_-;_-* "-"??\ _€_-;_-@_-</c:formatCode>
              <c:ptCount val="14"/>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918.37823000000003</c:v>
              </c:pt>
            </c:numLit>
          </c:val>
          <c:smooth val="1"/>
          <c:extLst xmlns:c16r2="http://schemas.microsoft.com/office/drawing/2015/06/chart">
            <c:ext xmlns:c16="http://schemas.microsoft.com/office/drawing/2014/chart" uri="{C3380CC4-5D6E-409C-BE32-E72D297353CC}">
              <c16:uniqueId val="{00000001-6ECF-4642-9C42-6F13E5494D5D}"/>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JUNIO 21 </c:v>
              </c:pt>
            </c:strLit>
          </c:cat>
          <c:val>
            <c:numLit>
              <c:formatCode>_-* #,##0\ _€_-;\-* #,##0\ _€_-;_-* "-"??\ _€_-;_-@_-</c:formatCode>
              <c:ptCount val="14"/>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845.5668300000001</c:v>
              </c:pt>
            </c:numLit>
          </c:val>
          <c:smooth val="1"/>
          <c:extLst xmlns:c16r2="http://schemas.microsoft.com/office/drawing/2015/06/chart">
            <c:ext xmlns:c16="http://schemas.microsoft.com/office/drawing/2014/chart" uri="{C3380CC4-5D6E-409C-BE32-E72D297353CC}">
              <c16:uniqueId val="{00000002-6ECF-4642-9C42-6F13E5494D5D}"/>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4"/>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TAM JUNIO 21 </c:v>
              </c:pt>
            </c:strLit>
          </c:cat>
          <c:val>
            <c:numLit>
              <c:formatCode>_-* #,##0\ _€_-;\-* #,##0\ _€_-;_-* "-"??\ _€_-;_-@_-</c:formatCode>
              <c:ptCount val="14"/>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1541.4849000000002</c:v>
              </c:pt>
            </c:numLit>
          </c:val>
          <c:smooth val="0"/>
          <c:extLst xmlns:c16r2="http://schemas.microsoft.com/office/drawing/2015/06/chart">
            <c:ext xmlns:c16="http://schemas.microsoft.com/office/drawing/2014/chart" uri="{C3380CC4-5D6E-409C-BE32-E72D297353CC}">
              <c16:uniqueId val="{00000003-6ECF-4642-9C42-6F13E5494D5D}"/>
            </c:ext>
          </c:extLst>
        </c:ser>
        <c:dLbls>
          <c:showLegendKey val="0"/>
          <c:showVal val="0"/>
          <c:showCatName val="0"/>
          <c:showSerName val="0"/>
          <c:showPercent val="0"/>
          <c:showBubbleSize val="0"/>
        </c:dLbls>
        <c:marker val="1"/>
        <c:smooth val="0"/>
        <c:axId val="569879872"/>
        <c:axId val="569883792"/>
      </c:lineChart>
      <c:catAx>
        <c:axId val="569879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9883792"/>
        <c:crosses val="autoZero"/>
        <c:auto val="1"/>
        <c:lblAlgn val="ctr"/>
        <c:lblOffset val="100"/>
        <c:noMultiLvlLbl val="0"/>
      </c:catAx>
      <c:valAx>
        <c:axId val="56988379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9879872"/>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F816-4014-90F5-4E46A76B78B5}"/>
              </c:ext>
            </c:extLst>
          </c:dPt>
          <c:dPt>
            <c:idx val="1"/>
            <c:invertIfNegative val="0"/>
            <c:bubble3D val="0"/>
            <c:spPr>
              <a:solidFill>
                <a:srgbClr val="FF0000"/>
              </a:solidFill>
            </c:spPr>
            <c:extLst xmlns:c16r2="http://schemas.microsoft.com/office/drawing/2015/06/chart">
              <c:ext xmlns:c16="http://schemas.microsoft.com/office/drawing/2014/chart" uri="{C3380CC4-5D6E-409C-BE32-E72D297353CC}">
                <c16:uniqueId val="{00000003-F816-4014-90F5-4E46A76B78B5}"/>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F816-4014-90F5-4E46A76B78B5}"/>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F816-4014-90F5-4E46A76B78B5}"/>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9-F816-4014-90F5-4E46A76B78B5}"/>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B-F816-4014-90F5-4E46A76B78B5}"/>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0.6876117977933236</c:v>
              </c:pt>
              <c:pt idx="1">
                <c:v>0.69876691931285206</c:v>
              </c:pt>
              <c:pt idx="2">
                <c:v>0.68645233569412234</c:v>
              </c:pt>
              <c:pt idx="3">
                <c:v>0.6583505322347698</c:v>
              </c:pt>
              <c:pt idx="4">
                <c:v>0.87009436852021749</c:v>
              </c:pt>
              <c:pt idx="5">
                <c:v>0.70576918644235309</c:v>
              </c:pt>
              <c:pt idx="6">
                <c:v>0.70005426074553279</c:v>
              </c:pt>
            </c:numLit>
          </c:val>
          <c:extLst xmlns:c16r2="http://schemas.microsoft.com/office/drawing/2015/06/chart">
            <c:ext xmlns:c16="http://schemas.microsoft.com/office/drawing/2014/chart" uri="{C3380CC4-5D6E-409C-BE32-E72D297353CC}">
              <c16:uniqueId val="{0000000C-F816-4014-90F5-4E46A76B78B5}"/>
            </c:ext>
          </c:extLst>
        </c:ser>
        <c:dLbls>
          <c:showLegendKey val="0"/>
          <c:showVal val="0"/>
          <c:showCatName val="0"/>
          <c:showSerName val="0"/>
          <c:showPercent val="0"/>
          <c:showBubbleSize val="0"/>
        </c:dLbls>
        <c:gapWidth val="46"/>
        <c:axId val="569880656"/>
        <c:axId val="569878696"/>
      </c:barChart>
      <c:barChart>
        <c:barDir val="bar"/>
        <c:grouping val="clustered"/>
        <c:varyColors val="1"/>
        <c:ser>
          <c:idx val="1"/>
          <c:order val="1"/>
          <c:tx>
            <c:v>TAM % EVOLUCION PRECIO MEDIO kg ó litros</c:v>
          </c:tx>
          <c:spPr>
            <a:solidFill>
              <a:srgbClr val="FF0000"/>
            </a:solidFill>
          </c:spPr>
          <c:invertIfNegative val="1"/>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3E0D-47C2-98D6-16CAD36B10EC}"/>
              </c:ext>
            </c:extLst>
          </c:dPt>
          <c:dPt>
            <c:idx val="1"/>
            <c:invertIfNegative val="1"/>
            <c:bubble3D val="0"/>
            <c:extLst xmlns:c16r2="http://schemas.microsoft.com/office/drawing/2015/06/chart">
              <c:ext xmlns:c16="http://schemas.microsoft.com/office/drawing/2014/chart" uri="{C3380CC4-5D6E-409C-BE32-E72D297353CC}">
                <c16:uniqueId val="{0000001F-F816-4014-90F5-4E46A76B78B5}"/>
              </c:ext>
            </c:extLst>
          </c:dPt>
          <c:dPt>
            <c:idx val="4"/>
            <c:invertIfNegative val="1"/>
            <c:bubble3D val="0"/>
            <c:spPr>
              <a:solidFill>
                <a:schemeClr val="accent6"/>
              </a:solidFill>
            </c:spPr>
            <c:extLst xmlns:c16r2="http://schemas.microsoft.com/office/drawing/2015/06/chart">
              <c:ext xmlns:c16="http://schemas.microsoft.com/office/drawing/2014/chart" uri="{C3380CC4-5D6E-409C-BE32-E72D297353CC}">
                <c16:uniqueId val="{0000001E-F816-4014-90F5-4E46A76B78B5}"/>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-0.55328604920521496</c:v>
              </c:pt>
              <c:pt idx="1">
                <c:v>-0.50961065635514169</c:v>
              </c:pt>
              <c:pt idx="2">
                <c:v>-0.68847733971324487</c:v>
              </c:pt>
              <c:pt idx="3">
                <c:v>-0.43581711940268164</c:v>
              </c:pt>
              <c:pt idx="4" formatCode="_-* #,##0.0\ _€_-;\-* #,##0.0\ _€_-;_-* &quot;-&quot;??\ _€_-;_-@_-">
                <c:v>4.7859719446349924</c:v>
              </c:pt>
              <c:pt idx="5">
                <c:v>-0.8642020891858504</c:v>
              </c:pt>
              <c:pt idx="6">
                <c:v>-3.5683249736870426</c:v>
              </c:pt>
            </c:numLit>
          </c:val>
          <c:extLst xmlns:c16r2="http://schemas.microsoft.com/office/drawing/2015/06/chart">
            <c:ext xmlns:c16="http://schemas.microsoft.com/office/drawing/2014/chart" uri="{C3380CC4-5D6E-409C-BE32-E72D297353CC}">
              <c16:uniqueId val="{0000000D-F816-4014-90F5-4E46A76B78B5}"/>
            </c:ext>
            <c:ext xmlns:c14="http://schemas.microsoft.com/office/drawing/2007/8/2/chart" uri="{6F2FDCE9-48DA-4B69-8628-5D25D57E5C99}">
              <c14:invertSolidFillFmt>
                <c14:spPr xmlns:c14="http://schemas.microsoft.com/office/drawing/2007/8/2/chart">
                  <a:solidFill>
                    <a:srgbClr val="FF0000"/>
                  </a:solidFill>
                </c14:spPr>
              </c14:invertSolidFillFmt>
            </c:ext>
          </c:extLst>
        </c:ser>
        <c:dLbls>
          <c:showLegendKey val="0"/>
          <c:showVal val="0"/>
          <c:showCatName val="0"/>
          <c:showSerName val="0"/>
          <c:showPercent val="0"/>
          <c:showBubbleSize val="0"/>
        </c:dLbls>
        <c:gapWidth val="46"/>
        <c:axId val="569882224"/>
        <c:axId val="569877128"/>
      </c:barChart>
      <c:catAx>
        <c:axId val="5698806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9878696"/>
        <c:crosses val="autoZero"/>
        <c:auto val="1"/>
        <c:lblAlgn val="ctr"/>
        <c:lblOffset val="100"/>
        <c:noMultiLvlLbl val="0"/>
      </c:catAx>
      <c:valAx>
        <c:axId val="569878696"/>
        <c:scaling>
          <c:orientation val="minMax"/>
          <c:max val="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9880656"/>
        <c:crosses val="autoZero"/>
        <c:crossBetween val="between"/>
      </c:valAx>
      <c:valAx>
        <c:axId val="569877128"/>
        <c:scaling>
          <c:orientation val="minMax"/>
          <c:max val="2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69882224"/>
        <c:crosses val="autoZero"/>
        <c:crossBetween val="between"/>
      </c:valAx>
      <c:catAx>
        <c:axId val="569882224"/>
        <c:scaling>
          <c:orientation val="maxMin"/>
        </c:scaling>
        <c:delete val="0"/>
        <c:axPos val="l"/>
        <c:numFmt formatCode="General" sourceLinked="1"/>
        <c:majorTickMark val="none"/>
        <c:minorTickMark val="none"/>
        <c:tickLblPos val="none"/>
        <c:spPr>
          <a:ln>
            <a:noFill/>
          </a:ln>
        </c:spPr>
        <c:crossAx val="569877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10.xml"/><Relationship Id="rId5" Type="http://schemas.openxmlformats.org/officeDocument/2006/relationships/image" Target="../media/image3.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50</xdr:row>
      <xdr:rowOff>4587</xdr:rowOff>
    </xdr:to>
    <xdr:pic>
      <xdr:nvPicPr>
        <xdr:cNvPr id="2" name="Imagen 1">
          <a:extLst>
            <a:ext uri="{FF2B5EF4-FFF2-40B4-BE49-F238E27FC236}">
              <a16:creationId xmlns:a16="http://schemas.microsoft.com/office/drawing/2014/main" xmlns="" id="{0214DE1E-C9A3-499C-87B3-E1875A89F079}"/>
            </a:ext>
          </a:extLst>
        </xdr:cNvPr>
        <xdr:cNvPicPr>
          <a:picLocks noChangeAspect="1"/>
        </xdr:cNvPicPr>
      </xdr:nvPicPr>
      <xdr:blipFill>
        <a:blip xmlns:r="http://schemas.openxmlformats.org/officeDocument/2006/relationships" r:embed="rId1"/>
        <a:stretch>
          <a:fillRect/>
        </a:stretch>
      </xdr:blipFill>
      <xdr:spPr>
        <a:xfrm>
          <a:off x="0" y="19050"/>
          <a:ext cx="6706181" cy="9028731"/>
        </a:xfrm>
        <a:prstGeom prst="rect">
          <a:avLst/>
        </a:prstGeom>
      </xdr:spPr>
    </xdr:pic>
    <xdr:clientData/>
  </xdr:twoCellAnchor>
  <xdr:oneCellAnchor>
    <xdr:from>
      <xdr:col>4</xdr:col>
      <xdr:colOff>612444</xdr:colOff>
      <xdr:row>42</xdr:row>
      <xdr:rowOff>7382</xdr:rowOff>
    </xdr:from>
    <xdr:ext cx="2119619" cy="468013"/>
    <xdr:sp macro="" textlink="">
      <xdr:nvSpPr>
        <xdr:cNvPr id="3" name="3 CuadroTexto">
          <a:hlinkClick xmlns:r="http://schemas.openxmlformats.org/officeDocument/2006/relationships" r:id="rId2"/>
          <a:extLst>
            <a:ext uri="{FF2B5EF4-FFF2-40B4-BE49-F238E27FC236}">
              <a16:creationId xmlns:a16="http://schemas.microsoft.com/office/drawing/2014/main" xmlns="" id="{42751408-E35A-45FB-A983-7D80BD582CCA}"/>
            </a:ext>
          </a:extLst>
        </xdr:cNvPr>
        <xdr:cNvSpPr txBox="1"/>
      </xdr:nvSpPr>
      <xdr:spPr>
        <a:xfrm>
          <a:off x="3660444" y="77416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0</xdr:rowOff>
    </xdr:from>
    <xdr:to>
      <xdr:col>3</xdr:col>
      <xdr:colOff>410825</xdr:colOff>
      <xdr:row>4</xdr:row>
      <xdr:rowOff>21305</xdr:rowOff>
    </xdr:to>
    <xdr:pic>
      <xdr:nvPicPr>
        <xdr:cNvPr id="4" name="Imagen 3">
          <a:extLst>
            <a:ext uri="{FF2B5EF4-FFF2-40B4-BE49-F238E27FC236}">
              <a16:creationId xmlns:a16="http://schemas.microsoft.com/office/drawing/2014/main" xmlns="" id="{A5F80C35-A202-450A-ADF3-05090417EB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700000" cy="745205"/>
        </a:xfrm>
        <a:prstGeom prst="rect">
          <a:avLst/>
        </a:prstGeom>
      </xdr:spPr>
    </xdr:pic>
    <xdr:clientData/>
  </xdr:twoCellAnchor>
  <xdr:oneCellAnchor>
    <xdr:from>
      <xdr:col>1</xdr:col>
      <xdr:colOff>76200</xdr:colOff>
      <xdr:row>5</xdr:row>
      <xdr:rowOff>53975</xdr:rowOff>
    </xdr:from>
    <xdr:ext cx="5324475" cy="1156792"/>
    <xdr:sp macro="" textlink="">
      <xdr:nvSpPr>
        <xdr:cNvPr id="5" name="Rectángulo 4">
          <a:extLst>
            <a:ext uri="{FF2B5EF4-FFF2-40B4-BE49-F238E27FC236}">
              <a16:creationId xmlns:a16="http://schemas.microsoft.com/office/drawing/2014/main" xmlns="" id="{3596FD23-2503-4357-ADB7-21181C001399}"/>
            </a:ext>
          </a:extLst>
        </xdr:cNvPr>
        <xdr:cNvSpPr/>
      </xdr:nvSpPr>
      <xdr:spPr>
        <a:xfrm>
          <a:off x="838200" y="974725"/>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74613</xdr:colOff>
      <xdr:row>0</xdr:row>
      <xdr:rowOff>0</xdr:rowOff>
    </xdr:from>
    <xdr:to>
      <xdr:col>8</xdr:col>
      <xdr:colOff>614363</xdr:colOff>
      <xdr:row>2</xdr:row>
      <xdr:rowOff>141905</xdr:rowOff>
    </xdr:to>
    <xdr:pic>
      <xdr:nvPicPr>
        <xdr:cNvPr id="6" name="Imagen 5">
          <a:extLst>
            <a:ext uri="{FF2B5EF4-FFF2-40B4-BE49-F238E27FC236}">
              <a16:creationId xmlns:a16="http://schemas.microsoft.com/office/drawing/2014/main" xmlns="" id="{8440995A-FAB6-4E36-8D59-E74472F6B5C0}"/>
            </a:ext>
          </a:extLst>
        </xdr:cNvPr>
        <xdr:cNvPicPr>
          <a:picLocks noChangeAspect="1"/>
        </xdr:cNvPicPr>
      </xdr:nvPicPr>
      <xdr:blipFill>
        <a:blip xmlns:r="http://schemas.openxmlformats.org/officeDocument/2006/relationships" r:embed="rId4"/>
        <a:stretch>
          <a:fillRect/>
        </a:stretch>
      </xdr:blipFill>
      <xdr:spPr>
        <a:xfrm>
          <a:off x="4646613" y="0"/>
          <a:ext cx="2063750" cy="5070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763927</xdr:colOff>
      <xdr:row>0</xdr:row>
      <xdr:rowOff>515051</xdr:rowOff>
    </xdr:to>
    <xdr:pic>
      <xdr:nvPicPr>
        <xdr:cNvPr id="2" name="Imagen 1">
          <a:hlinkClick xmlns:r="http://schemas.openxmlformats.org/officeDocument/2006/relationships" r:id="rId1"/>
          <a:extLst>
            <a:ext uri="{FF2B5EF4-FFF2-40B4-BE49-F238E27FC236}">
              <a16:creationId xmlns:a16="http://schemas.microsoft.com/office/drawing/2014/main" xmlns="" id="{E9E810D7-5CDB-400C-9654-3A108C090270}"/>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82600" y="69016"/>
          <a:ext cx="849652" cy="449210"/>
        </a:xfrm>
        <a:prstGeom prst="rect">
          <a:avLst/>
        </a:prstGeom>
      </xdr:spPr>
    </xdr:pic>
    <xdr:clientData/>
  </xdr:twoCellAnchor>
  <xdr:twoCellAnchor editAs="oneCell">
    <xdr:from>
      <xdr:col>3</xdr:col>
      <xdr:colOff>3613513</xdr:colOff>
      <xdr:row>0</xdr:row>
      <xdr:rowOff>328764</xdr:rowOff>
    </xdr:from>
    <xdr:to>
      <xdr:col>3</xdr:col>
      <xdr:colOff>5393080</xdr:colOff>
      <xdr:row>0</xdr:row>
      <xdr:rowOff>792715</xdr:rowOff>
    </xdr:to>
    <xdr:pic>
      <xdr:nvPicPr>
        <xdr:cNvPr id="3" name="Imagen 2">
          <a:extLst>
            <a:ext uri="{FF2B5EF4-FFF2-40B4-BE49-F238E27FC236}">
              <a16:creationId xmlns:a16="http://schemas.microsoft.com/office/drawing/2014/main" xmlns="" id="{EC735B7B-26C1-4B95-AAC6-CE946732964E}"/>
            </a:ext>
          </a:extLst>
        </xdr:cNvPr>
        <xdr:cNvPicPr>
          <a:picLocks noChangeAspect="1"/>
        </xdr:cNvPicPr>
      </xdr:nvPicPr>
      <xdr:blipFill>
        <a:blip xmlns:r="http://schemas.openxmlformats.org/officeDocument/2006/relationships" r:embed="rId3"/>
        <a:stretch>
          <a:fillRect/>
        </a:stretch>
      </xdr:blipFill>
      <xdr:spPr>
        <a:xfrm>
          <a:off x="6280513" y="328764"/>
          <a:ext cx="1782742" cy="4607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7823BB99-BCFA-47B4-AEF4-F8827F57DF56}"/>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3" name="Gráfico 2">
          <a:extLst>
            <a:ext uri="{FF2B5EF4-FFF2-40B4-BE49-F238E27FC236}">
              <a16:creationId xmlns:a16="http://schemas.microsoft.com/office/drawing/2014/main" xmlns="" id="{746A6718-EB32-428C-BD5B-01C5493558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4" name="Gráfico 3">
          <a:extLst>
            <a:ext uri="{FF2B5EF4-FFF2-40B4-BE49-F238E27FC236}">
              <a16:creationId xmlns:a16="http://schemas.microsoft.com/office/drawing/2014/main" xmlns="" id="{D118332A-D293-40C2-A157-292C26B9A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5" name="Gráfico 4">
          <a:extLst>
            <a:ext uri="{FF2B5EF4-FFF2-40B4-BE49-F238E27FC236}">
              <a16:creationId xmlns:a16="http://schemas.microsoft.com/office/drawing/2014/main" xmlns="" id="{B60F720A-3D60-4BE2-966D-A3DD15EF2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6" name="Gráfico 5">
          <a:extLst>
            <a:ext uri="{FF2B5EF4-FFF2-40B4-BE49-F238E27FC236}">
              <a16:creationId xmlns:a16="http://schemas.microsoft.com/office/drawing/2014/main" xmlns="" id="{8226432F-69DC-4310-9E7A-4A40CBB9C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31189</xdr:colOff>
      <xdr:row>1</xdr:row>
      <xdr:rowOff>74306</xdr:rowOff>
    </xdr:to>
    <xdr:pic>
      <xdr:nvPicPr>
        <xdr:cNvPr id="7" name="Imagen 6">
          <a:extLst>
            <a:ext uri="{FF2B5EF4-FFF2-40B4-BE49-F238E27FC236}">
              <a16:creationId xmlns:a16="http://schemas.microsoft.com/office/drawing/2014/main" xmlns="" id="{652A4128-4BDC-486B-B59E-F1E236A064F1}"/>
            </a:ext>
          </a:extLst>
        </xdr:cNvPr>
        <xdr:cNvPicPr>
          <a:picLocks noChangeAspect="1"/>
        </xdr:cNvPicPr>
      </xdr:nvPicPr>
      <xdr:blipFill>
        <a:blip xmlns:r="http://schemas.openxmlformats.org/officeDocument/2006/relationships" r:embed="rId8"/>
        <a:stretch>
          <a:fillRect/>
        </a:stretch>
      </xdr:blipFill>
      <xdr:spPr>
        <a:xfrm>
          <a:off x="9680762" y="44824"/>
          <a:ext cx="1697877" cy="464457"/>
        </a:xfrm>
        <a:prstGeom prst="rect">
          <a:avLst/>
        </a:prstGeom>
      </xdr:spPr>
    </xdr:pic>
    <xdr:clientData/>
  </xdr:twoCellAnchor>
  <xdr:twoCellAnchor editAs="oneCell">
    <xdr:from>
      <xdr:col>2</xdr:col>
      <xdr:colOff>21772</xdr:colOff>
      <xdr:row>0</xdr:row>
      <xdr:rowOff>108857</xdr:rowOff>
    </xdr:from>
    <xdr:to>
      <xdr:col>3</xdr:col>
      <xdr:colOff>611083</xdr:colOff>
      <xdr:row>1</xdr:row>
      <xdr:rowOff>49229</xdr:rowOff>
    </xdr:to>
    <xdr:pic>
      <xdr:nvPicPr>
        <xdr:cNvPr id="8" name="Imagen 7">
          <a:extLst>
            <a:ext uri="{FF2B5EF4-FFF2-40B4-BE49-F238E27FC236}">
              <a16:creationId xmlns:a16="http://schemas.microsoft.com/office/drawing/2014/main" xmlns="" id="{3D540ACC-EE9E-4DD6-BAB0-5EEC33541141}"/>
            </a:ext>
          </a:extLst>
        </xdr:cNvPr>
        <xdr:cNvPicPr>
          <a:picLocks noChangeAspect="1"/>
        </xdr:cNvPicPr>
      </xdr:nvPicPr>
      <xdr:blipFill>
        <a:blip xmlns:r="http://schemas.openxmlformats.org/officeDocument/2006/relationships" r:embed="rId9"/>
        <a:stretch>
          <a:fillRect/>
        </a:stretch>
      </xdr:blipFill>
      <xdr:spPr>
        <a:xfrm>
          <a:off x="898072" y="108857"/>
          <a:ext cx="1665636" cy="3848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896D6AFC-67F9-4BD9-8CB9-FE5E5DA3314A}"/>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3" name="Gráfico 2">
          <a:extLst>
            <a:ext uri="{FF2B5EF4-FFF2-40B4-BE49-F238E27FC236}">
              <a16:creationId xmlns:a16="http://schemas.microsoft.com/office/drawing/2014/main" xmlns="" id="{F607702E-829A-4E41-98FF-963649AB5C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4" name="Gráfico 3">
          <a:extLst>
            <a:ext uri="{FF2B5EF4-FFF2-40B4-BE49-F238E27FC236}">
              <a16:creationId xmlns:a16="http://schemas.microsoft.com/office/drawing/2014/main" xmlns="" id="{31F7F02C-251D-4992-A37E-93FF773CF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38</xdr:row>
      <xdr:rowOff>190500</xdr:rowOff>
    </xdr:from>
    <xdr:to>
      <xdr:col>8</xdr:col>
      <xdr:colOff>357188</xdr:colOff>
      <xdr:row>50</xdr:row>
      <xdr:rowOff>9525</xdr:rowOff>
    </xdr:to>
    <xdr:graphicFrame macro="">
      <xdr:nvGraphicFramePr>
        <xdr:cNvPr id="5" name="Gráfico 4">
          <a:extLst>
            <a:ext uri="{FF2B5EF4-FFF2-40B4-BE49-F238E27FC236}">
              <a16:creationId xmlns:a16="http://schemas.microsoft.com/office/drawing/2014/main" xmlns="" id="{6CABFE4C-CF1B-4B52-922F-E8797F37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49</xdr:row>
      <xdr:rowOff>38100</xdr:rowOff>
    </xdr:from>
    <xdr:to>
      <xdr:col>8</xdr:col>
      <xdr:colOff>357188</xdr:colOff>
      <xdr:row>64</xdr:row>
      <xdr:rowOff>0</xdr:rowOff>
    </xdr:to>
    <xdr:graphicFrame macro="">
      <xdr:nvGraphicFramePr>
        <xdr:cNvPr id="6" name="Gráfico 5">
          <a:extLst>
            <a:ext uri="{FF2B5EF4-FFF2-40B4-BE49-F238E27FC236}">
              <a16:creationId xmlns:a16="http://schemas.microsoft.com/office/drawing/2014/main" xmlns="" id="{017B49E7-821E-4B88-B708-44DEFFFDA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7" name="Imagen 6">
          <a:extLst>
            <a:ext uri="{FF2B5EF4-FFF2-40B4-BE49-F238E27FC236}">
              <a16:creationId xmlns:a16="http://schemas.microsoft.com/office/drawing/2014/main" xmlns="" id="{F857AAA0-48CC-48F0-8D8F-A442AD213B7D}"/>
            </a:ext>
          </a:extLst>
        </xdr:cNvPr>
        <xdr:cNvPicPr>
          <a:picLocks noChangeAspect="1"/>
        </xdr:cNvPicPr>
      </xdr:nvPicPr>
      <xdr:blipFill>
        <a:blip xmlns:r="http://schemas.openxmlformats.org/officeDocument/2006/relationships" r:embed="rId7"/>
        <a:stretch>
          <a:fillRect/>
        </a:stretch>
      </xdr:blipFill>
      <xdr:spPr>
        <a:xfrm>
          <a:off x="8505825" y="47625"/>
          <a:ext cx="1735977" cy="463336"/>
        </a:xfrm>
        <a:prstGeom prst="rect">
          <a:avLst/>
        </a:prstGeom>
      </xdr:spPr>
    </xdr:pic>
    <xdr:clientData/>
  </xdr:twoCellAnchor>
  <xdr:twoCellAnchor editAs="oneCell">
    <xdr:from>
      <xdr:col>2</xdr:col>
      <xdr:colOff>17930</xdr:colOff>
      <xdr:row>0</xdr:row>
      <xdr:rowOff>80682</xdr:rowOff>
    </xdr:from>
    <xdr:to>
      <xdr:col>3</xdr:col>
      <xdr:colOff>598970</xdr:colOff>
      <xdr:row>1</xdr:row>
      <xdr:rowOff>35702</xdr:rowOff>
    </xdr:to>
    <xdr:pic>
      <xdr:nvPicPr>
        <xdr:cNvPr id="8" name="Imagen 7">
          <a:extLst>
            <a:ext uri="{FF2B5EF4-FFF2-40B4-BE49-F238E27FC236}">
              <a16:creationId xmlns:a16="http://schemas.microsoft.com/office/drawing/2014/main" xmlns="" id="{FF15443D-4F00-422A-9567-E1B0AFA7BB73}"/>
            </a:ext>
          </a:extLst>
        </xdr:cNvPr>
        <xdr:cNvPicPr>
          <a:picLocks noChangeAspect="1"/>
        </xdr:cNvPicPr>
      </xdr:nvPicPr>
      <xdr:blipFill>
        <a:blip xmlns:r="http://schemas.openxmlformats.org/officeDocument/2006/relationships" r:embed="rId8"/>
        <a:stretch>
          <a:fillRect/>
        </a:stretch>
      </xdr:blipFill>
      <xdr:spPr>
        <a:xfrm>
          <a:off x="894230" y="80682"/>
          <a:ext cx="1663715" cy="3899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C7C0BB6A-F8A8-4B91-B569-B783F1D6AF06}"/>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4" name="Gráfico 3">
          <a:extLst>
            <a:ext uri="{FF2B5EF4-FFF2-40B4-BE49-F238E27FC236}">
              <a16:creationId xmlns:a16="http://schemas.microsoft.com/office/drawing/2014/main" xmlns="" id="{0C79C880-F3C1-4543-8FA5-1BD81EF19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657225</xdr:colOff>
      <xdr:row>0</xdr:row>
      <xdr:rowOff>38100</xdr:rowOff>
    </xdr:from>
    <xdr:to>
      <xdr:col>8</xdr:col>
      <xdr:colOff>754902</xdr:colOff>
      <xdr:row>1</xdr:row>
      <xdr:rowOff>66461</xdr:rowOff>
    </xdr:to>
    <xdr:pic>
      <xdr:nvPicPr>
        <xdr:cNvPr id="5" name="Imagen 4">
          <a:extLst>
            <a:ext uri="{FF2B5EF4-FFF2-40B4-BE49-F238E27FC236}">
              <a16:creationId xmlns:a16="http://schemas.microsoft.com/office/drawing/2014/main" xmlns="" id="{CDEECC56-7E04-4D5A-9777-A1D9674F853B}"/>
            </a:ext>
          </a:extLst>
        </xdr:cNvPr>
        <xdr:cNvPicPr>
          <a:picLocks noChangeAspect="1"/>
        </xdr:cNvPicPr>
      </xdr:nvPicPr>
      <xdr:blipFill>
        <a:blip xmlns:r="http://schemas.openxmlformats.org/officeDocument/2006/relationships" r:embed="rId4"/>
        <a:stretch>
          <a:fillRect/>
        </a:stretch>
      </xdr:blipFill>
      <xdr:spPr>
        <a:xfrm>
          <a:off x="8486775" y="38100"/>
          <a:ext cx="1697877" cy="463336"/>
        </a:xfrm>
        <a:prstGeom prst="rect">
          <a:avLst/>
        </a:prstGeom>
      </xdr:spPr>
    </xdr:pic>
    <xdr:clientData/>
  </xdr:twoCellAnchor>
  <xdr:twoCellAnchor editAs="oneCell">
    <xdr:from>
      <xdr:col>2</xdr:col>
      <xdr:colOff>26894</xdr:colOff>
      <xdr:row>0</xdr:row>
      <xdr:rowOff>98612</xdr:rowOff>
    </xdr:from>
    <xdr:to>
      <xdr:col>3</xdr:col>
      <xdr:colOff>620634</xdr:colOff>
      <xdr:row>1</xdr:row>
      <xdr:rowOff>50457</xdr:rowOff>
    </xdr:to>
    <xdr:pic>
      <xdr:nvPicPr>
        <xdr:cNvPr id="6" name="Imagen 5">
          <a:extLst>
            <a:ext uri="{FF2B5EF4-FFF2-40B4-BE49-F238E27FC236}">
              <a16:creationId xmlns:a16="http://schemas.microsoft.com/office/drawing/2014/main" xmlns="" id="{43456966-03DA-48FC-AE1C-974640820F3C}"/>
            </a:ext>
          </a:extLst>
        </xdr:cNvPr>
        <xdr:cNvPicPr>
          <a:picLocks noChangeAspect="1"/>
        </xdr:cNvPicPr>
      </xdr:nvPicPr>
      <xdr:blipFill>
        <a:blip xmlns:r="http://schemas.openxmlformats.org/officeDocument/2006/relationships" r:embed="rId5"/>
        <a:stretch>
          <a:fillRect/>
        </a:stretch>
      </xdr:blipFill>
      <xdr:spPr>
        <a:xfrm>
          <a:off x="903194" y="98612"/>
          <a:ext cx="1663715" cy="389995"/>
        </a:xfrm>
        <a:prstGeom prst="rect">
          <a:avLst/>
        </a:prstGeom>
      </xdr:spPr>
    </xdr:pic>
    <xdr:clientData/>
  </xdr:twoCellAnchor>
  <xdr:twoCellAnchor>
    <xdr:from>
      <xdr:col>1</xdr:col>
      <xdr:colOff>337038</xdr:colOff>
      <xdr:row>5</xdr:row>
      <xdr:rowOff>131884</xdr:rowOff>
    </xdr:from>
    <xdr:to>
      <xdr:col>8</xdr:col>
      <xdr:colOff>112317</xdr:colOff>
      <xdr:row>14</xdr:row>
      <xdr:rowOff>159640</xdr:rowOff>
    </xdr:to>
    <xdr:graphicFrame macro="">
      <xdr:nvGraphicFramePr>
        <xdr:cNvPr id="7" name="Gráfico 6">
          <a:extLst>
            <a:ext uri="{FF2B5EF4-FFF2-40B4-BE49-F238E27FC236}">
              <a16:creationId xmlns:a16="http://schemas.microsoft.com/office/drawing/2014/main" xmlns="" id="{C9D03C25-547E-47DD-AA10-5E3DDCE4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8007CD52-3284-4F00-BE99-53EDD7D3741B}"/>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753995</xdr:colOff>
      <xdr:row>1</xdr:row>
      <xdr:rowOff>8671</xdr:rowOff>
    </xdr:to>
    <xdr:pic>
      <xdr:nvPicPr>
        <xdr:cNvPr id="3" name="Imagen 2">
          <a:extLst>
            <a:ext uri="{FF2B5EF4-FFF2-40B4-BE49-F238E27FC236}">
              <a16:creationId xmlns:a16="http://schemas.microsoft.com/office/drawing/2014/main" xmlns="" id="{E0341FA4-0A1F-4E9E-ABB2-5452ED633AA8}"/>
            </a:ext>
          </a:extLst>
        </xdr:cNvPr>
        <xdr:cNvPicPr>
          <a:picLocks noChangeAspect="1"/>
        </xdr:cNvPicPr>
      </xdr:nvPicPr>
      <xdr:blipFill>
        <a:blip xmlns:r="http://schemas.openxmlformats.org/officeDocument/2006/relationships" r:embed="rId3"/>
        <a:stretch>
          <a:fillRect/>
        </a:stretch>
      </xdr:blipFill>
      <xdr:spPr>
        <a:xfrm>
          <a:off x="8734425" y="47625"/>
          <a:ext cx="1452495" cy="402371"/>
        </a:xfrm>
        <a:prstGeom prst="rect">
          <a:avLst/>
        </a:prstGeom>
      </xdr:spPr>
    </xdr:pic>
    <xdr:clientData/>
  </xdr:twoCellAnchor>
  <xdr:twoCellAnchor editAs="oneCell">
    <xdr:from>
      <xdr:col>2</xdr:col>
      <xdr:colOff>1</xdr:colOff>
      <xdr:row>0</xdr:row>
      <xdr:rowOff>89647</xdr:rowOff>
    </xdr:from>
    <xdr:to>
      <xdr:col>3</xdr:col>
      <xdr:colOff>587391</xdr:colOff>
      <xdr:row>1</xdr:row>
      <xdr:rowOff>38317</xdr:rowOff>
    </xdr:to>
    <xdr:pic>
      <xdr:nvPicPr>
        <xdr:cNvPr id="6" name="Imagen 5">
          <a:extLst>
            <a:ext uri="{FF2B5EF4-FFF2-40B4-BE49-F238E27FC236}">
              <a16:creationId xmlns:a16="http://schemas.microsoft.com/office/drawing/2014/main" xmlns="" id="{EB69E38D-21CB-4627-9E45-89C13095F9F7}"/>
            </a:ext>
          </a:extLst>
        </xdr:cNvPr>
        <xdr:cNvPicPr>
          <a:picLocks noChangeAspect="1"/>
        </xdr:cNvPicPr>
      </xdr:nvPicPr>
      <xdr:blipFill>
        <a:blip xmlns:r="http://schemas.openxmlformats.org/officeDocument/2006/relationships" r:embed="rId4"/>
        <a:stretch>
          <a:fillRect/>
        </a:stretch>
      </xdr:blipFill>
      <xdr:spPr>
        <a:xfrm>
          <a:off x="876301" y="89647"/>
          <a:ext cx="1663715" cy="389995"/>
        </a:xfrm>
        <a:prstGeom prst="rect">
          <a:avLst/>
        </a:prstGeom>
      </xdr:spPr>
    </xdr:pic>
    <xdr:clientData/>
  </xdr:twoCellAnchor>
  <xdr:twoCellAnchor>
    <xdr:from>
      <xdr:col>1</xdr:col>
      <xdr:colOff>0</xdr:colOff>
      <xdr:row>6</xdr:row>
      <xdr:rowOff>0</xdr:rowOff>
    </xdr:from>
    <xdr:to>
      <xdr:col>8</xdr:col>
      <xdr:colOff>727640</xdr:colOff>
      <xdr:row>17</xdr:row>
      <xdr:rowOff>118861</xdr:rowOff>
    </xdr:to>
    <xdr:graphicFrame macro="">
      <xdr:nvGraphicFramePr>
        <xdr:cNvPr id="7" name="Gráfico 6">
          <a:extLst>
            <a:ext uri="{FF2B5EF4-FFF2-40B4-BE49-F238E27FC236}">
              <a16:creationId xmlns:a16="http://schemas.microsoft.com/office/drawing/2014/main" xmlns="" id="{40FCCAD4-6CC0-4B71-9F34-1AC597D359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168089</xdr:colOff>
      <xdr:row>20</xdr:row>
      <xdr:rowOff>78441</xdr:rowOff>
    </xdr:from>
    <xdr:to>
      <xdr:col>9</xdr:col>
      <xdr:colOff>47986</xdr:colOff>
      <xdr:row>39</xdr:row>
      <xdr:rowOff>123075</xdr:rowOff>
    </xdr:to>
    <xdr:graphicFrame macro="">
      <xdr:nvGraphicFramePr>
        <xdr:cNvPr id="8" name="Gráfico 7">
          <a:extLst>
            <a:ext uri="{FF2B5EF4-FFF2-40B4-BE49-F238E27FC236}">
              <a16:creationId xmlns:a16="http://schemas.microsoft.com/office/drawing/2014/main" xmlns="" id="{DA868A5A-CC28-4DE6-8CF8-8018DCDB3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FF7BAAC2-62AD-4F35-9ED0-F9AD6FB664FB}"/>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xmlns="" id="{0392BCC2-E9EB-4181-9FD0-71C6E507EB8E}"/>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581601</xdr:colOff>
      <xdr:row>1</xdr:row>
      <xdr:rowOff>50457</xdr:rowOff>
    </xdr:to>
    <xdr:pic>
      <xdr:nvPicPr>
        <xdr:cNvPr id="4" name="Imagen 3">
          <a:extLst>
            <a:ext uri="{FF2B5EF4-FFF2-40B4-BE49-F238E27FC236}">
              <a16:creationId xmlns:a16="http://schemas.microsoft.com/office/drawing/2014/main" xmlns="" id="{A9F80C61-7D33-4D01-A5D0-47FBD1F55227}"/>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my.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0" zoomScaleNormal="80" zoomScaleSheetLayoutView="100" zoomScalePageLayoutView="60" workbookViewId="0">
      <selection activeCell="J10" sqref="J10"/>
    </sheetView>
  </sheetViews>
  <sheetFormatPr baseColWidth="10" defaultRowHeight="14.4" x14ac:dyDescent="0.3"/>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4140625" defaultRowHeight="13.8" x14ac:dyDescent="0.25"/>
  <cols>
    <col min="1" max="1" width="5.5546875" style="18" customWidth="1"/>
    <col min="2" max="2" width="2.5546875" style="18" customWidth="1"/>
    <col min="3" max="3" width="30.109375" style="18" customWidth="1"/>
    <col min="4" max="4" width="79.44140625" style="18" customWidth="1"/>
    <col min="5" max="5" width="11.44140625" style="18"/>
    <col min="6" max="6" width="2" style="18" customWidth="1"/>
    <col min="7" max="16384" width="11.44140625" style="18"/>
  </cols>
  <sheetData>
    <row r="1" spans="1:12" ht="72" customHeight="1" x14ac:dyDescent="0.5">
      <c r="B1" s="19"/>
      <c r="C1" s="62" t="s">
        <v>13</v>
      </c>
      <c r="D1" s="62"/>
      <c r="E1" s="45"/>
      <c r="F1" s="45"/>
      <c r="G1" s="45"/>
      <c r="H1" s="45"/>
      <c r="I1" s="20"/>
      <c r="J1" s="20"/>
      <c r="K1" s="20"/>
      <c r="L1" s="20"/>
    </row>
    <row r="2" spans="1:12" ht="18" x14ac:dyDescent="0.25">
      <c r="B2" s="46"/>
      <c r="C2" s="63" t="s">
        <v>23</v>
      </c>
      <c r="D2" s="64"/>
      <c r="E2" s="46"/>
      <c r="F2" s="46"/>
      <c r="G2" s="46"/>
    </row>
    <row r="4" spans="1:12" ht="10.5" customHeight="1" thickBot="1" x14ac:dyDescent="0.45">
      <c r="A4" s="21"/>
      <c r="B4" s="21"/>
      <c r="C4" s="22"/>
      <c r="D4" s="21"/>
    </row>
    <row r="5" spans="1:12" ht="50.1" customHeight="1" thickTop="1" thickBot="1" x14ac:dyDescent="0.45">
      <c r="A5" s="21"/>
      <c r="B5" s="23"/>
      <c r="C5" s="26" t="s">
        <v>4</v>
      </c>
      <c r="D5" s="24"/>
    </row>
    <row r="6" spans="1:12" ht="38.25" customHeight="1" thickTop="1" thickBot="1" x14ac:dyDescent="0.45">
      <c r="A6" s="21"/>
      <c r="B6" s="21"/>
      <c r="C6" s="25"/>
      <c r="D6" s="21"/>
    </row>
    <row r="7" spans="1:12" ht="50.1" customHeight="1" thickTop="1" thickBot="1" x14ac:dyDescent="0.45">
      <c r="A7" s="21"/>
      <c r="B7" s="23"/>
      <c r="C7" s="26" t="s">
        <v>14</v>
      </c>
      <c r="D7" s="34"/>
    </row>
    <row r="8" spans="1:12" ht="38.25" customHeight="1" thickTop="1" thickBot="1" x14ac:dyDescent="0.45">
      <c r="A8" s="21"/>
      <c r="B8" s="21"/>
      <c r="C8" s="25"/>
      <c r="D8" s="21"/>
    </row>
    <row r="9" spans="1:12" ht="50.1" customHeight="1" thickTop="1" thickBot="1" x14ac:dyDescent="0.45">
      <c r="A9" s="21"/>
      <c r="B9" s="23"/>
      <c r="C9" s="26" t="s">
        <v>5</v>
      </c>
      <c r="D9" s="34"/>
    </row>
    <row r="10" spans="1:12" ht="38.25" customHeight="1" thickTop="1" thickBot="1" x14ac:dyDescent="0.45">
      <c r="A10" s="21"/>
      <c r="B10" s="21"/>
      <c r="C10" s="25"/>
      <c r="D10" s="21"/>
    </row>
    <row r="11" spans="1:12" ht="50.1" customHeight="1" thickTop="1" thickBot="1" x14ac:dyDescent="0.45">
      <c r="A11" s="21"/>
      <c r="B11" s="23"/>
      <c r="C11" s="26" t="s">
        <v>18</v>
      </c>
      <c r="D11" s="34"/>
    </row>
    <row r="12" spans="1:12" ht="38.25" customHeight="1" thickTop="1" thickBot="1" x14ac:dyDescent="0.45">
      <c r="A12" s="21"/>
      <c r="B12" s="21"/>
      <c r="C12" s="25"/>
      <c r="D12" s="21"/>
    </row>
    <row r="13" spans="1:12" ht="50.1" customHeight="1" thickTop="1" thickBot="1" x14ac:dyDescent="0.45">
      <c r="A13" s="21"/>
      <c r="B13" s="23"/>
      <c r="C13" s="26" t="s">
        <v>21</v>
      </c>
      <c r="D13" s="34"/>
    </row>
    <row r="14" spans="1:12" ht="8.25" customHeight="1" thickTop="1" x14ac:dyDescent="0.4">
      <c r="A14" s="21"/>
      <c r="B14" s="21"/>
      <c r="C14" s="25"/>
      <c r="D14" s="21"/>
    </row>
  </sheetData>
  <mergeCells count="2">
    <mergeCell ref="C1:D1"/>
    <mergeCell ref="C2:D2"/>
  </mergeCells>
  <hyperlinks>
    <hyperlink ref="C5:D5" location="metodología!A1" display="Metodología"/>
    <hyperlink ref="C5" location="'principales variables'!A1" display="Principales variables"/>
    <hyperlink ref="C7:D7" location="Graficos!A1" display="Graficos historicos"/>
    <hyperlink ref="C9:D9" location="Canales!A1" display="Canales"/>
    <hyperlink ref="C13:D13" location="Conclusiones!A1" display="Principales Conclusiones"/>
    <hyperlink ref="C11:D11" location="Canales!A1" display="Canal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49"/>
  <sheetViews>
    <sheetView showGridLines="0" showRowColHeaders="0" zoomScale="80" zoomScaleNormal="80" workbookViewId="0"/>
  </sheetViews>
  <sheetFormatPr baseColWidth="10" defaultColWidth="11.44140625" defaultRowHeight="14.4" x14ac:dyDescent="0.3"/>
  <cols>
    <col min="1" max="1" width="1.109375" customWidth="1"/>
    <col min="3" max="3" width="15.44140625" customWidth="1"/>
    <col min="4" max="4" width="34.109375" customWidth="1"/>
    <col min="5" max="6" width="38.109375" customWidth="1"/>
    <col min="8" max="8" width="12.77734375" customWidth="1"/>
    <col min="9" max="9" width="2.109375" customWidth="1"/>
    <col min="10" max="14" width="13.33203125" bestFit="1" customWidth="1"/>
  </cols>
  <sheetData>
    <row r="1" spans="2:21" ht="34.5" customHeight="1" x14ac:dyDescent="0.3">
      <c r="B1" s="65" t="s">
        <v>0</v>
      </c>
      <c r="C1" s="65"/>
      <c r="D1" s="65"/>
      <c r="E1" s="65"/>
      <c r="F1" s="65"/>
      <c r="G1" s="65"/>
      <c r="H1" s="65"/>
      <c r="I1" s="65"/>
      <c r="J1" s="1"/>
      <c r="K1" s="1"/>
    </row>
    <row r="2" spans="2:21" ht="11.25" customHeight="1" thickBot="1" x14ac:dyDescent="0.35">
      <c r="H2" s="47"/>
    </row>
    <row r="3" spans="2:21" ht="24.9" customHeight="1" thickTop="1" thickBot="1" x14ac:dyDescent="0.35">
      <c r="B3" s="66" t="s">
        <v>22</v>
      </c>
      <c r="C3" s="67"/>
      <c r="D3" s="67"/>
      <c r="E3" s="67"/>
      <c r="F3" s="67"/>
      <c r="G3" s="67"/>
      <c r="H3" s="67"/>
      <c r="I3" s="68"/>
    </row>
    <row r="4" spans="2:21" ht="15" thickTop="1" x14ac:dyDescent="0.3">
      <c r="K4" s="54"/>
    </row>
    <row r="5" spans="2:21" ht="18.600000000000001" thickBot="1" x14ac:dyDescent="0.4">
      <c r="B5" s="16" t="s">
        <v>24</v>
      </c>
      <c r="C5" s="48"/>
      <c r="D5" s="48"/>
      <c r="E5" s="48"/>
      <c r="F5" s="48"/>
      <c r="G5" s="48"/>
      <c r="H5" s="48"/>
      <c r="I5" s="48"/>
    </row>
    <row r="6" spans="2:21" ht="15" thickTop="1" x14ac:dyDescent="0.3"/>
    <row r="7" spans="2:21" ht="45" customHeight="1" x14ac:dyDescent="0.3">
      <c r="D7" s="4"/>
      <c r="E7" s="5" t="str">
        <f>B3&amp;" 
Doméstico"</f>
        <v>TOTAL LECHE LÍQUIDA 
Doméstico</v>
      </c>
      <c r="F7" s="6" t="s">
        <v>1</v>
      </c>
    </row>
    <row r="8" spans="2:21" ht="24.9" customHeight="1" x14ac:dyDescent="0.3">
      <c r="C8" s="7" t="s">
        <v>7</v>
      </c>
      <c r="E8" s="5">
        <v>3320347.4010000001</v>
      </c>
      <c r="F8" s="58">
        <v>-7.3284257047122603E-3</v>
      </c>
      <c r="L8" s="55"/>
      <c r="M8" s="55"/>
      <c r="N8" s="55"/>
      <c r="O8" s="55"/>
      <c r="P8" s="55"/>
      <c r="Q8" s="55"/>
      <c r="R8" s="55"/>
      <c r="S8" s="55"/>
      <c r="T8" s="55"/>
      <c r="U8" s="55"/>
    </row>
    <row r="9" spans="2:21" ht="24.9" customHeight="1" x14ac:dyDescent="0.3">
      <c r="C9" s="7" t="s">
        <v>8</v>
      </c>
      <c r="E9" s="8">
        <v>2283110.0456999997</v>
      </c>
      <c r="F9" s="59">
        <v>-1.2820739039713813E-2</v>
      </c>
      <c r="L9" s="55"/>
      <c r="M9" s="55"/>
      <c r="N9" s="55"/>
      <c r="O9" s="55"/>
      <c r="P9" s="55"/>
      <c r="Q9" s="55"/>
      <c r="R9" s="55"/>
      <c r="S9" s="55"/>
      <c r="T9" s="55"/>
      <c r="U9" s="55"/>
    </row>
    <row r="10" spans="2:21" ht="24.9" customHeight="1" x14ac:dyDescent="0.3">
      <c r="C10" s="7" t="s">
        <v>9</v>
      </c>
      <c r="E10" s="8">
        <v>71.881847904474284</v>
      </c>
      <c r="F10" s="59">
        <v>-7.6056468365264251E-3</v>
      </c>
      <c r="L10" s="55"/>
      <c r="M10" s="55"/>
      <c r="N10" s="55"/>
      <c r="O10" s="55"/>
      <c r="P10" s="55"/>
      <c r="Q10" s="55"/>
      <c r="R10" s="55"/>
      <c r="S10" s="55"/>
      <c r="T10" s="55"/>
      <c r="U10" s="55"/>
    </row>
    <row r="11" spans="2:21" ht="24.9" customHeight="1" x14ac:dyDescent="0.3">
      <c r="C11" s="7" t="s">
        <v>10</v>
      </c>
      <c r="E11" s="8">
        <v>49.426806666301822</v>
      </c>
      <c r="F11" s="59">
        <v>-1.3096426345680312E-2</v>
      </c>
      <c r="L11" s="55"/>
      <c r="M11" s="55"/>
      <c r="N11" s="55"/>
      <c r="O11" s="55"/>
      <c r="P11" s="55"/>
      <c r="Q11" s="55"/>
      <c r="R11" s="55"/>
      <c r="S11" s="55"/>
      <c r="T11" s="55"/>
      <c r="U11" s="55"/>
    </row>
    <row r="12" spans="2:21" ht="24.9" customHeight="1" x14ac:dyDescent="0.3">
      <c r="C12" s="7" t="s">
        <v>11</v>
      </c>
      <c r="E12" s="8">
        <v>10.83767589171797</v>
      </c>
      <c r="F12" s="60">
        <v>-6.2400045171282059E-2</v>
      </c>
      <c r="L12" s="55"/>
      <c r="M12" s="55"/>
      <c r="N12" s="55"/>
      <c r="O12" s="55"/>
      <c r="P12" s="55"/>
      <c r="Q12" s="55"/>
      <c r="R12" s="55"/>
      <c r="S12" s="55"/>
      <c r="T12" s="55"/>
      <c r="U12" s="55"/>
    </row>
    <row r="13" spans="2:21" ht="24.9" customHeight="1" x14ac:dyDescent="0.3">
      <c r="C13" s="7" t="s">
        <v>12</v>
      </c>
      <c r="E13" s="8">
        <v>2.9775342041870836</v>
      </c>
      <c r="F13" s="60">
        <v>-8.3545575678069195E-2</v>
      </c>
      <c r="L13" s="55"/>
      <c r="M13" s="55"/>
      <c r="N13" s="55"/>
      <c r="O13" s="55"/>
      <c r="P13" s="55"/>
      <c r="Q13" s="55"/>
      <c r="R13" s="55"/>
      <c r="S13" s="55"/>
      <c r="T13" s="55"/>
      <c r="U13" s="55"/>
    </row>
    <row r="14" spans="2:21" ht="24.9" customHeight="1" x14ac:dyDescent="0.3">
      <c r="C14" s="7" t="s">
        <v>20</v>
      </c>
      <c r="E14" s="9">
        <v>0.6876117977933236</v>
      </c>
      <c r="F14" s="61">
        <v>-5.5328604920521496E-3</v>
      </c>
      <c r="L14" s="55"/>
      <c r="M14" s="55"/>
      <c r="N14" s="55"/>
      <c r="O14" s="55"/>
      <c r="P14" s="55"/>
      <c r="Q14" s="55"/>
      <c r="R14" s="55"/>
      <c r="S14" s="55"/>
      <c r="T14" s="55"/>
      <c r="U14" s="55"/>
    </row>
    <row r="15" spans="2:21" x14ac:dyDescent="0.3">
      <c r="L15" s="55"/>
      <c r="M15" s="55"/>
      <c r="N15" s="55"/>
      <c r="O15" s="55"/>
      <c r="P15" s="55"/>
      <c r="Q15" s="55"/>
      <c r="R15" s="55"/>
      <c r="S15" s="55"/>
      <c r="T15" s="55"/>
      <c r="U15" s="55"/>
    </row>
    <row r="16" spans="2:21" x14ac:dyDescent="0.3">
      <c r="L16" s="55"/>
      <c r="M16" s="55"/>
      <c r="N16" s="55"/>
      <c r="O16" s="55"/>
      <c r="P16" s="55"/>
      <c r="Q16" s="55"/>
      <c r="R16" s="55"/>
      <c r="S16" s="55"/>
      <c r="T16" s="55"/>
      <c r="U16" s="55"/>
    </row>
    <row r="17" spans="2:21" x14ac:dyDescent="0.3">
      <c r="L17" s="55"/>
      <c r="M17" s="55"/>
      <c r="N17" s="55"/>
      <c r="O17" s="55"/>
      <c r="P17" s="55"/>
      <c r="Q17" s="55"/>
      <c r="R17" s="55"/>
      <c r="S17" s="55"/>
      <c r="T17" s="55"/>
      <c r="U17" s="55"/>
    </row>
    <row r="18" spans="2:21" ht="18.600000000000001" thickBot="1" x14ac:dyDescent="0.4">
      <c r="B18" s="16" t="s">
        <v>25</v>
      </c>
      <c r="C18" s="48"/>
      <c r="D18" s="48"/>
      <c r="E18" s="48"/>
      <c r="F18" s="48"/>
      <c r="G18" s="48"/>
      <c r="H18" s="48"/>
      <c r="I18" s="48"/>
      <c r="L18" s="55"/>
      <c r="M18" s="55"/>
      <c r="N18" s="55"/>
      <c r="O18" s="55"/>
      <c r="P18" s="55"/>
      <c r="Q18" s="55"/>
      <c r="R18" s="55"/>
      <c r="S18" s="55"/>
      <c r="T18" s="55"/>
      <c r="U18" s="55"/>
    </row>
    <row r="19" spans="2:21" ht="15" thickTop="1" x14ac:dyDescent="0.3">
      <c r="L19" s="55"/>
      <c r="M19" s="55"/>
      <c r="N19" s="55"/>
      <c r="O19" s="55"/>
      <c r="P19" s="55"/>
      <c r="Q19" s="55"/>
      <c r="R19" s="55"/>
      <c r="S19" s="55"/>
      <c r="T19" s="55"/>
      <c r="U19" s="55"/>
    </row>
    <row r="20" spans="2:21" x14ac:dyDescent="0.3">
      <c r="L20" s="55"/>
      <c r="M20" s="55"/>
      <c r="N20" s="55"/>
      <c r="O20" s="55"/>
      <c r="P20" s="55"/>
      <c r="Q20" s="55"/>
      <c r="R20" s="55"/>
      <c r="S20" s="55"/>
      <c r="T20" s="55"/>
      <c r="U20" s="55"/>
    </row>
    <row r="21" spans="2:21" x14ac:dyDescent="0.3">
      <c r="L21" s="55"/>
      <c r="M21" s="55"/>
      <c r="N21" s="55"/>
      <c r="O21" s="55"/>
      <c r="P21" s="55"/>
      <c r="Q21" s="55"/>
      <c r="R21" s="55"/>
      <c r="S21" s="55"/>
      <c r="T21" s="55"/>
      <c r="U21" s="55"/>
    </row>
    <row r="22" spans="2:21" x14ac:dyDescent="0.3">
      <c r="L22" s="55"/>
      <c r="M22" s="55"/>
      <c r="N22" s="55"/>
      <c r="O22" s="55"/>
      <c r="P22" s="55"/>
      <c r="Q22" s="55"/>
      <c r="R22" s="55"/>
      <c r="S22" s="55"/>
      <c r="T22" s="55"/>
      <c r="U22" s="55"/>
    </row>
    <row r="23" spans="2:21" x14ac:dyDescent="0.3">
      <c r="L23" s="55"/>
      <c r="M23" s="55"/>
      <c r="N23" s="55"/>
      <c r="O23" s="55"/>
      <c r="P23" s="55"/>
      <c r="Q23" s="55"/>
      <c r="R23" s="55"/>
      <c r="S23" s="55"/>
      <c r="T23" s="55"/>
      <c r="U23" s="55"/>
    </row>
    <row r="24" spans="2:21" ht="24.9" customHeight="1" x14ac:dyDescent="0.3">
      <c r="L24" s="55"/>
      <c r="M24" s="55"/>
      <c r="N24" s="55"/>
      <c r="O24" s="55"/>
      <c r="P24" s="55"/>
      <c r="Q24" s="55"/>
      <c r="R24" s="55"/>
      <c r="S24" s="55"/>
      <c r="T24" s="55"/>
      <c r="U24" s="55"/>
    </row>
    <row r="25" spans="2:21" ht="24.9" customHeight="1" x14ac:dyDescent="0.3">
      <c r="G25" s="10" t="s">
        <v>2</v>
      </c>
      <c r="H25" s="10" t="s">
        <v>3</v>
      </c>
      <c r="L25" s="55"/>
      <c r="M25" s="55"/>
      <c r="N25" s="55"/>
      <c r="O25" s="55"/>
      <c r="P25" s="55"/>
      <c r="Q25" s="55"/>
      <c r="R25" s="55"/>
      <c r="S25" s="55"/>
      <c r="T25" s="55"/>
      <c r="U25" s="55"/>
    </row>
    <row r="26" spans="2:21" ht="24.9" customHeight="1" x14ac:dyDescent="0.3">
      <c r="F26" s="36" t="s">
        <v>31</v>
      </c>
      <c r="G26" s="42">
        <v>-1.2820739039713813E-2</v>
      </c>
      <c r="H26" s="42">
        <v>-7.3284257047122603E-3</v>
      </c>
      <c r="L26" s="55"/>
      <c r="M26" s="55"/>
      <c r="N26" s="55"/>
      <c r="O26" s="55"/>
      <c r="P26" s="55"/>
      <c r="Q26" s="55"/>
      <c r="R26" s="55"/>
      <c r="S26" s="55"/>
      <c r="T26" s="55"/>
      <c r="U26" s="55"/>
    </row>
    <row r="27" spans="2:21" ht="24.9" customHeight="1" x14ac:dyDescent="0.3">
      <c r="F27" s="37" t="s">
        <v>32</v>
      </c>
      <c r="G27" s="43">
        <v>2.1371591769349552E-2</v>
      </c>
      <c r="H27" s="43">
        <v>9.5261165297153561E-3</v>
      </c>
      <c r="L27" s="55"/>
      <c r="M27" s="55"/>
      <c r="N27" s="55"/>
      <c r="O27" s="55"/>
      <c r="P27" s="55"/>
      <c r="Q27" s="55"/>
      <c r="R27" s="55"/>
      <c r="S27" s="55"/>
      <c r="T27" s="55"/>
      <c r="U27" s="55"/>
    </row>
    <row r="28" spans="2:21" ht="24.9" customHeight="1" x14ac:dyDescent="0.3">
      <c r="F28" s="38" t="s">
        <v>33</v>
      </c>
      <c r="G28" s="43">
        <v>-1.4355494776544631E-2</v>
      </c>
      <c r="H28" s="44">
        <v>-7.9447411497743925E-3</v>
      </c>
      <c r="L28" s="55"/>
      <c r="M28" s="57"/>
      <c r="N28" s="55"/>
      <c r="O28" s="55"/>
      <c r="P28" s="55"/>
      <c r="Q28" s="55"/>
      <c r="R28" s="55"/>
      <c r="S28" s="55"/>
      <c r="T28" s="55"/>
      <c r="U28" s="55"/>
    </row>
    <row r="32" spans="2:21" ht="24.9" customHeight="1" x14ac:dyDescent="0.3">
      <c r="D32" s="49"/>
      <c r="E32" s="32"/>
      <c r="F32" s="33"/>
      <c r="M32" s="56"/>
    </row>
    <row r="33" spans="2:21" ht="24.9" customHeight="1" x14ac:dyDescent="0.3">
      <c r="D33" s="49"/>
      <c r="E33" s="32"/>
      <c r="F33" s="33"/>
    </row>
    <row r="34" spans="2:21" ht="24.9" customHeight="1" x14ac:dyDescent="0.3">
      <c r="D34" s="49"/>
      <c r="E34" s="32"/>
      <c r="G34" s="10" t="s">
        <v>2</v>
      </c>
      <c r="H34" s="10" t="s">
        <v>3</v>
      </c>
    </row>
    <row r="35" spans="2:21" ht="24.9" customHeight="1" x14ac:dyDescent="0.3">
      <c r="D35" s="49"/>
      <c r="E35" s="32"/>
      <c r="F35" s="36" t="s">
        <v>31</v>
      </c>
      <c r="G35" s="42">
        <v>-1.2820739039713813E-2</v>
      </c>
      <c r="H35" s="42">
        <v>-7.3284257047122603E-3</v>
      </c>
      <c r="M35" s="55"/>
      <c r="N35" s="55"/>
      <c r="O35" s="55"/>
      <c r="P35" s="55"/>
      <c r="Q35" s="55"/>
      <c r="R35" s="55"/>
      <c r="S35" s="55"/>
      <c r="T35" s="55"/>
      <c r="U35" s="55"/>
    </row>
    <row r="36" spans="2:21" ht="24.9" customHeight="1" x14ac:dyDescent="0.3">
      <c r="D36" s="49"/>
      <c r="E36" s="32"/>
      <c r="F36" s="39" t="s">
        <v>34</v>
      </c>
      <c r="G36" s="43">
        <v>-1.1359578343739019E-2</v>
      </c>
      <c r="H36" s="43">
        <v>-3.1812881751596134E-3</v>
      </c>
      <c r="M36" s="55"/>
      <c r="N36" s="55"/>
      <c r="O36" s="55"/>
      <c r="P36" s="55"/>
      <c r="Q36" s="55"/>
      <c r="R36" s="55"/>
      <c r="S36" s="55"/>
      <c r="T36" s="55"/>
      <c r="U36" s="55"/>
    </row>
    <row r="37" spans="2:21" ht="24.9" customHeight="1" x14ac:dyDescent="0.3">
      <c r="D37" s="49"/>
      <c r="E37" s="32"/>
      <c r="F37" s="40" t="s">
        <v>35</v>
      </c>
      <c r="G37" s="43">
        <v>-1.6410116402103769E-2</v>
      </c>
      <c r="H37" s="44">
        <v>-1.0596336839636789E-2</v>
      </c>
      <c r="M37" s="55"/>
      <c r="N37" s="55"/>
      <c r="O37" s="55"/>
      <c r="P37" s="55"/>
      <c r="Q37" s="55"/>
      <c r="R37" s="55"/>
      <c r="S37" s="55"/>
      <c r="T37" s="55"/>
      <c r="U37" s="55"/>
    </row>
    <row r="38" spans="2:21" ht="24.9" customHeight="1" x14ac:dyDescent="0.3">
      <c r="D38" s="49"/>
      <c r="E38" s="32"/>
      <c r="F38" s="41" t="s">
        <v>36</v>
      </c>
      <c r="G38" s="43">
        <v>-1.4139228840410634E-2</v>
      </c>
      <c r="H38" s="44">
        <v>-9.7682198972048884E-3</v>
      </c>
      <c r="M38" s="55"/>
      <c r="N38" s="55"/>
      <c r="O38" s="55"/>
      <c r="P38" s="55"/>
      <c r="Q38" s="55"/>
      <c r="R38" s="55"/>
      <c r="S38" s="55"/>
      <c r="T38" s="55"/>
      <c r="U38" s="55"/>
    </row>
    <row r="39" spans="2:21" ht="24.9" customHeight="1" x14ac:dyDescent="0.3">
      <c r="D39" s="49"/>
      <c r="E39" s="32"/>
      <c r="F39" s="33"/>
      <c r="M39" s="55"/>
      <c r="N39" s="55"/>
      <c r="O39" s="55"/>
      <c r="P39" s="55"/>
      <c r="Q39" s="55"/>
      <c r="R39" s="55"/>
      <c r="S39" s="55"/>
      <c r="T39" s="55"/>
      <c r="U39" s="55"/>
    </row>
    <row r="40" spans="2:21" ht="18.600000000000001" thickBot="1" x14ac:dyDescent="0.4">
      <c r="B40" s="16" t="s">
        <v>26</v>
      </c>
      <c r="C40" s="48"/>
      <c r="D40" s="48"/>
      <c r="E40" s="48"/>
      <c r="F40" s="48"/>
      <c r="G40" s="48"/>
      <c r="H40" s="48"/>
      <c r="I40" s="48"/>
      <c r="M40" s="55"/>
      <c r="N40" s="55"/>
      <c r="O40" s="55"/>
      <c r="P40" s="55"/>
      <c r="Q40" s="55"/>
      <c r="R40" s="55"/>
      <c r="S40" s="55"/>
      <c r="T40" s="55"/>
      <c r="U40" s="55"/>
    </row>
    <row r="41" spans="2:21" ht="15" thickTop="1" x14ac:dyDescent="0.3">
      <c r="E41" s="69"/>
      <c r="F41" s="69"/>
      <c r="M41" s="55"/>
      <c r="N41" s="55"/>
      <c r="O41" s="55"/>
      <c r="P41" s="55"/>
      <c r="Q41" s="55"/>
      <c r="R41" s="55"/>
      <c r="S41" s="55"/>
      <c r="T41" s="55"/>
      <c r="U41" s="55"/>
    </row>
    <row r="42" spans="2:21" ht="24.9" customHeight="1" x14ac:dyDescent="0.3">
      <c r="E42" s="50" t="s">
        <v>37</v>
      </c>
      <c r="F42" s="51" t="s">
        <v>38</v>
      </c>
      <c r="M42" s="55"/>
      <c r="N42" s="55"/>
      <c r="O42" s="55"/>
      <c r="P42" s="55"/>
      <c r="Q42" s="55"/>
      <c r="R42" s="55"/>
      <c r="S42" s="55"/>
      <c r="T42" s="55"/>
      <c r="U42" s="55"/>
    </row>
    <row r="43" spans="2:21" ht="24.9" customHeight="1" x14ac:dyDescent="0.3">
      <c r="B43" s="3"/>
      <c r="C43" s="3"/>
      <c r="D43" s="27" t="s">
        <v>31</v>
      </c>
      <c r="E43" s="28">
        <v>72.432745788340299</v>
      </c>
      <c r="F43" s="29">
        <v>71.881847904474284</v>
      </c>
      <c r="G43" s="3"/>
      <c r="M43" s="55"/>
      <c r="N43" s="55"/>
      <c r="O43" s="55"/>
      <c r="P43" s="55"/>
      <c r="Q43" s="55"/>
      <c r="R43" s="55"/>
      <c r="S43" s="55"/>
      <c r="T43" s="55"/>
      <c r="U43" s="55"/>
    </row>
    <row r="44" spans="2:21" ht="24.9" customHeight="1" x14ac:dyDescent="0.3">
      <c r="D44" s="35" t="s">
        <v>33</v>
      </c>
      <c r="E44" s="13">
        <v>69.87755240421555</v>
      </c>
      <c r="F44" s="11">
        <v>69.303033831133888</v>
      </c>
      <c r="M44" s="55"/>
      <c r="N44" s="55"/>
      <c r="O44" s="55"/>
      <c r="P44" s="55"/>
      <c r="Q44" s="55"/>
      <c r="R44" s="55"/>
      <c r="S44" s="55"/>
      <c r="T44" s="55"/>
      <c r="U44" s="55"/>
    </row>
    <row r="45" spans="2:21" ht="24.9" customHeight="1" x14ac:dyDescent="0.3">
      <c r="D45" s="35" t="s">
        <v>32</v>
      </c>
      <c r="E45" s="14">
        <v>2.5551933841247498</v>
      </c>
      <c r="F45" s="12">
        <v>2.5788140733404048</v>
      </c>
      <c r="M45" s="55"/>
      <c r="N45" s="55"/>
      <c r="O45" s="55"/>
      <c r="P45" s="55"/>
      <c r="Q45" s="55"/>
      <c r="R45" s="55"/>
      <c r="S45" s="55"/>
      <c r="T45" s="55"/>
      <c r="U45" s="55"/>
    </row>
    <row r="46" spans="2:21" ht="6.75" customHeight="1" x14ac:dyDescent="0.3">
      <c r="M46" s="55"/>
      <c r="N46" s="55"/>
      <c r="O46" s="55"/>
      <c r="P46" s="55"/>
      <c r="Q46" s="55"/>
      <c r="R46" s="55"/>
      <c r="S46" s="55"/>
      <c r="T46" s="55"/>
      <c r="U46" s="55"/>
    </row>
    <row r="47" spans="2:21" ht="24.9" customHeight="1" x14ac:dyDescent="0.3">
      <c r="D47" s="35" t="s">
        <v>34</v>
      </c>
      <c r="E47" s="30">
        <v>19.950896136572613</v>
      </c>
      <c r="F47" s="31">
        <v>19.881872670238792</v>
      </c>
      <c r="G47" s="53"/>
      <c r="M47" s="55"/>
      <c r="N47" s="55"/>
      <c r="O47" s="55"/>
      <c r="P47" s="55"/>
      <c r="Q47" s="55"/>
      <c r="R47" s="55"/>
      <c r="S47" s="55"/>
      <c r="T47" s="55"/>
      <c r="U47" s="55"/>
    </row>
    <row r="48" spans="2:21" ht="24.9" customHeight="1" x14ac:dyDescent="0.3">
      <c r="B48" s="3"/>
      <c r="C48" s="3"/>
      <c r="D48" s="35" t="s">
        <v>35</v>
      </c>
      <c r="E48" s="13">
        <v>18.506804332132297</v>
      </c>
      <c r="F48" s="11">
        <v>18.305586412079318</v>
      </c>
      <c r="G48" s="3"/>
      <c r="M48" s="55"/>
      <c r="N48" s="55"/>
      <c r="O48" s="55"/>
      <c r="P48" s="55"/>
      <c r="Q48" s="55"/>
      <c r="R48" s="55"/>
      <c r="S48" s="55"/>
      <c r="T48" s="55"/>
      <c r="U48" s="55"/>
    </row>
    <row r="49" spans="4:21" ht="24.9" customHeight="1" x14ac:dyDescent="0.3">
      <c r="D49" s="35" t="s">
        <v>36</v>
      </c>
      <c r="E49" s="14">
        <v>33.710052099705941</v>
      </c>
      <c r="F49" s="12">
        <v>33.371442727791781</v>
      </c>
      <c r="M49" s="55"/>
      <c r="N49" s="55"/>
      <c r="O49" s="55"/>
      <c r="P49" s="55"/>
      <c r="Q49" s="55"/>
      <c r="R49" s="55"/>
      <c r="S49" s="55"/>
      <c r="T49" s="55"/>
      <c r="U49" s="55"/>
    </row>
  </sheetData>
  <mergeCells count="3">
    <mergeCell ref="B1:I1"/>
    <mergeCell ref="B3:I3"/>
    <mergeCell ref="E41:F41"/>
  </mergeCells>
  <conditionalFormatting sqref="E32:F34 G27:H28 E38:F39 E35:E37">
    <cfRule type="cellIs" dxfId="20" priority="16" operator="greaterThan">
      <formula>0.005</formula>
    </cfRule>
    <cfRule type="cellIs" dxfId="19" priority="17" operator="lessThan">
      <formula>-0.005</formula>
    </cfRule>
    <cfRule type="cellIs" dxfId="18" priority="18" operator="between">
      <formula>-0.005</formula>
      <formula>0.005</formula>
    </cfRule>
  </conditionalFormatting>
  <conditionalFormatting sqref="F8:F14">
    <cfRule type="cellIs" dxfId="17" priority="13" operator="between">
      <formula>-0.0049999</formula>
      <formula>0.0049999</formula>
    </cfRule>
    <cfRule type="cellIs" dxfId="16" priority="14" operator="lessThanOrEqual">
      <formula>-0.005</formula>
    </cfRule>
    <cfRule type="cellIs" dxfId="15" priority="15" operator="greaterThanOrEqual">
      <formula>0.005</formula>
    </cfRule>
  </conditionalFormatting>
  <conditionalFormatting sqref="G36:H37">
    <cfRule type="cellIs" dxfId="14" priority="10" operator="greaterThan">
      <formula>0.005</formula>
    </cfRule>
    <cfRule type="cellIs" dxfId="13" priority="11" operator="lessThan">
      <formula>-0.005</formula>
    </cfRule>
    <cfRule type="cellIs" dxfId="12" priority="12" operator="between">
      <formula>-0.005</formula>
      <formula>0.005</formula>
    </cfRule>
  </conditionalFormatting>
  <conditionalFormatting sqref="G38:H38">
    <cfRule type="cellIs" dxfId="11" priority="7" operator="greaterThan">
      <formula>0.005</formula>
    </cfRule>
    <cfRule type="cellIs" dxfId="10" priority="8" operator="lessThan">
      <formula>-0.005</formula>
    </cfRule>
    <cfRule type="cellIs" dxfId="9" priority="9" operator="between">
      <formula>-0.005</formula>
      <formula>0.005</formula>
    </cfRule>
  </conditionalFormatting>
  <conditionalFormatting sqref="G26:H26">
    <cfRule type="cellIs" dxfId="8" priority="4" operator="greaterThan">
      <formula>0.005</formula>
    </cfRule>
    <cfRule type="cellIs" dxfId="7" priority="5" operator="lessThan">
      <formula>-0.005</formula>
    </cfRule>
    <cfRule type="cellIs" dxfId="6" priority="6" operator="between">
      <formula>-0.005</formula>
      <formula>0.005</formula>
    </cfRule>
  </conditionalFormatting>
  <conditionalFormatting sqref="G35:H35">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6"/>
  <sheetViews>
    <sheetView showGridLines="0" showRowColHeaders="0" zoomScale="85" zoomScaleNormal="85" workbookViewId="0"/>
  </sheetViews>
  <sheetFormatPr baseColWidth="10" defaultColWidth="11.44140625" defaultRowHeight="14.4" x14ac:dyDescent="0.3"/>
  <cols>
    <col min="1" max="1" width="1.109375" customWidth="1"/>
    <col min="3" max="3" width="15.44140625" customWidth="1"/>
    <col min="4" max="4" width="34.109375" customWidth="1"/>
    <col min="5" max="6" width="25" customWidth="1"/>
  </cols>
  <sheetData>
    <row r="1" spans="2:11" ht="34.5" customHeight="1" x14ac:dyDescent="0.3">
      <c r="B1" s="65" t="s">
        <v>0</v>
      </c>
      <c r="C1" s="65"/>
      <c r="D1" s="65"/>
      <c r="E1" s="65"/>
      <c r="F1" s="65"/>
      <c r="G1" s="65"/>
      <c r="H1" s="65"/>
      <c r="I1" s="65"/>
      <c r="J1" s="1"/>
      <c r="K1" s="1"/>
    </row>
    <row r="2" spans="2:11" ht="11.25" customHeight="1" thickBot="1" x14ac:dyDescent="0.35">
      <c r="H2" s="47"/>
    </row>
    <row r="3" spans="2:11" ht="24.9" customHeight="1" thickTop="1" thickBot="1" x14ac:dyDescent="0.35">
      <c r="B3" s="66" t="str">
        <f>'principales variables'!B3:I3</f>
        <v>TOTAL LECHE LÍQUIDA</v>
      </c>
      <c r="C3" s="67"/>
      <c r="D3" s="67"/>
      <c r="E3" s="67"/>
      <c r="F3" s="67"/>
      <c r="G3" s="67"/>
      <c r="H3" s="67"/>
      <c r="I3" s="68"/>
    </row>
    <row r="4" spans="2:11" ht="15" thickTop="1" x14ac:dyDescent="0.3"/>
    <row r="5" spans="2:11" ht="18.600000000000001" thickBot="1" x14ac:dyDescent="0.4">
      <c r="B5" s="16" t="s">
        <v>17</v>
      </c>
      <c r="C5" s="48"/>
      <c r="D5" s="48"/>
      <c r="E5" s="48"/>
      <c r="F5" s="48"/>
      <c r="G5" s="48"/>
      <c r="H5" s="48"/>
      <c r="I5" s="48"/>
    </row>
    <row r="6" spans="2:11" ht="15" thickTop="1" x14ac:dyDescent="0.3"/>
    <row r="7" spans="2:11" ht="45" customHeight="1" x14ac:dyDescent="0.3"/>
    <row r="8" spans="2:11" ht="24.9" customHeight="1" x14ac:dyDescent="0.3"/>
    <row r="9" spans="2:11" ht="24.9" customHeight="1" x14ac:dyDescent="0.3"/>
    <row r="10" spans="2:11" ht="24.9" customHeight="1" x14ac:dyDescent="0.3"/>
    <row r="11" spans="2:11" ht="24.9" customHeight="1" x14ac:dyDescent="0.3"/>
    <row r="12" spans="2:11" ht="24.9" customHeight="1" x14ac:dyDescent="0.3"/>
    <row r="13" spans="2:11" ht="24.9" customHeight="1" x14ac:dyDescent="0.3"/>
    <row r="14" spans="2:11" ht="24.9" customHeight="1" x14ac:dyDescent="0.3"/>
    <row r="16" spans="2:11" ht="18.600000000000001" thickBot="1" x14ac:dyDescent="0.4">
      <c r="B16" s="16" t="s">
        <v>15</v>
      </c>
      <c r="C16" s="48"/>
      <c r="D16" s="48"/>
      <c r="E16" s="48"/>
      <c r="F16" s="48"/>
      <c r="G16" s="48"/>
      <c r="H16" s="48"/>
      <c r="I16" s="48"/>
    </row>
    <row r="17" spans="5:6" ht="15" thickTop="1" x14ac:dyDescent="0.3"/>
    <row r="31" spans="5:6" x14ac:dyDescent="0.3">
      <c r="E31" s="2"/>
      <c r="F31" s="2"/>
    </row>
    <row r="32" spans="5:6" ht="24.9" customHeight="1" x14ac:dyDescent="0.3"/>
    <row r="33" spans="2:9" ht="24.9" customHeight="1" x14ac:dyDescent="0.3"/>
    <row r="34" spans="2:9" ht="24.9" customHeight="1" x14ac:dyDescent="0.3"/>
    <row r="35" spans="2:9" ht="24.9" customHeight="1" x14ac:dyDescent="0.3"/>
    <row r="36" spans="2:9" ht="20.100000000000001" customHeight="1" x14ac:dyDescent="0.3">
      <c r="D36" s="52"/>
      <c r="E36" s="15"/>
      <c r="F36" s="15"/>
    </row>
    <row r="37" spans="2:9" ht="20.100000000000001" customHeight="1" x14ac:dyDescent="0.3">
      <c r="D37" s="52"/>
      <c r="E37" s="15"/>
      <c r="F37" s="15"/>
    </row>
    <row r="38" spans="2:9" ht="18.600000000000001" thickBot="1" x14ac:dyDescent="0.4">
      <c r="B38" s="16" t="s">
        <v>16</v>
      </c>
      <c r="C38" s="48"/>
      <c r="D38" s="48"/>
      <c r="E38" s="48"/>
      <c r="F38" s="48"/>
      <c r="G38" s="48"/>
      <c r="H38" s="48"/>
      <c r="I38" s="48"/>
    </row>
    <row r="39" spans="2:9" ht="15" thickTop="1" x14ac:dyDescent="0.3">
      <c r="E39" s="69"/>
      <c r="F39" s="69"/>
    </row>
    <row r="40" spans="2:9" ht="24.9" customHeight="1" x14ac:dyDescent="0.3"/>
    <row r="41" spans="2:9" ht="24.9" customHeight="1" x14ac:dyDescent="0.3"/>
    <row r="42" spans="2:9" ht="24.9" customHeight="1" x14ac:dyDescent="0.3"/>
    <row r="43" spans="2:9" ht="24.9" customHeight="1" x14ac:dyDescent="0.3"/>
    <row r="44" spans="2:9" ht="24.9" customHeight="1" x14ac:dyDescent="0.3"/>
    <row r="45" spans="2:9" ht="24.9" customHeight="1" x14ac:dyDescent="0.3"/>
    <row r="46" spans="2:9" ht="24.9" customHeight="1" x14ac:dyDescent="0.3"/>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3"/>
  <sheetViews>
    <sheetView showGridLines="0" showRowColHeaders="0" zoomScale="85" zoomScaleNormal="85" workbookViewId="0">
      <selection activeCell="I25" sqref="I25"/>
    </sheetView>
  </sheetViews>
  <sheetFormatPr baseColWidth="10" defaultColWidth="11.44140625" defaultRowHeight="14.4" x14ac:dyDescent="0.3"/>
  <cols>
    <col min="1" max="1" width="1.109375" customWidth="1"/>
    <col min="3" max="3" width="15.44140625" customWidth="1"/>
    <col min="4" max="4" width="34.109375" customWidth="1"/>
    <col min="5" max="6" width="25" customWidth="1"/>
  </cols>
  <sheetData>
    <row r="1" spans="2:11" ht="34.5" customHeight="1" x14ac:dyDescent="0.3">
      <c r="B1" s="65" t="s">
        <v>0</v>
      </c>
      <c r="C1" s="65"/>
      <c r="D1" s="65"/>
      <c r="E1" s="65"/>
      <c r="F1" s="65"/>
      <c r="G1" s="65"/>
      <c r="H1" s="65"/>
      <c r="I1" s="65"/>
      <c r="J1" s="1"/>
      <c r="K1" s="1"/>
    </row>
    <row r="2" spans="2:11" ht="11.25" customHeight="1" thickBot="1" x14ac:dyDescent="0.35">
      <c r="H2" s="47"/>
    </row>
    <row r="3" spans="2:11" ht="24.9" customHeight="1" thickTop="1" thickBot="1" x14ac:dyDescent="0.35">
      <c r="B3" s="66" t="s">
        <v>22</v>
      </c>
      <c r="C3" s="67"/>
      <c r="D3" s="67"/>
      <c r="E3" s="67"/>
      <c r="F3" s="67"/>
      <c r="G3" s="67"/>
      <c r="H3" s="67"/>
      <c r="I3" s="68"/>
    </row>
    <row r="4" spans="2:11" ht="15" thickTop="1" x14ac:dyDescent="0.3"/>
    <row r="5" spans="2:11" ht="18.600000000000001" thickBot="1" x14ac:dyDescent="0.4">
      <c r="B5" s="16" t="s">
        <v>27</v>
      </c>
      <c r="C5" s="48"/>
      <c r="D5" s="48"/>
      <c r="E5" s="48"/>
      <c r="F5" s="48"/>
      <c r="G5" s="48"/>
      <c r="H5" s="48"/>
      <c r="I5" s="48"/>
    </row>
    <row r="6" spans="2:11" ht="15" thickTop="1" x14ac:dyDescent="0.3"/>
    <row r="7" spans="2:11" ht="24.9" customHeight="1" x14ac:dyDescent="0.3"/>
    <row r="8" spans="2:11" ht="24.9" customHeight="1" x14ac:dyDescent="0.3">
      <c r="E8" s="17"/>
    </row>
    <row r="9" spans="2:11" ht="24.9" customHeight="1" x14ac:dyDescent="0.3">
      <c r="E9" s="17"/>
    </row>
    <row r="10" spans="2:11" ht="24.9" customHeight="1" x14ac:dyDescent="0.3">
      <c r="E10" s="17"/>
    </row>
    <row r="11" spans="2:11" ht="24.9" customHeight="1" x14ac:dyDescent="0.3"/>
    <row r="12" spans="2:11" ht="24.9" customHeight="1" x14ac:dyDescent="0.3">
      <c r="E12" s="17"/>
    </row>
    <row r="13" spans="2:11" ht="24.9" customHeight="1" x14ac:dyDescent="0.3">
      <c r="E13" s="17"/>
    </row>
    <row r="14" spans="2:11" ht="24.9" customHeight="1" x14ac:dyDescent="0.3">
      <c r="E14" s="17"/>
    </row>
    <row r="16" spans="2:11" ht="18.600000000000001" thickBot="1" x14ac:dyDescent="0.4">
      <c r="B16" s="16" t="s">
        <v>28</v>
      </c>
      <c r="C16" s="48"/>
      <c r="D16" s="48"/>
      <c r="E16" s="48"/>
      <c r="F16" s="48"/>
      <c r="G16" s="48"/>
      <c r="H16" s="48"/>
      <c r="I16" s="48"/>
    </row>
    <row r="17" spans="2:9" ht="15" thickTop="1" x14ac:dyDescent="0.3"/>
    <row r="31" spans="2:9" x14ac:dyDescent="0.3">
      <c r="E31" s="2"/>
      <c r="F31" s="2"/>
    </row>
    <row r="32" spans="2:9" ht="18.600000000000001" thickBot="1" x14ac:dyDescent="0.4">
      <c r="B32" s="16" t="s">
        <v>6</v>
      </c>
      <c r="C32" s="48"/>
      <c r="D32" s="48"/>
      <c r="E32" s="48"/>
      <c r="F32" s="48"/>
      <c r="G32" s="48"/>
      <c r="H32" s="48"/>
      <c r="I32" s="48"/>
    </row>
    <row r="33" spans="3:10" ht="15" thickTop="1" x14ac:dyDescent="0.3">
      <c r="E33" s="69"/>
      <c r="F33" s="69"/>
    </row>
    <row r="34" spans="3:10" ht="24.9" customHeight="1" x14ac:dyDescent="0.3">
      <c r="C34" s="70" t="s">
        <v>39</v>
      </c>
      <c r="D34" s="71"/>
      <c r="E34" s="71"/>
      <c r="F34" s="71"/>
      <c r="G34" s="71"/>
      <c r="H34" s="72"/>
    </row>
    <row r="35" spans="3:10" ht="24.9" customHeight="1" x14ac:dyDescent="0.3">
      <c r="C35" s="73"/>
      <c r="D35" s="74"/>
      <c r="E35" s="74"/>
      <c r="F35" s="74"/>
      <c r="G35" s="74"/>
      <c r="H35" s="75"/>
    </row>
    <row r="36" spans="3:10" ht="24.9" customHeight="1" x14ac:dyDescent="0.3">
      <c r="C36" s="73"/>
      <c r="D36" s="74"/>
      <c r="E36" s="74"/>
      <c r="F36" s="74"/>
      <c r="G36" s="74"/>
      <c r="H36" s="75"/>
    </row>
    <row r="37" spans="3:10" ht="24.9" customHeight="1" x14ac:dyDescent="0.3">
      <c r="C37" s="73"/>
      <c r="D37" s="74"/>
      <c r="E37" s="74"/>
      <c r="F37" s="74"/>
      <c r="G37" s="74"/>
      <c r="H37" s="75"/>
    </row>
    <row r="38" spans="3:10" ht="24.9" customHeight="1" x14ac:dyDescent="0.3">
      <c r="C38" s="73"/>
      <c r="D38" s="74"/>
      <c r="E38" s="74"/>
      <c r="F38" s="74"/>
      <c r="G38" s="74"/>
      <c r="H38" s="75"/>
    </row>
    <row r="39" spans="3:10" ht="24.9" customHeight="1" x14ac:dyDescent="0.3">
      <c r="C39" s="73"/>
      <c r="D39" s="74"/>
      <c r="E39" s="74"/>
      <c r="F39" s="74"/>
      <c r="G39" s="74"/>
      <c r="H39" s="75"/>
    </row>
    <row r="40" spans="3:10" ht="24.9" customHeight="1" x14ac:dyDescent="0.3">
      <c r="C40" s="73"/>
      <c r="D40" s="74"/>
      <c r="E40" s="74"/>
      <c r="F40" s="74"/>
      <c r="G40" s="74"/>
      <c r="H40" s="75"/>
    </row>
    <row r="41" spans="3:10" ht="24.9" customHeight="1" x14ac:dyDescent="0.3">
      <c r="C41" s="73"/>
      <c r="D41" s="74"/>
      <c r="E41" s="74"/>
      <c r="F41" s="74"/>
      <c r="G41" s="74"/>
      <c r="H41" s="75"/>
      <c r="J41" s="53"/>
    </row>
    <row r="42" spans="3:10" ht="24.9" customHeight="1" x14ac:dyDescent="0.3">
      <c r="C42" s="73"/>
      <c r="D42" s="74"/>
      <c r="E42" s="74"/>
      <c r="F42" s="74"/>
      <c r="G42" s="74"/>
      <c r="H42" s="75"/>
    </row>
    <row r="43" spans="3:10" ht="24.9" customHeight="1" x14ac:dyDescent="0.3">
      <c r="C43" s="76"/>
      <c r="D43" s="77"/>
      <c r="E43" s="77"/>
      <c r="F43" s="77"/>
      <c r="G43" s="77"/>
      <c r="H43" s="78"/>
    </row>
  </sheetData>
  <mergeCells count="4">
    <mergeCell ref="B1:I1"/>
    <mergeCell ref="B3:I3"/>
    <mergeCell ref="E33:F33"/>
    <mergeCell ref="C34:H43"/>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showGridLines="0" showRowColHeaders="0" zoomScale="85" zoomScaleNormal="85" workbookViewId="0">
      <selection activeCell="K40" sqref="K40"/>
    </sheetView>
  </sheetViews>
  <sheetFormatPr baseColWidth="10" defaultColWidth="11.44140625" defaultRowHeight="14.4" x14ac:dyDescent="0.3"/>
  <cols>
    <col min="1" max="1" width="1.109375" customWidth="1"/>
    <col min="3" max="3" width="15.44140625" customWidth="1"/>
    <col min="4" max="4" width="34.109375" customWidth="1"/>
    <col min="5" max="6" width="25" customWidth="1"/>
  </cols>
  <sheetData>
    <row r="1" spans="2:11" ht="34.5" customHeight="1" x14ac:dyDescent="0.3">
      <c r="B1" s="65" t="s">
        <v>0</v>
      </c>
      <c r="C1" s="65"/>
      <c r="D1" s="65"/>
      <c r="E1" s="65"/>
      <c r="F1" s="65"/>
      <c r="G1" s="65"/>
      <c r="H1" s="65"/>
      <c r="I1" s="65"/>
      <c r="J1" s="1"/>
      <c r="K1" s="1"/>
    </row>
    <row r="2" spans="2:11" ht="11.25" customHeight="1" thickBot="1" x14ac:dyDescent="0.35">
      <c r="H2" s="47"/>
    </row>
    <row r="3" spans="2:11" ht="24.9" customHeight="1" thickTop="1" thickBot="1" x14ac:dyDescent="0.35">
      <c r="B3" s="66" t="s">
        <v>22</v>
      </c>
      <c r="C3" s="67"/>
      <c r="D3" s="67"/>
      <c r="E3" s="67"/>
      <c r="F3" s="67"/>
      <c r="G3" s="67"/>
      <c r="H3" s="67"/>
      <c r="I3" s="68"/>
    </row>
    <row r="4" spans="2:11" ht="15" thickTop="1" x14ac:dyDescent="0.3"/>
    <row r="5" spans="2:11" ht="18.600000000000001" thickBot="1" x14ac:dyDescent="0.4">
      <c r="B5" s="16" t="s">
        <v>29</v>
      </c>
      <c r="C5" s="48"/>
      <c r="D5" s="48"/>
      <c r="E5" s="48"/>
      <c r="F5" s="48"/>
      <c r="G5" s="48"/>
      <c r="H5" s="48"/>
      <c r="I5" s="48"/>
    </row>
    <row r="6" spans="2:11" ht="15" thickTop="1" x14ac:dyDescent="0.3"/>
    <row r="7" spans="2:11" ht="24.9" customHeight="1" x14ac:dyDescent="0.3"/>
    <row r="8" spans="2:11" ht="24.9" customHeight="1" x14ac:dyDescent="0.3">
      <c r="E8" s="17"/>
    </row>
    <row r="9" spans="2:11" ht="24.9" customHeight="1" x14ac:dyDescent="0.3">
      <c r="E9" s="17"/>
    </row>
    <row r="10" spans="2:11" ht="24.9" customHeight="1" x14ac:dyDescent="0.3">
      <c r="E10" s="17"/>
    </row>
    <row r="11" spans="2:11" ht="24.9" customHeight="1" x14ac:dyDescent="0.3">
      <c r="E11" s="17"/>
    </row>
    <row r="12" spans="2:11" ht="24.9" customHeight="1" x14ac:dyDescent="0.3">
      <c r="E12" s="17"/>
    </row>
    <row r="13" spans="2:11" ht="24.9" customHeight="1" x14ac:dyDescent="0.3">
      <c r="E13" s="17"/>
    </row>
    <row r="14" spans="2:11" ht="24.9" customHeight="1" x14ac:dyDescent="0.3">
      <c r="E14" s="17"/>
    </row>
    <row r="15" spans="2:11" ht="24.9" customHeight="1" x14ac:dyDescent="0.3"/>
    <row r="16" spans="2:11" ht="24.9" customHeight="1" x14ac:dyDescent="0.3">
      <c r="E16" s="17"/>
    </row>
    <row r="17" spans="2:9" ht="24.9" customHeight="1" x14ac:dyDescent="0.3">
      <c r="E17" s="17"/>
    </row>
    <row r="18" spans="2:9" ht="24.9" customHeight="1" x14ac:dyDescent="0.3">
      <c r="E18" s="17"/>
    </row>
    <row r="20" spans="2:9" ht="18.600000000000001" thickBot="1" x14ac:dyDescent="0.4">
      <c r="B20" s="16" t="s">
        <v>30</v>
      </c>
      <c r="C20" s="48"/>
      <c r="D20" s="48"/>
      <c r="E20" s="48"/>
      <c r="F20" s="48"/>
      <c r="G20" s="48"/>
      <c r="H20" s="48"/>
      <c r="I20" s="48"/>
    </row>
    <row r="21" spans="2:9" ht="15" thickTop="1" x14ac:dyDescent="0.3"/>
    <row r="40" spans="2:9" x14ac:dyDescent="0.3">
      <c r="E40" s="2"/>
      <c r="F40" s="2"/>
    </row>
    <row r="41" spans="2:9" ht="18.600000000000001" thickBot="1" x14ac:dyDescent="0.4">
      <c r="B41" s="16" t="s">
        <v>19</v>
      </c>
      <c r="C41" s="48"/>
      <c r="D41" s="48"/>
      <c r="E41" s="48"/>
      <c r="F41" s="48"/>
      <c r="G41" s="48"/>
      <c r="H41" s="48"/>
      <c r="I41" s="48"/>
    </row>
    <row r="42" spans="2:9" ht="15" thickTop="1" x14ac:dyDescent="0.3">
      <c r="E42" s="69"/>
      <c r="F42" s="69"/>
    </row>
    <row r="43" spans="2:9" ht="24.9" customHeight="1" x14ac:dyDescent="0.3">
      <c r="C43" s="79" t="s">
        <v>40</v>
      </c>
      <c r="D43" s="71"/>
      <c r="E43" s="71"/>
      <c r="F43" s="71"/>
      <c r="G43" s="71"/>
      <c r="H43" s="72"/>
    </row>
    <row r="44" spans="2:9" ht="24.9" customHeight="1" x14ac:dyDescent="0.3">
      <c r="C44" s="73"/>
      <c r="D44" s="74"/>
      <c r="E44" s="74"/>
      <c r="F44" s="74"/>
      <c r="G44" s="74"/>
      <c r="H44" s="75"/>
    </row>
    <row r="45" spans="2:9" ht="24.9" customHeight="1" x14ac:dyDescent="0.3">
      <c r="C45" s="73"/>
      <c r="D45" s="74"/>
      <c r="E45" s="74"/>
      <c r="F45" s="74"/>
      <c r="G45" s="74"/>
      <c r="H45" s="75"/>
    </row>
    <row r="46" spans="2:9" ht="24.9" customHeight="1" x14ac:dyDescent="0.3">
      <c r="C46" s="73"/>
      <c r="D46" s="74"/>
      <c r="E46" s="74"/>
      <c r="F46" s="74"/>
      <c r="G46" s="74"/>
      <c r="H46" s="75"/>
    </row>
    <row r="47" spans="2:9" ht="24.9" customHeight="1" x14ac:dyDescent="0.3">
      <c r="C47" s="73"/>
      <c r="D47" s="74"/>
      <c r="E47" s="74"/>
      <c r="F47" s="74"/>
      <c r="G47" s="74"/>
      <c r="H47" s="75"/>
    </row>
    <row r="48" spans="2:9" ht="24.9" customHeight="1" x14ac:dyDescent="0.3">
      <c r="C48" s="73"/>
      <c r="D48" s="74"/>
      <c r="E48" s="74"/>
      <c r="F48" s="74"/>
      <c r="G48" s="74"/>
      <c r="H48" s="75"/>
    </row>
    <row r="49" spans="3:8" ht="24.9" customHeight="1" x14ac:dyDescent="0.3">
      <c r="C49" s="73"/>
      <c r="D49" s="74"/>
      <c r="E49" s="74"/>
      <c r="F49" s="74"/>
      <c r="G49" s="74"/>
      <c r="H49" s="75"/>
    </row>
    <row r="50" spans="3:8" ht="24.9" customHeight="1" x14ac:dyDescent="0.3">
      <c r="C50" s="73"/>
      <c r="D50" s="74"/>
      <c r="E50" s="74"/>
      <c r="F50" s="74"/>
      <c r="G50" s="74"/>
      <c r="H50" s="75"/>
    </row>
    <row r="51" spans="3:8" ht="24.9" customHeight="1" x14ac:dyDescent="0.3">
      <c r="C51" s="76"/>
      <c r="D51" s="77"/>
      <c r="E51" s="77"/>
      <c r="F51" s="77"/>
      <c r="G51" s="77"/>
      <c r="H51" s="78"/>
    </row>
    <row r="52" spans="3:8" ht="24.9" customHeight="1" x14ac:dyDescent="0.3"/>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Normal="100" workbookViewId="0">
      <selection activeCell="K11" sqref="K11"/>
    </sheetView>
  </sheetViews>
  <sheetFormatPr baseColWidth="10" defaultColWidth="11.44140625" defaultRowHeight="14.4" x14ac:dyDescent="0.3"/>
  <cols>
    <col min="1" max="1" width="1.109375" customWidth="1"/>
    <col min="3" max="3" width="15.44140625" customWidth="1"/>
    <col min="4" max="4" width="34.109375" customWidth="1"/>
    <col min="5" max="6" width="25" customWidth="1"/>
  </cols>
  <sheetData>
    <row r="1" spans="2:11" ht="34.5" customHeight="1" x14ac:dyDescent="0.3">
      <c r="B1" s="65" t="s">
        <v>0</v>
      </c>
      <c r="C1" s="65"/>
      <c r="D1" s="65"/>
      <c r="E1" s="65"/>
      <c r="F1" s="65"/>
      <c r="G1" s="65"/>
      <c r="H1" s="65"/>
      <c r="I1" s="65"/>
      <c r="J1" s="1"/>
      <c r="K1" s="1"/>
    </row>
    <row r="2" spans="2:11" ht="11.25" customHeight="1" thickBot="1" x14ac:dyDescent="0.35">
      <c r="H2" s="47"/>
    </row>
    <row r="3" spans="2:11" ht="24.9" customHeight="1" thickTop="1" thickBot="1" x14ac:dyDescent="0.35">
      <c r="B3" s="66" t="s">
        <v>22</v>
      </c>
      <c r="C3" s="67"/>
      <c r="D3" s="67"/>
      <c r="E3" s="67"/>
      <c r="F3" s="67"/>
      <c r="G3" s="67"/>
      <c r="H3" s="67"/>
      <c r="I3" s="68"/>
    </row>
    <row r="4" spans="2:11" ht="15" thickTop="1" x14ac:dyDescent="0.3"/>
    <row r="5" spans="2:11" ht="18.600000000000001" thickBot="1" x14ac:dyDescent="0.4">
      <c r="B5" s="16" t="s">
        <v>21</v>
      </c>
      <c r="C5" s="48"/>
      <c r="D5" s="48"/>
      <c r="E5" s="48"/>
      <c r="F5" s="48"/>
      <c r="G5" s="48"/>
      <c r="H5" s="48"/>
      <c r="I5" s="48"/>
    </row>
    <row r="6" spans="2:11" ht="15" thickTop="1" x14ac:dyDescent="0.3"/>
    <row r="7" spans="2:11" ht="24.9" customHeight="1" x14ac:dyDescent="0.3">
      <c r="B7" s="80" t="s">
        <v>41</v>
      </c>
      <c r="C7" s="81"/>
      <c r="D7" s="81"/>
      <c r="E7" s="81"/>
      <c r="F7" s="81"/>
      <c r="G7" s="81"/>
      <c r="H7" s="81"/>
      <c r="I7" s="82"/>
    </row>
    <row r="8" spans="2:11" ht="24.9" customHeight="1" x14ac:dyDescent="0.3">
      <c r="B8" s="83"/>
      <c r="C8" s="84"/>
      <c r="D8" s="84"/>
      <c r="E8" s="84"/>
      <c r="F8" s="84"/>
      <c r="G8" s="84"/>
      <c r="H8" s="84"/>
      <c r="I8" s="85"/>
    </row>
    <row r="9" spans="2:11" ht="24.9" customHeight="1" x14ac:dyDescent="0.3">
      <c r="B9" s="83"/>
      <c r="C9" s="84"/>
      <c r="D9" s="84"/>
      <c r="E9" s="84"/>
      <c r="F9" s="84"/>
      <c r="G9" s="84"/>
      <c r="H9" s="84"/>
      <c r="I9" s="85"/>
    </row>
    <row r="10" spans="2:11" ht="24.9" customHeight="1" x14ac:dyDescent="0.3">
      <c r="B10" s="83"/>
      <c r="C10" s="84"/>
      <c r="D10" s="84"/>
      <c r="E10" s="84"/>
      <c r="F10" s="84"/>
      <c r="G10" s="84"/>
      <c r="H10" s="84"/>
      <c r="I10" s="85"/>
    </row>
    <row r="11" spans="2:11" ht="24.9" customHeight="1" x14ac:dyDescent="0.3">
      <c r="B11" s="83"/>
      <c r="C11" s="84"/>
      <c r="D11" s="84"/>
      <c r="E11" s="84"/>
      <c r="F11" s="84"/>
      <c r="G11" s="84"/>
      <c r="H11" s="84"/>
      <c r="I11" s="85"/>
    </row>
    <row r="12" spans="2:11" ht="24.9" customHeight="1" x14ac:dyDescent="0.3">
      <c r="B12" s="83"/>
      <c r="C12" s="84"/>
      <c r="D12" s="84"/>
      <c r="E12" s="84"/>
      <c r="F12" s="84"/>
      <c r="G12" s="84"/>
      <c r="H12" s="84"/>
      <c r="I12" s="85"/>
    </row>
    <row r="13" spans="2:11" ht="24.9" customHeight="1" x14ac:dyDescent="0.3">
      <c r="B13" s="83"/>
      <c r="C13" s="84"/>
      <c r="D13" s="84"/>
      <c r="E13" s="84"/>
      <c r="F13" s="84"/>
      <c r="G13" s="84"/>
      <c r="H13" s="84"/>
      <c r="I13" s="85"/>
    </row>
    <row r="14" spans="2:11" ht="24.9" customHeight="1" x14ac:dyDescent="0.3">
      <c r="B14" s="83"/>
      <c r="C14" s="84"/>
      <c r="D14" s="84"/>
      <c r="E14" s="84"/>
      <c r="F14" s="84"/>
      <c r="G14" s="84"/>
      <c r="H14" s="84"/>
      <c r="I14" s="85"/>
    </row>
    <row r="15" spans="2:11" ht="24.9" customHeight="1" x14ac:dyDescent="0.3">
      <c r="B15" s="83"/>
      <c r="C15" s="84"/>
      <c r="D15" s="84"/>
      <c r="E15" s="84"/>
      <c r="F15" s="84"/>
      <c r="G15" s="84"/>
      <c r="H15" s="84"/>
      <c r="I15" s="85"/>
    </row>
    <row r="16" spans="2:11" ht="24.9" customHeight="1" x14ac:dyDescent="0.3">
      <c r="B16" s="83"/>
      <c r="C16" s="84"/>
      <c r="D16" s="84"/>
      <c r="E16" s="84"/>
      <c r="F16" s="84"/>
      <c r="G16" s="84"/>
      <c r="H16" s="84"/>
      <c r="I16" s="85"/>
    </row>
    <row r="17" spans="2:9" ht="24.9" customHeight="1" x14ac:dyDescent="0.3">
      <c r="B17" s="83"/>
      <c r="C17" s="84"/>
      <c r="D17" s="84"/>
      <c r="E17" s="84"/>
      <c r="F17" s="84"/>
      <c r="G17" s="84"/>
      <c r="H17" s="84"/>
      <c r="I17" s="85"/>
    </row>
    <row r="18" spans="2:9" ht="24.9" customHeight="1" x14ac:dyDescent="0.3">
      <c r="B18" s="83"/>
      <c r="C18" s="84"/>
      <c r="D18" s="84"/>
      <c r="E18" s="84"/>
      <c r="F18" s="84"/>
      <c r="G18" s="84"/>
      <c r="H18" s="84"/>
      <c r="I18" s="85"/>
    </row>
    <row r="19" spans="2:9" ht="24.9" customHeight="1" x14ac:dyDescent="0.3">
      <c r="B19" s="83"/>
      <c r="C19" s="84"/>
      <c r="D19" s="84"/>
      <c r="E19" s="84"/>
      <c r="F19" s="84"/>
      <c r="G19" s="84"/>
      <c r="H19" s="84"/>
      <c r="I19" s="85"/>
    </row>
    <row r="20" spans="2:9" ht="24.9" customHeight="1" x14ac:dyDescent="0.3">
      <c r="B20" s="83"/>
      <c r="C20" s="84"/>
      <c r="D20" s="84"/>
      <c r="E20" s="84"/>
      <c r="F20" s="84"/>
      <c r="G20" s="84"/>
      <c r="H20" s="84"/>
      <c r="I20" s="85"/>
    </row>
    <row r="21" spans="2:9" ht="24.9" customHeight="1" x14ac:dyDescent="0.3">
      <c r="B21" s="83"/>
      <c r="C21" s="84"/>
      <c r="D21" s="84"/>
      <c r="E21" s="84"/>
      <c r="F21" s="84"/>
      <c r="G21" s="84"/>
      <c r="H21" s="84"/>
      <c r="I21" s="85"/>
    </row>
    <row r="22" spans="2:9" ht="24.9" customHeight="1" x14ac:dyDescent="0.3">
      <c r="B22" s="83"/>
      <c r="C22" s="84"/>
      <c r="D22" s="84"/>
      <c r="E22" s="84"/>
      <c r="F22" s="84"/>
      <c r="G22" s="84"/>
      <c r="H22" s="84"/>
      <c r="I22" s="85"/>
    </row>
    <row r="23" spans="2:9" ht="24.9" customHeight="1" x14ac:dyDescent="0.3">
      <c r="B23" s="83"/>
      <c r="C23" s="84"/>
      <c r="D23" s="84"/>
      <c r="E23" s="84"/>
      <c r="F23" s="84"/>
      <c r="G23" s="84"/>
      <c r="H23" s="84"/>
      <c r="I23" s="85"/>
    </row>
    <row r="24" spans="2:9" ht="24.9" customHeight="1" x14ac:dyDescent="0.3">
      <c r="B24" s="83"/>
      <c r="C24" s="84"/>
      <c r="D24" s="84"/>
      <c r="E24" s="84"/>
      <c r="F24" s="84"/>
      <c r="G24" s="84"/>
      <c r="H24" s="84"/>
      <c r="I24" s="85"/>
    </row>
    <row r="25" spans="2:9" ht="24.9" customHeight="1" x14ac:dyDescent="0.3">
      <c r="B25" s="83"/>
      <c r="C25" s="84"/>
      <c r="D25" s="84"/>
      <c r="E25" s="84"/>
      <c r="F25" s="84"/>
      <c r="G25" s="84"/>
      <c r="H25" s="84"/>
      <c r="I25" s="85"/>
    </row>
    <row r="26" spans="2:9" ht="24.9" customHeight="1" x14ac:dyDescent="0.3">
      <c r="B26" s="83"/>
      <c r="C26" s="84"/>
      <c r="D26" s="84"/>
      <c r="E26" s="84"/>
      <c r="F26" s="84"/>
      <c r="G26" s="84"/>
      <c r="H26" s="84"/>
      <c r="I26" s="85"/>
    </row>
    <row r="27" spans="2:9" ht="24.9" customHeight="1" x14ac:dyDescent="0.3">
      <c r="B27" s="83"/>
      <c r="C27" s="84"/>
      <c r="D27" s="84"/>
      <c r="E27" s="84"/>
      <c r="F27" s="84"/>
      <c r="G27" s="84"/>
      <c r="H27" s="84"/>
      <c r="I27" s="85"/>
    </row>
    <row r="28" spans="2:9" ht="24.9" customHeight="1" x14ac:dyDescent="0.3">
      <c r="B28" s="83"/>
      <c r="C28" s="84"/>
      <c r="D28" s="84"/>
      <c r="E28" s="84"/>
      <c r="F28" s="84"/>
      <c r="G28" s="84"/>
      <c r="H28" s="84"/>
      <c r="I28" s="85"/>
    </row>
    <row r="29" spans="2:9" ht="24.9" customHeight="1" x14ac:dyDescent="0.3">
      <c r="B29" s="83"/>
      <c r="C29" s="84"/>
      <c r="D29" s="84"/>
      <c r="E29" s="84"/>
      <c r="F29" s="84"/>
      <c r="G29" s="84"/>
      <c r="H29" s="84"/>
      <c r="I29" s="85"/>
    </row>
    <row r="30" spans="2:9" ht="24.9" customHeight="1" x14ac:dyDescent="0.3">
      <c r="B30" s="83"/>
      <c r="C30" s="84"/>
      <c r="D30" s="84"/>
      <c r="E30" s="84"/>
      <c r="F30" s="84"/>
      <c r="G30" s="84"/>
      <c r="H30" s="84"/>
      <c r="I30" s="85"/>
    </row>
    <row r="31" spans="2:9" ht="24.9" customHeight="1" x14ac:dyDescent="0.3">
      <c r="B31" s="83"/>
      <c r="C31" s="84"/>
      <c r="D31" s="84"/>
      <c r="E31" s="84"/>
      <c r="F31" s="84"/>
      <c r="G31" s="84"/>
      <c r="H31" s="84"/>
      <c r="I31" s="85"/>
    </row>
    <row r="32" spans="2:9" ht="24.9" customHeight="1" x14ac:dyDescent="0.3">
      <c r="B32" s="86"/>
      <c r="C32" s="87"/>
      <c r="D32" s="87"/>
      <c r="E32" s="87"/>
      <c r="F32" s="87"/>
      <c r="G32" s="87"/>
      <c r="H32" s="87"/>
      <c r="I32" s="88"/>
    </row>
    <row r="33" ht="24.9" customHeight="1" x14ac:dyDescent="0.3"/>
    <row r="34" ht="24.9" customHeight="1" x14ac:dyDescent="0.3"/>
    <row r="35" ht="24.9" customHeight="1" x14ac:dyDescent="0.3"/>
    <row r="36" ht="24.9" customHeight="1" x14ac:dyDescent="0.3"/>
    <row r="37" ht="24.9" customHeight="1" x14ac:dyDescent="0.3"/>
    <row r="38" ht="24.9" customHeight="1" x14ac:dyDescent="0.3"/>
    <row r="39" ht="24.9" customHeight="1" x14ac:dyDescent="0.3"/>
    <row r="40" ht="24.9" customHeight="1" x14ac:dyDescent="0.3"/>
    <row r="41" ht="24.9" customHeight="1" x14ac:dyDescent="0.3"/>
    <row r="42" ht="24.9" customHeight="1" x14ac:dyDescent="0.3"/>
    <row r="43" ht="24.9" customHeight="1" x14ac:dyDescent="0.3"/>
    <row r="44" ht="24.9" customHeight="1" x14ac:dyDescent="0.3"/>
    <row r="45" ht="24.9" customHeight="1" x14ac:dyDescent="0.3"/>
    <row r="46" ht="24.9" customHeight="1" x14ac:dyDescent="0.3"/>
    <row r="47" ht="24.9" customHeight="1" x14ac:dyDescent="0.3"/>
  </sheetData>
  <mergeCells count="3">
    <mergeCell ref="B1:I1"/>
    <mergeCell ref="B3:I3"/>
    <mergeCell ref="B7:I32"/>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1356DF-E1F2-4EC2-87DC-D054583C3A9B}">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8be3414b-2ef9-485f-84d6-269f1d6f703b"/>
    <ds:schemaRef ds:uri="http://www.w3.org/XML/1998/namespace"/>
    <ds:schemaRef ds:uri="http://purl.org/dc/dcmitype/"/>
  </ds:schemaRefs>
</ds:datastoreItem>
</file>

<file path=customXml/itemProps2.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3.xml><?xml version="1.0" encoding="utf-8"?>
<ds:datastoreItem xmlns:ds="http://schemas.openxmlformats.org/officeDocument/2006/customXml" ds:itemID="{691444DB-894D-4B87-8C59-55A10276EE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Cubillo, Gema (KWMAT)</dc:creator>
  <cp:lastModifiedBy>Mendoza Martínez, Ana</cp:lastModifiedBy>
  <cp:lastPrinted>2019-01-29T14:02:54Z</cp:lastPrinted>
  <dcterms:created xsi:type="dcterms:W3CDTF">2018-05-22T14:11:12Z</dcterms:created>
  <dcterms:modified xsi:type="dcterms:W3CDTF">2021-09-23T13:33:30Z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