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4\"/>
    </mc:Choice>
  </mc:AlternateContent>
  <xr:revisionPtr revIDLastSave="0" documentId="8_{3E95EEEE-CBA1-4279-81EE-472D4BA54C6B}" xr6:coauthVersionLast="47" xr6:coauthVersionMax="47" xr10:uidLastSave="{00000000-0000-0000-0000-000000000000}"/>
  <workbookProtection workbookAlgorithmName="SHA-512" workbookHashValue="gTw6Dp2jlEYR5d5Yek63rFW5+K/d2zAHFD9Egyi4c2JlT3VTNxmnIHbtRiMGl5zE7HgI346OyAXn1Y31e2nijA==" workbookSaltValue="nLsClQ/b5dlhrphZ/ED03w==" workbookSpinCount="100000" lockStructure="1"/>
  <bookViews>
    <workbookView showSheetTabs="0" xWindow="-108" yWindow="-108" windowWidth="23256" windowHeight="1257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<sst xmlns="http://schemas.openxmlformats.org/spreadsheetml/2006/main" count="55" uniqueCount="42">
  <si>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</si>
  <si>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</si>
  <si>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</si>
  <si>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</si>
  <si>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</si>
  <si>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</si>
  <si>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</si>
  <si>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</si>
  <si>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Principales Variables - TAM ABRIL 24</t>
  </si>
  <si>
    <t>% Variación vs. Mismo periodo del año anterior</t>
  </si>
  <si>
    <t>VOLUMEN (Miles l)</t>
  </si>
  <si>
    <t>VALOR (Miles €)</t>
  </si>
  <si>
    <t>CONSUMO x CAPITA (l)</t>
  </si>
  <si>
    <t>GASTO x CAPITA (€)</t>
  </si>
  <si>
    <t>PARTE DE MERCADO VOLUMEN (%)</t>
  </si>
  <si>
    <t>PARTE DE MERCADO VALOR (%)</t>
  </si>
  <si>
    <t>PRECIO MEDIO (€/l)</t>
  </si>
  <si>
    <t>Importancia de los tipos - TAM ABRIL 24</t>
  </si>
  <si>
    <t>Valor</t>
  </si>
  <si>
    <t>Volumen</t>
  </si>
  <si>
    <t>TOTAL LECHE LIQUIDA</t>
  </si>
  <si>
    <t>LECHE CORTA DURACION</t>
  </si>
  <si>
    <t>LECHE LARGA DURACION</t>
  </si>
  <si>
    <t>LECHE ENTERA</t>
  </si>
  <si>
    <t>LECHE DESNATADA</t>
  </si>
  <si>
    <t>LECHE SEMIDESNATAD</t>
  </si>
  <si>
    <t>Consumo por persona (litros persona año) - TAM ABRIL 24</t>
  </si>
  <si>
    <t>TAM ABRIL 23</t>
  </si>
  <si>
    <t>TAM ABRIL 24</t>
  </si>
  <si>
    <t>LECHE CORTA DURACIÓN</t>
  </si>
  <si>
    <t>Evolución Mensual de Total Gasto y Total Compras</t>
  </si>
  <si>
    <t>Evolución Mensual Precio Medio</t>
  </si>
  <si>
    <t xml:space="preserve">Evolución Anual de Total Compras  </t>
  </si>
  <si>
    <t>Peso y % evolución en volumen de los canales de distribución - TAM ABRIL 24</t>
  </si>
  <si>
    <t>Precio medio (Euros/ litros) de los canales de distribución - TAM ABRIL 24</t>
  </si>
  <si>
    <t>Principales Conclusiones de los canales de distribución</t>
  </si>
  <si>
    <r>
      <rPr>
        <sz val="11"/>
        <color rgb="FF000000"/>
        <rFont val="Symbol"/>
      </rPr>
      <t>·</t>
    </r>
    <r>
      <rPr>
        <sz val="11"/>
        <color rgb="FF000000"/>
        <rFont val="Calibri"/>
      </rPr>
      <t xml:space="preserve"> Más del 50 % de los litros de leche para consumo doméstico, se adquieren en supermercados y autoservicios (59,4 %), además, es el único canal que crece con respecto al anterior año móvil (0,8 %). El canal que registra la caída más severa es la tienda tradicional, perdiendo un 16,7 %, seguido por el e-commerce (9,0 %) aunque el peso de ambos canales no alcanza el 5,0 %. Por su parte, los otros dos canales dinámicos, el hipermercado y la tienda descuento, retroceden en volumen un 3,2 % y 4,3 % respectivamente y son responsables de distribuir el 18,1 % y el 15,1 % de litros de leche respectivamente. 
</t>
    </r>
    <r>
      <rPr>
        <sz val="11"/>
        <color rgb="FF000000"/>
        <rFont val="Symbol"/>
      </rPr>
      <t xml:space="preserve">· </t>
    </r>
    <r>
      <rPr>
        <sz val="11"/>
        <color rgb="FF000000"/>
        <rFont val="Calibri"/>
      </rPr>
      <t xml:space="preserve">El precio medio de leche líquida cierra en los 0,97 €/litro, que supone un incremento del 6,2 % con respecto al año móvil abril de 2023. Este aumento se produce de manera generalizada pero es especialmente pronunciado en la tienda tradicional (10,4 %) que es a la vez el canal con el precio medio más alto del mercado (1,13 €/litro). Por el contrario, la tienda descuento percibe el crecimiento menos intenso (4,9 %) y se posiciona como el canal con el precio medio más accesible del mercado (0,94 €/l). Por su parte, el supermercado cierra al mismo precio que el mercado (0,97 €/litro) mientras que el hipermercado lo supera en 0,02 €/l.  </t>
    </r>
  </si>
  <si>
    <t>% Población y Distribución del volumen por perfil sociodemográfico -TAM ABRIL 24</t>
  </si>
  <si>
    <t>% Población y Distribución del volumen por Comunidades -TAM ABRIL 24</t>
  </si>
  <si>
    <t xml:space="preserve">Principales conclusiones </t>
  </si>
  <si>
    <t xml:space="preserve">· El perfil intensivo de compra de leche líquida se corresponde con hogares de clase socioeconómica alta. Son hogares más bien numerosos formados por 3 o más personas, normalmente con presencia de hijos, cuya edad del responsable de las compras supera los 35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Extremadura, Castilla La Mancha, Principado de Asturias y Galicia entre otras. Por el contrario, Illes Balears es la comunidad que menor cuota de volumen consume en relación con su peso poblacional. 
·El consumo per cápita de leche líquida cierra el año móvil abril 2024 en 62,26 litros por persona y año. Superan este promedio los individuos como adultos independientes, parejas adultas sin hijos o retirados. Estos últimos, son quienes realizan la ingesta más alta, con un consumo un 48,6 % más alto que la media nacional, el equivalente a consumir 30,23 litros más por persona y periodo de estudio. </t>
  </si>
  <si>
    <t xml:space="preserve">·El consumo de leche líquida en España cierra el año móvil abril de 2024 con un decrecimiento de un 1,9 % en volumen. En valor crece un 4,3 % debido al efecto directo que tiene el aumento del 6,2 % del precio medio, cerrando en 0,97 €/litro, equivalente a pagar 0,05 € más por litro. Los hogares españoles, destinan a la compra de este producto lácteo el 3,42 % de su presupuesto, siendo su equivalencia en volumen del 10,79 %.
Cada individuo residente en España ha consumido durante el año móvil abril 2024 la cantidad de 62,26 litros de leche líquida, una cantidad inferior en un 2,7 % a la ingerida en el mismo periodo del año anterior. Por su parte, la inversión por persona realizada en la categoría asciende a 60,61 €, siendo un 3,4 % superior a la realizada en el periodo previo de estudio.
·El 96,4 % de la leche líquida consumida en España se corresponde con leche de larga duración, siendo el 3,6 % restante del segmento corta duración. En valor, existe una ligera diferencia, siendo levemente más alta la proporción que en volumen para el tipo de leche de corta duración (4,0 %). En volumen la evolución no es favorable en ninguno de los dos tipos, mientras que en valor el tipo de leche larga duración crece un 4,5 % respecto al anterior año móvil.
·El perfil intensivo de compra de leche líquida se corresponde con hogares de clase socioeconómica alta. Son hogares numerosos formados por 3 o más personas, normalmente con presencia de hijos y donde la edad del responsable de las compras supera los 35 años. Se corresponde con hábitat más bien pequeños de hasta 10.000 habitantes o ciudades medianas entre los 100.001 y 500.000 habitantes. 
Si tenemos en cuenta el ciclo de vida, el consumo es más intensivo en hogares formados por parejas con hijos independientemente de la edad que tengan estos. A nivel regional, el consumo de leche es también desigual, siendo las comunidades autónomas más intensivas Castilla y León, Extremadura, Castilla La Mancha, Principado de Asturias y Galicia entre otras. Por el contrario, Illes Balears es la comunidad que menor cuota de volumen consume en relación con la extensión de población que representa.
·El consumo per cápita de leche líquida cierra el año móvil abril 2024 en 62,26 litros por persona y año. Superan este promedio los individuos como adultos independientes, parejas adultas sin hijos o retirados. Estos últimos, son quienes realizan la ingesta más alta, con un consumo un 48,6 % más alto que la media nacional, el equivalente a consumir 30,23 litros más por persona y periodo de estudio.
·El tipo de leche semidesnatada es el tipo de leche por materia grasa que cuenta con mayor importancia dentro de los hogares españoles a cierre de año móvil abril de 2024, su cuota con respecto al total del mercado es del 46,0 %. A pesar de ser el más consumido, su volumen retrocede un 2,7 %. En facturación, sin embargo, crece un 2,6 % con respecto a los doce meses previos, debido al aumento del precio medio (5,4 %). El consumo per cápita de leche semidesnatada disminuye un 3,5 % hasta cerrar en los 28,55 litros/persona/año, el equivalente a consumir 1,04 litros menos por persona. 
·El tipo de leche entera es el segundo tipo de leche por materia grasa más consumida por los hogares con el 29,7 % del total del volumen de leche líquida. Este tipo de leche es la única que crece en volumen, con una variación del 0,9 %, siendo más alto, el aumento en su facturación (8,9 %). El consumo per cápita de leche entera cierra en 18,41 litros/persona/año, con un gasto per cápita asociado de 18,17 €/persona/año. El precio medio de este tipo de leche es el más alto, con 0,99 €/l, un 7,9 % superior a un año antes. 
·El tipo de leche desnatada, pierde importancia dentro de casa, con un retroceso del 2,7 % del volumen a pesar de facturar un 3,0 % más debido al aumento del precio medio del 5,8 %, que le lleva a cerrar en 0,96 €/litro. Es pues, el tipo de leche que mantiene el precio medio por litro más accesible del mercado. Es también un tipo de leche que mantiene un consumidor más bien diferente al de la categoría, donde destaca hogares de nivel alto, sin niños, con un responsable de las compras no activo y con una edad superior a los 50 años. Por ciclo de vida, destaca el consumo en hogares formados por parejas con hijos mayores, parejas adultas sin hijos y retirados.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</si>
</sst>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color rgb="FF000000"/>
      <name val="Symbol"/>
    </font>
    <font>
      <sz val="11"/>
      <color rgb="FF000000"/>
      <name val="Calibri"/>
    </font>
    <font>
      <sz val="11"/>
      <color rgb="FF000000"/>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0"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3.5911833358993372</c:v>
              </c:pt>
              <c:pt idx="1">
                <c:v>96.408819596841127</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0.97351438301928805</c:v>
              </c:pt>
              <c:pt idx="1">
                <c:v>0.99418741784226405</c:v>
              </c:pt>
              <c:pt idx="2">
                <c:v>0.96983234702351995</c:v>
              </c:pt>
              <c:pt idx="3">
                <c:v>0.94367561012992296</c:v>
              </c:pt>
              <c:pt idx="4">
                <c:v>1.12657031719989</c:v>
              </c:pt>
              <c:pt idx="5">
                <c:v>0.99803479391342897</c:v>
              </c:pt>
              <c:pt idx="6">
                <c:v>0.99522136988239795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6.2373121806879501</c:v>
              </c:pt>
              <c:pt idx="1">
                <c:v>7.3023095281914596</c:v>
              </c:pt>
              <c:pt idx="2">
                <c:v>6.0901105342218802</c:v>
              </c:pt>
              <c:pt idx="3">
                <c:v>4.8576638822270404</c:v>
              </c:pt>
              <c:pt idx="4">
                <c:v>10.404092800046</c:v>
              </c:pt>
              <c:pt idx="5">
                <c:v>7.5162756875860799</c:v>
              </c:pt>
              <c:pt idx="6">
                <c:v>6.93192939242204</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6.39764764423012</c:v>
              </c:pt>
              <c:pt idx="1">
                <c:v>2.3617936391865002</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7.1931537102525001</c:v>
              </c:pt>
              <c:pt idx="1">
                <c:v>4.39433952767956</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8.5096287037218197</c:v>
              </c:pt>
              <c:pt idx="1">
                <c:v>11.097483981589299</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14.2014757523191</c:v>
              </c:pt>
              <c:pt idx="1">
                <c:v>19.2950507189653</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10.020869017042999</c:v>
              </c:pt>
              <c:pt idx="1">
                <c:v>12.6762282525983</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7.6459383415593596</c:v>
              </c:pt>
              <c:pt idx="1">
                <c:v>8.4374396892635399</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11.723514738975901</c:v>
              </c:pt>
              <c:pt idx="1">
                <c:v>11.9711380342134</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9.0070312935559809</c:v>
              </c:pt>
              <c:pt idx="1">
                <c:v>5.2723215314307703</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25.300772101341899</c:v>
              </c:pt>
              <c:pt idx="1">
                <c:v>24.494206421333701</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16.272052681947301</c:v>
              </c:pt>
              <c:pt idx="1">
                <c:v>2.9200236654618199</c:v>
              </c:pt>
              <c:pt idx="2">
                <c:v>2.3920104013252299</c:v>
              </c:pt>
              <c:pt idx="3">
                <c:v>11.0799977252776</c:v>
              </c:pt>
              <c:pt idx="4">
                <c:v>2.9520137821054599</c:v>
              </c:pt>
              <c:pt idx="5">
                <c:v>17.5282475188178</c:v>
              </c:pt>
              <c:pt idx="6">
                <c:v>13.8715470252187</c:v>
              </c:pt>
              <c:pt idx="7">
                <c:v>4.3120126760477797</c:v>
              </c:pt>
              <c:pt idx="8">
                <c:v>2.3119965025619602</c:v>
              </c:pt>
              <c:pt idx="9">
                <c:v>5.4640252054907101</c:v>
              </c:pt>
              <c:pt idx="10">
                <c:v>5.8320085857209598</c:v>
              </c:pt>
              <c:pt idx="11">
                <c:v>2.3600088067238798</c:v>
              </c:pt>
              <c:pt idx="12">
                <c:v>1.2720067701168001</c:v>
              </c:pt>
              <c:pt idx="13">
                <c:v>4.90407504069585</c:v>
              </c:pt>
              <c:pt idx="14">
                <c:v>0.71200286761120901</c:v>
              </c:pt>
              <c:pt idx="15">
                <c:v>1.3839998287697299</c:v>
              </c:pt>
              <c:pt idx="16">
                <c:v>4.4320022206717402</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13.570128231917099</c:v>
              </c:pt>
              <c:pt idx="1">
                <c:v>3.0282056744347901</c:v>
              </c:pt>
              <c:pt idx="2">
                <c:v>1.81650547705687</c:v>
              </c:pt>
              <c:pt idx="3">
                <c:v>9.6142976520148409</c:v>
              </c:pt>
              <c:pt idx="4">
                <c:v>2.7493033705132701</c:v>
              </c:pt>
              <c:pt idx="5">
                <c:v>15.9376898703318</c:v>
              </c:pt>
              <c:pt idx="6">
                <c:v>14.747960320470799</c:v>
              </c:pt>
              <c:pt idx="7">
                <c:v>5.3111846602959103</c:v>
              </c:pt>
              <c:pt idx="8">
                <c:v>3.0644522392164202</c:v>
              </c:pt>
              <c:pt idx="9">
                <c:v>7.2979207975616998</c:v>
              </c:pt>
              <c:pt idx="10">
                <c:v>7.0821032260386696</c:v>
              </c:pt>
              <c:pt idx="11">
                <c:v>2.8888683086581901</c:v>
              </c:pt>
              <c:pt idx="12">
                <c:v>1.32258417750949</c:v>
              </c:pt>
              <c:pt idx="13">
                <c:v>5.6325059286090804</c:v>
              </c:pt>
              <c:pt idx="14">
                <c:v>0.84280932630806704</c:v>
              </c:pt>
              <c:pt idx="15">
                <c:v>1.3787876783310899</c:v>
              </c:pt>
              <c:pt idx="16">
                <c:v>3.7146964114483501</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3.9907924300003903</c:v>
              </c:pt>
              <c:pt idx="1">
                <c:v>96.009207907090612</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29.679971154299196</c:v>
              </c:pt>
              <c:pt idx="1">
                <c:v>24.296450814563286</c:v>
              </c:pt>
              <c:pt idx="2">
                <c:v>46.023578031137511</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30.089730743228575</c:v>
              </c:pt>
              <c:pt idx="1">
                <c:v>24.026741519496262</c:v>
              </c:pt>
              <c:pt idx="2">
                <c:v>45.883527737275145</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22</c:v>
              </c:pt>
              <c:pt idx="1">
                <c:v>MAYO 22</c:v>
              </c:pt>
              <c:pt idx="2">
                <c:v>JUNIO 22</c:v>
              </c:pt>
              <c:pt idx="3">
                <c:v>JULIO 22</c:v>
              </c:pt>
              <c:pt idx="4">
                <c:v>AGOSTO 22</c:v>
              </c:pt>
              <c:pt idx="5">
                <c:v>SEPTIEMBRE 22</c:v>
              </c:pt>
              <c:pt idx="6">
                <c:v>OCTUBRE 22</c:v>
              </c:pt>
              <c:pt idx="7">
                <c:v>NOVIEMBRE 22</c:v>
              </c:pt>
              <c:pt idx="8">
                <c:v>DICIEMBRE 22</c:v>
              </c:pt>
              <c:pt idx="9">
                <c:v>ENERO 23</c:v>
              </c:pt>
              <c:pt idx="10">
                <c:v>FEBRERO 23</c:v>
              </c:pt>
              <c:pt idx="11">
                <c:v>MARZO 23</c:v>
              </c:pt>
              <c:pt idx="12">
                <c:v>ABRIL 23</c:v>
              </c:pt>
              <c:pt idx="13">
                <c:v>MAYO 23</c:v>
              </c:pt>
              <c:pt idx="14">
                <c:v>JUNIO 23</c:v>
              </c:pt>
              <c:pt idx="15">
                <c:v>JULIO 23</c:v>
              </c:pt>
              <c:pt idx="16">
                <c:v>AGOSTO 23</c:v>
              </c:pt>
              <c:pt idx="17">
                <c:v>SEPTIEMBRE 23</c:v>
              </c:pt>
              <c:pt idx="18">
                <c:v>OCTUBRE 23</c:v>
              </c:pt>
              <c:pt idx="19">
                <c:v>NOVIEMBRE 23</c:v>
              </c:pt>
              <c:pt idx="20">
                <c:v>DICIEMBRE 23</c:v>
              </c:pt>
              <c:pt idx="21">
                <c:v>ENERO 24</c:v>
              </c:pt>
              <c:pt idx="22">
                <c:v>FEBRERO 24</c:v>
              </c:pt>
              <c:pt idx="23">
                <c:v>MARZO 24</c:v>
              </c:pt>
              <c:pt idx="24">
                <c:v>ABRIL 24</c:v>
              </c:pt>
            </c:strLit>
          </c:cat>
          <c:val>
            <c:numLit>
              <c:formatCode>#,#00.00</c:formatCode>
              <c:ptCount val="25"/>
              <c:pt idx="0">
                <c:v>226628.9</c:v>
              </c:pt>
              <c:pt idx="1">
                <c:v>238384.6</c:v>
              </c:pt>
              <c:pt idx="2">
                <c:v>227348.1</c:v>
              </c:pt>
              <c:pt idx="3">
                <c:v>225133.5</c:v>
              </c:pt>
              <c:pt idx="4">
                <c:v>235486.4</c:v>
              </c:pt>
              <c:pt idx="5">
                <c:v>242109.2</c:v>
              </c:pt>
              <c:pt idx="6">
                <c:v>258668</c:v>
              </c:pt>
              <c:pt idx="7">
                <c:v>248114</c:v>
              </c:pt>
              <c:pt idx="8">
                <c:v>251484.3</c:v>
              </c:pt>
              <c:pt idx="9">
                <c:v>266422.3</c:v>
              </c:pt>
              <c:pt idx="10">
                <c:v>240224.7</c:v>
              </c:pt>
              <c:pt idx="11">
                <c:v>268620.2</c:v>
              </c:pt>
              <c:pt idx="12">
                <c:v>248092.7</c:v>
              </c:pt>
              <c:pt idx="13">
                <c:v>247991.8</c:v>
              </c:pt>
              <c:pt idx="14">
                <c:v>230380.9</c:v>
              </c:pt>
              <c:pt idx="15">
                <c:v>225200.9</c:v>
              </c:pt>
              <c:pt idx="16">
                <c:v>213370.5</c:v>
              </c:pt>
              <c:pt idx="17">
                <c:v>239581.1</c:v>
              </c:pt>
              <c:pt idx="18">
                <c:v>243406</c:v>
              </c:pt>
              <c:pt idx="19">
                <c:v>246176</c:v>
              </c:pt>
              <c:pt idx="20">
                <c:v>246810.1</c:v>
              </c:pt>
              <c:pt idx="21">
                <c:v>251121.4</c:v>
              </c:pt>
              <c:pt idx="22">
                <c:v>241246.8</c:v>
              </c:pt>
              <c:pt idx="23">
                <c:v>256073.9</c:v>
              </c:pt>
              <c:pt idx="24">
                <c:v>253543.9</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22</c:v>
              </c:pt>
              <c:pt idx="1">
                <c:v>MAYO 22</c:v>
              </c:pt>
              <c:pt idx="2">
                <c:v>JUNIO 22</c:v>
              </c:pt>
              <c:pt idx="3">
                <c:v>JULIO 22</c:v>
              </c:pt>
              <c:pt idx="4">
                <c:v>AGOSTO 22</c:v>
              </c:pt>
              <c:pt idx="5">
                <c:v>SEPTIEMBRE 22</c:v>
              </c:pt>
              <c:pt idx="6">
                <c:v>OCTUBRE 22</c:v>
              </c:pt>
              <c:pt idx="7">
                <c:v>NOVIEMBRE 22</c:v>
              </c:pt>
              <c:pt idx="8">
                <c:v>DICIEMBRE 22</c:v>
              </c:pt>
              <c:pt idx="9">
                <c:v>ENERO 23</c:v>
              </c:pt>
              <c:pt idx="10">
                <c:v>FEBRERO 23</c:v>
              </c:pt>
              <c:pt idx="11">
                <c:v>MARZO 23</c:v>
              </c:pt>
              <c:pt idx="12">
                <c:v>ABRIL 23</c:v>
              </c:pt>
              <c:pt idx="13">
                <c:v>MAYO 23</c:v>
              </c:pt>
              <c:pt idx="14">
                <c:v>JUNIO 23</c:v>
              </c:pt>
              <c:pt idx="15">
                <c:v>JULIO 23</c:v>
              </c:pt>
              <c:pt idx="16">
                <c:v>AGOSTO 23</c:v>
              </c:pt>
              <c:pt idx="17">
                <c:v>SEPTIEMBRE 23</c:v>
              </c:pt>
              <c:pt idx="18">
                <c:v>OCTUBRE 23</c:v>
              </c:pt>
              <c:pt idx="19">
                <c:v>NOVIEMBRE 23</c:v>
              </c:pt>
              <c:pt idx="20">
                <c:v>DICIEMBRE 23</c:v>
              </c:pt>
              <c:pt idx="21">
                <c:v>ENERO 24</c:v>
              </c:pt>
              <c:pt idx="22">
                <c:v>FEBRERO 24</c:v>
              </c:pt>
              <c:pt idx="23">
                <c:v>MARZO 24</c:v>
              </c:pt>
              <c:pt idx="24">
                <c:v>ABRIL 24</c:v>
              </c:pt>
            </c:strLit>
          </c:cat>
          <c:val>
            <c:numLit>
              <c:formatCode>#,#00.00</c:formatCode>
              <c:ptCount val="25"/>
              <c:pt idx="0">
                <c:v>181636.2</c:v>
              </c:pt>
              <c:pt idx="1">
                <c:v>195260.1</c:v>
              </c:pt>
              <c:pt idx="2">
                <c:v>190943.6</c:v>
              </c:pt>
              <c:pt idx="3">
                <c:v>186956.2</c:v>
              </c:pt>
              <c:pt idx="4">
                <c:v>199760</c:v>
              </c:pt>
              <c:pt idx="5">
                <c:v>207264.1</c:v>
              </c:pt>
              <c:pt idx="6">
                <c:v>232132</c:v>
              </c:pt>
              <c:pt idx="7">
                <c:v>236512.6</c:v>
              </c:pt>
              <c:pt idx="8">
                <c:v>247433.5</c:v>
              </c:pt>
              <c:pt idx="9">
                <c:v>260829.6</c:v>
              </c:pt>
              <c:pt idx="10">
                <c:v>234759.7</c:v>
              </c:pt>
              <c:pt idx="11">
                <c:v>265710.09999999998</c:v>
              </c:pt>
              <c:pt idx="12">
                <c:v>245776</c:v>
              </c:pt>
              <c:pt idx="13">
                <c:v>245814.6</c:v>
              </c:pt>
              <c:pt idx="14">
                <c:v>227582</c:v>
              </c:pt>
              <c:pt idx="15">
                <c:v>222731.2</c:v>
              </c:pt>
              <c:pt idx="16">
                <c:v>207169.9</c:v>
              </c:pt>
              <c:pt idx="17">
                <c:v>232817.9</c:v>
              </c:pt>
              <c:pt idx="18">
                <c:v>238248.1</c:v>
              </c:pt>
              <c:pt idx="19">
                <c:v>237941.4</c:v>
              </c:pt>
              <c:pt idx="20">
                <c:v>239394.5</c:v>
              </c:pt>
              <c:pt idx="21">
                <c:v>244149.7</c:v>
              </c:pt>
              <c:pt idx="22">
                <c:v>234893.1</c:v>
              </c:pt>
              <c:pt idx="23">
                <c:v>246247.1</c:v>
              </c:pt>
              <c:pt idx="24">
                <c:v>241240.5</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22</c:v>
              </c:pt>
              <c:pt idx="1">
                <c:v>Mayo 22</c:v>
              </c:pt>
              <c:pt idx="2">
                <c:v>Junio 22</c:v>
              </c:pt>
              <c:pt idx="3">
                <c:v>Julio 22</c:v>
              </c:pt>
              <c:pt idx="4">
                <c:v>Agosto 22</c:v>
              </c:pt>
              <c:pt idx="5">
                <c:v>Septiembre 22</c:v>
              </c:pt>
              <c:pt idx="6">
                <c:v>Octubre 22</c:v>
              </c:pt>
              <c:pt idx="7">
                <c:v>Noviembre 22</c:v>
              </c:pt>
              <c:pt idx="8">
                <c:v>Diciembre 22</c:v>
              </c:pt>
              <c:pt idx="9">
                <c:v>Enero 23</c:v>
              </c:pt>
              <c:pt idx="10">
                <c:v>Febrero 23</c:v>
              </c:pt>
              <c:pt idx="11">
                <c:v>Marzo 23</c:v>
              </c:pt>
              <c:pt idx="12">
                <c:v>Abril 23</c:v>
              </c:pt>
              <c:pt idx="13">
                <c:v>Mayo 23</c:v>
              </c:pt>
              <c:pt idx="14">
                <c:v>Junio 23</c:v>
              </c:pt>
              <c:pt idx="15">
                <c:v>Julio 23</c:v>
              </c:pt>
              <c:pt idx="16">
                <c:v>Agosto 23</c:v>
              </c:pt>
              <c:pt idx="17">
                <c:v>Septiembre 23</c:v>
              </c:pt>
              <c:pt idx="18">
                <c:v>Octubre 23</c:v>
              </c:pt>
              <c:pt idx="19">
                <c:v>Noviembre 23</c:v>
              </c:pt>
              <c:pt idx="20">
                <c:v>Diciembre 23</c:v>
              </c:pt>
              <c:pt idx="21">
                <c:v>Enero 24</c:v>
              </c:pt>
              <c:pt idx="22">
                <c:v>Febrero 24</c:v>
              </c:pt>
              <c:pt idx="23">
                <c:v>Marzo 24</c:v>
              </c:pt>
              <c:pt idx="24">
                <c:v>Abril 24</c:v>
              </c:pt>
            </c:strLit>
          </c:cat>
          <c:val>
            <c:numLit>
              <c:formatCode>0</c:formatCode>
              <c:ptCount val="25"/>
              <c:pt idx="0">
                <c:v>226.62889999999999</c:v>
              </c:pt>
              <c:pt idx="1">
                <c:v>238.38460000000001</c:v>
              </c:pt>
              <c:pt idx="2">
                <c:v>227.34810000000002</c:v>
              </c:pt>
              <c:pt idx="3">
                <c:v>225.1335</c:v>
              </c:pt>
              <c:pt idx="4">
                <c:v>235.4864</c:v>
              </c:pt>
              <c:pt idx="5">
                <c:v>242.10920000000002</c:v>
              </c:pt>
              <c:pt idx="6">
                <c:v>258.66800000000001</c:v>
              </c:pt>
              <c:pt idx="7">
                <c:v>248.114</c:v>
              </c:pt>
              <c:pt idx="8">
                <c:v>251.48429999999999</c:v>
              </c:pt>
              <c:pt idx="9">
                <c:v>266.42230000000001</c:v>
              </c:pt>
              <c:pt idx="10">
                <c:v>240.22470000000001</c:v>
              </c:pt>
              <c:pt idx="11">
                <c:v>268.62020000000001</c:v>
              </c:pt>
              <c:pt idx="12">
                <c:v>248.09270000000001</c:v>
              </c:pt>
              <c:pt idx="13">
                <c:v>247.99179999999998</c:v>
              </c:pt>
              <c:pt idx="14">
                <c:v>230.3809</c:v>
              </c:pt>
              <c:pt idx="15">
                <c:v>225.20089999999999</c:v>
              </c:pt>
              <c:pt idx="16">
                <c:v>213.37049999999999</c:v>
              </c:pt>
              <c:pt idx="17">
                <c:v>239.58109999999999</c:v>
              </c:pt>
              <c:pt idx="18">
                <c:v>243.40600000000001</c:v>
              </c:pt>
              <c:pt idx="19">
                <c:v>246.17599999999999</c:v>
              </c:pt>
              <c:pt idx="20">
                <c:v>246.81010000000001</c:v>
              </c:pt>
              <c:pt idx="21">
                <c:v>251.12139999999999</c:v>
              </c:pt>
              <c:pt idx="22">
                <c:v>241.24679999999998</c:v>
              </c:pt>
              <c:pt idx="23">
                <c:v>256.07389999999998</c:v>
              </c:pt>
              <c:pt idx="24">
                <c:v>253.54390000000001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22</c:v>
              </c:pt>
              <c:pt idx="1">
                <c:v>Mayo 22</c:v>
              </c:pt>
              <c:pt idx="2">
                <c:v>Junio 22</c:v>
              </c:pt>
              <c:pt idx="3">
                <c:v>Julio 22</c:v>
              </c:pt>
              <c:pt idx="4">
                <c:v>Agosto 22</c:v>
              </c:pt>
              <c:pt idx="5">
                <c:v>Septiembre 22</c:v>
              </c:pt>
              <c:pt idx="6">
                <c:v>Octubre 22</c:v>
              </c:pt>
              <c:pt idx="7">
                <c:v>Noviembre 22</c:v>
              </c:pt>
              <c:pt idx="8">
                <c:v>Diciembre 22</c:v>
              </c:pt>
              <c:pt idx="9">
                <c:v>Enero 23</c:v>
              </c:pt>
              <c:pt idx="10">
                <c:v>Febrero 23</c:v>
              </c:pt>
              <c:pt idx="11">
                <c:v>Marzo 23</c:v>
              </c:pt>
              <c:pt idx="12">
                <c:v>Abril 23</c:v>
              </c:pt>
              <c:pt idx="13">
                <c:v>Mayo 23</c:v>
              </c:pt>
              <c:pt idx="14">
                <c:v>Junio 23</c:v>
              </c:pt>
              <c:pt idx="15">
                <c:v>Julio 23</c:v>
              </c:pt>
              <c:pt idx="16">
                <c:v>Agosto 23</c:v>
              </c:pt>
              <c:pt idx="17">
                <c:v>Septiembre 23</c:v>
              </c:pt>
              <c:pt idx="18">
                <c:v>Octubre 23</c:v>
              </c:pt>
              <c:pt idx="19">
                <c:v>Noviembre 23</c:v>
              </c:pt>
              <c:pt idx="20">
                <c:v>Diciembre 23</c:v>
              </c:pt>
              <c:pt idx="21">
                <c:v>Enero 24</c:v>
              </c:pt>
              <c:pt idx="22">
                <c:v>Febrero 24</c:v>
              </c:pt>
              <c:pt idx="23">
                <c:v>Marzo 24</c:v>
              </c:pt>
              <c:pt idx="24">
                <c:v>Abril 24</c:v>
              </c:pt>
            </c:strLit>
          </c:cat>
          <c:val>
            <c:numLit>
              <c:formatCode>0.00</c:formatCode>
              <c:ptCount val="25"/>
              <c:pt idx="0">
                <c:v>0.801469715468769</c:v>
              </c:pt>
              <c:pt idx="1">
                <c:v>0.81909695508854197</c:v>
              </c:pt>
              <c:pt idx="2">
                <c:v>0.839873304417323</c:v>
              </c:pt>
              <c:pt idx="3">
                <c:v>0.83042372636679995</c:v>
              </c:pt>
              <c:pt idx="4">
                <c:v>0.84828678004334901</c:v>
              </c:pt>
              <c:pt idx="5">
                <c:v>0.85607692727083495</c:v>
              </c:pt>
              <c:pt idx="6">
                <c:v>0.89741289993350504</c:v>
              </c:pt>
              <c:pt idx="7">
                <c:v>0.95324165504566405</c:v>
              </c:pt>
              <c:pt idx="8">
                <c:v>0.98389243384179503</c:v>
              </c:pt>
              <c:pt idx="9">
                <c:v>0.97900813858299396</c:v>
              </c:pt>
              <c:pt idx="10">
                <c:v>0.97725046591795095</c:v>
              </c:pt>
              <c:pt idx="11">
                <c:v>0.98916648859616696</c:v>
              </c:pt>
              <c:pt idx="12">
                <c:v>0.99066195821158798</c:v>
              </c:pt>
              <c:pt idx="13">
                <c:v>0.991220677457884</c:v>
              </c:pt>
              <c:pt idx="14">
                <c:v>0.98785098938323401</c:v>
              </c:pt>
              <c:pt idx="15">
                <c:v>0.98903334755767003</c:v>
              </c:pt>
              <c:pt idx="16">
                <c:v>0.97093975034036994</c:v>
              </c:pt>
              <c:pt idx="17">
                <c:v>0.97177072815844001</c:v>
              </c:pt>
              <c:pt idx="18">
                <c:v>0.97880947881317604</c:v>
              </c:pt>
              <c:pt idx="19">
                <c:v>0.96654994800467997</c:v>
              </c:pt>
              <c:pt idx="20">
                <c:v>0.96995422796717001</c:v>
              </c:pt>
              <c:pt idx="21">
                <c:v>0.97223773043635497</c:v>
              </c:pt>
              <c:pt idx="22">
                <c:v>0.97366307034953403</c:v>
              </c:pt>
              <c:pt idx="23">
                <c:v>0.96162514024271895</c:v>
              </c:pt>
              <c:pt idx="24">
                <c:v>0.951474281179709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ABRIL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2894.9032999999999</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ABRIL 24 </c:v>
              </c:pt>
            </c:strLit>
          </c:cat>
          <c:val>
            <c:numLit>
              <c:formatCode>_-* #,##0\ _€_-;\-* #,##0\ _€_-;_-* "-"??\ _€_-;_-@_-</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2790.9421000000002</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ABRIL 24 </c:v>
              </c:pt>
            </c:strLit>
          </c:cat>
          <c:val>
            <c:numLit>
              <c:formatCode>_-* #,##0\ _€_-;\-* #,##0\ _€_-;_-* "-"??\ _€_-;_-@_-</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103.9612849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ABRIL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2894.9032999999999</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ABRIL 24 </c:v>
              </c:pt>
            </c:strLit>
          </c:cat>
          <c:val>
            <c:numLit>
              <c:formatCode>_-* #,##0\ _€_-;\-* #,##0\ _€_-;_-* "-"??\ _€_-;_-@_-</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856.00533999999993</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ABRIL 24 </c:v>
              </c:pt>
            </c:strLit>
          </c:cat>
          <c:val>
            <c:numLit>
              <c:formatCode>_-* #,##0\ _€_-;\-* #,##0\ _€_-;_-* "-"??\ _€_-;_-@_-</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700.73827000000006</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ABRIL 24 </c:v>
              </c:pt>
            </c:strLit>
          </c:cat>
          <c:val>
            <c:numLit>
              <c:formatCode>_-* #,##0\ _€_-;\-* #,##0\ _€_-;_-* "-"??\ _€_-;_-@_-</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1327.3742199999999</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18.138080467143801</c:v>
              </c:pt>
              <c:pt idx="1">
                <c:v>59.3504556784332</c:v>
              </c:pt>
              <c:pt idx="2">
                <c:v>15.091375245591101</c:v>
              </c:pt>
              <c:pt idx="3">
                <c:v>0.87084200705425996</c:v>
              </c:pt>
              <c:pt idx="4">
                <c:v>6.5492466017776394</c:v>
              </c:pt>
              <c:pt idx="5">
                <c:v>3.1139454295416402</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-3.2381146524647701</c:v>
              </c:pt>
              <c:pt idx="1">
                <c:v>0.76081191429431305</c:v>
              </c:pt>
              <c:pt idx="2">
                <c:v>-4.2827567887750302</c:v>
              </c:pt>
              <c:pt idx="3">
                <c:v>-16.708601951308999</c:v>
              </c:pt>
              <c:pt idx="4">
                <c:v>-12.0520673707026</c:v>
              </c:pt>
              <c:pt idx="5">
                <c:v>-9.0415729059936893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election activeCell="K12" sqref="K12"/>
    </sheetView>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election activeCell="C13" sqref="C13"/>
    </sheetView>
  </sheetViews>
  <sheetFormatPr baseColWidth="10" defaultColWidth="11.44140625" defaultRowHeight="13.8"/>
  <cols>
    <col min="1" max="1" width="5.5546875" style="19" customWidth="1"/>
    <col min="2" max="2" width="2.5546875" style="19" customWidth="1"/>
    <col min="3" max="3" width="30.109375" style="19" customWidth="1"/>
    <col min="4" max="4" width="79.44140625" style="19" customWidth="1"/>
    <col min="5" max="5" width="11.44140625" style="19"/>
    <col min="6" max="6" width="2" style="19" customWidth="1"/>
    <col min="7" max="16384" width="11.44140625" style="19"/>
  </cols>
  <sheetData>
    <row r="1" spans="1:12" ht="72" customHeight="1">
      <c r="B1" s="20"/>
      <c r="C1" s="55" t="s">
        <v>0</v>
      </c>
      <c r="D1" s="55"/>
      <c r="E1" s="55"/>
      <c r="F1" s="55"/>
      <c r="G1" s="21"/>
      <c r="H1" s="21"/>
      <c r="I1" s="22"/>
      <c r="J1" s="22"/>
      <c r="K1" s="22"/>
      <c r="L1" s="22"/>
    </row>
    <row r="2" spans="1:12" ht="18">
      <c r="B2" s="56"/>
      <c r="C2" s="56"/>
      <c r="D2" s="56"/>
      <c r="E2" s="56"/>
      <c r="F2" s="56"/>
      <c r="G2" s="56"/>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topLeftCell="A14" zoomScale="70" zoomScaleNormal="70" workbookViewId="0"/>
  </sheetViews>
  <sheetFormatPr baseColWidth="10" defaultColWidth="11.44140625" defaultRowHeight="14.4"/>
  <cols>
    <col min="1" max="1" width="1.109375" customWidth="1"/>
    <col min="3" max="3" width="15.44140625" customWidth="1"/>
    <col min="4" max="4" width="34.109375" customWidth="1"/>
    <col min="5" max="6" width="38.109375" customWidth="1"/>
    <col min="9" max="9" width="2.10937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
        <v>7</v>
      </c>
      <c r="C3" s="60"/>
      <c r="D3" s="60"/>
      <c r="E3" s="60"/>
      <c r="F3" s="60"/>
      <c r="G3" s="60"/>
      <c r="H3" s="60"/>
      <c r="I3" s="61"/>
    </row>
    <row r="4" spans="2:11" ht="15" thickTop="1"/>
    <row r="5" spans="2:11" ht="18.600000000000001" thickBot="1">
      <c r="B5" s="17" t="s">
        <v>8</v>
      </c>
      <c r="C5" s="3"/>
      <c r="D5" s="3"/>
      <c r="E5" s="3"/>
      <c r="F5" s="3"/>
      <c r="G5" s="3"/>
      <c r="H5" s="3"/>
      <c r="I5" s="3"/>
    </row>
    <row r="6" spans="2:11" ht="15" thickTop="1"/>
    <row r="7" spans="2:11" ht="45" customHeight="1">
      <c r="D7" s="6"/>
      <c r="E7" s="49" t="str">
        <f>B3&amp;" 
Doméstico"</f>
        <v>TOTAL LECHE LÍQUIDA 
Doméstico</v>
      </c>
      <c r="F7" s="8" t="s">
        <v>9</v>
      </c>
    </row>
    <row r="8" spans="2:11" ht="24.9" customHeight="1">
      <c r="C8" s="9" t="s">
        <v>10</v>
      </c>
      <c r="E8" s="7">
        <v>2894903.3</v>
      </c>
      <c r="F8" s="52">
        <v>-1.8706119953031952E-2</v>
      </c>
    </row>
    <row r="9" spans="2:11" ht="24.9" customHeight="1">
      <c r="C9" s="9" t="s">
        <v>11</v>
      </c>
      <c r="E9" s="10">
        <v>2818230</v>
      </c>
      <c r="F9" s="53">
        <v>4.2500242755482809E-2</v>
      </c>
    </row>
    <row r="10" spans="2:11" ht="24.9" customHeight="1">
      <c r="C10" s="9" t="s">
        <v>12</v>
      </c>
      <c r="E10" s="10">
        <v>62.259403801046801</v>
      </c>
      <c r="F10" s="53">
        <v>-2.713883040243259E-2</v>
      </c>
    </row>
    <row r="11" spans="2:11" ht="24.9" customHeight="1">
      <c r="C11" s="9" t="s">
        <v>13</v>
      </c>
      <c r="E11" s="10">
        <v>60.610425078524798</v>
      </c>
      <c r="F11" s="53">
        <v>3.3541557830058411E-2</v>
      </c>
    </row>
    <row r="12" spans="2:11" ht="24.9" customHeight="1">
      <c r="C12" s="9" t="s">
        <v>14</v>
      </c>
      <c r="E12" s="10">
        <v>10.791535259506601</v>
      </c>
      <c r="F12" s="48">
        <v>-0.25474337835009919</v>
      </c>
    </row>
    <row r="13" spans="2:11" ht="24.9" customHeight="1">
      <c r="C13" s="9" t="s">
        <v>15</v>
      </c>
      <c r="E13" s="10">
        <v>3.4223988032696799</v>
      </c>
      <c r="F13" s="48">
        <v>-9.9567661109530192E-2</v>
      </c>
    </row>
    <row r="14" spans="2:11" ht="24.9" customHeight="1">
      <c r="C14" s="9" t="s">
        <v>16</v>
      </c>
      <c r="E14" s="11">
        <v>0.97351438301928805</v>
      </c>
      <c r="F14" s="54">
        <v>6.2373121806879928E-2</v>
      </c>
    </row>
    <row r="18" spans="2:9" ht="18.600000000000001" thickBot="1">
      <c r="B18" s="17" t="s">
        <v>17</v>
      </c>
      <c r="C18" s="3"/>
      <c r="D18" s="3"/>
      <c r="E18" s="3"/>
      <c r="F18" s="3"/>
      <c r="G18" s="3"/>
      <c r="H18" s="3"/>
      <c r="I18" s="3"/>
    </row>
    <row r="19" spans="2:9" ht="15" thickTop="1"/>
    <row r="24" spans="2:9" ht="24.9" customHeight="1"/>
    <row r="25" spans="2:9" ht="24.9" customHeight="1">
      <c r="G25" s="12" t="s">
        <v>18</v>
      </c>
      <c r="H25" s="12" t="s">
        <v>19</v>
      </c>
    </row>
    <row r="26" spans="2:9" ht="24.9" customHeight="1">
      <c r="F26" s="39" t="s">
        <v>20</v>
      </c>
      <c r="G26" s="45">
        <v>4.2500242755482809E-2</v>
      </c>
      <c r="H26" s="45">
        <v>-1.8706119953031952E-2</v>
      </c>
    </row>
    <row r="27" spans="2:9" ht="24.9" customHeight="1">
      <c r="F27" s="40" t="s">
        <v>21</v>
      </c>
      <c r="G27" s="46">
        <v>-1.8701184293136608E-2</v>
      </c>
      <c r="H27" s="46">
        <v>-7.6539742134638211E-2</v>
      </c>
    </row>
    <row r="28" spans="2:9" ht="24.9" customHeight="1">
      <c r="F28" s="41" t="s">
        <v>22</v>
      </c>
      <c r="G28" s="46">
        <v>4.520987247618935E-2</v>
      </c>
      <c r="H28" s="47">
        <v>-1.6411536875640897E-2</v>
      </c>
    </row>
    <row r="32" spans="2:9" ht="24.9" customHeight="1">
      <c r="D32" s="34"/>
      <c r="E32" s="35"/>
      <c r="F32" s="36"/>
    </row>
    <row r="33" spans="2:9" ht="24.9" customHeight="1">
      <c r="D33" s="34"/>
      <c r="E33" s="35"/>
      <c r="F33" s="36"/>
    </row>
    <row r="34" spans="2:9" ht="24.9" customHeight="1">
      <c r="D34" s="34"/>
      <c r="E34" s="35"/>
      <c r="G34" s="12" t="s">
        <v>18</v>
      </c>
      <c r="H34" s="12" t="s">
        <v>19</v>
      </c>
    </row>
    <row r="35" spans="2:9" ht="24.9" customHeight="1">
      <c r="D35" s="34"/>
      <c r="E35" s="35"/>
      <c r="F35" s="39" t="s">
        <v>20</v>
      </c>
      <c r="G35" s="45">
        <v>4.2500242755482809E-2</v>
      </c>
      <c r="H35" s="45">
        <v>-1.8706119953031952E-2</v>
      </c>
    </row>
    <row r="36" spans="2:9" ht="24.9" customHeight="1">
      <c r="D36" s="34"/>
      <c r="E36" s="35"/>
      <c r="F36" s="42" t="s">
        <v>23</v>
      </c>
      <c r="G36" s="46">
        <v>8.8833879244371028E-2</v>
      </c>
      <c r="H36" s="46">
        <v>8.9887607604266506E-3</v>
      </c>
    </row>
    <row r="37" spans="2:9" ht="24.9" customHeight="1">
      <c r="D37" s="34"/>
      <c r="E37" s="35"/>
      <c r="F37" s="43" t="s">
        <v>24</v>
      </c>
      <c r="G37" s="46">
        <v>2.9548829672952914E-2</v>
      </c>
      <c r="H37" s="47">
        <v>-2.7178620144826748E-2</v>
      </c>
    </row>
    <row r="38" spans="2:9" ht="24.9" customHeight="1">
      <c r="D38" s="34"/>
      <c r="E38" s="35"/>
      <c r="F38" s="44" t="s">
        <v>25</v>
      </c>
      <c r="G38" s="46">
        <v>2.5669044608313873E-2</v>
      </c>
      <c r="H38" s="47">
        <v>-2.6684554392297777E-2</v>
      </c>
    </row>
    <row r="39" spans="2:9" ht="24.9" customHeight="1">
      <c r="D39" s="34"/>
      <c r="E39" s="35"/>
      <c r="F39" s="36"/>
    </row>
    <row r="40" spans="2:9" ht="18.600000000000001" thickBot="1">
      <c r="B40" s="17" t="s">
        <v>26</v>
      </c>
      <c r="C40" s="3"/>
      <c r="D40" s="3"/>
      <c r="E40" s="3"/>
      <c r="F40" s="3"/>
      <c r="G40" s="3"/>
      <c r="H40" s="3"/>
      <c r="I40" s="3"/>
    </row>
    <row r="41" spans="2:9" ht="15" thickTop="1">
      <c r="E41" s="57"/>
      <c r="F41" s="57"/>
    </row>
    <row r="42" spans="2:9" ht="24.9" customHeight="1">
      <c r="E42" s="50" t="s">
        <v>27</v>
      </c>
      <c r="F42" s="51" t="s">
        <v>28</v>
      </c>
    </row>
    <row r="43" spans="2:9" ht="24.9" customHeight="1">
      <c r="B43" s="5"/>
      <c r="C43" s="5"/>
      <c r="D43" s="29" t="s">
        <v>20</v>
      </c>
      <c r="E43" s="30">
        <v>63.996185423662197</v>
      </c>
      <c r="F43" s="31">
        <v>62.259403801046801</v>
      </c>
      <c r="G43" s="5"/>
    </row>
    <row r="44" spans="2:9" ht="24.9" customHeight="1">
      <c r="D44" s="38" t="s">
        <v>22</v>
      </c>
      <c r="E44" s="15">
        <v>61.554033676790603</v>
      </c>
      <c r="F44" s="13">
        <v>60.0235562926201</v>
      </c>
    </row>
    <row r="45" spans="2:9" ht="24.9" customHeight="1">
      <c r="D45" s="38" t="s">
        <v>29</v>
      </c>
      <c r="E45" s="16">
        <v>2.4421511828542801</v>
      </c>
      <c r="F45" s="14">
        <v>2.2358493343334702</v>
      </c>
    </row>
    <row r="46" spans="2:9" ht="6.75" customHeight="1"/>
    <row r="47" spans="2:9" ht="24.9" customHeight="1">
      <c r="D47" s="38" t="s">
        <v>23</v>
      </c>
      <c r="E47" s="32">
        <v>18.4038744714688</v>
      </c>
      <c r="F47" s="33">
        <v>18.4097279238696</v>
      </c>
    </row>
    <row r="48" spans="2:9" ht="24.9" customHeight="1">
      <c r="B48" s="5"/>
      <c r="C48" s="5"/>
      <c r="D48" s="38" t="s">
        <v>24</v>
      </c>
      <c r="E48" s="15">
        <v>15.625785095810301</v>
      </c>
      <c r="F48" s="13">
        <v>15.0704677806602</v>
      </c>
      <c r="G48" s="5"/>
    </row>
    <row r="49" spans="4:6" ht="24.9" customHeight="1">
      <c r="D49" s="38" t="s">
        <v>25</v>
      </c>
      <c r="E49" s="16">
        <v>29.584135324651498</v>
      </c>
      <c r="F49" s="14">
        <v>28.547249767575799</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topLeftCell="A34" zoomScale="85" zoomScaleNormal="85" workbookViewId="0">
      <selection activeCell="M43" sqref="M43"/>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'principales variables'!B3:I3</f>
        <v>TOTAL LECHE LÍQUIDA</v>
      </c>
      <c r="C3" s="60"/>
      <c r="D3" s="60"/>
      <c r="E3" s="60"/>
      <c r="F3" s="60"/>
      <c r="G3" s="60"/>
      <c r="H3" s="60"/>
      <c r="I3" s="61"/>
    </row>
    <row r="4" spans="2:11" ht="15" thickTop="1"/>
    <row r="5" spans="2:11" ht="18.600000000000001" thickBot="1">
      <c r="B5" s="17" t="s">
        <v>30</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17" t="s">
        <v>31</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18.600000000000001" thickBot="1">
      <c r="B36" s="17" t="s">
        <v>32</v>
      </c>
      <c r="C36" s="3"/>
      <c r="D36" s="3"/>
      <c r="E36" s="3"/>
      <c r="F36" s="3"/>
      <c r="G36" s="3"/>
      <c r="H36" s="3"/>
      <c r="I36" s="3"/>
    </row>
    <row r="37" spans="2:9" ht="15" thickTop="1">
      <c r="E37" s="57"/>
      <c r="F37" s="57"/>
    </row>
    <row r="38" spans="2:9" ht="24.9" customHeight="1"/>
    <row r="39" spans="2:9" ht="24.9" customHeight="1"/>
    <row r="40" spans="2:9" ht="24.9" customHeight="1"/>
    <row r="41" spans="2:9" ht="24.9" customHeight="1"/>
    <row r="42" spans="2:9" ht="24.9" customHeight="1"/>
    <row r="43" spans="2:9" ht="24.9" customHeight="1"/>
    <row r="44" spans="2:9" ht="24.9"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topLeftCell="A12" zoomScale="85" zoomScaleNormal="85" workbookViewId="0">
      <selection activeCell="M16" sqref="M16"/>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Graficos!B3</f>
        <v>TOTAL LECHE LÍQUIDA</v>
      </c>
      <c r="C3" s="60"/>
      <c r="D3" s="60"/>
      <c r="E3" s="60"/>
      <c r="F3" s="60"/>
      <c r="G3" s="60"/>
      <c r="H3" s="60"/>
      <c r="I3" s="61"/>
    </row>
    <row r="4" spans="2:11" ht="15" thickTop="1"/>
    <row r="5" spans="2:11" ht="18.600000000000001" thickBot="1">
      <c r="B5" s="17" t="s">
        <v>33</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row r="12" spans="2:11" ht="24.9" customHeight="1">
      <c r="E12" s="18"/>
    </row>
    <row r="13" spans="2:11" ht="24.9" customHeight="1">
      <c r="E13" s="18"/>
    </row>
    <row r="14" spans="2:11" ht="24.9" customHeight="1">
      <c r="E14" s="18"/>
    </row>
    <row r="16" spans="2:11" ht="18.600000000000001" thickBot="1">
      <c r="B16" s="17" t="s">
        <v>34</v>
      </c>
      <c r="C16" s="3"/>
      <c r="D16" s="3"/>
      <c r="E16" s="3"/>
      <c r="F16" s="3"/>
      <c r="G16" s="3"/>
      <c r="H16" s="3"/>
      <c r="I16" s="3"/>
    </row>
    <row r="17" spans="2:9" ht="15" thickTop="1"/>
    <row r="31" spans="2:9">
      <c r="E31" s="4"/>
      <c r="F31" s="4"/>
    </row>
    <row r="32" spans="2:9" ht="18.600000000000001" thickBot="1">
      <c r="B32" s="17" t="s">
        <v>35</v>
      </c>
      <c r="C32" s="3"/>
      <c r="D32" s="3"/>
      <c r="E32" s="3"/>
      <c r="F32" s="3"/>
      <c r="G32" s="3"/>
      <c r="H32" s="3"/>
      <c r="I32" s="3"/>
    </row>
    <row r="33" spans="3:8" ht="15" thickTop="1">
      <c r="E33" s="57"/>
      <c r="F33" s="57"/>
    </row>
    <row r="34" spans="3:8" ht="21" customHeight="1">
      <c r="C34" s="62" t="s">
        <v>36</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21"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topLeftCell="A15" zoomScale="85" zoomScaleNormal="85" workbookViewId="0">
      <selection activeCell="M42" sqref="M42"/>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Canales!B3</f>
        <v>TOTAL LECHE LÍQUIDA</v>
      </c>
      <c r="C3" s="60"/>
      <c r="D3" s="60"/>
      <c r="E3" s="60"/>
      <c r="F3" s="60"/>
      <c r="G3" s="60"/>
      <c r="H3" s="60"/>
      <c r="I3" s="61"/>
    </row>
    <row r="4" spans="2:11" ht="15" thickTop="1"/>
    <row r="5" spans="2:11" ht="18.600000000000001" thickBot="1">
      <c r="B5" s="17" t="s">
        <v>37</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c r="E11" s="18"/>
    </row>
    <row r="12" spans="2:11" ht="24.9" customHeight="1">
      <c r="E12" s="18"/>
    </row>
    <row r="13" spans="2:11" ht="24.9" customHeight="1">
      <c r="E13" s="18"/>
    </row>
    <row r="14" spans="2:11" ht="24.9" customHeight="1">
      <c r="E14" s="18"/>
    </row>
    <row r="15" spans="2:11" ht="24.9" customHeight="1"/>
    <row r="16" spans="2:11" ht="24.9" customHeight="1">
      <c r="E16" s="18"/>
    </row>
    <row r="17" spans="2:9" ht="24.9" customHeight="1">
      <c r="E17" s="18"/>
    </row>
    <row r="18" spans="2:9" ht="24.9" customHeight="1">
      <c r="E18" s="18"/>
    </row>
    <row r="20" spans="2:9" ht="18.600000000000001" thickBot="1">
      <c r="B20" s="17" t="s">
        <v>38</v>
      </c>
      <c r="C20" s="3"/>
      <c r="D20" s="3"/>
      <c r="E20" s="3"/>
      <c r="F20" s="3"/>
      <c r="G20" s="3"/>
      <c r="H20" s="3"/>
      <c r="I20" s="3"/>
    </row>
    <row r="21" spans="2:9" ht="15" thickTop="1"/>
    <row r="40" spans="2:9">
      <c r="E40" s="4"/>
      <c r="F40" s="4"/>
    </row>
    <row r="41" spans="2:9" ht="18.600000000000001" thickBot="1">
      <c r="B41" s="17" t="s">
        <v>39</v>
      </c>
      <c r="C41" s="3"/>
      <c r="D41" s="3"/>
      <c r="E41" s="3"/>
      <c r="F41" s="3"/>
      <c r="G41" s="3"/>
      <c r="H41" s="3"/>
      <c r="I41" s="3"/>
    </row>
    <row r="42" spans="2:9" ht="15" thickTop="1">
      <c r="E42" s="57"/>
      <c r="F42" s="57"/>
    </row>
    <row r="43" spans="2:9" ht="24.9" customHeight="1">
      <c r="C43" s="71" t="s">
        <v>40</v>
      </c>
      <c r="D43" s="63"/>
      <c r="E43" s="63"/>
      <c r="F43" s="63"/>
      <c r="G43" s="63"/>
      <c r="H43" s="64"/>
    </row>
    <row r="44" spans="2:9" ht="24.9" customHeight="1">
      <c r="C44" s="65"/>
      <c r="D44" s="66"/>
      <c r="E44" s="66"/>
      <c r="F44" s="66"/>
      <c r="G44" s="66"/>
      <c r="H44" s="67"/>
    </row>
    <row r="45" spans="2:9" ht="24.9" customHeight="1">
      <c r="C45" s="65"/>
      <c r="D45" s="66"/>
      <c r="E45" s="66"/>
      <c r="F45" s="66"/>
      <c r="G45" s="66"/>
      <c r="H45" s="67"/>
    </row>
    <row r="46" spans="2:9" ht="24.9" customHeight="1">
      <c r="C46" s="65"/>
      <c r="D46" s="66"/>
      <c r="E46" s="66"/>
      <c r="F46" s="66"/>
      <c r="G46" s="66"/>
      <c r="H46" s="67"/>
    </row>
    <row r="47" spans="2:9" ht="24.9" customHeight="1">
      <c r="C47" s="65"/>
      <c r="D47" s="66"/>
      <c r="E47" s="66"/>
      <c r="F47" s="66"/>
      <c r="G47" s="66"/>
      <c r="H47" s="67"/>
    </row>
    <row r="48" spans="2:9" ht="24.9" customHeight="1">
      <c r="C48" s="65"/>
      <c r="D48" s="66"/>
      <c r="E48" s="66"/>
      <c r="F48" s="66"/>
      <c r="G48" s="66"/>
      <c r="H48" s="67"/>
    </row>
    <row r="49" spans="3:8" ht="24.9" customHeight="1">
      <c r="C49" s="65"/>
      <c r="D49" s="66"/>
      <c r="E49" s="66"/>
      <c r="F49" s="66"/>
      <c r="G49" s="66"/>
      <c r="H49" s="67"/>
    </row>
    <row r="50" spans="3:8" ht="24.9" customHeight="1">
      <c r="C50" s="65"/>
      <c r="D50" s="66"/>
      <c r="E50" s="66"/>
      <c r="F50" s="66"/>
      <c r="G50" s="66"/>
      <c r="H50" s="67"/>
    </row>
    <row r="51" spans="3:8" ht="24.9" customHeight="1">
      <c r="C51" s="68"/>
      <c r="D51" s="69"/>
      <c r="E51" s="69"/>
      <c r="F51" s="69"/>
      <c r="G51" s="69"/>
      <c r="H51" s="70"/>
    </row>
    <row r="52" spans="3:8" ht="24.9"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topLeftCell="A6" zoomScale="80" zoomScaleNormal="80" workbookViewId="0">
      <selection activeCell="P31" sqref="P31"/>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Canales!$B$3</f>
        <v>TOTAL LECHE LÍQUIDA</v>
      </c>
      <c r="C3" s="60"/>
      <c r="D3" s="60"/>
      <c r="E3" s="60"/>
      <c r="F3" s="60"/>
      <c r="G3" s="60"/>
      <c r="H3" s="60"/>
      <c r="I3" s="61"/>
    </row>
    <row r="4" spans="2:11" ht="15" thickTop="1"/>
    <row r="5" spans="2:11" ht="18.600000000000001" thickBot="1">
      <c r="B5" s="17" t="s">
        <v>5</v>
      </c>
      <c r="C5" s="3"/>
      <c r="D5" s="3"/>
      <c r="E5" s="3"/>
      <c r="F5" s="3"/>
      <c r="G5" s="3"/>
      <c r="H5" s="3"/>
      <c r="I5" s="3"/>
    </row>
    <row r="6" spans="2:11" ht="15" thickTop="1"/>
    <row r="7" spans="2:11" ht="24.9" customHeight="1">
      <c r="B7" s="72" t="s">
        <v>41</v>
      </c>
      <c r="C7" s="73"/>
      <c r="D7" s="73"/>
      <c r="E7" s="73"/>
      <c r="F7" s="73"/>
      <c r="G7" s="73"/>
      <c r="H7" s="73"/>
      <c r="I7" s="74"/>
    </row>
    <row r="8" spans="2:11" ht="24.9" customHeight="1">
      <c r="B8" s="75"/>
      <c r="C8" s="76"/>
      <c r="D8" s="76"/>
      <c r="E8" s="76"/>
      <c r="F8" s="76"/>
      <c r="G8" s="76"/>
      <c r="H8" s="76"/>
      <c r="I8" s="77"/>
    </row>
    <row r="9" spans="2:11" ht="24.9" customHeight="1">
      <c r="B9" s="75"/>
      <c r="C9" s="76"/>
      <c r="D9" s="76"/>
      <c r="E9" s="76"/>
      <c r="F9" s="76"/>
      <c r="G9" s="76"/>
      <c r="H9" s="76"/>
      <c r="I9" s="77"/>
    </row>
    <row r="10" spans="2:11" ht="24.9" customHeight="1">
      <c r="B10" s="75"/>
      <c r="C10" s="76"/>
      <c r="D10" s="76"/>
      <c r="E10" s="76"/>
      <c r="F10" s="76"/>
      <c r="G10" s="76"/>
      <c r="H10" s="76"/>
      <c r="I10" s="77"/>
    </row>
    <row r="11" spans="2:11" ht="24.9" customHeight="1">
      <c r="B11" s="75"/>
      <c r="C11" s="76"/>
      <c r="D11" s="76"/>
      <c r="E11" s="76"/>
      <c r="F11" s="76"/>
      <c r="G11" s="76"/>
      <c r="H11" s="76"/>
      <c r="I11" s="77"/>
    </row>
    <row r="12" spans="2:11" ht="24.9" customHeight="1">
      <c r="B12" s="75"/>
      <c r="C12" s="76"/>
      <c r="D12" s="76"/>
      <c r="E12" s="76"/>
      <c r="F12" s="76"/>
      <c r="G12" s="76"/>
      <c r="H12" s="76"/>
      <c r="I12" s="77"/>
    </row>
    <row r="13" spans="2:11" ht="24.9" customHeight="1">
      <c r="B13" s="75"/>
      <c r="C13" s="76"/>
      <c r="D13" s="76"/>
      <c r="E13" s="76"/>
      <c r="F13" s="76"/>
      <c r="G13" s="76"/>
      <c r="H13" s="76"/>
      <c r="I13" s="77"/>
    </row>
    <row r="14" spans="2:11" ht="24.9" customHeight="1">
      <c r="B14" s="75"/>
      <c r="C14" s="76"/>
      <c r="D14" s="76"/>
      <c r="E14" s="76"/>
      <c r="F14" s="76"/>
      <c r="G14" s="76"/>
      <c r="H14" s="76"/>
      <c r="I14" s="77"/>
    </row>
    <row r="15" spans="2:11" ht="24.9" customHeight="1">
      <c r="B15" s="75"/>
      <c r="C15" s="76"/>
      <c r="D15" s="76"/>
      <c r="E15" s="76"/>
      <c r="F15" s="76"/>
      <c r="G15" s="76"/>
      <c r="H15" s="76"/>
      <c r="I15" s="77"/>
    </row>
    <row r="16" spans="2:11" ht="24.9" customHeight="1">
      <c r="B16" s="75"/>
      <c r="C16" s="76"/>
      <c r="D16" s="76"/>
      <c r="E16" s="76"/>
      <c r="F16" s="76"/>
      <c r="G16" s="76"/>
      <c r="H16" s="76"/>
      <c r="I16" s="77"/>
    </row>
    <row r="17" spans="2:9" ht="24.9" customHeight="1">
      <c r="B17" s="75"/>
      <c r="C17" s="76"/>
      <c r="D17" s="76"/>
      <c r="E17" s="76"/>
      <c r="F17" s="76"/>
      <c r="G17" s="76"/>
      <c r="H17" s="76"/>
      <c r="I17" s="77"/>
    </row>
    <row r="18" spans="2:9" ht="24.9" customHeight="1">
      <c r="B18" s="75"/>
      <c r="C18" s="76"/>
      <c r="D18" s="76"/>
      <c r="E18" s="76"/>
      <c r="F18" s="76"/>
      <c r="G18" s="76"/>
      <c r="H18" s="76"/>
      <c r="I18" s="77"/>
    </row>
    <row r="19" spans="2:9" ht="24.9" customHeight="1">
      <c r="B19" s="75"/>
      <c r="C19" s="76"/>
      <c r="D19" s="76"/>
      <c r="E19" s="76"/>
      <c r="F19" s="76"/>
      <c r="G19" s="76"/>
      <c r="H19" s="76"/>
      <c r="I19" s="77"/>
    </row>
    <row r="20" spans="2:9" ht="24.9" customHeight="1">
      <c r="B20" s="75"/>
      <c r="C20" s="76"/>
      <c r="D20" s="76"/>
      <c r="E20" s="76"/>
      <c r="F20" s="76"/>
      <c r="G20" s="76"/>
      <c r="H20" s="76"/>
      <c r="I20" s="77"/>
    </row>
    <row r="21" spans="2:9" ht="24.9" customHeight="1">
      <c r="B21" s="75"/>
      <c r="C21" s="76"/>
      <c r="D21" s="76"/>
      <c r="E21" s="76"/>
      <c r="F21" s="76"/>
      <c r="G21" s="76"/>
      <c r="H21" s="76"/>
      <c r="I21" s="77"/>
    </row>
    <row r="22" spans="2:9" ht="24.9" customHeight="1">
      <c r="B22" s="75"/>
      <c r="C22" s="76"/>
      <c r="D22" s="76"/>
      <c r="E22" s="76"/>
      <c r="F22" s="76"/>
      <c r="G22" s="76"/>
      <c r="H22" s="76"/>
      <c r="I22" s="77"/>
    </row>
    <row r="23" spans="2:9" ht="24.9" customHeight="1">
      <c r="B23" s="75"/>
      <c r="C23" s="76"/>
      <c r="D23" s="76"/>
      <c r="E23" s="76"/>
      <c r="F23" s="76"/>
      <c r="G23" s="76"/>
      <c r="H23" s="76"/>
      <c r="I23" s="77"/>
    </row>
    <row r="24" spans="2:9" ht="24.9" customHeight="1">
      <c r="B24" s="75"/>
      <c r="C24" s="76"/>
      <c r="D24" s="76"/>
      <c r="E24" s="76"/>
      <c r="F24" s="76"/>
      <c r="G24" s="76"/>
      <c r="H24" s="76"/>
      <c r="I24" s="77"/>
    </row>
    <row r="25" spans="2:9" ht="24.9" customHeight="1">
      <c r="B25" s="75"/>
      <c r="C25" s="76"/>
      <c r="D25" s="76"/>
      <c r="E25" s="76"/>
      <c r="F25" s="76"/>
      <c r="G25" s="76"/>
      <c r="H25" s="76"/>
      <c r="I25" s="77"/>
    </row>
    <row r="26" spans="2:9" ht="24.9" customHeight="1">
      <c r="B26" s="75"/>
      <c r="C26" s="76"/>
      <c r="D26" s="76"/>
      <c r="E26" s="76"/>
      <c r="F26" s="76"/>
      <c r="G26" s="76"/>
      <c r="H26" s="76"/>
      <c r="I26" s="77"/>
    </row>
    <row r="27" spans="2:9" ht="24.9" customHeight="1">
      <c r="B27" s="75"/>
      <c r="C27" s="76"/>
      <c r="D27" s="76"/>
      <c r="E27" s="76"/>
      <c r="F27" s="76"/>
      <c r="G27" s="76"/>
      <c r="H27" s="76"/>
      <c r="I27" s="77"/>
    </row>
    <row r="28" spans="2:9" ht="24.9" customHeight="1">
      <c r="B28" s="75"/>
      <c r="C28" s="76"/>
      <c r="D28" s="76"/>
      <c r="E28" s="76"/>
      <c r="F28" s="76"/>
      <c r="G28" s="76"/>
      <c r="H28" s="76"/>
      <c r="I28" s="77"/>
    </row>
    <row r="29" spans="2:9" ht="24.9" customHeight="1">
      <c r="B29" s="75"/>
      <c r="C29" s="76"/>
      <c r="D29" s="76"/>
      <c r="E29" s="76"/>
      <c r="F29" s="76"/>
      <c r="G29" s="76"/>
      <c r="H29" s="76"/>
      <c r="I29" s="77"/>
    </row>
    <row r="30" spans="2:9" ht="24.9" customHeight="1">
      <c r="B30" s="75"/>
      <c r="C30" s="76"/>
      <c r="D30" s="76"/>
      <c r="E30" s="76"/>
      <c r="F30" s="76"/>
      <c r="G30" s="76"/>
      <c r="H30" s="76"/>
      <c r="I30" s="77"/>
    </row>
    <row r="31" spans="2:9" ht="24.9" customHeight="1">
      <c r="B31" s="75"/>
      <c r="C31" s="76"/>
      <c r="D31" s="76"/>
      <c r="E31" s="76"/>
      <c r="F31" s="76"/>
      <c r="G31" s="76"/>
      <c r="H31" s="76"/>
      <c r="I31" s="77"/>
    </row>
    <row r="32" spans="2:9" ht="24.9" customHeight="1">
      <c r="B32" s="78"/>
      <c r="C32" s="79"/>
      <c r="D32" s="79"/>
      <c r="E32" s="79"/>
      <c r="F32" s="79"/>
      <c r="G32" s="79"/>
      <c r="H32" s="79"/>
      <c r="I32" s="80"/>
    </row>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http://schemas.microsoft.com/office/infopath/2007/PartnerControls"/>
    <ds:schemaRef ds:uri="http://www.w3.org/XML/1998/namespace"/>
    <ds:schemaRef ds:uri="http://purl.org/dc/terms/"/>
    <ds:schemaRef ds:uri="http://schemas.microsoft.com/office/2006/metadata/properties"/>
    <ds:schemaRef ds:uri="http://schemas.microsoft.com/office/2006/documentManagement/types"/>
    <ds:schemaRef ds:uri="724c4985-e433-4d2c-9697-e180992b402a"/>
    <ds:schemaRef ds:uri="http://schemas.openxmlformats.org/package/2006/metadata/core-properties"/>
    <ds:schemaRef ds:uri="http://purl.org/dc/dcmitype/"/>
    <ds:schemaRef ds:uri="8be3414b-2ef9-485f-84d6-269f1d6f703b"/>
    <ds:schemaRef ds:uri="http://purl.org/dc/elements/1.1/"/>
  </ds:schemaRefs>
</ds:datastoreItem>
</file>

<file path=customXml/itemProps3.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aceite abril 2024</dc:title>
  <dc:subject/>
  <dc:creator>Cubillo, Gema (KWMAT)</dc:creator>
  <cp:keywords>Ficha Consumo hogar aceite abril 2024</cp:keywords>
  <dc:description/>
  <cp:lastModifiedBy>Puga Abeledo, María</cp:lastModifiedBy>
  <cp:revision/>
  <dcterms:created xsi:type="dcterms:W3CDTF">2018-05-22T14:11:12Z</dcterms:created>
  <dcterms:modified xsi:type="dcterms:W3CDTF">2024-06-28T09:55:12Z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