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13050" yWindow="75" windowWidth="11925" windowHeight="12030" tabRatio="757" activeTab="5"/>
  </bookViews>
  <sheets>
    <sheet name="2.1" sheetId="27" r:id="rId1"/>
    <sheet name="2.2 " sheetId="28" r:id="rId2"/>
    <sheet name="2.3" sheetId="29" r:id="rId3"/>
    <sheet name="2.4" sheetId="30" r:id="rId4"/>
    <sheet name="2.5 " sheetId="31" r:id="rId5"/>
    <sheet name="2.6" sheetId="21" r:id="rId6"/>
  </sheets>
  <definedNames>
    <definedName name="\A" localSheetId="4">#REF!</definedName>
    <definedName name="\A">#REF!</definedName>
    <definedName name="\G" localSheetId="4">#REF!</definedName>
    <definedName name="\G">#REF!</definedName>
    <definedName name="_xlnm._FilterDatabase" localSheetId="2" hidden="1">'2.3'!$A$5:$H$63</definedName>
    <definedName name="_xlnm.Print_Area" localSheetId="0">'2.1'!$A$1:$O$58</definedName>
    <definedName name="_xlnm.Print_Area" localSheetId="1">'2.2 '!$A$1:$O$59</definedName>
    <definedName name="_xlnm.Print_Area" localSheetId="2">'2.3'!$A$1:$I$65</definedName>
    <definedName name="_xlnm.Print_Area" localSheetId="3">'2.4'!$A$1:$AC$84</definedName>
    <definedName name="_xlnm.Print_Area" localSheetId="4">'2.5 '!$A$1:$M$86</definedName>
    <definedName name="_xlnm.Print_Area" localSheetId="5">'2.6'!$A$1:$P$94</definedName>
  </definedNames>
  <calcPr calcId="152511"/>
</workbook>
</file>

<file path=xl/calcChain.xml><?xml version="1.0" encoding="utf-8"?>
<calcChain xmlns="http://schemas.openxmlformats.org/spreadsheetml/2006/main">
  <c r="B20" i="31" l="1"/>
  <c r="C20" i="31"/>
  <c r="D20" i="31"/>
  <c r="E20" i="31"/>
  <c r="F20" i="31"/>
  <c r="G20" i="31"/>
  <c r="H20" i="31"/>
  <c r="I20" i="31"/>
  <c r="J20" i="31"/>
  <c r="K20" i="31"/>
  <c r="L20" i="31"/>
  <c r="V5" i="30"/>
  <c r="X5" i="30"/>
  <c r="Z5" i="30" s="1"/>
  <c r="AB5" i="30" s="1"/>
  <c r="U6" i="30"/>
  <c r="W6" i="30" s="1"/>
  <c r="Y6" i="30" s="1"/>
  <c r="AA6" i="30" s="1"/>
  <c r="V6" i="30"/>
  <c r="X6" i="30" s="1"/>
  <c r="Z6" i="30" s="1"/>
  <c r="AB6" i="30" s="1"/>
  <c r="O7" i="30"/>
  <c r="U7" i="30"/>
  <c r="W7" i="30" s="1"/>
  <c r="Y7" i="30" s="1"/>
  <c r="AA7" i="30" s="1"/>
  <c r="V7" i="30"/>
  <c r="X7" i="30" s="1"/>
  <c r="Z7" i="30" s="1"/>
  <c r="AB7" i="30" s="1"/>
</calcChain>
</file>

<file path=xl/sharedStrings.xml><?xml version="1.0" encoding="utf-8"?>
<sst xmlns="http://schemas.openxmlformats.org/spreadsheetml/2006/main" count="356" uniqueCount="148">
  <si>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</si>
  <si>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</si>
  <si>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</si>
  <si>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</si>
  <si>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</si>
  <si>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</si>
  <si>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</si>
  <si>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</si>
  <si>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</si>
  <si>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</si>
  <si>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</si>
  <si>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</si>
  <si>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Media</t>
  </si>
  <si>
    <t xml:space="preserve"> Media período </t>
  </si>
  <si>
    <t>Cuenca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</si>
  <si>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</si>
  <si>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</si>
  <si>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</si>
  <si>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</si>
  <si>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</si>
  <si>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</si>
  <si>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</si>
  <si>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</si>
  <si>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Tajo</t>
  </si>
  <si>
    <t>Guadiana</t>
  </si>
  <si>
    <t>Sur</t>
  </si>
  <si>
    <t>Segura</t>
  </si>
  <si>
    <t>Ebro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</si>
  <si>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</si>
  <si>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</si>
  <si>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</si>
  <si>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</si>
  <si>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</si>
  <si>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</si>
  <si>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</si>
  <si>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</si>
  <si>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</si>
  <si>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</si>
  <si>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</si>
  <si>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</si>
  <si>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 xml:space="preserve">Duero </t>
  </si>
  <si>
    <t>TOTAL</t>
  </si>
  <si>
    <t xml:space="preserve">TOTAL </t>
  </si>
  <si>
    <t>PENINSULAR</t>
  </si>
  <si>
    <t>Estaciones meteorológicas</t>
  </si>
  <si>
    <t>Júcar</t>
  </si>
  <si>
    <r>
      <t>mill.m</t>
    </r>
    <r>
      <rPr>
        <vertAlign val="superscript"/>
        <sz val="10"/>
        <rFont val="Arial"/>
        <family val="2"/>
      </rPr>
      <t>3</t>
    </r>
  </si>
  <si>
    <t>Cuencas/Meses</t>
  </si>
  <si>
    <t>Cuenca Atlántica Andaluza</t>
  </si>
  <si>
    <t>Cuencas internas de Cataluña</t>
  </si>
  <si>
    <t>Cuencas internas</t>
  </si>
  <si>
    <t>de Cataluña</t>
  </si>
  <si>
    <t>Cuencas Internas del País Vasco</t>
  </si>
  <si>
    <t>Norte y Noroeste</t>
  </si>
  <si>
    <t>Suma</t>
  </si>
  <si>
    <t>Total año</t>
  </si>
  <si>
    <t>Capacidad</t>
  </si>
  <si>
    <t>Volumen fin de año</t>
  </si>
  <si>
    <t>Guadalquivir</t>
  </si>
  <si>
    <t>Mm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</si>
  <si>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</si>
  <si>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Máxima absoluta</t>
  </si>
  <si>
    <t>Mínima absoluta</t>
  </si>
  <si>
    <t>Nº de días con temperatura igual o inferior a 0º</t>
  </si>
  <si>
    <t>2.6. Serie histórica de la capacidad y el volumen de agua embalsada según cuencas hidrográficas y total nacional.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</si>
  <si>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</si>
  <si>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t>Galicia Costa</t>
  </si>
  <si>
    <t>Miño - Sil</t>
  </si>
  <si>
    <t>Cantábrico</t>
  </si>
  <si>
    <t>Cuenca Mediterránea Andaluza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</si>
  <si>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</si>
  <si>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</si>
  <si>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>Fuente de información: Agencia Estatal de Meteorología (AEMET)</t>
  </si>
  <si>
    <t xml:space="preserve">         Fuente de información: Agencia Estatal de Meteorología (AEMET)</t>
  </si>
  <si>
    <t>CLIMATOLOGÍA E HIDROLOGÍA</t>
  </si>
  <si>
    <t>2.1. Precipitación anual y mensuales medias durante el período 1981/2010 (milímetros)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</si>
  <si>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</si>
  <si>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</si>
  <si>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</si>
  <si>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</si>
  <si>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</si>
  <si>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</si>
  <si>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</si>
  <si>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</si>
  <si>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</si>
  <si>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</si>
  <si>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</si>
  <si>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</si>
  <si>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</si>
  <si>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</si>
  <si>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</si>
  <si>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</si>
  <si>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</si>
  <si>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</si>
  <si>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</si>
  <si>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</si>
  <si>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</si>
  <si>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</si>
  <si>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</si>
  <si>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</si>
  <si>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</si>
  <si>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</si>
  <si>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</si>
  <si>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</si>
  <si>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</si>
  <si>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</si>
  <si>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</si>
  <si>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</si>
  <si>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</si>
  <si>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</si>
  <si>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</si>
  <si>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</si>
  <si>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</si>
  <si>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</si>
  <si>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</si>
  <si>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</si>
  <si>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</si>
  <si>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</si>
  <si>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</si>
  <si>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</si>
  <si>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</si>
  <si>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</si>
  <si>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</si>
  <si>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</si>
  <si>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</si>
  <si>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</si>
  <si>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</si>
  <si>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</si>
  <si>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</si>
  <si>
    <t xml:space="preserve"> Período histórico 1981/2010</t>
  </si>
  <si>
    <t>mill.m3</t>
  </si>
  <si>
    <t>Cantábrico Oriental</t>
  </si>
  <si>
    <t>Cantábrico Occidental</t>
  </si>
  <si>
    <t>Tinto, Odiel y Piedras</t>
  </si>
  <si>
    <t>Guadalete- Barbate</t>
  </si>
  <si>
    <t>1981/2010</t>
  </si>
  <si>
    <t>Cifras registradas al final de cada año (millones de metros cúbicos) (1) (2)</t>
  </si>
  <si>
    <t xml:space="preserve">(*) Santander (Aeropuerto de Parayas): Calculado con los datos de 11 meses. </t>
  </si>
  <si>
    <t xml:space="preserve">(*) Guadalajara (El Serranillo):  Sin información </t>
  </si>
  <si>
    <t>Datos provisionales sujetos a revisión.</t>
  </si>
  <si>
    <t>Fuente: Dirección General del Agua del MITECO. Nº 52 Boletín hidrológico semanal.</t>
  </si>
  <si>
    <t xml:space="preserve"> Fuente de información: Agencia Estatal de Meteorología (AEMET)</t>
  </si>
  <si>
    <t xml:space="preserve">                                                    </t>
  </si>
  <si>
    <t>2.2. Precipitaciones mensuales, 2018 (milímetros)</t>
  </si>
  <si>
    <t>2.3. Temperaturas máxima, mínima y media, 2018</t>
  </si>
  <si>
    <t>2.5. Precipitaciones según cuencas hidrográficas y meses, 2018 (Media en litros por metro cuadrado)</t>
  </si>
  <si>
    <t>2019 (P)</t>
  </si>
  <si>
    <t xml:space="preserve">(P)  Datos Provisionales a 31 de diciembre de 2019.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</si>
</sst>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0E+00_)"/>
    <numFmt numFmtId="165" formatCode="#,##0_);\(#,##0\)"/>
    <numFmt numFmtId="166" formatCode="#,##0__;\–#,##0__;0__;@__"/>
    <numFmt numFmtId="167" formatCode="#,##0.0__;\–#,##0.0__;0.0__;@__"/>
    <numFmt numFmtId="168" formatCode="0.0_)"/>
    <numFmt numFmtId="169" formatCode="#,##0.0"/>
    <numFmt numFmtId="170" formatCode="0.0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sz val="10"/>
      <color indexed="25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 style="thin">
        <color indexed="52"/>
      </left>
      <right style="thin">
        <color indexed="52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dashed">
        <color indexed="53"/>
      </left>
      <right/>
      <top style="medium">
        <color indexed="53"/>
      </top>
      <bottom/>
      <diagonal/>
    </border>
    <border>
      <left style="dashed">
        <color indexed="53"/>
      </left>
      <right/>
      <top/>
      <bottom style="thin">
        <color indexed="53"/>
      </bottom>
      <diagonal/>
    </border>
    <border>
      <left/>
      <right style="thin">
        <color rgb="FFFF6600"/>
      </right>
      <top/>
      <bottom/>
      <diagonal/>
    </border>
    <border>
      <left/>
      <right style="thin">
        <color rgb="FFFF6600"/>
      </right>
      <top/>
      <bottom style="medium">
        <color indexed="53"/>
      </bottom>
      <diagonal/>
    </border>
    <border>
      <left style="thin">
        <color rgb="FFFF6600"/>
      </left>
      <right style="thin">
        <color rgb="FFFF6600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theme="9" tint="-0.249977111117893"/>
      </bottom>
      <diagonal/>
    </border>
    <border>
      <left style="thin">
        <color indexed="53"/>
      </left>
      <right style="thin">
        <color indexed="52"/>
      </right>
      <top/>
      <bottom style="medium">
        <color theme="9" tint="-0.249977111117893"/>
      </bottom>
      <diagonal/>
    </border>
    <border>
      <left/>
      <right/>
      <top/>
      <bottom style="medium">
        <color theme="9" tint="-0.249977111117893"/>
      </bottom>
      <diagonal/>
    </border>
    <border>
      <left/>
      <right style="thin">
        <color theme="9" tint="-0.249977111117893"/>
      </right>
      <top/>
      <bottom/>
      <diagonal/>
    </border>
    <border>
      <left style="thin">
        <color theme="9" tint="-0.249977111117893"/>
      </left>
      <right style="thin">
        <color theme="9" tint="-0.249977111117893"/>
      </right>
      <top/>
      <bottom/>
      <diagonal/>
    </border>
    <border>
      <left style="thin">
        <color indexed="53"/>
      </left>
      <right style="thin">
        <color theme="9" tint="-0.249977111117893"/>
      </right>
      <top/>
      <bottom/>
      <diagonal/>
    </border>
    <border>
      <left style="thin">
        <color indexed="53"/>
      </left>
      <right style="thin">
        <color theme="9" tint="-0.249977111117893"/>
      </right>
      <top style="medium">
        <color indexed="53"/>
      </top>
      <bottom/>
      <diagonal/>
    </border>
    <border>
      <left style="thin">
        <color theme="9" tint="-0.249977111117893"/>
      </left>
      <right style="thin">
        <color theme="9" tint="-0.249977111117893"/>
      </right>
      <top style="medium">
        <color indexed="53"/>
      </top>
      <bottom/>
      <diagonal/>
    </border>
    <border>
      <left style="thin">
        <color indexed="53"/>
      </left>
      <right style="thin">
        <color theme="9" tint="-0.249977111117893"/>
      </right>
      <top/>
      <bottom style="medium">
        <color theme="9" tint="-0.249977111117893"/>
      </bottom>
      <diagonal/>
    </border>
    <border>
      <left/>
      <right style="thin">
        <color indexed="5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medium">
        <color theme="9" tint="-0.249977111117893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4" fillId="0" borderId="0"/>
  </cellStyleXfs>
  <cellXfs count="198">
    <xf numFmtId="0" fontId="0" fillId="0" borderId="0" xfId="0"/>
    <xf numFmtId="0" fontId="4" fillId="0" borderId="0" xfId="1" applyFont="1"/>
    <xf numFmtId="0" fontId="4" fillId="0" borderId="0" xfId="2" applyFont="1"/>
    <xf numFmtId="0" fontId="3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3" fontId="0" fillId="0" borderId="0" xfId="0" applyNumberFormat="1"/>
    <xf numFmtId="3" fontId="4" fillId="0" borderId="0" xfId="1" applyNumberFormat="1" applyFont="1"/>
    <xf numFmtId="0" fontId="4" fillId="0" borderId="0" xfId="1" applyFont="1" applyAlignment="1">
      <alignment horizontal="center"/>
    </xf>
    <xf numFmtId="0" fontId="4" fillId="0" borderId="0" xfId="1" applyFont="1" applyBorder="1" applyProtection="1"/>
    <xf numFmtId="0" fontId="7" fillId="2" borderId="0" xfId="0" applyFont="1" applyFill="1"/>
    <xf numFmtId="0" fontId="0" fillId="2" borderId="0" xfId="0" applyFill="1"/>
    <xf numFmtId="0" fontId="4" fillId="2" borderId="0" xfId="3" applyFont="1" applyFill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6" fillId="2" borderId="0" xfId="3" applyFont="1" applyFill="1" applyAlignment="1" applyProtection="1">
      <alignment horizontal="center"/>
    </xf>
    <xf numFmtId="0" fontId="0" fillId="2" borderId="0" xfId="0" applyFill="1" applyBorder="1"/>
    <xf numFmtId="0" fontId="4" fillId="2" borderId="0" xfId="3" applyFont="1" applyFill="1" applyBorder="1"/>
    <xf numFmtId="0" fontId="4" fillId="2" borderId="0" xfId="3" applyFont="1" applyFill="1" applyProtection="1"/>
    <xf numFmtId="0" fontId="4" fillId="2" borderId="0" xfId="0" applyFont="1" applyFill="1"/>
    <xf numFmtId="0" fontId="4" fillId="2" borderId="0" xfId="4" applyFont="1" applyFill="1"/>
    <xf numFmtId="0" fontId="3" fillId="2" borderId="0" xfId="0" applyFont="1" applyFill="1"/>
    <xf numFmtId="3" fontId="4" fillId="2" borderId="0" xfId="4" applyNumberFormat="1" applyFont="1" applyFill="1"/>
    <xf numFmtId="165" fontId="4" fillId="2" borderId="0" xfId="4" applyNumberFormat="1" applyFont="1" applyFill="1"/>
    <xf numFmtId="166" fontId="0" fillId="0" borderId="0" xfId="0" applyNumberFormat="1"/>
    <xf numFmtId="0" fontId="10" fillId="2" borderId="0" xfId="0" applyFont="1" applyFill="1" applyAlignment="1">
      <alignment wrapText="1"/>
    </xf>
    <xf numFmtId="0" fontId="4" fillId="0" borderId="0" xfId="1" applyFont="1" applyBorder="1" applyAlignment="1"/>
    <xf numFmtId="0" fontId="4" fillId="0" borderId="1" xfId="1" applyFont="1" applyBorder="1"/>
    <xf numFmtId="0" fontId="4" fillId="0" borderId="2" xfId="1" applyFont="1" applyBorder="1" applyProtection="1"/>
    <xf numFmtId="166" fontId="4" fillId="2" borderId="3" xfId="0" applyNumberFormat="1" applyFont="1" applyFill="1" applyBorder="1" applyAlignment="1" applyProtection="1">
      <alignment horizontal="right"/>
    </xf>
    <xf numFmtId="166" fontId="4" fillId="2" borderId="4" xfId="0" applyNumberFormat="1" applyFont="1" applyFill="1" applyBorder="1" applyAlignment="1" applyProtection="1">
      <alignment horizontal="right"/>
    </xf>
    <xf numFmtId="0" fontId="4" fillId="0" borderId="5" xfId="1" applyFont="1" applyBorder="1" applyProtection="1"/>
    <xf numFmtId="166" fontId="4" fillId="2" borderId="6" xfId="0" applyNumberFormat="1" applyFont="1" applyFill="1" applyBorder="1" applyAlignment="1" applyProtection="1">
      <alignment horizontal="right"/>
    </xf>
    <xf numFmtId="166" fontId="4" fillId="2" borderId="7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right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0" borderId="1" xfId="2" applyFont="1" applyBorder="1"/>
    <xf numFmtId="0" fontId="0" fillId="0" borderId="2" xfId="0" applyBorder="1"/>
    <xf numFmtId="0" fontId="0" fillId="0" borderId="5" xfId="0" applyBorder="1"/>
    <xf numFmtId="0" fontId="0" fillId="0" borderId="12" xfId="0" applyBorder="1"/>
    <xf numFmtId="0" fontId="4" fillId="3" borderId="9" xfId="2" applyFont="1" applyFill="1" applyBorder="1" applyAlignment="1" applyProtection="1">
      <alignment horizontal="center" vertical="center" wrapText="1"/>
    </xf>
    <xf numFmtId="0" fontId="4" fillId="3" borderId="10" xfId="2" applyFont="1" applyFill="1" applyBorder="1" applyAlignment="1" applyProtection="1">
      <alignment horizontal="center" vertical="center" wrapText="1"/>
    </xf>
    <xf numFmtId="0" fontId="4" fillId="3" borderId="11" xfId="2" applyFont="1" applyFill="1" applyBorder="1" applyAlignment="1" applyProtection="1">
      <alignment horizontal="center" vertical="center" wrapText="1"/>
    </xf>
    <xf numFmtId="0" fontId="4" fillId="2" borderId="1" xfId="3" applyFont="1" applyFill="1" applyBorder="1"/>
    <xf numFmtId="0" fontId="7" fillId="2" borderId="1" xfId="3" applyFont="1" applyFill="1" applyBorder="1"/>
    <xf numFmtId="0" fontId="4" fillId="2" borderId="1" xfId="4" applyFont="1" applyFill="1" applyBorder="1"/>
    <xf numFmtId="0" fontId="4" fillId="2" borderId="1" xfId="0" applyFont="1" applyFill="1" applyBorder="1"/>
    <xf numFmtId="0" fontId="4" fillId="2" borderId="2" xfId="4" applyFont="1" applyFill="1" applyBorder="1" applyProtection="1"/>
    <xf numFmtId="0" fontId="4" fillId="2" borderId="5" xfId="4" applyFont="1" applyFill="1" applyBorder="1" applyProtection="1"/>
    <xf numFmtId="166" fontId="4" fillId="0" borderId="6" xfId="0" applyNumberFormat="1" applyFont="1" applyFill="1" applyBorder="1" applyAlignment="1" applyProtection="1">
      <alignment horizontal="right"/>
    </xf>
    <xf numFmtId="0" fontId="4" fillId="2" borderId="13" xfId="0" applyFont="1" applyFill="1" applyBorder="1"/>
    <xf numFmtId="0" fontId="4" fillId="2" borderId="1" xfId="4" applyFont="1" applyFill="1" applyBorder="1" applyAlignment="1" applyProtection="1">
      <alignment horizontal="center"/>
    </xf>
    <xf numFmtId="0" fontId="4" fillId="2" borderId="1" xfId="4" applyFont="1" applyFill="1" applyBorder="1" applyProtection="1"/>
    <xf numFmtId="0" fontId="4" fillId="0" borderId="1" xfId="4" applyFont="1" applyBorder="1"/>
    <xf numFmtId="0" fontId="0" fillId="0" borderId="1" xfId="0" applyBorder="1"/>
    <xf numFmtId="166" fontId="4" fillId="0" borderId="13" xfId="4" applyNumberFormat="1" applyFont="1" applyBorder="1" applyAlignment="1" applyProtection="1"/>
    <xf numFmtId="0" fontId="0" fillId="0" borderId="13" xfId="0" applyBorder="1"/>
    <xf numFmtId="0" fontId="4" fillId="0" borderId="0" xfId="4" applyFont="1" applyBorder="1" applyAlignment="1" applyProtection="1"/>
    <xf numFmtId="166" fontId="4" fillId="0" borderId="0" xfId="4" applyNumberFormat="1" applyFont="1" applyBorder="1" applyAlignment="1" applyProtection="1"/>
    <xf numFmtId="0" fontId="0" fillId="0" borderId="0" xfId="0" applyBorder="1"/>
    <xf numFmtId="0" fontId="8" fillId="0" borderId="0" xfId="4" applyFont="1" applyBorder="1" applyAlignment="1" applyProtection="1"/>
    <xf numFmtId="0" fontId="4" fillId="2" borderId="0" xfId="0" applyFont="1" applyFill="1" applyBorder="1"/>
    <xf numFmtId="166" fontId="3" fillId="3" borderId="14" xfId="0" applyNumberFormat="1" applyFont="1" applyFill="1" applyBorder="1" applyAlignment="1" applyProtection="1">
      <alignment horizontal="right"/>
    </xf>
    <xf numFmtId="166" fontId="3" fillId="3" borderId="8" xfId="0" applyNumberFormat="1" applyFont="1" applyFill="1" applyBorder="1" applyAlignment="1" applyProtection="1">
      <alignment horizontal="right"/>
    </xf>
    <xf numFmtId="0" fontId="3" fillId="3" borderId="12" xfId="4" applyFont="1" applyFill="1" applyBorder="1" applyAlignment="1" applyProtection="1">
      <alignment horizontal="left"/>
    </xf>
    <xf numFmtId="166" fontId="4" fillId="2" borderId="0" xfId="0" applyNumberFormat="1" applyFont="1" applyFill="1" applyBorder="1" applyAlignment="1" applyProtection="1">
      <alignment horizontal="right"/>
    </xf>
    <xf numFmtId="166" fontId="4" fillId="2" borderId="15" xfId="0" applyNumberFormat="1" applyFont="1" applyFill="1" applyBorder="1" applyAlignment="1" applyProtection="1">
      <alignment horizontal="right"/>
    </xf>
    <xf numFmtId="0" fontId="4" fillId="0" borderId="16" xfId="1" applyFont="1" applyBorder="1"/>
    <xf numFmtId="0" fontId="4" fillId="2" borderId="17" xfId="0" applyFont="1" applyFill="1" applyBorder="1"/>
    <xf numFmtId="0" fontId="4" fillId="0" borderId="16" xfId="1" applyFont="1" applyBorder="1" applyAlignment="1">
      <alignment horizontal="right" indent="1"/>
    </xf>
    <xf numFmtId="0" fontId="4" fillId="0" borderId="18" xfId="1" applyFont="1" applyBorder="1" applyAlignment="1">
      <alignment horizontal="right" indent="1"/>
    </xf>
    <xf numFmtId="0" fontId="4" fillId="0" borderId="0" xfId="1" applyFont="1" applyBorder="1" applyAlignment="1">
      <alignment horizontal="right" indent="1"/>
    </xf>
    <xf numFmtId="1" fontId="4" fillId="2" borderId="6" xfId="0" applyNumberFormat="1" applyFont="1" applyFill="1" applyBorder="1" applyAlignment="1" applyProtection="1">
      <alignment horizontal="center"/>
    </xf>
    <xf numFmtId="0" fontId="0" fillId="0" borderId="2" xfId="0" applyBorder="1" applyAlignment="1">
      <alignment horizontal="left" indent="1"/>
    </xf>
    <xf numFmtId="0" fontId="0" fillId="0" borderId="5" xfId="0" applyBorder="1" applyAlignment="1">
      <alignment horizontal="left" indent="1"/>
    </xf>
    <xf numFmtId="0" fontId="0" fillId="0" borderId="12" xfId="0" applyBorder="1" applyAlignment="1">
      <alignment horizontal="left" indent="1"/>
    </xf>
    <xf numFmtId="0" fontId="4" fillId="3" borderId="13" xfId="4" applyFont="1" applyFill="1" applyBorder="1" applyAlignment="1" applyProtection="1">
      <alignment vertical="center"/>
    </xf>
    <xf numFmtId="0" fontId="4" fillId="3" borderId="12" xfId="4" applyFont="1" applyFill="1" applyBorder="1" applyAlignment="1" applyProtection="1">
      <alignment vertical="center"/>
    </xf>
    <xf numFmtId="164" fontId="4" fillId="3" borderId="19" xfId="4" applyNumberFormat="1" applyFont="1" applyFill="1" applyBorder="1" applyAlignment="1" applyProtection="1">
      <alignment horizontal="center" vertical="center"/>
    </xf>
    <xf numFmtId="0" fontId="4" fillId="3" borderId="19" xfId="4" applyFont="1" applyFill="1" applyBorder="1" applyAlignment="1" applyProtection="1">
      <alignment horizontal="center" vertical="center"/>
    </xf>
    <xf numFmtId="0" fontId="4" fillId="3" borderId="20" xfId="4" applyFont="1" applyFill="1" applyBorder="1" applyAlignment="1" applyProtection="1">
      <alignment horizontal="center" vertical="center"/>
    </xf>
    <xf numFmtId="0" fontId="3" fillId="3" borderId="12" xfId="4" applyFont="1" applyFill="1" applyBorder="1" applyAlignment="1" applyProtection="1">
      <alignment horizontal="left" indent="1"/>
    </xf>
    <xf numFmtId="0" fontId="4" fillId="0" borderId="5" xfId="4" applyFont="1" applyBorder="1" applyAlignment="1" applyProtection="1">
      <alignment horizontal="left" indent="1"/>
    </xf>
    <xf numFmtId="0" fontId="4" fillId="0" borderId="5" xfId="4" applyFont="1" applyBorder="1" applyAlignment="1" applyProtection="1">
      <alignment horizontal="left" indent="2"/>
    </xf>
    <xf numFmtId="1" fontId="4" fillId="2" borderId="3" xfId="0" applyNumberFormat="1" applyFont="1" applyFill="1" applyBorder="1" applyAlignment="1" applyProtection="1">
      <alignment horizontal="center"/>
    </xf>
    <xf numFmtId="1" fontId="4" fillId="2" borderId="14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>
      <alignment horizontal="left"/>
    </xf>
    <xf numFmtId="0" fontId="4" fillId="2" borderId="0" xfId="4" applyFont="1" applyFill="1" applyBorder="1"/>
    <xf numFmtId="0" fontId="4" fillId="0" borderId="5" xfId="0" applyFont="1" applyBorder="1"/>
    <xf numFmtId="164" fontId="4" fillId="3" borderId="20" xfId="4" applyNumberFormat="1" applyFont="1" applyFill="1" applyBorder="1" applyAlignment="1" applyProtection="1">
      <alignment horizontal="center" vertical="center"/>
    </xf>
    <xf numFmtId="0" fontId="4" fillId="2" borderId="31" xfId="4" applyFont="1" applyFill="1" applyBorder="1" applyAlignment="1" applyProtection="1">
      <alignment horizontal="left" indent="1"/>
    </xf>
    <xf numFmtId="0" fontId="3" fillId="3" borderId="32" xfId="4" applyFont="1" applyFill="1" applyBorder="1" applyAlignment="1" applyProtection="1">
      <alignment horizontal="left"/>
    </xf>
    <xf numFmtId="0" fontId="4" fillId="0" borderId="13" xfId="4" applyFont="1" applyBorder="1" applyAlignment="1" applyProtection="1"/>
    <xf numFmtId="0" fontId="4" fillId="2" borderId="0" xfId="6" applyFill="1"/>
    <xf numFmtId="166" fontId="4" fillId="0" borderId="0" xfId="6" applyNumberFormat="1" applyFont="1" applyFill="1" applyBorder="1" applyAlignment="1" applyProtection="1">
      <alignment horizontal="right"/>
    </xf>
    <xf numFmtId="166" fontId="4" fillId="2" borderId="0" xfId="6" applyNumberFormat="1" applyFont="1" applyFill="1" applyBorder="1" applyAlignment="1" applyProtection="1">
      <alignment horizontal="right"/>
    </xf>
    <xf numFmtId="0" fontId="4" fillId="2" borderId="0" xfId="6" applyFont="1" applyFill="1"/>
    <xf numFmtId="0" fontId="3" fillId="4" borderId="33" xfId="6" applyFont="1" applyFill="1" applyBorder="1" applyAlignment="1" applyProtection="1">
      <alignment horizontal="center" vertical="center"/>
    </xf>
    <xf numFmtId="0" fontId="3" fillId="4" borderId="32" xfId="6" applyFont="1" applyFill="1" applyBorder="1" applyAlignment="1" applyProtection="1">
      <alignment horizontal="center" vertical="center"/>
    </xf>
    <xf numFmtId="168" fontId="3" fillId="4" borderId="1" xfId="6" applyNumberFormat="1" applyFont="1" applyFill="1" applyBorder="1" applyAlignment="1" applyProtection="1">
      <alignment horizontal="center" vertical="center"/>
    </xf>
    <xf numFmtId="0" fontId="3" fillId="2" borderId="0" xfId="6" applyFont="1" applyFill="1"/>
    <xf numFmtId="0" fontId="4" fillId="0" borderId="0" xfId="6"/>
    <xf numFmtId="3" fontId="4" fillId="2" borderId="0" xfId="6" applyNumberFormat="1" applyFill="1"/>
    <xf numFmtId="0" fontId="4" fillId="2" borderId="0" xfId="6" applyFill="1" applyBorder="1"/>
    <xf numFmtId="0" fontId="4" fillId="2" borderId="0" xfId="6" quotePrefix="1" applyFill="1" applyBorder="1"/>
    <xf numFmtId="169" fontId="4" fillId="0" borderId="6" xfId="0" applyNumberFormat="1" applyFont="1" applyFill="1" applyBorder="1" applyAlignment="1" applyProtection="1">
      <alignment horizontal="right"/>
    </xf>
    <xf numFmtId="0" fontId="11" fillId="3" borderId="3" xfId="4" applyFont="1" applyFill="1" applyBorder="1" applyAlignment="1" applyProtection="1">
      <alignment horizontal="center" vertical="center"/>
    </xf>
    <xf numFmtId="0" fontId="5" fillId="0" borderId="0" xfId="1" applyFont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4" fillId="3" borderId="4" xfId="4" applyFont="1" applyFill="1" applyBorder="1" applyAlignment="1" applyProtection="1">
      <alignment horizontal="center" vertical="center"/>
    </xf>
    <xf numFmtId="0" fontId="4" fillId="0" borderId="0" xfId="1" applyFont="1" applyBorder="1"/>
    <xf numFmtId="0" fontId="4" fillId="2" borderId="0" xfId="6" applyFont="1" applyFill="1" applyAlignment="1">
      <alignment wrapText="1"/>
    </xf>
    <xf numFmtId="0" fontId="4" fillId="3" borderId="5" xfId="4" applyFont="1" applyFill="1" applyBorder="1" applyAlignment="1" applyProtection="1">
      <alignment horizontal="center" vertical="center"/>
    </xf>
    <xf numFmtId="166" fontId="4" fillId="2" borderId="8" xfId="0" applyNumberFormat="1" applyFont="1" applyFill="1" applyBorder="1" applyAlignment="1" applyProtection="1">
      <alignment horizontal="center"/>
    </xf>
    <xf numFmtId="167" fontId="4" fillId="2" borderId="14" xfId="0" applyNumberFormat="1" applyFont="1" applyFill="1" applyBorder="1" applyAlignment="1" applyProtection="1">
      <alignment horizontal="center"/>
    </xf>
    <xf numFmtId="166" fontId="4" fillId="2" borderId="7" xfId="0" applyNumberFormat="1" applyFont="1" applyFill="1" applyBorder="1" applyAlignment="1" applyProtection="1">
      <alignment horizontal="center"/>
    </xf>
    <xf numFmtId="167" fontId="4" fillId="2" borderId="6" xfId="0" applyNumberFormat="1" applyFont="1" applyFill="1" applyBorder="1" applyAlignment="1" applyProtection="1">
      <alignment horizontal="center"/>
    </xf>
    <xf numFmtId="166" fontId="0" fillId="2" borderId="6" xfId="0" applyNumberFormat="1" applyFill="1" applyBorder="1" applyAlignment="1" applyProtection="1">
      <alignment horizontal="center"/>
    </xf>
    <xf numFmtId="166" fontId="4" fillId="2" borderId="4" xfId="0" applyNumberFormat="1" applyFont="1" applyFill="1" applyBorder="1" applyAlignment="1" applyProtection="1">
      <alignment horizontal="center"/>
    </xf>
    <xf numFmtId="167" fontId="4" fillId="2" borderId="3" xfId="0" applyNumberFormat="1" applyFont="1" applyFill="1" applyBorder="1" applyAlignment="1" applyProtection="1">
      <alignment horizontal="center"/>
    </xf>
    <xf numFmtId="170" fontId="4" fillId="2" borderId="0" xfId="6" applyNumberFormat="1" applyFont="1" applyFill="1" applyAlignment="1">
      <alignment horizontal="center"/>
    </xf>
    <xf numFmtId="170" fontId="4" fillId="2" borderId="0" xfId="6" applyNumberFormat="1" applyFill="1" applyAlignment="1">
      <alignment horizontal="center"/>
    </xf>
    <xf numFmtId="166" fontId="4" fillId="2" borderId="34" xfId="0" applyNumberFormat="1" applyFont="1" applyFill="1" applyBorder="1" applyAlignment="1" applyProtection="1">
      <alignment horizontal="right"/>
    </xf>
    <xf numFmtId="166" fontId="4" fillId="2" borderId="35" xfId="0" applyNumberFormat="1" applyFont="1" applyFill="1" applyBorder="1" applyAlignment="1" applyProtection="1">
      <alignment horizontal="right"/>
    </xf>
    <xf numFmtId="166" fontId="4" fillId="2" borderId="36" xfId="0" applyNumberFormat="1" applyFont="1" applyFill="1" applyBorder="1" applyAlignment="1" applyProtection="1">
      <alignment horizontal="right"/>
    </xf>
    <xf numFmtId="0" fontId="5" fillId="2" borderId="0" xfId="1" applyFont="1" applyFill="1" applyAlignment="1"/>
    <xf numFmtId="0" fontId="4" fillId="2" borderId="37" xfId="4" applyFont="1" applyFill="1" applyBorder="1" applyProtection="1"/>
    <xf numFmtId="0" fontId="0" fillId="0" borderId="38" xfId="0" applyBorder="1" applyAlignment="1">
      <alignment horizontal="center" vertical="center"/>
    </xf>
    <xf numFmtId="169" fontId="4" fillId="2" borderId="0" xfId="0" applyNumberFormat="1" applyFont="1" applyFill="1" applyBorder="1" applyAlignment="1" applyProtection="1">
      <alignment horizontal="right"/>
    </xf>
    <xf numFmtId="0" fontId="0" fillId="0" borderId="37" xfId="0" applyBorder="1" applyAlignment="1">
      <alignment horizontal="center" vertical="center"/>
    </xf>
    <xf numFmtId="169" fontId="4" fillId="2" borderId="39" xfId="0" applyNumberFormat="1" applyFont="1" applyFill="1" applyBorder="1" applyAlignment="1" applyProtection="1">
      <alignment horizontal="right"/>
    </xf>
    <xf numFmtId="169" fontId="4" fillId="2" borderId="38" xfId="0" applyNumberFormat="1" applyFont="1" applyFill="1" applyBorder="1" applyAlignment="1" applyProtection="1">
      <alignment horizontal="right"/>
    </xf>
    <xf numFmtId="169" fontId="4" fillId="0" borderId="38" xfId="0" applyNumberFormat="1" applyFont="1" applyFill="1" applyBorder="1" applyAlignment="1" applyProtection="1">
      <alignment horizontal="right"/>
    </xf>
    <xf numFmtId="169" fontId="4" fillId="2" borderId="37" xfId="0" applyNumberFormat="1" applyFont="1" applyFill="1" applyBorder="1" applyAlignment="1" applyProtection="1">
      <alignment horizontal="right"/>
    </xf>
    <xf numFmtId="0" fontId="4" fillId="3" borderId="1" xfId="4" applyFont="1" applyFill="1" applyBorder="1" applyAlignment="1" applyProtection="1">
      <alignment horizontal="center" vertical="center"/>
    </xf>
    <xf numFmtId="0" fontId="11" fillId="3" borderId="42" xfId="4" applyFont="1" applyFill="1" applyBorder="1" applyAlignment="1" applyProtection="1">
      <alignment horizontal="center" vertical="center"/>
    </xf>
    <xf numFmtId="0" fontId="4" fillId="0" borderId="0" xfId="2" applyFont="1" applyBorder="1"/>
    <xf numFmtId="0" fontId="5" fillId="0" borderId="0" xfId="1" applyFont="1" applyBorder="1" applyAlignment="1">
      <alignment horizontal="center"/>
    </xf>
    <xf numFmtId="0" fontId="6" fillId="0" borderId="0" xfId="1" applyFont="1" applyFill="1" applyBorder="1" applyAlignment="1">
      <alignment horizontal="center" vertical="center"/>
    </xf>
    <xf numFmtId="0" fontId="4" fillId="0" borderId="13" xfId="1" applyFont="1" applyBorder="1" applyAlignment="1">
      <alignment horizontal="left"/>
    </xf>
    <xf numFmtId="0" fontId="4" fillId="0" borderId="0" xfId="2" applyFont="1" applyAlignment="1">
      <alignment horizontal="left"/>
    </xf>
    <xf numFmtId="0" fontId="4" fillId="0" borderId="13" xfId="1" applyFont="1" applyBorder="1"/>
    <xf numFmtId="0" fontId="6" fillId="0" borderId="0" xfId="2" applyFont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5" fillId="2" borderId="0" xfId="1" applyFont="1" applyFill="1" applyAlignment="1">
      <alignment horizontal="center"/>
    </xf>
    <xf numFmtId="0" fontId="4" fillId="3" borderId="23" xfId="3" applyFont="1" applyFill="1" applyBorder="1" applyAlignment="1" applyProtection="1">
      <alignment horizontal="center" vertical="center" wrapText="1"/>
    </xf>
    <xf numFmtId="0" fontId="4" fillId="3" borderId="24" xfId="3" applyFont="1" applyFill="1" applyBorder="1" applyAlignment="1" applyProtection="1">
      <alignment horizontal="center" vertical="center" wrapText="1"/>
    </xf>
    <xf numFmtId="0" fontId="4" fillId="3" borderId="21" xfId="3" applyFont="1" applyFill="1" applyBorder="1" applyAlignment="1" applyProtection="1">
      <alignment horizontal="center" vertical="center" wrapText="1"/>
    </xf>
    <xf numFmtId="0" fontId="4" fillId="3" borderId="6" xfId="3" applyFont="1" applyFill="1" applyBorder="1" applyAlignment="1" applyProtection="1">
      <alignment horizontal="center" vertical="center" wrapText="1"/>
    </xf>
    <xf numFmtId="0" fontId="4" fillId="3" borderId="14" xfId="3" applyFont="1" applyFill="1" applyBorder="1" applyAlignment="1" applyProtection="1">
      <alignment horizontal="center" vertical="center" wrapText="1"/>
    </xf>
    <xf numFmtId="0" fontId="4" fillId="3" borderId="22" xfId="3" applyFont="1" applyFill="1" applyBorder="1" applyAlignment="1" applyProtection="1">
      <alignment horizontal="center" vertical="center" wrapText="1"/>
    </xf>
    <xf numFmtId="0" fontId="4" fillId="3" borderId="7" xfId="3" applyFont="1" applyFill="1" applyBorder="1" applyAlignment="1" applyProtection="1">
      <alignment horizontal="center" vertical="center" wrapText="1"/>
    </xf>
    <xf numFmtId="0" fontId="4" fillId="3" borderId="8" xfId="3" applyFont="1" applyFill="1" applyBorder="1" applyAlignment="1" applyProtection="1">
      <alignment horizontal="center" vertical="center" wrapText="1"/>
    </xf>
    <xf numFmtId="0" fontId="4" fillId="3" borderId="2" xfId="3" applyFont="1" applyFill="1" applyBorder="1" applyAlignment="1">
      <alignment horizontal="center" vertical="center" wrapText="1"/>
    </xf>
    <xf numFmtId="0" fontId="4" fillId="3" borderId="5" xfId="3" applyFont="1" applyFill="1" applyBorder="1" applyAlignment="1">
      <alignment horizontal="center" vertical="center" wrapText="1"/>
    </xf>
    <xf numFmtId="0" fontId="4" fillId="3" borderId="12" xfId="3" applyFont="1" applyFill="1" applyBorder="1" applyAlignment="1">
      <alignment horizontal="center" vertical="center" wrapText="1"/>
    </xf>
    <xf numFmtId="0" fontId="4" fillId="0" borderId="0" xfId="2" applyFont="1" applyProtection="1"/>
    <xf numFmtId="0" fontId="4" fillId="3" borderId="25" xfId="3" applyFont="1" applyFill="1" applyBorder="1" applyAlignment="1" applyProtection="1">
      <alignment horizontal="center" vertical="center" wrapText="1"/>
    </xf>
    <xf numFmtId="0" fontId="4" fillId="3" borderId="4" xfId="4" applyFont="1" applyFill="1" applyBorder="1" applyAlignment="1" applyProtection="1">
      <alignment horizontal="center" vertical="center"/>
    </xf>
    <xf numFmtId="0" fontId="4" fillId="3" borderId="2" xfId="4" applyFont="1" applyFill="1" applyBorder="1" applyAlignment="1" applyProtection="1">
      <alignment horizontal="center" vertical="center"/>
    </xf>
    <xf numFmtId="0" fontId="4" fillId="3" borderId="26" xfId="4" applyFont="1" applyFill="1" applyBorder="1" applyAlignment="1" applyProtection="1">
      <alignment horizontal="center" vertical="center"/>
    </xf>
    <xf numFmtId="0" fontId="4" fillId="3" borderId="27" xfId="4" applyFont="1" applyFill="1" applyBorder="1" applyAlignment="1" applyProtection="1">
      <alignment horizontal="center" vertical="center"/>
    </xf>
    <xf numFmtId="0" fontId="4" fillId="3" borderId="13" xfId="4" applyFont="1" applyFill="1" applyBorder="1" applyAlignment="1" applyProtection="1">
      <alignment horizontal="center" vertical="center"/>
    </xf>
    <xf numFmtId="0" fontId="4" fillId="3" borderId="28" xfId="4" applyFont="1" applyFill="1" applyBorder="1" applyAlignment="1" applyProtection="1">
      <alignment horizontal="center" vertical="center"/>
    </xf>
    <xf numFmtId="0" fontId="6" fillId="0" borderId="0" xfId="4" applyFont="1" applyFill="1" applyAlignment="1" applyProtection="1">
      <alignment horizontal="center" vertical="center"/>
    </xf>
    <xf numFmtId="0" fontId="4" fillId="3" borderId="29" xfId="4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4" fillId="3" borderId="3" xfId="4" applyFont="1" applyFill="1" applyBorder="1" applyAlignment="1" applyProtection="1">
      <alignment horizontal="center" vertical="center" wrapText="1"/>
    </xf>
    <xf numFmtId="0" fontId="4" fillId="3" borderId="6" xfId="4" applyFont="1" applyFill="1" applyBorder="1" applyAlignment="1" applyProtection="1">
      <alignment horizontal="center" vertical="center" wrapText="1"/>
    </xf>
    <xf numFmtId="0" fontId="4" fillId="3" borderId="14" xfId="4" applyFont="1" applyFill="1" applyBorder="1" applyAlignment="1" applyProtection="1">
      <alignment horizontal="center" vertical="center" wrapText="1"/>
    </xf>
    <xf numFmtId="0" fontId="4" fillId="3" borderId="43" xfId="4" applyFont="1" applyFill="1" applyBorder="1" applyAlignment="1" applyProtection="1">
      <alignment horizontal="center" vertical="center"/>
    </xf>
    <xf numFmtId="0" fontId="4" fillId="3" borderId="3" xfId="4" applyFont="1" applyFill="1" applyBorder="1" applyAlignment="1" applyProtection="1">
      <alignment horizontal="center" vertical="center"/>
    </xf>
    <xf numFmtId="0" fontId="4" fillId="3" borderId="34" xfId="4" applyFont="1" applyFill="1" applyBorder="1" applyAlignment="1" applyProtection="1">
      <alignment horizontal="center" vertical="center"/>
    </xf>
    <xf numFmtId="0" fontId="4" fillId="3" borderId="40" xfId="4" applyFont="1" applyFill="1" applyBorder="1" applyAlignment="1" applyProtection="1">
      <alignment horizontal="center" vertical="center"/>
    </xf>
    <xf numFmtId="0" fontId="4" fillId="3" borderId="42" xfId="4" applyFont="1" applyFill="1" applyBorder="1" applyAlignment="1" applyProtection="1">
      <alignment horizontal="center" vertical="center"/>
    </xf>
    <xf numFmtId="0" fontId="4" fillId="3" borderId="41" xfId="4" applyFont="1" applyFill="1" applyBorder="1" applyAlignment="1" applyProtection="1">
      <alignment horizontal="center" vertical="center"/>
    </xf>
    <xf numFmtId="0" fontId="4" fillId="3" borderId="44" xfId="4" applyFont="1" applyFill="1" applyBorder="1" applyAlignment="1" applyProtection="1">
      <alignment horizontal="center" vertical="center"/>
    </xf>
    <xf numFmtId="0" fontId="4" fillId="3" borderId="2" xfId="4" applyFont="1" applyFill="1" applyBorder="1" applyAlignment="1" applyProtection="1">
      <alignment horizontal="center" vertical="center" wrapText="1"/>
    </xf>
    <xf numFmtId="0" fontId="4" fillId="3" borderId="43" xfId="4" applyFont="1" applyFill="1" applyBorder="1" applyAlignment="1" applyProtection="1">
      <alignment horizontal="center" vertical="center" wrapText="1"/>
    </xf>
    <xf numFmtId="0" fontId="4" fillId="0" borderId="0" xfId="1" applyFont="1" applyBorder="1"/>
    <xf numFmtId="0" fontId="4" fillId="2" borderId="0" xfId="6" applyFont="1" applyFill="1" applyAlignment="1">
      <alignment wrapText="1"/>
    </xf>
    <xf numFmtId="0" fontId="5" fillId="0" borderId="0" xfId="1" applyFont="1" applyAlignment="1">
      <alignment horizontal="center"/>
    </xf>
    <xf numFmtId="0" fontId="6" fillId="0" borderId="0" xfId="4" applyFont="1" applyFill="1" applyAlignment="1" applyProtection="1">
      <alignment horizontal="center"/>
    </xf>
    <xf numFmtId="0" fontId="4" fillId="3" borderId="21" xfId="4" applyFont="1" applyFill="1" applyBorder="1" applyAlignment="1" applyProtection="1">
      <alignment horizontal="center" vertical="center" wrapText="1"/>
    </xf>
    <xf numFmtId="0" fontId="4" fillId="3" borderId="22" xfId="4" applyFont="1" applyFill="1" applyBorder="1" applyAlignment="1" applyProtection="1">
      <alignment horizontal="center" vertical="center" wrapText="1"/>
    </xf>
    <xf numFmtId="0" fontId="4" fillId="3" borderId="7" xfId="4" applyFont="1" applyFill="1" applyBorder="1" applyAlignment="1" applyProtection="1">
      <alignment horizontal="center" vertical="center" wrapText="1"/>
    </xf>
    <xf numFmtId="0" fontId="4" fillId="3" borderId="8" xfId="4" applyFont="1" applyFill="1" applyBorder="1" applyAlignment="1" applyProtection="1">
      <alignment horizontal="center" vertical="center" wrapText="1"/>
    </xf>
    <xf numFmtId="0" fontId="4" fillId="3" borderId="23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4" fillId="3" borderId="5" xfId="4" applyFont="1" applyFill="1" applyBorder="1" applyAlignment="1" applyProtection="1">
      <alignment horizontal="center" vertical="center"/>
    </xf>
    <xf numFmtId="0" fontId="4" fillId="3" borderId="12" xfId="4" applyFont="1" applyFill="1" applyBorder="1" applyAlignment="1" applyProtection="1">
      <alignment horizontal="center" vertical="center"/>
    </xf>
    <xf numFmtId="0" fontId="8" fillId="0" borderId="0" xfId="4" applyFont="1" applyBorder="1" applyAlignment="1" applyProtection="1">
      <alignment horizontal="left"/>
    </xf>
  </cellXfs>
  <cellStyles count="7">
    <cellStyle name="Normal" xfId="0" builtinId="0"/>
    <cellStyle name="Normal 2" xfId="5"/>
    <cellStyle name="Normal 3" xfId="6"/>
    <cellStyle name="Normal_CLIMAT1" xfId="1"/>
    <cellStyle name="Normal_CLIMAT2" xfId="2"/>
    <cellStyle name="Normal_CLIMAT3" xfId="3"/>
    <cellStyle name="Normal_CLIMAT4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FF6600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7962046296296298"/>
          <c:y val="5.07617788489663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493E-2"/>
          <c:y val="0.16526655852415564"/>
          <c:w val="0.92647183312612424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3"/>
              <c:pt idx="0">
                <c:v>648</c:v>
              </c:pt>
              <c:pt idx="1">
                <c:v>578</c:v>
              </c:pt>
              <c:pt idx="2">
                <c:v>725</c:v>
              </c:pt>
              <c:pt idx="3">
                <c:v>661</c:v>
              </c:pt>
              <c:pt idx="4">
                <c:v>869.37735162034198</c:v>
              </c:pt>
              <c:pt idx="5">
                <c:v>578.443985920621</c:v>
              </c:pt>
              <c:pt idx="6">
                <c:v>570.08738924626698</c:v>
              </c:pt>
              <c:pt idx="7">
                <c:v>769.55132095319004</c:v>
              </c:pt>
              <c:pt idx="8">
                <c:v>720.34834324553901</c:v>
              </c:pt>
              <c:pt idx="9">
                <c:v>535.08051138892199</c:v>
              </c:pt>
              <c:pt idx="10">
                <c:v>709</c:v>
              </c:pt>
              <c:pt idx="11">
                <c:v>486</c:v>
              </c:pt>
              <c:pt idx="12">
                <c:v>835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282752"/>
        <c:axId val="452287648"/>
      </c:lineChart>
      <c:catAx>
        <c:axId val="452282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22876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522876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2282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4943641975308648"/>
          <c:y val="4.643952681270290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09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3"/>
              <c:pt idx="0">
                <c:v>320442</c:v>
              </c:pt>
              <c:pt idx="1">
                <c:v>285630.26</c:v>
              </c:pt>
              <c:pt idx="2">
                <c:v>358273.25</c:v>
              </c:pt>
              <c:pt idx="3">
                <c:v>326778</c:v>
              </c:pt>
              <c:pt idx="4">
                <c:v>429768</c:v>
              </c:pt>
              <c:pt idx="5">
                <c:v>285948</c:v>
              </c:pt>
              <c:pt idx="6">
                <c:v>281817</c:v>
              </c:pt>
              <c:pt idx="7">
                <c:v>380420</c:v>
              </c:pt>
              <c:pt idx="8">
                <c:v>356097</c:v>
              </c:pt>
              <c:pt idx="9">
                <c:v>264511.7</c:v>
              </c:pt>
              <c:pt idx="10">
                <c:v>350442.19999999902</c:v>
              </c:pt>
              <c:pt idx="11">
                <c:v>240463.799999999</c:v>
              </c:pt>
              <c:pt idx="12">
                <c:v>413004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283296"/>
        <c:axId val="452278944"/>
      </c:lineChart>
      <c:catAx>
        <c:axId val="452283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227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52278944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228329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2018 (Media en litros por metro cuadrado)</a:t>
            </a:r>
          </a:p>
        </c:rich>
      </c:tx>
      <c:layout>
        <c:manualLayout>
          <c:xMode val="edge"/>
          <c:yMode val="edge"/>
          <c:x val="0.19592832730178844"/>
          <c:y val="4.72271793895201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0"/>
      <c:hPercent val="369"/>
      <c:rotY val="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  <a:scene3d>
          <a:camera prst="orthographicFront"/>
          <a:lightRig rig="threePt" dir="t"/>
        </a:scene3d>
      </c:spPr>
    </c:sideWall>
    <c:backWall>
      <c:thickness val="0"/>
      <c:spPr>
        <a:solidFill>
          <a:schemeClr val="bg1"/>
        </a:solidFill>
        <a:ln w="25400">
          <a:noFill/>
        </a:ln>
        <a:scene3d>
          <a:camera prst="orthographicFront"/>
          <a:lightRig rig="threePt" dir="t"/>
        </a:scene3d>
      </c:spPr>
    </c:backWall>
    <c:plotArea>
      <c:layout>
        <c:manualLayout>
          <c:layoutTarget val="inner"/>
          <c:xMode val="edge"/>
          <c:yMode val="edge"/>
          <c:x val="0.13816085779975168"/>
          <c:y val="3.4167283653716247E-2"/>
          <c:w val="0.84225697369224162"/>
          <c:h val="0.94211793189543847"/>
        </c:manualLayout>
      </c:layout>
      <c:bar3DChart>
        <c:barDir val="bar"/>
        <c:grouping val="stacked"/>
        <c:varyColors val="0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39762127408492548"/>
                  <c:y val="2.9461897221667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89731225457283"/>
                  <c:y val="6.5376488199784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4403149606299231"/>
                  <c:y val="6.40816260355930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66271948564569"/>
                  <c:y val="9.7542680191743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3120918024781786"/>
                  <c:y val="7.36990580364139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3235272335144155"/>
                  <c:y val="5.58693032279691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7049461840525748"/>
                  <c:y val="5.7082020547019859E-3"/>
                </c:manualLayout>
              </c:layout>
              <c:tx>
                <c:rich>
                  <a:bodyPr/>
                  <a:lstStyle/>
                  <a:p>
                    <a:fld id="{7EB108EF-E1E5-4384-9325-D874CDEC3BB6}" type="VALUE">
                      <a:rPr lang="en-US" b="0" i="0" baseline="0"/>
                      <a:pPr/>
                      <a:t>[VALOR]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8"/>
              <c:layout>
                <c:manualLayout>
                  <c:x val="0.19578660806934009"/>
                  <c:y val="3.5577364771750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0.18501487314085741"/>
                  <c:y val="-8.67492798815384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0.1825339274451159"/>
                  <c:y val="3.40468766043915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14"/>
                  <c:y val="0.49850746268656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50001"/>
                  <c:y val="0.531343283582089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42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200002"/>
                  <c:y val="0.6477611940298522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902"/>
                  <c:y val="0.686567164179104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51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1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  <c:pt idx="10">
                <c:v>Total peninsular</c:v>
              </c:pt>
            </c:strLit>
          </c:cat>
          <c:val>
            <c:numRef>
              <c:f>('2.5 '!$B$20,'2.5 '!$C$20,'2.5 '!$D$20,'2.5 '!$E$20,'2.5 '!$F$20,'2.5 '!$G$20,'2.5 '!$H$20,'2.5 '!$I$20,'2.5 '!$J$20,'2.5 '!$K$20,'2.5 '!$L$20)</c:f>
              <c:numCache>
                <c:formatCode>General</c:formatCode>
                <c:ptCount val="11"/>
                <c:pt idx="0">
                  <c:v>1569.8999999999999</c:v>
                </c:pt>
                <c:pt idx="1">
                  <c:v>724.9</c:v>
                </c:pt>
                <c:pt idx="2">
                  <c:v>776.80000000000018</c:v>
                </c:pt>
                <c:pt idx="3">
                  <c:v>661.3</c:v>
                </c:pt>
                <c:pt idx="4">
                  <c:v>769.3</c:v>
                </c:pt>
                <c:pt idx="5">
                  <c:v>699.9</c:v>
                </c:pt>
                <c:pt idx="6">
                  <c:v>474.19999999999993</c:v>
                </c:pt>
                <c:pt idx="7">
                  <c:v>669.90000000000009</c:v>
                </c:pt>
                <c:pt idx="8">
                  <c:v>830</c:v>
                </c:pt>
                <c:pt idx="9">
                  <c:v>1097.2000000000003</c:v>
                </c:pt>
                <c:pt idx="10" formatCode="0.0_)">
                  <c:v>835.46526682040701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52278400"/>
        <c:axId val="452275136"/>
        <c:axId val="0"/>
      </c:bar3DChart>
      <c:catAx>
        <c:axId val="4522784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22751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522751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52278400"/>
        <c:crosses val="max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1200" verticalDpi="12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2018 (Milímetros)</a:t>
            </a:r>
          </a:p>
        </c:rich>
      </c:tx>
      <c:layout>
        <c:manualLayout>
          <c:xMode val="edge"/>
          <c:yMode val="edge"/>
          <c:x val="0.23693747006431717"/>
          <c:y val="6.30500938063971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varyColors val="0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 Enero</c:v>
              </c:pt>
              <c:pt idx="1">
                <c:v> Febrero</c:v>
              </c:pt>
              <c:pt idx="2">
                <c:v> Marzo</c:v>
              </c:pt>
              <c:pt idx="3">
                <c:v> Abril</c:v>
              </c:pt>
              <c:pt idx="4">
                <c:v> Mayo</c:v>
              </c:pt>
              <c:pt idx="5">
                <c:v> Junio</c:v>
              </c:pt>
              <c:pt idx="6">
                <c:v> Julio</c:v>
              </c:pt>
              <c:pt idx="7">
                <c:v> Agosto</c:v>
              </c:pt>
              <c:pt idx="8">
                <c:v> Septiembre</c:v>
              </c:pt>
              <c:pt idx="9">
                <c:v> Octubre</c:v>
              </c:pt>
              <c:pt idx="10">
                <c:v> Noviembre</c:v>
              </c:pt>
              <c:pt idx="11">
                <c:v> Diciembre</c:v>
              </c:pt>
            </c:strLit>
          </c:cat>
          <c:val>
            <c:numRef>
              <c:f>('2.5 '!$L$7,'2.5 '!$L$8,'2.5 '!$L$9,'2.5 '!$L$10,'2.5 '!$L$11,'2.5 '!$L$12,'2.5 '!$L$13,'2.5 '!$L$14,'2.5 '!$L$15,'2.5 '!$L$16,'2.5 '!$L$17,'2.5 '!$L$18)</c:f>
              <c:numCache>
                <c:formatCode>0.0</c:formatCode>
                <c:ptCount val="12"/>
                <c:pt idx="0">
                  <c:v>68.938584779706275</c:v>
                </c:pt>
                <c:pt idx="1">
                  <c:v>78.39482946959582</c:v>
                </c:pt>
                <c:pt idx="2">
                  <c:v>170.52595379698187</c:v>
                </c:pt>
                <c:pt idx="3">
                  <c:v>92.457417971436684</c:v>
                </c:pt>
                <c:pt idx="4">
                  <c:v>66.438079054901493</c:v>
                </c:pt>
                <c:pt idx="5">
                  <c:v>50.157583849172632</c:v>
                </c:pt>
                <c:pt idx="6">
                  <c:v>21.198163207509008</c:v>
                </c:pt>
                <c:pt idx="7">
                  <c:v>20.624266699033054</c:v>
                </c:pt>
                <c:pt idx="8">
                  <c:v>31.620746854391719</c:v>
                </c:pt>
                <c:pt idx="9">
                  <c:v>99.40870655823926</c:v>
                </c:pt>
                <c:pt idx="10">
                  <c:v>108.11142128899138</c:v>
                </c:pt>
                <c:pt idx="11">
                  <c:v>27.589513290447869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279488"/>
        <c:axId val="452276768"/>
      </c:lineChart>
      <c:catAx>
        <c:axId val="452279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2276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52276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22794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86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813608307580349"/>
          <c:y val="5.15254034310349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11"/>
          <c:h val="0.62558210572095496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#,##0__;\–#,##0__;0__;@__</c:formatCode>
                <c:ptCount val="7"/>
                <c:pt idx="0">
                  <c:v>55343</c:v>
                </c:pt>
                <c:pt idx="1">
                  <c:v>55977</c:v>
                </c:pt>
                <c:pt idx="2">
                  <c:v>55977</c:v>
                </c:pt>
                <c:pt idx="3">
                  <c:v>56075</c:v>
                </c:pt>
                <c:pt idx="4">
                  <c:v>56074</c:v>
                </c:pt>
                <c:pt idx="5">
                  <c:v>56074</c:v>
                </c:pt>
                <c:pt idx="6">
                  <c:v>55622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#,##0__;\–#,##0__;0__;@__</c:formatCode>
                <c:ptCount val="7"/>
                <c:pt idx="0">
                  <c:v>36761</c:v>
                </c:pt>
                <c:pt idx="1">
                  <c:v>39350</c:v>
                </c:pt>
                <c:pt idx="2">
                  <c:v>31121</c:v>
                </c:pt>
                <c:pt idx="3">
                  <c:v>21832</c:v>
                </c:pt>
                <c:pt idx="4">
                  <c:v>21832</c:v>
                </c:pt>
                <c:pt idx="5">
                  <c:v>30936</c:v>
                </c:pt>
                <c:pt idx="6">
                  <c:v>31678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2280032"/>
        <c:axId val="281785024"/>
      </c:barChart>
      <c:catAx>
        <c:axId val="452280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178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817850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2280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347497982243747"/>
          <c:y val="0.18837233717878285"/>
          <c:w val="0.18203128234924898"/>
          <c:h val="5.8139534883720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2019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801677143925512"/>
          <c:y val="3.10421286031042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93"/>
          <c:h val="0.55654162250296924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('2.6'!$N$10,'2.6'!$N$11,'2.6'!$N$13,'2.6'!$N$14,'2.6'!$N$15,'2.6'!$N$16,'2.6'!$N$17,'2.6'!$N$18,'2.6'!$N$20,'2.6'!$N$21,'2.6'!$N$22,'2.6'!$N$23,'2.6'!$N$24,'2.6'!$N$25,'2.6'!$N$26,'2.6'!$N$27)</c:f>
              <c:numCache>
                <c:formatCode>#,##0__;\–#,##0__;0__;@__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518</c:v>
                </c:pt>
                <c:pt idx="4">
                  <c:v>21</c:v>
                </c:pt>
                <c:pt idx="5">
                  <c:v>7507</c:v>
                </c:pt>
                <c:pt idx="6">
                  <c:v>11056</c:v>
                </c:pt>
                <c:pt idx="7">
                  <c:v>9261</c:v>
                </c:pt>
                <c:pt idx="8">
                  <c:v>229</c:v>
                </c:pt>
                <c:pt idx="9">
                  <c:v>1651</c:v>
                </c:pt>
                <c:pt idx="10">
                  <c:v>8113</c:v>
                </c:pt>
                <c:pt idx="11">
                  <c:v>1174</c:v>
                </c:pt>
                <c:pt idx="12">
                  <c:v>1140</c:v>
                </c:pt>
                <c:pt idx="13">
                  <c:v>2846</c:v>
                </c:pt>
                <c:pt idx="14">
                  <c:v>7642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strRef>
              <c:f>'2.6'!$O$7:$O$9</c:f>
              <c:strCache>
                <c:ptCount val="3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#,##0__;\–#,##0__;0__;@__</c:formatCode>
                <c:ptCount val="16"/>
                <c:pt idx="0">
                  <c:v>584</c:v>
                </c:pt>
                <c:pt idx="1">
                  <c:v>2532</c:v>
                </c:pt>
                <c:pt idx="2">
                  <c:v>64</c:v>
                </c:pt>
                <c:pt idx="3">
                  <c:v>417</c:v>
                </c:pt>
                <c:pt idx="4">
                  <c:v>19</c:v>
                </c:pt>
                <c:pt idx="5">
                  <c:v>5424</c:v>
                </c:pt>
                <c:pt idx="6">
                  <c:v>5539</c:v>
                </c:pt>
                <c:pt idx="7">
                  <c:v>3753</c:v>
                </c:pt>
                <c:pt idx="8">
                  <c:v>176</c:v>
                </c:pt>
                <c:pt idx="9">
                  <c:v>824</c:v>
                </c:pt>
                <c:pt idx="10">
                  <c:v>3672</c:v>
                </c:pt>
                <c:pt idx="11">
                  <c:v>585</c:v>
                </c:pt>
                <c:pt idx="12">
                  <c:v>400</c:v>
                </c:pt>
                <c:pt idx="13">
                  <c:v>1161</c:v>
                </c:pt>
                <c:pt idx="14">
                  <c:v>6052</c:v>
                </c:pt>
                <c:pt idx="15">
                  <c:v>476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5285584"/>
        <c:axId val="505286128"/>
      </c:barChart>
      <c:catAx>
        <c:axId val="505285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5286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052861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528558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559012644605873"/>
          <c:y val="0.132298828500096"/>
          <c:w val="0.2084972313944643"/>
          <c:h val="6.4301552106430154E-2"/>
        </c:manualLayout>
      </c:layout>
      <c:overlay val="0"/>
      <c:spPr>
        <a:solidFill>
          <a:srgbClr val="FFFFFF"/>
        </a:solidFill>
        <a:ln w="19050">
          <a:solidFill>
            <a:srgbClr val="000000"/>
          </a:solidFill>
        </a:ln>
        <a:effectLst>
          <a:softEdge rad="12700"/>
        </a:effectLst>
      </c:spPr>
      <c:txPr>
        <a:bodyPr/>
        <a:lstStyle/>
        <a:p>
          <a:pPr>
            <a:defRPr lang="es-ES" sz="965" b="0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chemeClr val="tx1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435" r="0.74803149606299435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38098</xdr:colOff>
      <xdr:row>24</xdr:row>
      <xdr:rowOff>22225</xdr:rowOff>
    </xdr:from>
    <xdr:to>
      <xdr:col>23</xdr:col>
      <xdr:colOff>502798</xdr:colOff>
      <xdr:row>50</xdr:row>
      <xdr:rowOff>3175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38098</xdr:colOff>
      <xdr:row>52</xdr:row>
      <xdr:rowOff>149225</xdr:rowOff>
    </xdr:from>
    <xdr:to>
      <xdr:col>23</xdr:col>
      <xdr:colOff>502798</xdr:colOff>
      <xdr:row>81</xdr:row>
      <xdr:rowOff>50800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11</xdr:col>
      <xdr:colOff>605075</xdr:colOff>
      <xdr:row>52</xdr:row>
      <xdr:rowOff>10600</xdr:rowOff>
    </xdr:to>
    <xdr:graphicFrame macro="">
      <xdr:nvGraphicFramePr>
        <xdr:cNvPr id="2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55</xdr:row>
      <xdr:rowOff>38100</xdr:rowOff>
    </xdr:from>
    <xdr:to>
      <xdr:col>11</xdr:col>
      <xdr:colOff>605075</xdr:colOff>
      <xdr:row>83</xdr:row>
      <xdr:rowOff>48700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23</xdr:row>
          <xdr:rowOff>63500</xdr:rowOff>
        </xdr:from>
        <xdr:to>
          <xdr:col>0</xdr:col>
          <xdr:colOff>685800</xdr:colOff>
          <xdr:row>24</xdr:row>
          <xdr:rowOff>69850</xdr:rowOff>
        </xdr:to>
        <xdr:sp macro="" textlink="">
          <xdr:nvSpPr>
            <xdr:cNvPr id="9217" name="Control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742950</xdr:colOff>
          <xdr:row>23</xdr:row>
          <xdr:rowOff>63500</xdr:rowOff>
        </xdr:from>
        <xdr:to>
          <xdr:col>1</xdr:col>
          <xdr:colOff>488950</xdr:colOff>
          <xdr:row>24</xdr:row>
          <xdr:rowOff>69850</xdr:rowOff>
        </xdr:to>
        <xdr:sp macro="" textlink="">
          <xdr:nvSpPr>
            <xdr:cNvPr id="9218" name="Control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860425</xdr:colOff>
          <xdr:row>23</xdr:row>
          <xdr:rowOff>63500</xdr:rowOff>
        </xdr:from>
        <xdr:to>
          <xdr:col>2</xdr:col>
          <xdr:colOff>606425</xdr:colOff>
          <xdr:row>24</xdr:row>
          <xdr:rowOff>69850</xdr:rowOff>
        </xdr:to>
        <xdr:sp macro="" textlink="">
          <xdr:nvSpPr>
            <xdr:cNvPr id="9219" name="Control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860425</xdr:colOff>
          <xdr:row>23</xdr:row>
          <xdr:rowOff>63500</xdr:rowOff>
        </xdr:from>
        <xdr:to>
          <xdr:col>2</xdr:col>
          <xdr:colOff>606425</xdr:colOff>
          <xdr:row>24</xdr:row>
          <xdr:rowOff>69850</xdr:rowOff>
        </xdr:to>
        <xdr:sp macro="" textlink="">
          <xdr:nvSpPr>
            <xdr:cNvPr id="9220" name="Control 4" hidden="1">
              <a:extLst>
                <a:ext uri="{63B3BB69-23CF-44E3-9099-C40C66FF867C}">
                  <a14:compatExt spid="_x0000_s92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860425</xdr:colOff>
          <xdr:row>23</xdr:row>
          <xdr:rowOff>63500</xdr:rowOff>
        </xdr:from>
        <xdr:to>
          <xdr:col>2</xdr:col>
          <xdr:colOff>606425</xdr:colOff>
          <xdr:row>24</xdr:row>
          <xdr:rowOff>69850</xdr:rowOff>
        </xdr:to>
        <xdr:sp macro="" textlink="">
          <xdr:nvSpPr>
            <xdr:cNvPr id="9221" name="Control 5" hidden="1">
              <a:extLst>
                <a:ext uri="{63B3BB69-23CF-44E3-9099-C40C66FF867C}">
                  <a14:compatExt spid="_x0000_s92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860425</xdr:colOff>
          <xdr:row>23</xdr:row>
          <xdr:rowOff>63500</xdr:rowOff>
        </xdr:from>
        <xdr:to>
          <xdr:col>2</xdr:col>
          <xdr:colOff>606425</xdr:colOff>
          <xdr:row>24</xdr:row>
          <xdr:rowOff>69850</xdr:rowOff>
        </xdr:to>
        <xdr:sp macro="" textlink="">
          <xdr:nvSpPr>
            <xdr:cNvPr id="9222" name="Control 6" hidden="1">
              <a:extLst>
                <a:ext uri="{63B3BB69-23CF-44E3-9099-C40C66FF867C}">
                  <a14:compatExt spid="_x0000_s92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860425</xdr:colOff>
          <xdr:row>23</xdr:row>
          <xdr:rowOff>63500</xdr:rowOff>
        </xdr:from>
        <xdr:to>
          <xdr:col>2</xdr:col>
          <xdr:colOff>606425</xdr:colOff>
          <xdr:row>24</xdr:row>
          <xdr:rowOff>69850</xdr:rowOff>
        </xdr:to>
        <xdr:sp macro="" textlink="">
          <xdr:nvSpPr>
            <xdr:cNvPr id="9223" name="Control 7" hidden="1">
              <a:extLst>
                <a:ext uri="{63B3BB69-23CF-44E3-9099-C40C66FF867C}">
                  <a14:compatExt spid="_x0000_s92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809100</xdr:colOff>
      <xdr:row>63</xdr:row>
      <xdr:rowOff>152400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146050</xdr:rowOff>
    </xdr:from>
    <xdr:to>
      <xdr:col>14</xdr:col>
      <xdr:colOff>809100</xdr:colOff>
      <xdr:row>92</xdr:row>
      <xdr:rowOff>69850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T61"/>
  <sheetViews>
    <sheetView showGridLines="0" view="pageBreakPreview" zoomScale="85" zoomScaleNormal="100" zoomScaleSheetLayoutView="85" workbookViewId="0">
      <selection activeCell="I62" sqref="I62"/>
    </sheetView>
  </sheetViews>
  <sheetFormatPr baseColWidth="10" defaultColWidth="19.140625" defaultRowHeight="12.75" x14ac:dyDescent="0.2"/>
  <cols>
    <col min="1" max="1" width="57.140625" style="1" customWidth="1"/>
    <col min="2" max="14" width="8.7109375" style="1" customWidth="1"/>
    <col min="15" max="15" width="3.28515625" style="1" customWidth="1"/>
    <col min="16" max="16384" width="19.140625" style="1"/>
  </cols>
  <sheetData>
    <row r="1" spans="1:20" ht="18" customHeight="1" x14ac:dyDescent="0.25">
      <c r="A1" s="138" t="s">
        <v>74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</row>
    <row r="2" spans="1:20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111"/>
    </row>
    <row r="3" spans="1:20" ht="27" customHeight="1" x14ac:dyDescent="0.2">
      <c r="A3" s="139" t="s">
        <v>75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</row>
    <row r="4" spans="1:20" ht="13.5" thickBot="1" x14ac:dyDescent="0.25">
      <c r="A4" s="26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</row>
    <row r="5" spans="1:20" ht="52.5" customHeight="1" thickBot="1" x14ac:dyDescent="0.25">
      <c r="A5" s="34" t="s">
        <v>44</v>
      </c>
      <c r="B5" s="35" t="s">
        <v>55</v>
      </c>
      <c r="C5" s="35" t="s">
        <v>0</v>
      </c>
      <c r="D5" s="35" t="s">
        <v>1</v>
      </c>
      <c r="E5" s="35" t="s">
        <v>2</v>
      </c>
      <c r="F5" s="35" t="s">
        <v>3</v>
      </c>
      <c r="G5" s="35" t="s">
        <v>4</v>
      </c>
      <c r="H5" s="35" t="s">
        <v>5</v>
      </c>
      <c r="I5" s="35" t="s">
        <v>6</v>
      </c>
      <c r="J5" s="35" t="s">
        <v>7</v>
      </c>
      <c r="K5" s="35" t="s">
        <v>8</v>
      </c>
      <c r="L5" s="35" t="s">
        <v>9</v>
      </c>
      <c r="M5" s="35" t="s">
        <v>10</v>
      </c>
      <c r="N5" s="36" t="s">
        <v>11</v>
      </c>
      <c r="T5" s="111"/>
    </row>
    <row r="6" spans="1:20" ht="23.25" customHeight="1" x14ac:dyDescent="0.2">
      <c r="A6" s="27" t="s">
        <v>76</v>
      </c>
      <c r="B6" s="28">
        <v>1013.8</v>
      </c>
      <c r="C6" s="28">
        <v>111.7</v>
      </c>
      <c r="D6" s="28">
        <v>87.7</v>
      </c>
      <c r="E6" s="28">
        <v>75</v>
      </c>
      <c r="F6" s="28">
        <v>88.2</v>
      </c>
      <c r="G6" s="28">
        <v>74.5</v>
      </c>
      <c r="H6" s="28">
        <v>43.7</v>
      </c>
      <c r="I6" s="28">
        <v>34.299999999999997</v>
      </c>
      <c r="J6" s="28">
        <v>35.200000000000003</v>
      </c>
      <c r="K6" s="28">
        <v>63.6</v>
      </c>
      <c r="L6" s="28">
        <v>130.30000000000001</v>
      </c>
      <c r="M6" s="28">
        <v>138.1</v>
      </c>
      <c r="N6" s="29">
        <v>131.4</v>
      </c>
      <c r="T6" s="111"/>
    </row>
    <row r="7" spans="1:20" x14ac:dyDescent="0.2">
      <c r="A7" s="30" t="s">
        <v>77</v>
      </c>
      <c r="B7" s="31">
        <v>1790.7</v>
      </c>
      <c r="C7" s="31">
        <v>208.4</v>
      </c>
      <c r="D7" s="31">
        <v>162.4</v>
      </c>
      <c r="E7" s="31">
        <v>141</v>
      </c>
      <c r="F7" s="31">
        <v>156.69999999999999</v>
      </c>
      <c r="G7" s="31">
        <v>126.7</v>
      </c>
      <c r="H7" s="31">
        <v>61.6</v>
      </c>
      <c r="I7" s="31">
        <v>44</v>
      </c>
      <c r="J7" s="31">
        <v>44.7</v>
      </c>
      <c r="K7" s="31">
        <v>101.9</v>
      </c>
      <c r="L7" s="31">
        <v>230.9</v>
      </c>
      <c r="M7" s="31">
        <v>245.8</v>
      </c>
      <c r="N7" s="32">
        <v>262.3</v>
      </c>
      <c r="T7" s="111"/>
    </row>
    <row r="8" spans="1:20" x14ac:dyDescent="0.2">
      <c r="A8" s="30" t="s">
        <v>78</v>
      </c>
      <c r="B8" s="31">
        <v>1051.9000000000001</v>
      </c>
      <c r="C8" s="31">
        <v>113.5</v>
      </c>
      <c r="D8" s="31">
        <v>87.2</v>
      </c>
      <c r="E8" s="31">
        <v>80.3</v>
      </c>
      <c r="F8" s="31">
        <v>101.8</v>
      </c>
      <c r="G8" s="31">
        <v>81.3</v>
      </c>
      <c r="H8" s="31">
        <v>52</v>
      </c>
      <c r="I8" s="31">
        <v>34</v>
      </c>
      <c r="J8" s="31">
        <v>36.200000000000003</v>
      </c>
      <c r="K8" s="31">
        <v>67.599999999999994</v>
      </c>
      <c r="L8" s="31">
        <v>137.19999999999999</v>
      </c>
      <c r="M8" s="31">
        <v>144</v>
      </c>
      <c r="N8" s="32">
        <v>134.30000000000001</v>
      </c>
      <c r="T8" s="111"/>
    </row>
    <row r="9" spans="1:20" x14ac:dyDescent="0.2">
      <c r="A9" s="30" t="s">
        <v>79</v>
      </c>
      <c r="B9" s="31">
        <v>811.3</v>
      </c>
      <c r="C9" s="31">
        <v>88.9</v>
      </c>
      <c r="D9" s="31">
        <v>65.599999999999994</v>
      </c>
      <c r="E9" s="31">
        <v>59</v>
      </c>
      <c r="F9" s="31">
        <v>71.7</v>
      </c>
      <c r="G9" s="31">
        <v>63.5</v>
      </c>
      <c r="H9" s="31">
        <v>35.700000000000003</v>
      </c>
      <c r="I9" s="31">
        <v>19.899999999999999</v>
      </c>
      <c r="J9" s="31">
        <v>21.5</v>
      </c>
      <c r="K9" s="31">
        <v>56.8</v>
      </c>
      <c r="L9" s="31">
        <v>111.9</v>
      </c>
      <c r="M9" s="31">
        <v>103</v>
      </c>
      <c r="N9" s="32">
        <v>111.5</v>
      </c>
      <c r="T9" s="111"/>
    </row>
    <row r="10" spans="1:20" x14ac:dyDescent="0.2">
      <c r="A10" s="30" t="s">
        <v>80</v>
      </c>
      <c r="B10" s="31">
        <v>959.7</v>
      </c>
      <c r="C10" s="31">
        <v>83.6</v>
      </c>
      <c r="D10" s="31">
        <v>80.900000000000006</v>
      </c>
      <c r="E10" s="31">
        <v>77.7</v>
      </c>
      <c r="F10" s="31">
        <v>99.9</v>
      </c>
      <c r="G10" s="31">
        <v>81.8</v>
      </c>
      <c r="H10" s="31">
        <v>56.8</v>
      </c>
      <c r="I10" s="31">
        <v>44.9</v>
      </c>
      <c r="J10" s="31">
        <v>56.4</v>
      </c>
      <c r="K10" s="31">
        <v>66.099999999999994</v>
      </c>
      <c r="L10" s="31">
        <v>98.5</v>
      </c>
      <c r="M10" s="31">
        <v>114.7</v>
      </c>
      <c r="N10" s="32">
        <v>98.5</v>
      </c>
      <c r="T10" s="111"/>
    </row>
    <row r="11" spans="1:20" x14ac:dyDescent="0.2">
      <c r="A11" s="30" t="s">
        <v>81</v>
      </c>
      <c r="B11" s="31">
        <v>1129</v>
      </c>
      <c r="C11" s="31">
        <v>106.2</v>
      </c>
      <c r="D11" s="31">
        <v>92.2</v>
      </c>
      <c r="E11" s="31">
        <v>87.9</v>
      </c>
      <c r="F11" s="31">
        <v>102.2</v>
      </c>
      <c r="G11" s="31">
        <v>78</v>
      </c>
      <c r="H11" s="31">
        <v>58.2</v>
      </c>
      <c r="I11" s="31">
        <v>52.4</v>
      </c>
      <c r="J11" s="31">
        <v>73.400000000000006</v>
      </c>
      <c r="K11" s="31">
        <v>83.1</v>
      </c>
      <c r="L11" s="31">
        <v>119.8</v>
      </c>
      <c r="M11" s="31">
        <v>157.1</v>
      </c>
      <c r="N11" s="32">
        <v>118.4</v>
      </c>
      <c r="T11" s="111"/>
    </row>
    <row r="12" spans="1:20" x14ac:dyDescent="0.2">
      <c r="A12" s="30" t="s">
        <v>82</v>
      </c>
      <c r="B12" s="31">
        <v>1133.5</v>
      </c>
      <c r="C12" s="31">
        <v>120</v>
      </c>
      <c r="D12" s="31">
        <v>85.7</v>
      </c>
      <c r="E12" s="31">
        <v>89.8</v>
      </c>
      <c r="F12" s="31">
        <v>106.7</v>
      </c>
      <c r="G12" s="31">
        <v>78.3</v>
      </c>
      <c r="H12" s="31">
        <v>59.5</v>
      </c>
      <c r="I12" s="31">
        <v>50.5</v>
      </c>
      <c r="J12" s="31">
        <v>76.5</v>
      </c>
      <c r="K12" s="31">
        <v>73.2</v>
      </c>
      <c r="L12" s="31">
        <v>111.1</v>
      </c>
      <c r="M12" s="31">
        <v>146.6</v>
      </c>
      <c r="N12" s="32">
        <v>121.9</v>
      </c>
      <c r="T12" s="111"/>
    </row>
    <row r="13" spans="1:20" x14ac:dyDescent="0.2">
      <c r="A13" s="30" t="s">
        <v>83</v>
      </c>
      <c r="B13" s="31">
        <v>1506.7</v>
      </c>
      <c r="C13" s="31">
        <v>141.4</v>
      </c>
      <c r="D13" s="31">
        <v>110.4</v>
      </c>
      <c r="E13" s="31">
        <v>113.2</v>
      </c>
      <c r="F13" s="31">
        <v>137.80000000000001</v>
      </c>
      <c r="G13" s="31">
        <v>119.9</v>
      </c>
      <c r="H13" s="31">
        <v>90.4</v>
      </c>
      <c r="I13" s="31">
        <v>86.4</v>
      </c>
      <c r="J13" s="31">
        <v>116.7</v>
      </c>
      <c r="K13" s="31">
        <v>111.4</v>
      </c>
      <c r="L13" s="31">
        <v>159.30000000000001</v>
      </c>
      <c r="M13" s="31">
        <v>168.8</v>
      </c>
      <c r="N13" s="32">
        <v>151.1</v>
      </c>
      <c r="T13" s="111"/>
    </row>
    <row r="14" spans="1:20" x14ac:dyDescent="0.2">
      <c r="A14" s="30" t="s">
        <v>84</v>
      </c>
      <c r="B14" s="31">
        <v>742.5</v>
      </c>
      <c r="C14" s="31">
        <v>75</v>
      </c>
      <c r="D14" s="31">
        <v>62.7</v>
      </c>
      <c r="E14" s="31">
        <v>62.9</v>
      </c>
      <c r="F14" s="31">
        <v>72.8</v>
      </c>
      <c r="G14" s="31">
        <v>69.8</v>
      </c>
      <c r="H14" s="31">
        <v>43.2</v>
      </c>
      <c r="I14" s="31">
        <v>37.6</v>
      </c>
      <c r="J14" s="31">
        <v>38.700000000000003</v>
      </c>
      <c r="K14" s="31">
        <v>40.9</v>
      </c>
      <c r="L14" s="31">
        <v>70.599999999999994</v>
      </c>
      <c r="M14" s="31">
        <v>90.9</v>
      </c>
      <c r="N14" s="32">
        <v>81.5</v>
      </c>
      <c r="T14" s="111"/>
    </row>
    <row r="15" spans="1:20" x14ac:dyDescent="0.2">
      <c r="A15" s="30" t="s">
        <v>85</v>
      </c>
      <c r="B15" s="31">
        <v>674.4</v>
      </c>
      <c r="C15" s="31">
        <v>57.1</v>
      </c>
      <c r="D15" s="31">
        <v>49.8</v>
      </c>
      <c r="E15" s="31">
        <v>53.8</v>
      </c>
      <c r="F15" s="31">
        <v>74.400000000000006</v>
      </c>
      <c r="G15" s="31">
        <v>60.4</v>
      </c>
      <c r="H15" s="31">
        <v>46.1</v>
      </c>
      <c r="I15" s="31">
        <v>32.9</v>
      </c>
      <c r="J15" s="31">
        <v>38</v>
      </c>
      <c r="K15" s="31">
        <v>43.8</v>
      </c>
      <c r="L15" s="31">
        <v>68.099999999999994</v>
      </c>
      <c r="M15" s="31">
        <v>75</v>
      </c>
      <c r="N15" s="32">
        <v>72.099999999999994</v>
      </c>
      <c r="T15" s="111"/>
    </row>
    <row r="16" spans="1:20" x14ac:dyDescent="0.2">
      <c r="A16" s="30" t="s">
        <v>86</v>
      </c>
      <c r="B16" s="31">
        <v>404.7</v>
      </c>
      <c r="C16" s="31">
        <v>28.5</v>
      </c>
      <c r="D16" s="31">
        <v>23.2</v>
      </c>
      <c r="E16" s="31">
        <v>26</v>
      </c>
      <c r="F16" s="31">
        <v>45.6</v>
      </c>
      <c r="G16" s="31">
        <v>47</v>
      </c>
      <c r="H16" s="31">
        <v>43.7</v>
      </c>
      <c r="I16" s="31">
        <v>30.2</v>
      </c>
      <c r="J16" s="31">
        <v>20.8</v>
      </c>
      <c r="K16" s="31">
        <v>25.7</v>
      </c>
      <c r="L16" s="31">
        <v>36.799999999999997</v>
      </c>
      <c r="M16" s="31">
        <v>39.5</v>
      </c>
      <c r="N16" s="32">
        <v>37.6</v>
      </c>
      <c r="O16" s="7"/>
      <c r="P16" s="7"/>
      <c r="Q16" s="7"/>
      <c r="R16" s="7"/>
      <c r="S16" s="7"/>
      <c r="T16" s="4"/>
    </row>
    <row r="17" spans="1:20" x14ac:dyDescent="0.2">
      <c r="A17" s="30" t="s">
        <v>87</v>
      </c>
      <c r="B17" s="31">
        <v>515.20000000000005</v>
      </c>
      <c r="C17" s="31">
        <v>50</v>
      </c>
      <c r="D17" s="31">
        <v>34.5</v>
      </c>
      <c r="E17" s="31">
        <v>32</v>
      </c>
      <c r="F17" s="31">
        <v>44.8</v>
      </c>
      <c r="G17" s="31">
        <v>56.3</v>
      </c>
      <c r="H17" s="31">
        <v>30.7</v>
      </c>
      <c r="I17" s="31">
        <v>19.399999999999999</v>
      </c>
      <c r="J17" s="31">
        <v>22.8</v>
      </c>
      <c r="K17" s="31">
        <v>38.9</v>
      </c>
      <c r="L17" s="31">
        <v>61.1</v>
      </c>
      <c r="M17" s="31">
        <v>59.1</v>
      </c>
      <c r="N17" s="32">
        <v>65.599999999999994</v>
      </c>
      <c r="T17" s="111"/>
    </row>
    <row r="18" spans="1:20" x14ac:dyDescent="0.2">
      <c r="A18" s="30" t="s">
        <v>88</v>
      </c>
      <c r="B18" s="31">
        <v>545.70000000000005</v>
      </c>
      <c r="C18" s="31">
        <v>43.6</v>
      </c>
      <c r="D18" s="31">
        <v>35.1</v>
      </c>
      <c r="E18" s="31">
        <v>34.4</v>
      </c>
      <c r="F18" s="31">
        <v>61.3</v>
      </c>
      <c r="G18" s="31">
        <v>62.7</v>
      </c>
      <c r="H18" s="31">
        <v>40.700000000000003</v>
      </c>
      <c r="I18" s="31">
        <v>23.3</v>
      </c>
      <c r="J18" s="31">
        <v>22.8</v>
      </c>
      <c r="K18" s="31">
        <v>38.299999999999997</v>
      </c>
      <c r="L18" s="31">
        <v>60.2</v>
      </c>
      <c r="M18" s="31">
        <v>60.2</v>
      </c>
      <c r="N18" s="32">
        <v>63.3</v>
      </c>
      <c r="O18" s="6"/>
      <c r="P18" s="6"/>
      <c r="T18" s="111"/>
    </row>
    <row r="19" spans="1:20" x14ac:dyDescent="0.2">
      <c r="A19" s="30" t="s">
        <v>89</v>
      </c>
      <c r="B19" s="31">
        <v>512.1</v>
      </c>
      <c r="C19" s="31">
        <v>37.1</v>
      </c>
      <c r="D19" s="31">
        <v>35.5</v>
      </c>
      <c r="E19" s="31">
        <v>30.2</v>
      </c>
      <c r="F19" s="31">
        <v>54.6</v>
      </c>
      <c r="G19" s="31">
        <v>67.400000000000006</v>
      </c>
      <c r="H19" s="31">
        <v>40.1</v>
      </c>
      <c r="I19" s="31">
        <v>29.9</v>
      </c>
      <c r="J19" s="31">
        <v>30.1</v>
      </c>
      <c r="K19" s="31">
        <v>32.9</v>
      </c>
      <c r="L19" s="31">
        <v>55.3</v>
      </c>
      <c r="M19" s="31">
        <v>49.5</v>
      </c>
      <c r="N19" s="32">
        <v>49.5</v>
      </c>
    </row>
    <row r="20" spans="1:20" x14ac:dyDescent="0.2">
      <c r="A20" s="30" t="s">
        <v>90</v>
      </c>
      <c r="B20" s="31">
        <v>432.6</v>
      </c>
      <c r="C20" s="31">
        <v>39.799999999999997</v>
      </c>
      <c r="D20" s="31">
        <v>27.1</v>
      </c>
      <c r="E20" s="31">
        <v>21.9</v>
      </c>
      <c r="F20" s="31">
        <v>46.2</v>
      </c>
      <c r="G20" s="31">
        <v>49.3</v>
      </c>
      <c r="H20" s="31">
        <v>29.2</v>
      </c>
      <c r="I20" s="31">
        <v>12.6</v>
      </c>
      <c r="J20" s="31">
        <v>15.8</v>
      </c>
      <c r="K20" s="31">
        <v>30.7</v>
      </c>
      <c r="L20" s="31">
        <v>54.6</v>
      </c>
      <c r="M20" s="31">
        <v>52.1</v>
      </c>
      <c r="N20" s="32">
        <v>53.4</v>
      </c>
    </row>
    <row r="21" spans="1:20" x14ac:dyDescent="0.2">
      <c r="A21" s="30" t="s">
        <v>91</v>
      </c>
      <c r="B21" s="31">
        <v>379</v>
      </c>
      <c r="C21" s="31">
        <v>32.4</v>
      </c>
      <c r="D21" s="31">
        <v>24.6</v>
      </c>
      <c r="E21" s="31">
        <v>21.6</v>
      </c>
      <c r="F21" s="31">
        <v>38.9</v>
      </c>
      <c r="G21" s="31">
        <v>43.4</v>
      </c>
      <c r="H21" s="31">
        <v>23.1</v>
      </c>
      <c r="I21" s="31">
        <v>11.6</v>
      </c>
      <c r="J21" s="31">
        <v>13.4</v>
      </c>
      <c r="K21" s="31">
        <v>28.1</v>
      </c>
      <c r="L21" s="31">
        <v>50.3</v>
      </c>
      <c r="M21" s="31">
        <v>45.3</v>
      </c>
      <c r="N21" s="32">
        <v>46.3</v>
      </c>
    </row>
    <row r="22" spans="1:20" x14ac:dyDescent="0.2">
      <c r="A22" s="30" t="s">
        <v>92</v>
      </c>
      <c r="B22" s="31">
        <v>372.5</v>
      </c>
      <c r="C22" s="31">
        <v>29.5</v>
      </c>
      <c r="D22" s="31">
        <v>25.3</v>
      </c>
      <c r="E22" s="31">
        <v>20.7</v>
      </c>
      <c r="F22" s="31">
        <v>37.6</v>
      </c>
      <c r="G22" s="31">
        <v>46.8</v>
      </c>
      <c r="H22" s="31">
        <v>29.1</v>
      </c>
      <c r="I22" s="31">
        <v>11.3</v>
      </c>
      <c r="J22" s="31">
        <v>12.5</v>
      </c>
      <c r="K22" s="31">
        <v>32.4</v>
      </c>
      <c r="L22" s="31">
        <v>45.6</v>
      </c>
      <c r="M22" s="31">
        <v>40.4</v>
      </c>
      <c r="N22" s="32">
        <v>41.5</v>
      </c>
    </row>
    <row r="23" spans="1:20" x14ac:dyDescent="0.2">
      <c r="A23" s="30" t="s">
        <v>93</v>
      </c>
      <c r="B23" s="31">
        <v>415.6</v>
      </c>
      <c r="C23" s="31">
        <v>33.6</v>
      </c>
      <c r="D23" s="31">
        <v>23.7</v>
      </c>
      <c r="E23" s="31">
        <v>22.9</v>
      </c>
      <c r="F23" s="31">
        <v>39.6</v>
      </c>
      <c r="G23" s="31">
        <v>55.4</v>
      </c>
      <c r="H23" s="31">
        <v>33.200000000000003</v>
      </c>
      <c r="I23" s="31">
        <v>12</v>
      </c>
      <c r="J23" s="31">
        <v>18.8</v>
      </c>
      <c r="K23" s="31">
        <v>30</v>
      </c>
      <c r="L23" s="31">
        <v>52.9</v>
      </c>
      <c r="M23" s="31">
        <v>48.4</v>
      </c>
      <c r="N23" s="32">
        <v>41.7</v>
      </c>
    </row>
    <row r="24" spans="1:20" x14ac:dyDescent="0.2">
      <c r="A24" s="30" t="s">
        <v>94</v>
      </c>
      <c r="B24" s="31" t="s">
        <v>95</v>
      </c>
      <c r="C24" s="31" t="s">
        <v>95</v>
      </c>
      <c r="D24" s="31" t="s">
        <v>95</v>
      </c>
      <c r="E24" s="31" t="s">
        <v>95</v>
      </c>
      <c r="F24" s="31" t="s">
        <v>95</v>
      </c>
      <c r="G24" s="31" t="s">
        <v>95</v>
      </c>
      <c r="H24" s="31" t="s">
        <v>95</v>
      </c>
      <c r="I24" s="31" t="s">
        <v>95</v>
      </c>
      <c r="J24" s="31" t="s">
        <v>95</v>
      </c>
      <c r="K24" s="31" t="s">
        <v>95</v>
      </c>
      <c r="L24" s="31" t="s">
        <v>95</v>
      </c>
      <c r="M24" s="31" t="s">
        <v>95</v>
      </c>
      <c r="N24" s="32" t="s">
        <v>95</v>
      </c>
    </row>
    <row r="25" spans="1:20" x14ac:dyDescent="0.2">
      <c r="A25" s="30" t="s">
        <v>96</v>
      </c>
      <c r="B25" s="31">
        <v>479.4</v>
      </c>
      <c r="C25" s="31">
        <v>38.299999999999997</v>
      </c>
      <c r="D25" s="31">
        <v>30.9</v>
      </c>
      <c r="E25" s="31">
        <v>30.3</v>
      </c>
      <c r="F25" s="31">
        <v>44.5</v>
      </c>
      <c r="G25" s="31">
        <v>65.7</v>
      </c>
      <c r="H25" s="31">
        <v>43</v>
      </c>
      <c r="I25" s="31">
        <v>16.7</v>
      </c>
      <c r="J25" s="31">
        <v>20.5</v>
      </c>
      <c r="K25" s="31">
        <v>28.1</v>
      </c>
      <c r="L25" s="31">
        <v>59.1</v>
      </c>
      <c r="M25" s="31">
        <v>51.8</v>
      </c>
      <c r="N25" s="32">
        <v>45.6</v>
      </c>
    </row>
    <row r="26" spans="1:20" x14ac:dyDescent="0.2">
      <c r="A26" s="30" t="s">
        <v>97</v>
      </c>
      <c r="B26" s="31">
        <v>420.9</v>
      </c>
      <c r="C26" s="31">
        <v>32.799999999999997</v>
      </c>
      <c r="D26" s="31">
        <v>34.5</v>
      </c>
      <c r="E26" s="31">
        <v>25</v>
      </c>
      <c r="F26" s="31">
        <v>45.3</v>
      </c>
      <c r="G26" s="31">
        <v>50.5</v>
      </c>
      <c r="H26" s="31">
        <v>20.9</v>
      </c>
      <c r="I26" s="31">
        <v>11.7</v>
      </c>
      <c r="J26" s="31">
        <v>9.6</v>
      </c>
      <c r="K26" s="31">
        <v>22.4</v>
      </c>
      <c r="L26" s="31">
        <v>59.5</v>
      </c>
      <c r="M26" s="31">
        <v>57.7</v>
      </c>
      <c r="N26" s="32">
        <v>51.1</v>
      </c>
    </row>
    <row r="27" spans="1:20" x14ac:dyDescent="0.2">
      <c r="A27" s="30" t="s">
        <v>98</v>
      </c>
      <c r="B27" s="31">
        <v>417</v>
      </c>
      <c r="C27" s="31">
        <v>34.799999999999997</v>
      </c>
      <c r="D27" s="31">
        <v>32.299999999999997</v>
      </c>
      <c r="E27" s="31">
        <v>24.8</v>
      </c>
      <c r="F27" s="31">
        <v>50</v>
      </c>
      <c r="G27" s="31">
        <v>52.7</v>
      </c>
      <c r="H27" s="31">
        <v>25.4</v>
      </c>
      <c r="I27" s="31">
        <v>12.3</v>
      </c>
      <c r="J27" s="31" t="s">
        <v>95</v>
      </c>
      <c r="K27" s="31">
        <v>28.1</v>
      </c>
      <c r="L27" s="31">
        <v>67.900000000000006</v>
      </c>
      <c r="M27" s="31">
        <v>41.8</v>
      </c>
      <c r="N27" s="32">
        <v>45.7</v>
      </c>
    </row>
    <row r="28" spans="1:20" x14ac:dyDescent="0.2">
      <c r="A28" s="30" t="s">
        <v>14</v>
      </c>
      <c r="B28" s="31">
        <v>500.8</v>
      </c>
      <c r="C28" s="31">
        <v>39.6</v>
      </c>
      <c r="D28" s="31">
        <v>38.1</v>
      </c>
      <c r="E28" s="31">
        <v>34.6</v>
      </c>
      <c r="F28" s="31">
        <v>57.5</v>
      </c>
      <c r="G28" s="31">
        <v>52.2</v>
      </c>
      <c r="H28" s="31">
        <v>40.799999999999997</v>
      </c>
      <c r="I28" s="31">
        <v>10.5</v>
      </c>
      <c r="J28" s="31">
        <v>20.100000000000001</v>
      </c>
      <c r="K28" s="31">
        <v>42.5</v>
      </c>
      <c r="L28" s="31">
        <v>59.7</v>
      </c>
      <c r="M28" s="31">
        <v>47.8</v>
      </c>
      <c r="N28" s="32">
        <v>57.5</v>
      </c>
    </row>
    <row r="29" spans="1:20" x14ac:dyDescent="0.2">
      <c r="A29" s="30" t="s">
        <v>99</v>
      </c>
      <c r="B29" s="31">
        <v>342.2</v>
      </c>
      <c r="C29" s="31">
        <v>25.7</v>
      </c>
      <c r="D29" s="31">
        <v>25.1</v>
      </c>
      <c r="E29" s="31">
        <v>23.3</v>
      </c>
      <c r="F29" s="31">
        <v>39.299999999999997</v>
      </c>
      <c r="G29" s="31">
        <v>43.8</v>
      </c>
      <c r="H29" s="31">
        <v>24</v>
      </c>
      <c r="I29" s="31">
        <v>6.6</v>
      </c>
      <c r="J29" s="31">
        <v>8.9</v>
      </c>
      <c r="K29" s="31">
        <v>18</v>
      </c>
      <c r="L29" s="31">
        <v>48.2</v>
      </c>
      <c r="M29" s="31">
        <v>39.299999999999997</v>
      </c>
      <c r="N29" s="32">
        <v>40.9</v>
      </c>
    </row>
    <row r="30" spans="1:20" x14ac:dyDescent="0.2">
      <c r="A30" s="30" t="s">
        <v>100</v>
      </c>
      <c r="B30" s="31">
        <v>352.6</v>
      </c>
      <c r="C30" s="31">
        <v>20.6</v>
      </c>
      <c r="D30" s="31">
        <v>24.9</v>
      </c>
      <c r="E30" s="31">
        <v>26.7</v>
      </c>
      <c r="F30" s="31">
        <v>40.4</v>
      </c>
      <c r="G30" s="31">
        <v>43.4</v>
      </c>
      <c r="H30" s="31">
        <v>34.6</v>
      </c>
      <c r="I30" s="31">
        <v>9.3000000000000007</v>
      </c>
      <c r="J30" s="31">
        <v>10.6</v>
      </c>
      <c r="K30" s="31">
        <v>33.700000000000003</v>
      </c>
      <c r="L30" s="31">
        <v>41.8</v>
      </c>
      <c r="M30" s="31">
        <v>34.4</v>
      </c>
      <c r="N30" s="32">
        <v>31.2</v>
      </c>
    </row>
    <row r="31" spans="1:20" x14ac:dyDescent="0.2">
      <c r="A31" s="30" t="s">
        <v>101</v>
      </c>
      <c r="B31" s="31">
        <v>402.5</v>
      </c>
      <c r="C31" s="31">
        <v>34.700000000000003</v>
      </c>
      <c r="D31" s="31">
        <v>30.1</v>
      </c>
      <c r="E31" s="31">
        <v>28.3</v>
      </c>
      <c r="F31" s="31">
        <v>47.9</v>
      </c>
      <c r="G31" s="31">
        <v>40.6</v>
      </c>
      <c r="H31" s="31">
        <v>25.4</v>
      </c>
      <c r="I31" s="31">
        <v>6.3</v>
      </c>
      <c r="J31" s="31">
        <v>5.4</v>
      </c>
      <c r="K31" s="31">
        <v>26.4</v>
      </c>
      <c r="L31" s="31">
        <v>53.3</v>
      </c>
      <c r="M31" s="31">
        <v>45.1</v>
      </c>
      <c r="N31" s="32">
        <v>58.8</v>
      </c>
    </row>
    <row r="32" spans="1:20" x14ac:dyDescent="0.2">
      <c r="A32" s="30" t="s">
        <v>102</v>
      </c>
      <c r="B32" s="31">
        <v>550.6</v>
      </c>
      <c r="C32" s="31">
        <v>53.7</v>
      </c>
      <c r="D32" s="31">
        <v>48.2</v>
      </c>
      <c r="E32" s="31">
        <v>36</v>
      </c>
      <c r="F32" s="31">
        <v>51.8</v>
      </c>
      <c r="G32" s="31">
        <v>49.9</v>
      </c>
      <c r="H32" s="31">
        <v>19.8</v>
      </c>
      <c r="I32" s="31">
        <v>6.2</v>
      </c>
      <c r="J32" s="31">
        <v>7</v>
      </c>
      <c r="K32" s="31">
        <v>29.9</v>
      </c>
      <c r="L32" s="31">
        <v>77</v>
      </c>
      <c r="M32" s="31">
        <v>89</v>
      </c>
      <c r="N32" s="32">
        <v>77.400000000000006</v>
      </c>
    </row>
    <row r="33" spans="1:14" x14ac:dyDescent="0.2">
      <c r="A33" s="30" t="s">
        <v>103</v>
      </c>
      <c r="B33" s="31">
        <v>447.1</v>
      </c>
      <c r="C33" s="31">
        <v>49.6</v>
      </c>
      <c r="D33" s="31">
        <v>41.6</v>
      </c>
      <c r="E33" s="31">
        <v>29.9</v>
      </c>
      <c r="F33" s="31">
        <v>48.6</v>
      </c>
      <c r="G33" s="31">
        <v>36.1</v>
      </c>
      <c r="H33" s="31">
        <v>14.2</v>
      </c>
      <c r="I33" s="31">
        <v>3.9</v>
      </c>
      <c r="J33" s="31">
        <v>4.8</v>
      </c>
      <c r="K33" s="31">
        <v>23.5</v>
      </c>
      <c r="L33" s="31">
        <v>60.8</v>
      </c>
      <c r="M33" s="31">
        <v>65.400000000000006</v>
      </c>
      <c r="N33" s="32">
        <v>68.7</v>
      </c>
    </row>
    <row r="34" spans="1:14" x14ac:dyDescent="0.2">
      <c r="A34" s="30" t="s">
        <v>104</v>
      </c>
      <c r="B34" s="31">
        <v>538.79999999999995</v>
      </c>
      <c r="C34" s="31">
        <v>65.7</v>
      </c>
      <c r="D34" s="31">
        <v>49.9</v>
      </c>
      <c r="E34" s="31">
        <v>35.799999999999997</v>
      </c>
      <c r="F34" s="31">
        <v>54</v>
      </c>
      <c r="G34" s="31">
        <v>30.5</v>
      </c>
      <c r="H34" s="31">
        <v>9.9</v>
      </c>
      <c r="I34" s="31">
        <v>2.4</v>
      </c>
      <c r="J34" s="31">
        <v>5.3</v>
      </c>
      <c r="K34" s="31">
        <v>26.9</v>
      </c>
      <c r="L34" s="31">
        <v>68.3</v>
      </c>
      <c r="M34" s="31">
        <v>91.1</v>
      </c>
      <c r="N34" s="32">
        <v>99</v>
      </c>
    </row>
    <row r="35" spans="1:14" x14ac:dyDescent="0.2">
      <c r="A35" s="30" t="s">
        <v>105</v>
      </c>
      <c r="B35" s="31">
        <v>524.70000000000005</v>
      </c>
      <c r="C35" s="31">
        <v>71.099999999999994</v>
      </c>
      <c r="D35" s="31">
        <v>50.3</v>
      </c>
      <c r="E35" s="31">
        <v>37.6</v>
      </c>
      <c r="F35" s="31">
        <v>47.5</v>
      </c>
      <c r="G35" s="31">
        <v>29.1</v>
      </c>
      <c r="H35" s="31">
        <v>7.8</v>
      </c>
      <c r="I35" s="31">
        <v>2.6</v>
      </c>
      <c r="J35" s="31">
        <v>4.0999999999999996</v>
      </c>
      <c r="K35" s="31">
        <v>25.9</v>
      </c>
      <c r="L35" s="31">
        <v>67.900000000000006</v>
      </c>
      <c r="M35" s="31">
        <v>78.7</v>
      </c>
      <c r="N35" s="32">
        <v>99.4</v>
      </c>
    </row>
    <row r="36" spans="1:14" x14ac:dyDescent="0.2">
      <c r="A36" s="30" t="s">
        <v>106</v>
      </c>
      <c r="B36" s="31">
        <v>569.6</v>
      </c>
      <c r="C36" s="31">
        <v>77.599999999999994</v>
      </c>
      <c r="D36" s="31">
        <v>56.4</v>
      </c>
      <c r="E36" s="31">
        <v>36.799999999999997</v>
      </c>
      <c r="F36" s="31">
        <v>49</v>
      </c>
      <c r="G36" s="31">
        <v>29.9</v>
      </c>
      <c r="H36" s="31">
        <v>9.4</v>
      </c>
      <c r="I36" s="31">
        <v>1</v>
      </c>
      <c r="J36" s="31">
        <v>1.7</v>
      </c>
      <c r="K36" s="31">
        <v>27</v>
      </c>
      <c r="L36" s="31">
        <v>72.2</v>
      </c>
      <c r="M36" s="31">
        <v>96.1</v>
      </c>
      <c r="N36" s="32">
        <v>108.7</v>
      </c>
    </row>
    <row r="37" spans="1:14" x14ac:dyDescent="0.2">
      <c r="A37" s="30" t="s">
        <v>107</v>
      </c>
      <c r="B37" s="31">
        <v>605.1</v>
      </c>
      <c r="C37" s="31">
        <v>65.599999999999994</v>
      </c>
      <c r="D37" s="31">
        <v>55.2</v>
      </c>
      <c r="E37" s="31">
        <v>49.3</v>
      </c>
      <c r="F37" s="31">
        <v>55</v>
      </c>
      <c r="G37" s="31">
        <v>40.299999999999997</v>
      </c>
      <c r="H37" s="31">
        <v>13.4</v>
      </c>
      <c r="I37" s="31">
        <v>2.2000000000000002</v>
      </c>
      <c r="J37" s="31">
        <v>5.3</v>
      </c>
      <c r="K37" s="31">
        <v>34.9</v>
      </c>
      <c r="L37" s="31">
        <v>85.6</v>
      </c>
      <c r="M37" s="31">
        <v>79.599999999999994</v>
      </c>
      <c r="N37" s="32">
        <v>111</v>
      </c>
    </row>
    <row r="38" spans="1:14" x14ac:dyDescent="0.2">
      <c r="A38" s="30" t="s">
        <v>108</v>
      </c>
      <c r="B38" s="31">
        <v>499</v>
      </c>
      <c r="C38" s="31">
        <v>55.3</v>
      </c>
      <c r="D38" s="31">
        <v>50.3</v>
      </c>
      <c r="E38" s="31">
        <v>44.5</v>
      </c>
      <c r="F38" s="31">
        <v>53.9</v>
      </c>
      <c r="G38" s="31">
        <v>42.6</v>
      </c>
      <c r="H38" s="31">
        <v>18.2</v>
      </c>
      <c r="I38" s="31">
        <v>1.6</v>
      </c>
      <c r="J38" s="31">
        <v>8.8000000000000007</v>
      </c>
      <c r="K38" s="31">
        <v>26.4</v>
      </c>
      <c r="L38" s="31">
        <v>54.6</v>
      </c>
      <c r="M38" s="31">
        <v>61.7</v>
      </c>
      <c r="N38" s="32">
        <v>75.099999999999994</v>
      </c>
    </row>
    <row r="39" spans="1:14" x14ac:dyDescent="0.2">
      <c r="A39" s="30" t="s">
        <v>109</v>
      </c>
      <c r="B39" s="31">
        <v>352.5</v>
      </c>
      <c r="C39" s="31">
        <v>40.6</v>
      </c>
      <c r="D39" s="31">
        <v>33</v>
      </c>
      <c r="E39" s="31">
        <v>34.700000000000003</v>
      </c>
      <c r="F39" s="31">
        <v>37.1</v>
      </c>
      <c r="G39" s="31">
        <v>29.8</v>
      </c>
      <c r="H39" s="31">
        <v>11.2</v>
      </c>
      <c r="I39" s="31">
        <v>1.9</v>
      </c>
      <c r="J39" s="31">
        <v>3.4</v>
      </c>
      <c r="K39" s="31">
        <v>22.6</v>
      </c>
      <c r="L39" s="31">
        <v>37.799999999999997</v>
      </c>
      <c r="M39" s="31">
        <v>50.2</v>
      </c>
      <c r="N39" s="32">
        <v>50.2</v>
      </c>
    </row>
    <row r="40" spans="1:14" x14ac:dyDescent="0.2">
      <c r="A40" s="30" t="s">
        <v>110</v>
      </c>
      <c r="B40" s="31">
        <v>533.70000000000005</v>
      </c>
      <c r="C40" s="31">
        <v>68.7</v>
      </c>
      <c r="D40" s="31">
        <v>60.2</v>
      </c>
      <c r="E40" s="31">
        <v>51.6</v>
      </c>
      <c r="F40" s="31">
        <v>43.6</v>
      </c>
      <c r="G40" s="31">
        <v>20.3</v>
      </c>
      <c r="H40" s="31">
        <v>5.5</v>
      </c>
      <c r="I40" s="31" t="s">
        <v>95</v>
      </c>
      <c r="J40" s="31">
        <v>6</v>
      </c>
      <c r="K40" s="31">
        <v>20.2</v>
      </c>
      <c r="L40" s="31">
        <v>57.1</v>
      </c>
      <c r="M40" s="31">
        <v>100.5</v>
      </c>
      <c r="N40" s="32">
        <v>99.6</v>
      </c>
    </row>
    <row r="41" spans="1:14" x14ac:dyDescent="0.2">
      <c r="A41" s="30" t="s">
        <v>111</v>
      </c>
      <c r="B41" s="31">
        <v>199.9</v>
      </c>
      <c r="C41" s="31">
        <v>23.6</v>
      </c>
      <c r="D41" s="31">
        <v>25.1</v>
      </c>
      <c r="E41" s="31">
        <v>16.2</v>
      </c>
      <c r="F41" s="31">
        <v>16.899999999999999</v>
      </c>
      <c r="G41" s="31">
        <v>12.3</v>
      </c>
      <c r="H41" s="31">
        <v>5</v>
      </c>
      <c r="I41" s="31">
        <v>1.1000000000000001</v>
      </c>
      <c r="J41" s="31">
        <v>0.8</v>
      </c>
      <c r="K41" s="31">
        <v>13.9</v>
      </c>
      <c r="L41" s="31">
        <v>26.7</v>
      </c>
      <c r="M41" s="31">
        <v>28.4</v>
      </c>
      <c r="N41" s="32">
        <v>30.1</v>
      </c>
    </row>
    <row r="42" spans="1:14" x14ac:dyDescent="0.2">
      <c r="A42" s="30" t="s">
        <v>112</v>
      </c>
      <c r="B42" s="31">
        <v>296.60000000000002</v>
      </c>
      <c r="C42" s="31">
        <v>27.1</v>
      </c>
      <c r="D42" s="31">
        <v>26.8</v>
      </c>
      <c r="E42" s="31">
        <v>29.5</v>
      </c>
      <c r="F42" s="31">
        <v>25</v>
      </c>
      <c r="G42" s="31">
        <v>28.2</v>
      </c>
      <c r="H42" s="31">
        <v>18.100000000000001</v>
      </c>
      <c r="I42" s="31">
        <v>2.9</v>
      </c>
      <c r="J42" s="31">
        <v>8.1</v>
      </c>
      <c r="K42" s="31">
        <v>31.7</v>
      </c>
      <c r="L42" s="31">
        <v>36.4</v>
      </c>
      <c r="M42" s="31">
        <v>32.1</v>
      </c>
      <c r="N42" s="32">
        <v>28.6</v>
      </c>
    </row>
    <row r="43" spans="1:14" x14ac:dyDescent="0.2">
      <c r="A43" s="30" t="s">
        <v>113</v>
      </c>
      <c r="B43" s="31">
        <v>311.10000000000002</v>
      </c>
      <c r="C43" s="31">
        <v>22.8</v>
      </c>
      <c r="D43" s="31">
        <v>22.1</v>
      </c>
      <c r="E43" s="31">
        <v>23</v>
      </c>
      <c r="F43" s="31">
        <v>28.7</v>
      </c>
      <c r="G43" s="31">
        <v>27.8</v>
      </c>
      <c r="H43" s="31">
        <v>11.9</v>
      </c>
      <c r="I43" s="31">
        <v>3.8</v>
      </c>
      <c r="J43" s="31">
        <v>6.8</v>
      </c>
      <c r="K43" s="31">
        <v>55.5</v>
      </c>
      <c r="L43" s="31">
        <v>47.4</v>
      </c>
      <c r="M43" s="31">
        <v>35.9</v>
      </c>
      <c r="N43" s="32">
        <v>25.4</v>
      </c>
    </row>
    <row r="44" spans="1:14" x14ac:dyDescent="0.2">
      <c r="A44" s="30" t="s">
        <v>114</v>
      </c>
      <c r="B44" s="31">
        <v>474.9</v>
      </c>
      <c r="C44" s="31">
        <v>37.1</v>
      </c>
      <c r="D44" s="31">
        <v>35.9</v>
      </c>
      <c r="E44" s="31">
        <v>33.4</v>
      </c>
      <c r="F44" s="31">
        <v>37.9</v>
      </c>
      <c r="G44" s="31">
        <v>39.200000000000003</v>
      </c>
      <c r="H44" s="31">
        <v>22.3</v>
      </c>
      <c r="I44" s="31">
        <v>7.8</v>
      </c>
      <c r="J44" s="31">
        <v>20.2</v>
      </c>
      <c r="K44" s="31">
        <v>69.7</v>
      </c>
      <c r="L44" s="31">
        <v>77</v>
      </c>
      <c r="M44" s="31">
        <v>46.6</v>
      </c>
      <c r="N44" s="32">
        <v>48</v>
      </c>
    </row>
    <row r="45" spans="1:14" x14ac:dyDescent="0.2">
      <c r="A45" s="30" t="s">
        <v>115</v>
      </c>
      <c r="B45" s="31">
        <v>467.3</v>
      </c>
      <c r="C45" s="31">
        <v>35.700000000000003</v>
      </c>
      <c r="D45" s="31">
        <v>31</v>
      </c>
      <c r="E45" s="31">
        <v>30.8</v>
      </c>
      <c r="F45" s="31">
        <v>41.6</v>
      </c>
      <c r="G45" s="31">
        <v>43.9</v>
      </c>
      <c r="H45" s="31">
        <v>19.399999999999999</v>
      </c>
      <c r="I45" s="31">
        <v>8.6</v>
      </c>
      <c r="J45" s="31">
        <v>24.1</v>
      </c>
      <c r="K45" s="31">
        <v>71.2</v>
      </c>
      <c r="L45" s="31">
        <v>69.900000000000006</v>
      </c>
      <c r="M45" s="31">
        <v>48.8</v>
      </c>
      <c r="N45" s="32">
        <v>42.2</v>
      </c>
    </row>
    <row r="46" spans="1:14" x14ac:dyDescent="0.2">
      <c r="A46" s="30" t="s">
        <v>116</v>
      </c>
      <c r="B46" s="31">
        <v>449.3</v>
      </c>
      <c r="C46" s="31">
        <v>42.5</v>
      </c>
      <c r="D46" s="31">
        <v>36.6</v>
      </c>
      <c r="E46" s="31">
        <v>27.9</v>
      </c>
      <c r="F46" s="31">
        <v>39.1</v>
      </c>
      <c r="G46" s="31">
        <v>35.700000000000003</v>
      </c>
      <c r="H46" s="31">
        <v>11.3</v>
      </c>
      <c r="I46" s="31">
        <v>6.2</v>
      </c>
      <c r="J46" s="31">
        <v>21.6</v>
      </c>
      <c r="K46" s="31">
        <v>51.5</v>
      </c>
      <c r="L46" s="31">
        <v>69.400000000000006</v>
      </c>
      <c r="M46" s="31">
        <v>59.4</v>
      </c>
      <c r="N46" s="32">
        <v>48.2</v>
      </c>
    </row>
    <row r="47" spans="1:14" x14ac:dyDescent="0.2">
      <c r="A47" s="30" t="s">
        <v>117</v>
      </c>
      <c r="B47" s="31">
        <v>587.9</v>
      </c>
      <c r="C47" s="31">
        <v>36.799999999999997</v>
      </c>
      <c r="D47" s="31">
        <v>35.1</v>
      </c>
      <c r="E47" s="31">
        <v>35.5</v>
      </c>
      <c r="F47" s="31">
        <v>40.4</v>
      </c>
      <c r="G47" s="31">
        <v>47.3</v>
      </c>
      <c r="H47" s="31">
        <v>29.6</v>
      </c>
      <c r="I47" s="31">
        <v>20.7</v>
      </c>
      <c r="J47" s="31">
        <v>62</v>
      </c>
      <c r="K47" s="31">
        <v>81</v>
      </c>
      <c r="L47" s="31">
        <v>91</v>
      </c>
      <c r="M47" s="31">
        <v>58.8</v>
      </c>
      <c r="N47" s="32">
        <v>40.299999999999997</v>
      </c>
    </row>
    <row r="48" spans="1:14" x14ac:dyDescent="0.2">
      <c r="A48" s="30" t="s">
        <v>118</v>
      </c>
      <c r="B48" s="31">
        <v>727.5</v>
      </c>
      <c r="C48" s="31">
        <v>62</v>
      </c>
      <c r="D48" s="31">
        <v>51.3</v>
      </c>
      <c r="E48" s="31">
        <v>50.2</v>
      </c>
      <c r="F48" s="31">
        <v>66.599999999999994</v>
      </c>
      <c r="G48" s="31">
        <v>71.099999999999994</v>
      </c>
      <c r="H48" s="31">
        <v>59.6</v>
      </c>
      <c r="I48" s="31">
        <v>32.299999999999997</v>
      </c>
      <c r="J48" s="31">
        <v>45.7</v>
      </c>
      <c r="K48" s="31">
        <v>69.900000000000006</v>
      </c>
      <c r="L48" s="31">
        <v>87.9</v>
      </c>
      <c r="M48" s="31">
        <v>69.7</v>
      </c>
      <c r="N48" s="32">
        <v>56.1</v>
      </c>
    </row>
    <row r="49" spans="1:14" x14ac:dyDescent="0.2">
      <c r="A49" s="30" t="s">
        <v>119</v>
      </c>
      <c r="B49" s="31">
        <v>341.6</v>
      </c>
      <c r="C49" s="31">
        <v>25.9</v>
      </c>
      <c r="D49" s="31">
        <v>14.7</v>
      </c>
      <c r="E49" s="31">
        <v>21.2</v>
      </c>
      <c r="F49" s="31">
        <v>39.200000000000003</v>
      </c>
      <c r="G49" s="31">
        <v>42.1</v>
      </c>
      <c r="H49" s="31">
        <v>27.4</v>
      </c>
      <c r="I49" s="31">
        <v>11.9</v>
      </c>
      <c r="J49" s="31">
        <v>18.3</v>
      </c>
      <c r="K49" s="31">
        <v>40.6</v>
      </c>
      <c r="L49" s="31">
        <v>43.3</v>
      </c>
      <c r="M49" s="31">
        <v>30.2</v>
      </c>
      <c r="N49" s="32">
        <v>24.5</v>
      </c>
    </row>
    <row r="50" spans="1:14" x14ac:dyDescent="0.2">
      <c r="A50" s="30" t="s">
        <v>120</v>
      </c>
      <c r="B50" s="31">
        <v>507.6</v>
      </c>
      <c r="C50" s="31">
        <v>32.799999999999997</v>
      </c>
      <c r="D50" s="31">
        <v>27.8</v>
      </c>
      <c r="E50" s="31">
        <v>30.3</v>
      </c>
      <c r="F50" s="31">
        <v>48.4</v>
      </c>
      <c r="G50" s="31">
        <v>57.6</v>
      </c>
      <c r="H50" s="31">
        <v>24.8</v>
      </c>
      <c r="I50" s="31">
        <v>15</v>
      </c>
      <c r="J50" s="31">
        <v>33.299999999999997</v>
      </c>
      <c r="K50" s="31">
        <v>59.1</v>
      </c>
      <c r="L50" s="31">
        <v>77.900000000000006</v>
      </c>
      <c r="M50" s="31">
        <v>59.9</v>
      </c>
      <c r="N50" s="32">
        <v>40.700000000000003</v>
      </c>
    </row>
    <row r="51" spans="1:14" x14ac:dyDescent="0.2">
      <c r="A51" s="30" t="s">
        <v>121</v>
      </c>
      <c r="B51" s="31">
        <v>322</v>
      </c>
      <c r="C51" s="31">
        <v>21</v>
      </c>
      <c r="D51" s="31">
        <v>21.5</v>
      </c>
      <c r="E51" s="31">
        <v>19.100000000000001</v>
      </c>
      <c r="F51" s="31">
        <v>39.299999999999997</v>
      </c>
      <c r="G51" s="31">
        <v>43.7</v>
      </c>
      <c r="H51" s="31">
        <v>26.4</v>
      </c>
      <c r="I51" s="31">
        <v>17.3</v>
      </c>
      <c r="J51" s="31">
        <v>16.600000000000001</v>
      </c>
      <c r="K51" s="31">
        <v>29.5</v>
      </c>
      <c r="L51" s="31">
        <v>36.4</v>
      </c>
      <c r="M51" s="31">
        <v>29.8</v>
      </c>
      <c r="N51" s="32">
        <v>21.4</v>
      </c>
    </row>
    <row r="52" spans="1:14" x14ac:dyDescent="0.2">
      <c r="A52" s="30" t="s">
        <v>122</v>
      </c>
      <c r="B52" s="31">
        <v>480.3</v>
      </c>
      <c r="C52" s="31">
        <v>31</v>
      </c>
      <c r="D52" s="31">
        <v>28.1</v>
      </c>
      <c r="E52" s="31">
        <v>29.7</v>
      </c>
      <c r="F52" s="31">
        <v>52.9</v>
      </c>
      <c r="G52" s="31">
        <v>52.1</v>
      </c>
      <c r="H52" s="31">
        <v>33.1</v>
      </c>
      <c r="I52" s="31">
        <v>21.9</v>
      </c>
      <c r="J52" s="31">
        <v>28.9</v>
      </c>
      <c r="K52" s="31">
        <v>47.5</v>
      </c>
      <c r="L52" s="31">
        <v>60.1</v>
      </c>
      <c r="M52" s="31">
        <v>47.1</v>
      </c>
      <c r="N52" s="32">
        <v>43.5</v>
      </c>
    </row>
    <row r="53" spans="1:14" x14ac:dyDescent="0.2">
      <c r="A53" s="30" t="s">
        <v>123</v>
      </c>
      <c r="B53" s="31">
        <v>378.2</v>
      </c>
      <c r="C53" s="31">
        <v>18.8</v>
      </c>
      <c r="D53" s="31">
        <v>14.9</v>
      </c>
      <c r="E53" s="31">
        <v>21.2</v>
      </c>
      <c r="F53" s="31">
        <v>39.200000000000003</v>
      </c>
      <c r="G53" s="31">
        <v>57.3</v>
      </c>
      <c r="H53" s="31">
        <v>46.1</v>
      </c>
      <c r="I53" s="31">
        <v>25.7</v>
      </c>
      <c r="J53" s="31">
        <v>34</v>
      </c>
      <c r="K53" s="31">
        <v>35.700000000000003</v>
      </c>
      <c r="L53" s="31">
        <v>46.7</v>
      </c>
      <c r="M53" s="31">
        <v>22</v>
      </c>
      <c r="N53" s="32">
        <v>19.2</v>
      </c>
    </row>
    <row r="54" spans="1:14" x14ac:dyDescent="0.2">
      <c r="A54" s="30" t="s">
        <v>124</v>
      </c>
      <c r="B54" s="31">
        <v>225.6</v>
      </c>
      <c r="C54" s="31">
        <v>31.5</v>
      </c>
      <c r="D54" s="31">
        <v>35.4</v>
      </c>
      <c r="E54" s="31">
        <v>37.799999999999997</v>
      </c>
      <c r="F54" s="31">
        <v>11.6</v>
      </c>
      <c r="G54" s="31">
        <v>3.6</v>
      </c>
      <c r="H54" s="31">
        <v>0.9</v>
      </c>
      <c r="I54" s="31" t="s">
        <v>95</v>
      </c>
      <c r="J54" s="31">
        <v>2</v>
      </c>
      <c r="K54" s="31">
        <v>6.8</v>
      </c>
      <c r="L54" s="31">
        <v>18.7</v>
      </c>
      <c r="M54" s="31">
        <v>34.1</v>
      </c>
      <c r="N54" s="32">
        <v>43.2</v>
      </c>
    </row>
    <row r="55" spans="1:14" x14ac:dyDescent="0.2">
      <c r="A55" s="30" t="s">
        <v>125</v>
      </c>
      <c r="B55" s="31">
        <v>151.30000000000001</v>
      </c>
      <c r="C55" s="31">
        <v>25.1</v>
      </c>
      <c r="D55" s="31">
        <v>24.4</v>
      </c>
      <c r="E55" s="31">
        <v>12.5</v>
      </c>
      <c r="F55" s="31">
        <v>5.9</v>
      </c>
      <c r="G55" s="31">
        <v>1.1000000000000001</v>
      </c>
      <c r="H55" s="31" t="s">
        <v>95</v>
      </c>
      <c r="I55" s="31" t="s">
        <v>95</v>
      </c>
      <c r="J55" s="31" t="s">
        <v>95</v>
      </c>
      <c r="K55" s="31">
        <v>9.1</v>
      </c>
      <c r="L55" s="31">
        <v>16</v>
      </c>
      <c r="M55" s="67">
        <v>22.4</v>
      </c>
      <c r="N55" s="66">
        <v>31.3</v>
      </c>
    </row>
    <row r="56" spans="1:14" x14ac:dyDescent="0.2">
      <c r="A56" s="68" t="s">
        <v>126</v>
      </c>
      <c r="B56" s="70" t="s">
        <v>95</v>
      </c>
      <c r="C56" s="70" t="s">
        <v>95</v>
      </c>
      <c r="D56" s="70" t="s">
        <v>95</v>
      </c>
      <c r="E56" s="70" t="s">
        <v>95</v>
      </c>
      <c r="F56" s="70" t="s">
        <v>95</v>
      </c>
      <c r="G56" s="70" t="s">
        <v>95</v>
      </c>
      <c r="H56" s="70" t="s">
        <v>95</v>
      </c>
      <c r="I56" s="70" t="s">
        <v>95</v>
      </c>
      <c r="J56" s="70" t="s">
        <v>95</v>
      </c>
      <c r="K56" s="70" t="s">
        <v>95</v>
      </c>
      <c r="L56" s="71" t="s">
        <v>95</v>
      </c>
      <c r="M56" s="70" t="s">
        <v>95</v>
      </c>
      <c r="N56" s="72" t="s">
        <v>95</v>
      </c>
    </row>
    <row r="57" spans="1:14" ht="13.5" thickBot="1" x14ac:dyDescent="0.25">
      <c r="A57" s="69" t="s">
        <v>127</v>
      </c>
      <c r="B57" s="31">
        <v>391.3</v>
      </c>
      <c r="C57" s="31">
        <v>58</v>
      </c>
      <c r="D57" s="31">
        <v>57.1</v>
      </c>
      <c r="E57" s="123">
        <v>43.5</v>
      </c>
      <c r="F57" s="123">
        <v>36.1</v>
      </c>
      <c r="G57" s="123">
        <v>19.8</v>
      </c>
      <c r="H57" s="123">
        <v>7.2</v>
      </c>
      <c r="I57" s="123">
        <v>0.9</v>
      </c>
      <c r="J57" s="123">
        <v>3.6</v>
      </c>
      <c r="K57" s="123">
        <v>15.8</v>
      </c>
      <c r="L57" s="123">
        <v>40</v>
      </c>
      <c r="M57" s="124">
        <v>57.3</v>
      </c>
      <c r="N57" s="125">
        <v>49.8</v>
      </c>
    </row>
    <row r="58" spans="1:14" x14ac:dyDescent="0.2">
      <c r="A58" s="140" t="s">
        <v>128</v>
      </c>
      <c r="B58" s="140"/>
      <c r="C58" s="140"/>
      <c r="D58" s="140"/>
    </row>
    <row r="61" spans="1:14" x14ac:dyDescent="0.2">
      <c r="A61" s="24"/>
    </row>
  </sheetData>
  <mergeCells count="3">
    <mergeCell ref="A1:N1"/>
    <mergeCell ref="A3:N3"/>
    <mergeCell ref="A58:D58"/>
  </mergeCells>
  <printOptions horizontalCentered="1"/>
  <pageMargins left="0.78740157480314965" right="0.78740157480314965" top="0.31" bottom="0.31" header="0" footer="0"/>
  <pageSetup paperSize="9" scale="7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Z68"/>
  <sheetViews>
    <sheetView showGridLines="0" view="pageBreakPreview" zoomScale="75" zoomScaleNormal="75" zoomScaleSheetLayoutView="75" workbookViewId="0">
      <selection activeCell="A3" sqref="A3:N3"/>
    </sheetView>
  </sheetViews>
  <sheetFormatPr baseColWidth="10" defaultColWidth="19.140625" defaultRowHeight="12.75" x14ac:dyDescent="0.2"/>
  <cols>
    <col min="1" max="1" width="45.85546875" style="2" customWidth="1"/>
    <col min="2" max="14" width="9.5703125" style="2" customWidth="1"/>
    <col min="15" max="15" width="8.28515625" style="2" customWidth="1"/>
    <col min="16" max="16" width="6.140625" style="2" customWidth="1"/>
    <col min="17" max="17" width="5.28515625" style="2" customWidth="1"/>
    <col min="18" max="19" width="5.5703125" style="2" customWidth="1"/>
    <col min="20" max="20" width="4.7109375" style="2" customWidth="1"/>
    <col min="21" max="21" width="7.140625" style="2" customWidth="1"/>
    <col min="22" max="22" width="9.85546875" style="2" customWidth="1"/>
    <col min="23" max="23" width="6.5703125" style="2" customWidth="1"/>
    <col min="24" max="24" width="9" style="2" customWidth="1"/>
    <col min="25" max="26" width="8.7109375" style="2" customWidth="1"/>
    <col min="27" max="16384" width="19.140625" style="2"/>
  </cols>
  <sheetData>
    <row r="1" spans="1:26" ht="18" customHeight="1" x14ac:dyDescent="0.25">
      <c r="A1" s="138" t="s">
        <v>74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</row>
    <row r="2" spans="1:26" ht="12.75" customHeight="1" x14ac:dyDescent="0.25">
      <c r="A2" s="108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</row>
    <row r="3" spans="1:26" ht="25.5" customHeight="1" x14ac:dyDescent="0.2">
      <c r="A3" s="143" t="s">
        <v>143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</row>
    <row r="4" spans="1:26" ht="13.5" thickBot="1" x14ac:dyDescent="0.25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</row>
    <row r="5" spans="1:26" ht="51.75" customHeight="1" thickBot="1" x14ac:dyDescent="0.25">
      <c r="A5" s="41" t="s">
        <v>44</v>
      </c>
      <c r="B5" s="42" t="s">
        <v>0</v>
      </c>
      <c r="C5" s="42" t="s">
        <v>1</v>
      </c>
      <c r="D5" s="42" t="s">
        <v>2</v>
      </c>
      <c r="E5" s="42" t="s">
        <v>3</v>
      </c>
      <c r="F5" s="42" t="s">
        <v>4</v>
      </c>
      <c r="G5" s="42" t="s">
        <v>5</v>
      </c>
      <c r="H5" s="42" t="s">
        <v>6</v>
      </c>
      <c r="I5" s="42" t="s">
        <v>7</v>
      </c>
      <c r="J5" s="42" t="s">
        <v>8</v>
      </c>
      <c r="K5" s="42" t="s">
        <v>9</v>
      </c>
      <c r="L5" s="42" t="s">
        <v>10</v>
      </c>
      <c r="M5" s="43" t="s">
        <v>11</v>
      </c>
      <c r="N5" s="43" t="s">
        <v>54</v>
      </c>
      <c r="O5" s="137"/>
      <c r="P5" s="137"/>
      <c r="Q5" s="137"/>
      <c r="R5" s="137"/>
      <c r="S5" s="137"/>
      <c r="T5" s="137"/>
      <c r="U5" s="137"/>
      <c r="V5" s="137"/>
      <c r="Y5"/>
      <c r="Z5"/>
    </row>
    <row r="6" spans="1:26" ht="21" customHeight="1" x14ac:dyDescent="0.2">
      <c r="A6" s="74" t="s">
        <v>76</v>
      </c>
      <c r="B6" s="85">
        <v>118.2</v>
      </c>
      <c r="C6" s="85">
        <v>150.6</v>
      </c>
      <c r="D6" s="85">
        <v>194</v>
      </c>
      <c r="E6" s="85">
        <v>80.2</v>
      </c>
      <c r="F6" s="85">
        <v>29.4</v>
      </c>
      <c r="G6" s="85">
        <v>115.3</v>
      </c>
      <c r="H6" s="85">
        <v>22.8</v>
      </c>
      <c r="I6" s="85">
        <v>33</v>
      </c>
      <c r="J6" s="85">
        <v>5.2</v>
      </c>
      <c r="K6" s="85">
        <v>92.6</v>
      </c>
      <c r="L6" s="85">
        <v>231.6</v>
      </c>
      <c r="M6" s="85">
        <v>92.8</v>
      </c>
      <c r="N6" s="29">
        <v>1165.7</v>
      </c>
      <c r="O6" s="137"/>
      <c r="P6" s="137"/>
      <c r="Q6" s="137"/>
      <c r="R6" s="137"/>
      <c r="S6" s="137"/>
      <c r="T6" s="137"/>
      <c r="U6" s="137"/>
      <c r="V6" s="137"/>
      <c r="Y6"/>
      <c r="Z6"/>
    </row>
    <row r="7" spans="1:26" x14ac:dyDescent="0.2">
      <c r="A7" s="75" t="s">
        <v>77</v>
      </c>
      <c r="B7" s="73">
        <v>228</v>
      </c>
      <c r="C7" s="73">
        <v>125</v>
      </c>
      <c r="D7" s="73">
        <v>325.10000000000002</v>
      </c>
      <c r="E7" s="73">
        <v>216.8</v>
      </c>
      <c r="F7" s="73">
        <v>30.3</v>
      </c>
      <c r="G7" s="73">
        <v>115.3</v>
      </c>
      <c r="H7" s="73">
        <v>16.7</v>
      </c>
      <c r="I7" s="73">
        <v>8.5</v>
      </c>
      <c r="J7" s="73">
        <v>32.6</v>
      </c>
      <c r="K7" s="73">
        <v>86.5</v>
      </c>
      <c r="L7" s="73">
        <v>266.2</v>
      </c>
      <c r="M7" s="73">
        <v>172.6</v>
      </c>
      <c r="N7" s="32">
        <v>1623.6</v>
      </c>
      <c r="O7" s="60"/>
      <c r="P7" s="60"/>
      <c r="Q7" s="60"/>
      <c r="R7" s="60"/>
      <c r="S7" s="60"/>
      <c r="T7" s="60"/>
      <c r="U7" s="60"/>
      <c r="V7" s="60"/>
      <c r="W7"/>
      <c r="X7"/>
      <c r="Y7"/>
      <c r="Z7"/>
    </row>
    <row r="8" spans="1:26" x14ac:dyDescent="0.2">
      <c r="A8" s="75" t="s">
        <v>78</v>
      </c>
      <c r="B8" s="73">
        <v>109.2</v>
      </c>
      <c r="C8" s="73">
        <v>140.69999999999999</v>
      </c>
      <c r="D8" s="73">
        <v>304.60000000000002</v>
      </c>
      <c r="E8" s="73">
        <v>120.4</v>
      </c>
      <c r="F8" s="73">
        <v>29.2</v>
      </c>
      <c r="G8" s="73">
        <v>78.900000000000006</v>
      </c>
      <c r="H8" s="73">
        <v>38</v>
      </c>
      <c r="I8" s="73">
        <v>19.2</v>
      </c>
      <c r="J8" s="73">
        <v>5.5</v>
      </c>
      <c r="K8" s="73">
        <v>147.6</v>
      </c>
      <c r="L8" s="73">
        <v>155.80000000000001</v>
      </c>
      <c r="M8" s="73">
        <v>76.599999999999994</v>
      </c>
      <c r="N8" s="32">
        <v>1225.7</v>
      </c>
      <c r="O8" s="60"/>
      <c r="P8" s="60"/>
      <c r="Q8" s="60"/>
      <c r="R8" s="60"/>
      <c r="S8" s="60"/>
      <c r="T8" s="60"/>
      <c r="U8" s="60"/>
      <c r="V8" s="60"/>
      <c r="W8"/>
      <c r="X8"/>
      <c r="Y8"/>
      <c r="Z8"/>
    </row>
    <row r="9" spans="1:26" x14ac:dyDescent="0.2">
      <c r="A9" s="75" t="s">
        <v>79</v>
      </c>
      <c r="B9" s="73">
        <v>72.400000000000006</v>
      </c>
      <c r="C9" s="73">
        <v>56.4</v>
      </c>
      <c r="D9" s="73">
        <v>240.9</v>
      </c>
      <c r="E9" s="73">
        <v>122.2</v>
      </c>
      <c r="F9" s="73">
        <v>29</v>
      </c>
      <c r="G9" s="73">
        <v>124.5</v>
      </c>
      <c r="H9" s="73">
        <v>19.2</v>
      </c>
      <c r="I9" s="73">
        <v>5</v>
      </c>
      <c r="J9" s="73">
        <v>45.8</v>
      </c>
      <c r="K9" s="73">
        <v>68.2</v>
      </c>
      <c r="L9" s="73">
        <v>189.8</v>
      </c>
      <c r="M9" s="73">
        <v>69.599999999999994</v>
      </c>
      <c r="N9" s="32">
        <v>1043</v>
      </c>
      <c r="O9"/>
      <c r="P9"/>
      <c r="Q9"/>
      <c r="R9"/>
      <c r="S9"/>
      <c r="T9"/>
      <c r="U9"/>
      <c r="V9"/>
      <c r="W9"/>
      <c r="X9"/>
      <c r="Y9"/>
      <c r="Z9"/>
    </row>
    <row r="10" spans="1:26" x14ac:dyDescent="0.2">
      <c r="A10" s="75" t="s">
        <v>80</v>
      </c>
      <c r="B10" s="73">
        <v>100.2</v>
      </c>
      <c r="C10" s="73">
        <v>194.2</v>
      </c>
      <c r="D10" s="73">
        <v>164.7</v>
      </c>
      <c r="E10" s="73">
        <v>97.4</v>
      </c>
      <c r="F10" s="73">
        <v>117.8</v>
      </c>
      <c r="G10" s="73">
        <v>132.1</v>
      </c>
      <c r="H10" s="73">
        <v>126.5</v>
      </c>
      <c r="I10" s="73">
        <v>47.3</v>
      </c>
      <c r="J10" s="73">
        <v>39.1</v>
      </c>
      <c r="K10" s="73">
        <v>209.8</v>
      </c>
      <c r="L10" s="73">
        <v>80.3</v>
      </c>
      <c r="M10" s="73">
        <v>42.8</v>
      </c>
      <c r="N10" s="32">
        <v>1352.2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 x14ac:dyDescent="0.2">
      <c r="A11" s="75" t="s">
        <v>81</v>
      </c>
      <c r="B11" s="73">
        <v>178.4</v>
      </c>
      <c r="C11" s="73">
        <v>197</v>
      </c>
      <c r="D11" s="73">
        <v>172.2</v>
      </c>
      <c r="E11" s="73">
        <v>98.9</v>
      </c>
      <c r="F11" s="73">
        <v>88.9</v>
      </c>
      <c r="G11" s="73">
        <v>77.3</v>
      </c>
      <c r="H11" s="73">
        <v>169.8</v>
      </c>
      <c r="I11" s="73">
        <v>44.9</v>
      </c>
      <c r="J11" s="73">
        <v>27.2</v>
      </c>
      <c r="K11" s="73">
        <v>150.19999999999999</v>
      </c>
      <c r="L11" s="73">
        <v>124.3</v>
      </c>
      <c r="M11" s="73">
        <v>32</v>
      </c>
      <c r="N11" s="32">
        <v>1361.1</v>
      </c>
      <c r="O11"/>
      <c r="P11"/>
      <c r="Q11"/>
      <c r="R11"/>
      <c r="S11"/>
      <c r="T11"/>
      <c r="U11"/>
      <c r="V11"/>
      <c r="W11"/>
      <c r="X11"/>
      <c r="Y11"/>
      <c r="Z11"/>
    </row>
    <row r="12" spans="1:26" x14ac:dyDescent="0.2">
      <c r="A12" s="75" t="s">
        <v>82</v>
      </c>
      <c r="B12" s="73">
        <v>261.60000000000002</v>
      </c>
      <c r="C12" s="73">
        <v>271.10000000000002</v>
      </c>
      <c r="D12" s="73">
        <v>112</v>
      </c>
      <c r="E12" s="73">
        <v>160.1</v>
      </c>
      <c r="F12" s="73">
        <v>78.7</v>
      </c>
      <c r="G12" s="73">
        <v>48.9</v>
      </c>
      <c r="H12" s="73">
        <v>55.1</v>
      </c>
      <c r="I12" s="73">
        <v>41.1</v>
      </c>
      <c r="J12" s="73">
        <v>9.6999999999999993</v>
      </c>
      <c r="K12" s="73">
        <v>175.3</v>
      </c>
      <c r="L12" s="73">
        <v>80.8</v>
      </c>
      <c r="M12" s="73">
        <v>28.8</v>
      </c>
      <c r="N12" s="32">
        <v>1323.2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 x14ac:dyDescent="0.2">
      <c r="A13" s="75" t="s">
        <v>83</v>
      </c>
      <c r="B13" s="73">
        <v>317.60000000000002</v>
      </c>
      <c r="C13" s="73">
        <v>270.60000000000002</v>
      </c>
      <c r="D13" s="73">
        <v>121.7</v>
      </c>
      <c r="E13" s="73">
        <v>198.6</v>
      </c>
      <c r="F13" s="73">
        <v>121.1</v>
      </c>
      <c r="G13" s="73">
        <v>100.3</v>
      </c>
      <c r="H13" s="73">
        <v>127.9</v>
      </c>
      <c r="I13" s="73">
        <v>62.7</v>
      </c>
      <c r="J13" s="73">
        <v>59.2</v>
      </c>
      <c r="K13" s="73">
        <v>164</v>
      </c>
      <c r="L13" s="73">
        <v>127</v>
      </c>
      <c r="M13" s="73">
        <v>86.9</v>
      </c>
      <c r="N13" s="32">
        <v>1757.6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 x14ac:dyDescent="0.2">
      <c r="A14" s="75" t="s">
        <v>84</v>
      </c>
      <c r="B14" s="73">
        <v>132.4</v>
      </c>
      <c r="C14" s="73">
        <v>92.7</v>
      </c>
      <c r="D14" s="73">
        <v>82.3</v>
      </c>
      <c r="E14" s="73">
        <v>117.4</v>
      </c>
      <c r="F14" s="73">
        <v>54.4</v>
      </c>
      <c r="G14" s="73">
        <v>54.9</v>
      </c>
      <c r="H14" s="73">
        <v>73</v>
      </c>
      <c r="I14" s="73">
        <v>1.5</v>
      </c>
      <c r="J14" s="73">
        <v>6.6</v>
      </c>
      <c r="K14" s="73">
        <v>101.3</v>
      </c>
      <c r="L14" s="73">
        <v>80.599999999999994</v>
      </c>
      <c r="M14" s="73">
        <v>24.3</v>
      </c>
      <c r="N14" s="32">
        <v>821.4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 x14ac:dyDescent="0.2">
      <c r="A15" s="75" t="s">
        <v>85</v>
      </c>
      <c r="B15" s="73">
        <v>172.7</v>
      </c>
      <c r="C15" s="73">
        <v>76.400000000000006</v>
      </c>
      <c r="D15" s="73">
        <v>89.9</v>
      </c>
      <c r="E15" s="73">
        <v>171.4</v>
      </c>
      <c r="F15" s="73">
        <v>90.8</v>
      </c>
      <c r="G15" s="73">
        <v>58.9</v>
      </c>
      <c r="H15" s="73">
        <v>34.700000000000003</v>
      </c>
      <c r="I15" s="73">
        <v>18.600000000000001</v>
      </c>
      <c r="J15" s="73">
        <v>27.9</v>
      </c>
      <c r="K15" s="73">
        <v>40.200000000000003</v>
      </c>
      <c r="L15" s="73">
        <v>91.6</v>
      </c>
      <c r="M15" s="73">
        <v>36.5</v>
      </c>
      <c r="N15" s="32">
        <v>909.6</v>
      </c>
      <c r="O15"/>
      <c r="P15"/>
      <c r="Q15"/>
      <c r="R15"/>
      <c r="S15"/>
      <c r="T15"/>
      <c r="U15"/>
      <c r="V15"/>
      <c r="W15"/>
      <c r="X15"/>
      <c r="Y15"/>
      <c r="Z15"/>
    </row>
    <row r="16" spans="1:26" x14ac:dyDescent="0.2">
      <c r="A16" s="75" t="s">
        <v>86</v>
      </c>
      <c r="B16" s="73">
        <v>98.2</v>
      </c>
      <c r="C16" s="73">
        <v>29.4</v>
      </c>
      <c r="D16" s="73">
        <v>43.8</v>
      </c>
      <c r="E16" s="73">
        <v>74.2</v>
      </c>
      <c r="F16" s="73">
        <v>58.2</v>
      </c>
      <c r="G16" s="73">
        <v>45.6</v>
      </c>
      <c r="H16" s="73">
        <v>60.2</v>
      </c>
      <c r="I16" s="73">
        <v>0</v>
      </c>
      <c r="J16" s="73">
        <v>21.8</v>
      </c>
      <c r="K16" s="73">
        <v>39.799999999999997</v>
      </c>
      <c r="L16" s="73">
        <v>44.4</v>
      </c>
      <c r="M16" s="73">
        <v>17.7</v>
      </c>
      <c r="N16" s="32">
        <v>533.29999999999995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 x14ac:dyDescent="0.2">
      <c r="A17" s="75" t="s">
        <v>87</v>
      </c>
      <c r="B17" s="73">
        <v>22.8</v>
      </c>
      <c r="C17" s="73">
        <v>35.1</v>
      </c>
      <c r="D17" s="73">
        <v>84.8</v>
      </c>
      <c r="E17" s="73">
        <v>46.8</v>
      </c>
      <c r="F17" s="73">
        <v>74</v>
      </c>
      <c r="G17" s="73">
        <v>110</v>
      </c>
      <c r="H17" s="73">
        <v>57.9</v>
      </c>
      <c r="I17" s="73">
        <v>2</v>
      </c>
      <c r="J17" s="73">
        <v>14.1</v>
      </c>
      <c r="K17" s="73">
        <v>27.1</v>
      </c>
      <c r="L17" s="73">
        <v>93.2</v>
      </c>
      <c r="M17" s="73">
        <v>18.7</v>
      </c>
      <c r="N17" s="32">
        <v>586.5</v>
      </c>
      <c r="O17" s="60"/>
      <c r="P17"/>
      <c r="Q17"/>
      <c r="R17"/>
      <c r="S17"/>
      <c r="T17"/>
      <c r="U17"/>
      <c r="V17"/>
      <c r="W17"/>
      <c r="X17"/>
      <c r="Y17"/>
      <c r="Z17"/>
    </row>
    <row r="18" spans="1:26" x14ac:dyDescent="0.2">
      <c r="A18" s="75" t="s">
        <v>88</v>
      </c>
      <c r="B18" s="73">
        <v>50.2</v>
      </c>
      <c r="C18" s="73">
        <v>50.1</v>
      </c>
      <c r="D18" s="73">
        <v>124.2</v>
      </c>
      <c r="E18" s="73">
        <v>79</v>
      </c>
      <c r="F18" s="73">
        <v>45.4</v>
      </c>
      <c r="G18" s="73">
        <v>41.8</v>
      </c>
      <c r="H18" s="73">
        <v>45</v>
      </c>
      <c r="I18" s="73">
        <v>0.4</v>
      </c>
      <c r="J18" s="73">
        <v>39.4</v>
      </c>
      <c r="K18" s="73">
        <v>15.2</v>
      </c>
      <c r="L18" s="73">
        <v>106</v>
      </c>
      <c r="M18" s="73">
        <v>32.1</v>
      </c>
      <c r="N18" s="32">
        <v>628.79999999999995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 x14ac:dyDescent="0.2">
      <c r="A19" s="75" t="s">
        <v>89</v>
      </c>
      <c r="B19" s="73">
        <v>46</v>
      </c>
      <c r="C19" s="73">
        <v>61</v>
      </c>
      <c r="D19" s="73">
        <v>109</v>
      </c>
      <c r="E19" s="73">
        <v>72.599999999999994</v>
      </c>
      <c r="F19" s="73">
        <v>106.2</v>
      </c>
      <c r="G19" s="73">
        <v>158</v>
      </c>
      <c r="H19" s="73">
        <v>26</v>
      </c>
      <c r="I19" s="73">
        <v>1.2</v>
      </c>
      <c r="J19" s="73">
        <v>22.6</v>
      </c>
      <c r="K19" s="73">
        <v>39</v>
      </c>
      <c r="L19" s="73">
        <v>65</v>
      </c>
      <c r="M19" s="73">
        <v>21.8</v>
      </c>
      <c r="N19" s="32">
        <v>728.4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">
      <c r="A20" s="75" t="s">
        <v>90</v>
      </c>
      <c r="B20" s="73">
        <v>42.4</v>
      </c>
      <c r="C20" s="73">
        <v>42.6</v>
      </c>
      <c r="D20" s="73">
        <v>116</v>
      </c>
      <c r="E20" s="73">
        <v>66.8</v>
      </c>
      <c r="F20" s="73">
        <v>65.400000000000006</v>
      </c>
      <c r="G20" s="73">
        <v>85.4</v>
      </c>
      <c r="H20" s="73">
        <v>18.399999999999999</v>
      </c>
      <c r="I20" s="73">
        <v>0</v>
      </c>
      <c r="J20" s="73">
        <v>25.8</v>
      </c>
      <c r="K20" s="73">
        <v>21.6</v>
      </c>
      <c r="L20" s="73">
        <v>89.4</v>
      </c>
      <c r="M20" s="73">
        <v>22.4</v>
      </c>
      <c r="N20" s="32">
        <v>596.20000000000005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 x14ac:dyDescent="0.2">
      <c r="A21" s="75" t="s">
        <v>91</v>
      </c>
      <c r="B21" s="73">
        <v>26.8</v>
      </c>
      <c r="C21" s="73">
        <v>37.1</v>
      </c>
      <c r="D21" s="73">
        <v>95.6</v>
      </c>
      <c r="E21" s="73">
        <v>42.8</v>
      </c>
      <c r="F21" s="73">
        <v>36.4</v>
      </c>
      <c r="G21" s="73">
        <v>63.2</v>
      </c>
      <c r="H21" s="73">
        <v>15.2</v>
      </c>
      <c r="I21" s="73">
        <v>0</v>
      </c>
      <c r="J21" s="73">
        <v>3.8</v>
      </c>
      <c r="K21" s="73">
        <v>18.2</v>
      </c>
      <c r="L21" s="73">
        <v>85.6</v>
      </c>
      <c r="M21" s="73">
        <v>17.2</v>
      </c>
      <c r="N21" s="32">
        <v>441.9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 x14ac:dyDescent="0.2">
      <c r="A22" s="75" t="s">
        <v>92</v>
      </c>
      <c r="B22" s="73">
        <v>40.4</v>
      </c>
      <c r="C22" s="73">
        <v>29.9</v>
      </c>
      <c r="D22" s="73">
        <v>102.1</v>
      </c>
      <c r="E22" s="73">
        <v>56.2</v>
      </c>
      <c r="F22" s="73">
        <v>48.5</v>
      </c>
      <c r="G22" s="73">
        <v>47.1</v>
      </c>
      <c r="H22" s="73">
        <v>0</v>
      </c>
      <c r="I22" s="73">
        <v>0.1</v>
      </c>
      <c r="J22" s="73">
        <v>10.7</v>
      </c>
      <c r="K22" s="73">
        <v>29.7</v>
      </c>
      <c r="L22" s="73">
        <v>73</v>
      </c>
      <c r="M22" s="73">
        <v>12.9</v>
      </c>
      <c r="N22" s="32">
        <v>450.6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 x14ac:dyDescent="0.2">
      <c r="A23" s="75" t="s">
        <v>93</v>
      </c>
      <c r="B23" s="73">
        <v>62.8</v>
      </c>
      <c r="C23" s="73">
        <v>50.8</v>
      </c>
      <c r="D23" s="73">
        <v>74.2</v>
      </c>
      <c r="E23" s="73">
        <v>79.8</v>
      </c>
      <c r="F23" s="73">
        <v>50.4</v>
      </c>
      <c r="G23" s="73">
        <v>44.4</v>
      </c>
      <c r="H23" s="73">
        <v>11.4</v>
      </c>
      <c r="I23" s="73">
        <v>0.2</v>
      </c>
      <c r="J23" s="73">
        <v>32.799999999999997</v>
      </c>
      <c r="K23" s="73">
        <v>49.8</v>
      </c>
      <c r="L23" s="73">
        <v>44.8</v>
      </c>
      <c r="M23" s="73">
        <v>8</v>
      </c>
      <c r="N23" s="32">
        <v>509.4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 x14ac:dyDescent="0.2">
      <c r="A24" s="75" t="s">
        <v>94</v>
      </c>
      <c r="B24" s="73"/>
      <c r="C24" s="73"/>
      <c r="D24" s="73"/>
      <c r="E24" s="73"/>
      <c r="F24" s="73"/>
      <c r="G24" s="73">
        <v>94.9</v>
      </c>
      <c r="H24" s="73">
        <v>40.799999999999997</v>
      </c>
      <c r="I24" s="73"/>
      <c r="J24" s="73">
        <v>7.2</v>
      </c>
      <c r="K24" s="73">
        <v>17.600000000000001</v>
      </c>
      <c r="L24" s="73"/>
      <c r="M24" s="73">
        <v>17.5</v>
      </c>
      <c r="N24" s="32"/>
      <c r="O24"/>
      <c r="P24"/>
      <c r="Q24"/>
      <c r="R24"/>
      <c r="S24"/>
      <c r="T24"/>
      <c r="U24"/>
      <c r="V24"/>
      <c r="W24"/>
      <c r="X24"/>
      <c r="Y24"/>
      <c r="Z24"/>
    </row>
    <row r="25" spans="1:26" x14ac:dyDescent="0.2">
      <c r="A25" s="75" t="s">
        <v>96</v>
      </c>
      <c r="B25" s="73">
        <v>89.8</v>
      </c>
      <c r="C25" s="73">
        <v>65.2</v>
      </c>
      <c r="D25" s="73">
        <v>86.8</v>
      </c>
      <c r="E25" s="73">
        <v>104.4</v>
      </c>
      <c r="F25" s="73">
        <v>61.5</v>
      </c>
      <c r="G25" s="73">
        <v>50</v>
      </c>
      <c r="H25" s="73">
        <v>14.8</v>
      </c>
      <c r="I25" s="73">
        <v>2.2000000000000002</v>
      </c>
      <c r="J25" s="73">
        <v>11.2</v>
      </c>
      <c r="K25" s="73">
        <v>51.4</v>
      </c>
      <c r="L25" s="73">
        <v>78.599999999999994</v>
      </c>
      <c r="M25" s="73">
        <v>17.2</v>
      </c>
      <c r="N25" s="32">
        <v>633.1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 x14ac:dyDescent="0.2">
      <c r="A26" s="75" t="s">
        <v>97</v>
      </c>
      <c r="B26" s="73">
        <v>50.4</v>
      </c>
      <c r="C26" s="73">
        <v>73</v>
      </c>
      <c r="D26" s="73">
        <v>140.69999999999999</v>
      </c>
      <c r="E26" s="73">
        <v>78.8</v>
      </c>
      <c r="F26" s="73">
        <v>78.400000000000006</v>
      </c>
      <c r="G26" s="73">
        <v>19</v>
      </c>
      <c r="H26" s="73">
        <v>0</v>
      </c>
      <c r="I26" s="73">
        <v>0</v>
      </c>
      <c r="J26" s="73">
        <v>9.8000000000000007</v>
      </c>
      <c r="K26" s="73">
        <v>57.3</v>
      </c>
      <c r="L26" s="73">
        <v>70.400000000000006</v>
      </c>
      <c r="M26" s="73">
        <v>11.4</v>
      </c>
      <c r="N26" s="32">
        <v>589.20000000000005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 x14ac:dyDescent="0.2">
      <c r="A27" s="75" t="s">
        <v>98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32"/>
      <c r="O27"/>
      <c r="P27"/>
      <c r="Q27"/>
      <c r="R27"/>
      <c r="S27"/>
      <c r="T27"/>
      <c r="U27"/>
      <c r="V27"/>
      <c r="W27"/>
      <c r="X27"/>
      <c r="Y27"/>
      <c r="Z27"/>
    </row>
    <row r="28" spans="1:26" x14ac:dyDescent="0.2">
      <c r="A28" s="75" t="s">
        <v>14</v>
      </c>
      <c r="B28" s="73">
        <v>28.3</v>
      </c>
      <c r="C28" s="73">
        <v>55</v>
      </c>
      <c r="D28" s="73">
        <v>152</v>
      </c>
      <c r="E28" s="73">
        <v>89.8</v>
      </c>
      <c r="F28" s="73">
        <v>78.900000000000006</v>
      </c>
      <c r="G28" s="73">
        <v>20.6</v>
      </c>
      <c r="H28" s="73">
        <v>0</v>
      </c>
      <c r="I28" s="73">
        <v>17.8</v>
      </c>
      <c r="J28" s="73">
        <v>47.6</v>
      </c>
      <c r="K28" s="73">
        <v>77.8</v>
      </c>
      <c r="L28" s="73">
        <v>74</v>
      </c>
      <c r="M28" s="73">
        <v>21</v>
      </c>
      <c r="N28" s="32">
        <v>662.8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 x14ac:dyDescent="0.2">
      <c r="A29" s="75" t="s">
        <v>99</v>
      </c>
      <c r="B29" s="73">
        <v>39.4</v>
      </c>
      <c r="C29" s="73">
        <v>47</v>
      </c>
      <c r="D29" s="73">
        <v>107</v>
      </c>
      <c r="E29" s="73">
        <v>47.6</v>
      </c>
      <c r="F29" s="73">
        <v>60.4</v>
      </c>
      <c r="G29" s="73">
        <v>28.8</v>
      </c>
      <c r="H29" s="73">
        <v>0</v>
      </c>
      <c r="I29" s="73">
        <v>6.2</v>
      </c>
      <c r="J29" s="73">
        <v>4.2</v>
      </c>
      <c r="K29" s="73">
        <v>57.4</v>
      </c>
      <c r="L29" s="73">
        <v>43.2</v>
      </c>
      <c r="M29" s="73">
        <v>8.1999999999999993</v>
      </c>
      <c r="N29" s="32">
        <v>449.4</v>
      </c>
      <c r="O29"/>
      <c r="P29"/>
      <c r="Q29"/>
      <c r="R29"/>
      <c r="S29"/>
      <c r="T29"/>
      <c r="U29"/>
      <c r="V29"/>
      <c r="W29"/>
      <c r="X29"/>
      <c r="Y29"/>
      <c r="Z29"/>
    </row>
    <row r="30" spans="1:26" x14ac:dyDescent="0.2">
      <c r="A30" s="75" t="s">
        <v>100</v>
      </c>
      <c r="B30" s="73">
        <v>27</v>
      </c>
      <c r="C30" s="73">
        <v>47.6</v>
      </c>
      <c r="D30" s="73">
        <v>49.7</v>
      </c>
      <c r="E30" s="73">
        <v>25.8</v>
      </c>
      <c r="F30" s="73">
        <v>55.6</v>
      </c>
      <c r="G30" s="73">
        <v>60.4</v>
      </c>
      <c r="H30" s="73">
        <v>0</v>
      </c>
      <c r="I30" s="73">
        <v>33.4</v>
      </c>
      <c r="J30" s="73">
        <v>83.4</v>
      </c>
      <c r="K30" s="73">
        <v>38.799999999999997</v>
      </c>
      <c r="L30" s="73">
        <v>44.4</v>
      </c>
      <c r="M30" s="73">
        <v>8.1999999999999993</v>
      </c>
      <c r="N30" s="32">
        <v>474.3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 x14ac:dyDescent="0.2">
      <c r="A31" s="75" t="s">
        <v>101</v>
      </c>
      <c r="B31" s="73">
        <v>34.6</v>
      </c>
      <c r="C31" s="73">
        <v>61.6</v>
      </c>
      <c r="D31" s="73">
        <v>138.9</v>
      </c>
      <c r="E31" s="73">
        <v>51.6</v>
      </c>
      <c r="F31" s="73">
        <v>75.400000000000006</v>
      </c>
      <c r="G31" s="73">
        <v>4.2</v>
      </c>
      <c r="H31" s="73">
        <v>0</v>
      </c>
      <c r="I31" s="73">
        <v>9.1999999999999993</v>
      </c>
      <c r="J31" s="73">
        <v>6.6</v>
      </c>
      <c r="K31" s="73">
        <v>65</v>
      </c>
      <c r="L31" s="73">
        <v>67.599999999999994</v>
      </c>
      <c r="M31" s="73">
        <v>8.5</v>
      </c>
      <c r="N31" s="32">
        <v>523.20000000000005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 x14ac:dyDescent="0.2">
      <c r="A32" s="75" t="s">
        <v>102</v>
      </c>
      <c r="B32" s="73">
        <v>41.4</v>
      </c>
      <c r="C32" s="73">
        <v>48</v>
      </c>
      <c r="D32" s="73">
        <v>231.2</v>
      </c>
      <c r="E32" s="73">
        <v>111.8</v>
      </c>
      <c r="F32" s="73">
        <v>45.6</v>
      </c>
      <c r="G32" s="73">
        <v>9.6</v>
      </c>
      <c r="H32" s="73">
        <v>1.8</v>
      </c>
      <c r="I32" s="73"/>
      <c r="J32" s="73">
        <v>24.3</v>
      </c>
      <c r="K32" s="73">
        <v>105.6</v>
      </c>
      <c r="L32" s="73">
        <v>108.6</v>
      </c>
      <c r="M32" s="73">
        <v>23.7</v>
      </c>
      <c r="N32" s="32">
        <v>751.6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 x14ac:dyDescent="0.2">
      <c r="A33" s="75" t="s">
        <v>103</v>
      </c>
      <c r="B33" s="73">
        <v>38.799999999999997</v>
      </c>
      <c r="C33" s="73">
        <v>24</v>
      </c>
      <c r="D33" s="73">
        <v>160.4</v>
      </c>
      <c r="E33" s="73">
        <v>71.8</v>
      </c>
      <c r="F33" s="73">
        <v>24.6</v>
      </c>
      <c r="G33" s="73">
        <v>19.8</v>
      </c>
      <c r="H33" s="73">
        <v>5.6</v>
      </c>
      <c r="I33" s="73">
        <v>0</v>
      </c>
      <c r="J33" s="73">
        <v>7.6</v>
      </c>
      <c r="K33" s="73">
        <v>60.1</v>
      </c>
      <c r="L33" s="73">
        <v>67.599999999999994</v>
      </c>
      <c r="M33" s="73">
        <v>12</v>
      </c>
      <c r="N33" s="32">
        <v>492.3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 x14ac:dyDescent="0.2">
      <c r="A34" s="75" t="s">
        <v>104</v>
      </c>
      <c r="B34" s="73">
        <v>71.2</v>
      </c>
      <c r="C34" s="73">
        <v>23.7</v>
      </c>
      <c r="D34" s="73">
        <v>139.1</v>
      </c>
      <c r="E34" s="73">
        <v>78.900000000000006</v>
      </c>
      <c r="F34" s="73">
        <v>16.5</v>
      </c>
      <c r="G34" s="73">
        <v>1.8</v>
      </c>
      <c r="H34" s="73">
        <v>0</v>
      </c>
      <c r="I34" s="73">
        <v>0</v>
      </c>
      <c r="J34" s="73">
        <v>24.3</v>
      </c>
      <c r="K34" s="73">
        <v>99.4</v>
      </c>
      <c r="L34" s="73">
        <v>129.5</v>
      </c>
      <c r="M34" s="73">
        <v>10.3</v>
      </c>
      <c r="N34" s="32">
        <v>594.70000000000005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 x14ac:dyDescent="0.2">
      <c r="A35" s="75" t="s">
        <v>105</v>
      </c>
      <c r="B35" s="73">
        <v>44</v>
      </c>
      <c r="C35" s="73">
        <v>106.1</v>
      </c>
      <c r="D35" s="73">
        <v>138.6</v>
      </c>
      <c r="E35" s="73">
        <v>83.8</v>
      </c>
      <c r="F35" s="73">
        <v>14.2</v>
      </c>
      <c r="G35" s="73">
        <v>22.2</v>
      </c>
      <c r="H35" s="73">
        <v>0</v>
      </c>
      <c r="I35" s="73">
        <v>0</v>
      </c>
      <c r="J35" s="73">
        <v>1.4</v>
      </c>
      <c r="K35" s="73">
        <v>92.2</v>
      </c>
      <c r="L35" s="73">
        <v>121.4</v>
      </c>
      <c r="M35" s="73">
        <v>15.4</v>
      </c>
      <c r="N35" s="32">
        <v>639.29999999999995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 x14ac:dyDescent="0.2">
      <c r="A36" s="75" t="s">
        <v>106</v>
      </c>
      <c r="B36" s="73">
        <v>43.8</v>
      </c>
      <c r="C36" s="73">
        <v>38.4</v>
      </c>
      <c r="D36" s="73">
        <v>257.60000000000002</v>
      </c>
      <c r="E36" s="73">
        <v>98.6</v>
      </c>
      <c r="F36" s="73">
        <v>4.8</v>
      </c>
      <c r="G36" s="73">
        <v>4.5999999999999996</v>
      </c>
      <c r="H36" s="73">
        <v>0</v>
      </c>
      <c r="I36" s="73">
        <v>0</v>
      </c>
      <c r="J36" s="73">
        <v>2.1</v>
      </c>
      <c r="K36" s="73">
        <v>105.2</v>
      </c>
      <c r="L36" s="73">
        <v>136.30000000000001</v>
      </c>
      <c r="M36" s="73">
        <v>10</v>
      </c>
      <c r="N36" s="32">
        <v>701.4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 x14ac:dyDescent="0.2">
      <c r="A37" s="75" t="s">
        <v>107</v>
      </c>
      <c r="B37" s="73">
        <v>47.3</v>
      </c>
      <c r="C37" s="73">
        <v>28</v>
      </c>
      <c r="D37" s="73">
        <v>215.9</v>
      </c>
      <c r="E37" s="73">
        <v>54.2</v>
      </c>
      <c r="F37" s="73">
        <v>25.6</v>
      </c>
      <c r="G37" s="73">
        <v>3.3</v>
      </c>
      <c r="H37" s="73">
        <v>0</v>
      </c>
      <c r="I37" s="73">
        <v>0</v>
      </c>
      <c r="J37" s="73">
        <v>42.2</v>
      </c>
      <c r="K37" s="73">
        <v>122.7</v>
      </c>
      <c r="L37" s="73">
        <v>101.5</v>
      </c>
      <c r="M37" s="73">
        <v>12.3</v>
      </c>
      <c r="N37" s="32">
        <v>653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 x14ac:dyDescent="0.2">
      <c r="A38" s="75" t="s">
        <v>108</v>
      </c>
      <c r="B38" s="73">
        <v>51.2</v>
      </c>
      <c r="C38" s="73">
        <v>32.4</v>
      </c>
      <c r="D38" s="73">
        <v>266.2</v>
      </c>
      <c r="E38" s="73">
        <v>78</v>
      </c>
      <c r="F38" s="73">
        <v>61.4</v>
      </c>
      <c r="G38" s="73">
        <v>15.4</v>
      </c>
      <c r="H38" s="73">
        <v>0</v>
      </c>
      <c r="I38" s="73">
        <v>47</v>
      </c>
      <c r="J38" s="73">
        <v>40.4</v>
      </c>
      <c r="K38" s="73">
        <v>66.8</v>
      </c>
      <c r="L38" s="73">
        <v>62.2</v>
      </c>
      <c r="M38" s="73">
        <v>7.4</v>
      </c>
      <c r="N38" s="32">
        <v>728.4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 x14ac:dyDescent="0.2">
      <c r="A39" s="75" t="s">
        <v>109</v>
      </c>
      <c r="B39" s="73">
        <v>31.8</v>
      </c>
      <c r="C39" s="73">
        <v>25.1</v>
      </c>
      <c r="D39" s="73">
        <v>186.8</v>
      </c>
      <c r="E39" s="73">
        <v>28.2</v>
      </c>
      <c r="F39" s="73">
        <v>48.2</v>
      </c>
      <c r="G39" s="73">
        <v>0.9</v>
      </c>
      <c r="H39" s="73">
        <v>0</v>
      </c>
      <c r="I39" s="73">
        <v>0.6</v>
      </c>
      <c r="J39" s="73">
        <v>44.8</v>
      </c>
      <c r="K39" s="73">
        <v>74.3</v>
      </c>
      <c r="L39" s="73">
        <v>71.2</v>
      </c>
      <c r="M39" s="73">
        <v>5.5</v>
      </c>
      <c r="N39" s="32">
        <v>517.4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 x14ac:dyDescent="0.2">
      <c r="A40" s="75" t="s">
        <v>110</v>
      </c>
      <c r="B40" s="73">
        <v>42.8</v>
      </c>
      <c r="C40" s="73">
        <v>65.8</v>
      </c>
      <c r="D40" s="73">
        <v>193.4</v>
      </c>
      <c r="E40" s="73">
        <v>39.9</v>
      </c>
      <c r="F40" s="73">
        <v>15</v>
      </c>
      <c r="G40" s="73">
        <v>0</v>
      </c>
      <c r="H40" s="73">
        <v>0</v>
      </c>
      <c r="I40" s="73">
        <v>0</v>
      </c>
      <c r="J40" s="73">
        <v>8.1</v>
      </c>
      <c r="K40" s="73">
        <v>162</v>
      </c>
      <c r="L40" s="73">
        <v>76.8</v>
      </c>
      <c r="M40" s="73">
        <v>2</v>
      </c>
      <c r="N40" s="32">
        <v>605.79999999999995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 x14ac:dyDescent="0.2">
      <c r="A41" s="75" t="s">
        <v>111</v>
      </c>
      <c r="B41" s="73">
        <v>7.6</v>
      </c>
      <c r="C41" s="73">
        <v>9.1</v>
      </c>
      <c r="D41" s="73">
        <v>55.3</v>
      </c>
      <c r="E41" s="73">
        <v>23.1</v>
      </c>
      <c r="F41" s="73">
        <v>8.8000000000000007</v>
      </c>
      <c r="G41" s="73">
        <v>11.6</v>
      </c>
      <c r="H41" s="73">
        <v>0</v>
      </c>
      <c r="I41" s="73">
        <v>0</v>
      </c>
      <c r="J41" s="73">
        <v>24.1</v>
      </c>
      <c r="K41" s="73">
        <v>41.4</v>
      </c>
      <c r="L41" s="73">
        <v>11.8</v>
      </c>
      <c r="M41" s="73">
        <v>5.7</v>
      </c>
      <c r="N41" s="32">
        <v>198.5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 x14ac:dyDescent="0.2">
      <c r="A42" s="75" t="s">
        <v>112</v>
      </c>
      <c r="B42" s="73">
        <v>56.5</v>
      </c>
      <c r="C42" s="73">
        <v>11.2</v>
      </c>
      <c r="D42" s="73">
        <v>12.6</v>
      </c>
      <c r="E42" s="73">
        <v>14.6</v>
      </c>
      <c r="F42" s="73">
        <v>16.2</v>
      </c>
      <c r="G42" s="73">
        <v>22.2</v>
      </c>
      <c r="H42" s="73">
        <v>0</v>
      </c>
      <c r="I42" s="73">
        <v>9.6</v>
      </c>
      <c r="J42" s="73">
        <v>34.4</v>
      </c>
      <c r="K42" s="73">
        <v>56.2</v>
      </c>
      <c r="L42" s="73">
        <v>66.8</v>
      </c>
      <c r="M42" s="73">
        <v>6</v>
      </c>
      <c r="N42" s="32">
        <v>306.3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 x14ac:dyDescent="0.2">
      <c r="A43" s="75" t="s">
        <v>113</v>
      </c>
      <c r="B43" s="73">
        <v>68</v>
      </c>
      <c r="C43" s="73">
        <v>27.4</v>
      </c>
      <c r="D43" s="73">
        <v>19.2</v>
      </c>
      <c r="E43" s="73">
        <v>10.8</v>
      </c>
      <c r="F43" s="73">
        <v>3.4</v>
      </c>
      <c r="G43" s="73">
        <v>28</v>
      </c>
      <c r="H43" s="73">
        <v>0</v>
      </c>
      <c r="I43" s="73">
        <v>15.8</v>
      </c>
      <c r="J43" s="73">
        <v>42.2</v>
      </c>
      <c r="K43" s="73">
        <v>61.4</v>
      </c>
      <c r="L43" s="73">
        <v>21.6</v>
      </c>
      <c r="M43" s="73">
        <v>7.4</v>
      </c>
      <c r="N43" s="32">
        <v>305.2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 x14ac:dyDescent="0.2">
      <c r="A44" s="75" t="s">
        <v>114</v>
      </c>
      <c r="B44" s="73">
        <v>26.5</v>
      </c>
      <c r="C44" s="73">
        <v>59.5</v>
      </c>
      <c r="D44" s="73">
        <v>19.100000000000001</v>
      </c>
      <c r="E44" s="73">
        <v>17.5</v>
      </c>
      <c r="F44" s="73">
        <v>10.7</v>
      </c>
      <c r="G44" s="73">
        <v>105.2</v>
      </c>
      <c r="H44" s="73">
        <v>1.2</v>
      </c>
      <c r="I44" s="73">
        <v>13.6</v>
      </c>
      <c r="J44" s="73">
        <v>147.9</v>
      </c>
      <c r="K44" s="73">
        <v>189.7</v>
      </c>
      <c r="L44" s="73">
        <v>192.4</v>
      </c>
      <c r="M44" s="73">
        <v>11.2</v>
      </c>
      <c r="N44" s="32">
        <v>794.5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 x14ac:dyDescent="0.2">
      <c r="A45" s="75" t="s">
        <v>115</v>
      </c>
      <c r="B45" s="73">
        <v>12</v>
      </c>
      <c r="C45" s="73">
        <v>49.8</v>
      </c>
      <c r="D45" s="73">
        <v>8.8000000000000007</v>
      </c>
      <c r="E45" s="73">
        <v>38.4</v>
      </c>
      <c r="F45" s="73">
        <v>29</v>
      </c>
      <c r="G45" s="73">
        <v>42.6</v>
      </c>
      <c r="H45" s="73">
        <v>4.8</v>
      </c>
      <c r="I45" s="73">
        <v>65.599999999999994</v>
      </c>
      <c r="J45" s="73">
        <v>98.6</v>
      </c>
      <c r="K45" s="73">
        <v>186.5</v>
      </c>
      <c r="L45" s="73">
        <v>109.6</v>
      </c>
      <c r="M45" s="73">
        <v>9.1999999999999993</v>
      </c>
      <c r="N45" s="32">
        <v>654.9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 x14ac:dyDescent="0.2">
      <c r="A46" s="75" t="s">
        <v>116</v>
      </c>
      <c r="B46" s="73">
        <v>10.4</v>
      </c>
      <c r="C46" s="73">
        <v>94</v>
      </c>
      <c r="D46" s="73">
        <v>72.3</v>
      </c>
      <c r="E46" s="73">
        <v>53.5</v>
      </c>
      <c r="F46" s="73">
        <v>36.200000000000003</v>
      </c>
      <c r="G46" s="73">
        <v>14.6</v>
      </c>
      <c r="H46" s="73">
        <v>0.1</v>
      </c>
      <c r="I46" s="73">
        <v>9.1999999999999993</v>
      </c>
      <c r="J46" s="73">
        <v>33.200000000000003</v>
      </c>
      <c r="K46" s="73">
        <v>133.19999999999999</v>
      </c>
      <c r="L46" s="73">
        <v>39.9</v>
      </c>
      <c r="M46" s="73">
        <v>26.7</v>
      </c>
      <c r="N46" s="32">
        <v>523.29999999999995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 x14ac:dyDescent="0.2">
      <c r="A47" s="75" t="s">
        <v>117</v>
      </c>
      <c r="B47" s="73">
        <v>54.4</v>
      </c>
      <c r="C47" s="73">
        <v>114.3</v>
      </c>
      <c r="D47" s="73">
        <v>70.5</v>
      </c>
      <c r="E47" s="73">
        <v>75.2</v>
      </c>
      <c r="F47" s="73">
        <v>21.1</v>
      </c>
      <c r="G47" s="73"/>
      <c r="H47" s="73">
        <v>17.5</v>
      </c>
      <c r="I47" s="73">
        <v>83.4</v>
      </c>
      <c r="J47" s="73">
        <v>31.1</v>
      </c>
      <c r="K47" s="73">
        <v>140.30000000000001</v>
      </c>
      <c r="L47" s="73">
        <v>104.8</v>
      </c>
      <c r="M47" s="73">
        <v>4.3</v>
      </c>
      <c r="N47" s="32"/>
      <c r="O47"/>
      <c r="P47"/>
      <c r="Q47"/>
      <c r="R47"/>
      <c r="S47"/>
      <c r="T47"/>
      <c r="U47"/>
      <c r="V47"/>
      <c r="W47"/>
      <c r="X47"/>
      <c r="Y47"/>
      <c r="Z47"/>
    </row>
    <row r="48" spans="1:26" x14ac:dyDescent="0.2">
      <c r="A48" s="75" t="s">
        <v>118</v>
      </c>
      <c r="B48" s="73">
        <v>34.1</v>
      </c>
      <c r="C48" s="73">
        <v>91.6</v>
      </c>
      <c r="D48" s="73">
        <v>53.3</v>
      </c>
      <c r="E48" s="73">
        <v>102.2</v>
      </c>
      <c r="F48" s="73">
        <v>86.7</v>
      </c>
      <c r="G48" s="73">
        <v>32.200000000000003</v>
      </c>
      <c r="H48" s="73">
        <v>62</v>
      </c>
      <c r="I48" s="73">
        <v>109</v>
      </c>
      <c r="J48" s="73">
        <v>32.6</v>
      </c>
      <c r="K48" s="73">
        <v>208</v>
      </c>
      <c r="L48" s="73"/>
      <c r="M48" s="73">
        <v>10.5</v>
      </c>
      <c r="N48" s="32"/>
      <c r="O48"/>
      <c r="P48"/>
      <c r="Q48"/>
      <c r="R48"/>
      <c r="S48"/>
      <c r="T48"/>
      <c r="U48"/>
      <c r="V48"/>
      <c r="W48"/>
      <c r="X48"/>
      <c r="Y48"/>
      <c r="Z48"/>
    </row>
    <row r="49" spans="1:26" x14ac:dyDescent="0.2">
      <c r="A49" s="75" t="s">
        <v>119</v>
      </c>
      <c r="B49" s="73">
        <v>24.6</v>
      </c>
      <c r="C49" s="73">
        <v>30.2</v>
      </c>
      <c r="D49" s="73">
        <v>32.4</v>
      </c>
      <c r="E49" s="73">
        <v>69.8</v>
      </c>
      <c r="F49" s="73">
        <v>63</v>
      </c>
      <c r="G49" s="73">
        <v>7.1</v>
      </c>
      <c r="H49" s="73">
        <v>38.4</v>
      </c>
      <c r="I49" s="73">
        <v>15.8</v>
      </c>
      <c r="J49" s="73">
        <v>13.2</v>
      </c>
      <c r="K49" s="73">
        <v>120.6</v>
      </c>
      <c r="L49" s="73">
        <v>82.2</v>
      </c>
      <c r="M49" s="73">
        <v>14.7</v>
      </c>
      <c r="N49" s="32">
        <v>512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 x14ac:dyDescent="0.2">
      <c r="A50" s="75" t="s">
        <v>120</v>
      </c>
      <c r="B50" s="73">
        <v>6.7</v>
      </c>
      <c r="C50" s="73">
        <v>44.8</v>
      </c>
      <c r="D50" s="73">
        <v>24.8</v>
      </c>
      <c r="E50" s="73">
        <v>51.4</v>
      </c>
      <c r="F50" s="73">
        <v>28.8</v>
      </c>
      <c r="G50" s="73">
        <v>8</v>
      </c>
      <c r="H50" s="73">
        <v>34.4</v>
      </c>
      <c r="I50" s="73">
        <v>53.7</v>
      </c>
      <c r="J50" s="73">
        <v>59.3</v>
      </c>
      <c r="K50" s="73">
        <v>230</v>
      </c>
      <c r="L50" s="73">
        <v>128.30000000000001</v>
      </c>
      <c r="M50" s="73">
        <v>7</v>
      </c>
      <c r="N50" s="32">
        <v>677.2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 x14ac:dyDescent="0.2">
      <c r="A51" s="75" t="s">
        <v>121</v>
      </c>
      <c r="B51" s="73">
        <v>48.4</v>
      </c>
      <c r="C51" s="73">
        <v>31.2</v>
      </c>
      <c r="D51" s="73">
        <v>38.200000000000003</v>
      </c>
      <c r="E51" s="73">
        <v>109</v>
      </c>
      <c r="F51" s="73">
        <v>81.599999999999994</v>
      </c>
      <c r="G51" s="73">
        <v>11.2</v>
      </c>
      <c r="H51" s="73">
        <v>46.8</v>
      </c>
      <c r="I51" s="73">
        <v>65.8</v>
      </c>
      <c r="J51" s="73">
        <v>18</v>
      </c>
      <c r="K51" s="73">
        <v>46</v>
      </c>
      <c r="L51" s="73">
        <v>33.799999999999997</v>
      </c>
      <c r="M51" s="73">
        <v>11.6</v>
      </c>
      <c r="N51" s="32">
        <v>541.6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 x14ac:dyDescent="0.2">
      <c r="A52" s="75" t="s">
        <v>122</v>
      </c>
      <c r="B52" s="73">
        <v>46.4</v>
      </c>
      <c r="C52" s="73">
        <v>42.8</v>
      </c>
      <c r="D52" s="73">
        <v>56.4</v>
      </c>
      <c r="E52" s="73">
        <v>153</v>
      </c>
      <c r="F52" s="73">
        <v>79.400000000000006</v>
      </c>
      <c r="G52" s="73">
        <v>34.799999999999997</v>
      </c>
      <c r="H52" s="73">
        <v>9</v>
      </c>
      <c r="I52" s="73">
        <v>8.8000000000000007</v>
      </c>
      <c r="J52" s="73">
        <v>41.8</v>
      </c>
      <c r="K52" s="73">
        <v>121.4</v>
      </c>
      <c r="L52" s="73">
        <v>43.2</v>
      </c>
      <c r="M52" s="73">
        <v>15.8</v>
      </c>
      <c r="N52" s="32">
        <v>652.79999999999995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 x14ac:dyDescent="0.2">
      <c r="A53" s="75" t="s">
        <v>123</v>
      </c>
      <c r="B53" s="73">
        <v>14.4</v>
      </c>
      <c r="C53" s="73">
        <v>29.2</v>
      </c>
      <c r="D53" s="73">
        <v>33.4</v>
      </c>
      <c r="E53" s="73">
        <v>49.4</v>
      </c>
      <c r="F53" s="73">
        <v>65.8</v>
      </c>
      <c r="G53" s="73">
        <v>27.8</v>
      </c>
      <c r="H53" s="73">
        <v>37.200000000000003</v>
      </c>
      <c r="I53" s="73">
        <v>73.2</v>
      </c>
      <c r="J53" s="73">
        <v>72</v>
      </c>
      <c r="K53" s="73">
        <v>138.6</v>
      </c>
      <c r="L53" s="73">
        <v>31.8</v>
      </c>
      <c r="M53" s="73">
        <v>13.8</v>
      </c>
      <c r="N53" s="32">
        <v>586.6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 x14ac:dyDescent="0.2">
      <c r="A54" s="75" t="s">
        <v>124</v>
      </c>
      <c r="B54" s="73">
        <v>47.4</v>
      </c>
      <c r="C54" s="73">
        <v>75</v>
      </c>
      <c r="D54" s="73">
        <v>0</v>
      </c>
      <c r="E54" s="73">
        <v>20.8</v>
      </c>
      <c r="F54" s="73">
        <v>0.4</v>
      </c>
      <c r="G54" s="73">
        <v>1.2</v>
      </c>
      <c r="H54" s="73">
        <v>0</v>
      </c>
      <c r="I54" s="73">
        <v>1.2</v>
      </c>
      <c r="J54" s="73">
        <v>0</v>
      </c>
      <c r="K54" s="73">
        <v>87</v>
      </c>
      <c r="L54" s="73">
        <v>31.6</v>
      </c>
      <c r="M54" s="73">
        <v>0</v>
      </c>
      <c r="N54" s="32">
        <v>264.60000000000002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 x14ac:dyDescent="0.2">
      <c r="A55" s="75" t="s">
        <v>125</v>
      </c>
      <c r="B55" s="73">
        <v>23.1</v>
      </c>
      <c r="C55" s="73">
        <v>68.900000000000006</v>
      </c>
      <c r="D55" s="73">
        <v>0.2</v>
      </c>
      <c r="E55" s="73">
        <v>3.6</v>
      </c>
      <c r="F55" s="73">
        <v>0.1</v>
      </c>
      <c r="G55" s="73">
        <v>0.2</v>
      </c>
      <c r="H55" s="73">
        <v>0</v>
      </c>
      <c r="I55" s="73">
        <v>0.3</v>
      </c>
      <c r="J55" s="73">
        <v>0.3</v>
      </c>
      <c r="K55" s="73">
        <v>44.5</v>
      </c>
      <c r="L55" s="73">
        <v>15.9</v>
      </c>
      <c r="M55" s="73">
        <v>0.5</v>
      </c>
      <c r="N55" s="32">
        <v>157.6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 x14ac:dyDescent="0.2">
      <c r="A56" s="75" t="s">
        <v>126</v>
      </c>
      <c r="B56" s="73">
        <v>72</v>
      </c>
      <c r="C56" s="73">
        <v>88.4</v>
      </c>
      <c r="D56" s="73">
        <v>337</v>
      </c>
      <c r="E56" s="73">
        <v>130</v>
      </c>
      <c r="F56" s="73">
        <v>2</v>
      </c>
      <c r="G56" s="73"/>
      <c r="H56" s="73">
        <v>0.2</v>
      </c>
      <c r="I56" s="73">
        <v>0</v>
      </c>
      <c r="J56" s="73">
        <v>1.2</v>
      </c>
      <c r="K56" s="73">
        <v>163</v>
      </c>
      <c r="L56" s="73">
        <v>159.4</v>
      </c>
      <c r="M56" s="73"/>
      <c r="N56" s="32"/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 x14ac:dyDescent="0.25">
      <c r="A57" s="76" t="s">
        <v>127</v>
      </c>
      <c r="B57" s="86">
        <v>43.6</v>
      </c>
      <c r="C57" s="86">
        <v>88.8</v>
      </c>
      <c r="D57" s="86">
        <v>32.299999999999997</v>
      </c>
      <c r="E57" s="86">
        <v>111.4</v>
      </c>
      <c r="F57" s="86">
        <v>3.8</v>
      </c>
      <c r="G57" s="86">
        <v>0</v>
      </c>
      <c r="H57" s="86">
        <v>0</v>
      </c>
      <c r="I57" s="86">
        <v>0.8</v>
      </c>
      <c r="J57" s="86">
        <v>19.8</v>
      </c>
      <c r="K57" s="86">
        <v>93</v>
      </c>
      <c r="L57" s="86">
        <v>15.6</v>
      </c>
      <c r="M57" s="86">
        <v>0.4</v>
      </c>
      <c r="N57" s="33">
        <v>409.5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8" customFormat="1" ht="16.5" customHeight="1" x14ac:dyDescent="0.2">
      <c r="A58" s="142" t="s">
        <v>72</v>
      </c>
      <c r="B58" s="142"/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</row>
    <row r="59" spans="1:26" x14ac:dyDescent="0.2">
      <c r="A59" s="144" t="s">
        <v>138</v>
      </c>
      <c r="B59" s="145"/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145"/>
      <c r="N59"/>
      <c r="O59"/>
      <c r="P59"/>
      <c r="Q59"/>
      <c r="R59"/>
      <c r="S59"/>
      <c r="T59"/>
      <c r="U59"/>
      <c r="V59"/>
      <c r="W59"/>
      <c r="X59"/>
      <c r="Y59"/>
      <c r="Z59"/>
    </row>
    <row r="60" spans="1:26" x14ac:dyDescent="0.2">
      <c r="A60" s="141"/>
      <c r="B60" s="141"/>
      <c r="C60" s="141"/>
      <c r="D60" s="141"/>
      <c r="E60" s="141"/>
      <c r="F60" s="141"/>
      <c r="G60" s="141"/>
      <c r="H60" s="141"/>
      <c r="I60" s="141"/>
      <c r="J60" s="141"/>
      <c r="K60" s="141"/>
      <c r="L60" s="141"/>
      <c r="M60" s="141"/>
      <c r="N60" s="141"/>
      <c r="O60"/>
      <c r="P60"/>
      <c r="Q60"/>
      <c r="R60"/>
      <c r="S60"/>
      <c r="T60"/>
      <c r="U60"/>
      <c r="V60"/>
      <c r="W60"/>
      <c r="X60"/>
      <c r="Y60"/>
      <c r="Z60"/>
    </row>
    <row r="61" spans="1:26" x14ac:dyDescent="0.2">
      <c r="A61" s="141"/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/>
      <c r="P61"/>
      <c r="Q61"/>
      <c r="R61"/>
      <c r="S61"/>
      <c r="T61"/>
      <c r="U61"/>
      <c r="V61"/>
      <c r="W61"/>
      <c r="X61"/>
    </row>
    <row r="62" spans="1:26" x14ac:dyDescent="0.2">
      <c r="N62"/>
      <c r="O62"/>
      <c r="P62"/>
      <c r="Q62"/>
      <c r="R62"/>
      <c r="S62"/>
      <c r="T62"/>
      <c r="U62"/>
      <c r="V62"/>
      <c r="W62"/>
      <c r="X62"/>
    </row>
    <row r="63" spans="1:26" x14ac:dyDescent="0.2">
      <c r="N63"/>
      <c r="O63"/>
      <c r="P63"/>
      <c r="Q63"/>
      <c r="R63"/>
      <c r="S63"/>
      <c r="T63"/>
      <c r="U63"/>
      <c r="V63"/>
      <c r="W63"/>
      <c r="X63"/>
    </row>
    <row r="64" spans="1:26" x14ac:dyDescent="0.2">
      <c r="N64"/>
      <c r="O64"/>
      <c r="P64"/>
      <c r="Q64"/>
      <c r="R64"/>
      <c r="S64"/>
      <c r="T64"/>
      <c r="U64"/>
      <c r="V64"/>
      <c r="W64"/>
      <c r="X64"/>
    </row>
    <row r="65" spans="14:24" x14ac:dyDescent="0.2">
      <c r="N65"/>
      <c r="O65"/>
      <c r="P65"/>
      <c r="Q65"/>
      <c r="R65"/>
      <c r="S65"/>
      <c r="T65"/>
      <c r="U65"/>
      <c r="V65"/>
      <c r="W65"/>
      <c r="X65"/>
    </row>
    <row r="66" spans="14:24" x14ac:dyDescent="0.2">
      <c r="N66"/>
      <c r="O66"/>
      <c r="P66"/>
      <c r="Q66"/>
      <c r="R66"/>
      <c r="S66"/>
      <c r="T66"/>
      <c r="U66"/>
      <c r="V66"/>
      <c r="W66"/>
      <c r="X66"/>
    </row>
    <row r="67" spans="14:24" x14ac:dyDescent="0.2">
      <c r="N67"/>
      <c r="O67"/>
      <c r="P67"/>
      <c r="Q67"/>
      <c r="R67"/>
      <c r="S67"/>
      <c r="T67"/>
      <c r="U67"/>
      <c r="V67"/>
      <c r="W67"/>
      <c r="X67"/>
    </row>
    <row r="68" spans="14:24" x14ac:dyDescent="0.2">
      <c r="N68"/>
      <c r="O68"/>
      <c r="P68"/>
      <c r="Q68"/>
      <c r="R68"/>
      <c r="S68"/>
      <c r="T68"/>
      <c r="U68"/>
      <c r="V68"/>
      <c r="W68"/>
      <c r="X68"/>
    </row>
  </sheetData>
  <mergeCells count="6">
    <mergeCell ref="A60:N60"/>
    <mergeCell ref="A61:N61"/>
    <mergeCell ref="A58:M58"/>
    <mergeCell ref="A1:N1"/>
    <mergeCell ref="A3:N3"/>
    <mergeCell ref="A59:M59"/>
  </mergeCells>
  <printOptions horizontalCentered="1"/>
  <pageMargins left="0.78740157480314965" right="0.78740157480314965" top="0.28000000000000003" bottom="0.35" header="0" footer="0"/>
  <pageSetup paperSize="9" scale="6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CM64"/>
  <sheetViews>
    <sheetView showGridLines="0" view="pageBreakPreview" zoomScale="85" zoomScaleNormal="100" zoomScaleSheetLayoutView="85" workbookViewId="0">
      <selection activeCell="I62" sqref="I62"/>
    </sheetView>
  </sheetViews>
  <sheetFormatPr baseColWidth="10" defaultColWidth="19.140625" defaultRowHeight="12.75" x14ac:dyDescent="0.2"/>
  <cols>
    <col min="1" max="1" width="51.5703125" style="11" customWidth="1"/>
    <col min="2" max="8" width="20.28515625" style="11" customWidth="1"/>
    <col min="9" max="9" width="5" style="11" customWidth="1"/>
    <col min="10" max="10" width="14.7109375" style="10" customWidth="1"/>
    <col min="11" max="11" width="8.140625" style="10" customWidth="1"/>
    <col min="12" max="12" width="9.28515625" style="10" customWidth="1"/>
    <col min="13" max="13" width="5.42578125" style="10" customWidth="1"/>
    <col min="14" max="14" width="8.85546875" style="10" customWidth="1"/>
    <col min="15" max="35" width="19.140625" style="10" customWidth="1"/>
    <col min="36" max="16384" width="19.140625" style="11"/>
  </cols>
  <sheetData>
    <row r="1" spans="1:91" ht="18" customHeight="1" x14ac:dyDescent="0.25">
      <c r="A1" s="146" t="s">
        <v>74</v>
      </c>
      <c r="B1" s="146"/>
      <c r="C1" s="146"/>
      <c r="D1" s="146"/>
      <c r="E1" s="146"/>
      <c r="F1" s="146"/>
      <c r="G1" s="146"/>
      <c r="H1" s="146"/>
      <c r="I1" s="109"/>
      <c r="J1" s="9"/>
      <c r="K1" s="9"/>
    </row>
    <row r="2" spans="1:91" x14ac:dyDescent="0.2">
      <c r="A2" s="12"/>
      <c r="B2" s="13"/>
      <c r="C2" s="13"/>
      <c r="D2" s="13"/>
      <c r="E2" s="13"/>
      <c r="F2" s="13"/>
      <c r="G2" s="13"/>
      <c r="H2" s="13"/>
      <c r="I2" s="13"/>
    </row>
    <row r="3" spans="1:91" ht="26.25" customHeight="1" x14ac:dyDescent="0.25">
      <c r="A3" s="143" t="s">
        <v>144</v>
      </c>
      <c r="B3" s="143"/>
      <c r="C3" s="143"/>
      <c r="D3" s="143"/>
      <c r="E3" s="143"/>
      <c r="F3" s="143"/>
      <c r="G3" s="143"/>
      <c r="H3" s="143"/>
      <c r="I3" s="14"/>
    </row>
    <row r="4" spans="1:91" ht="13.5" customHeight="1" thickBot="1" x14ac:dyDescent="0.3">
      <c r="A4" s="44"/>
      <c r="B4" s="45"/>
      <c r="C4" s="44"/>
      <c r="D4" s="44"/>
      <c r="E4" s="44"/>
      <c r="F4" s="44"/>
      <c r="G4" s="44"/>
      <c r="H4" s="44"/>
    </row>
    <row r="5" spans="1:91" ht="33.75" customHeight="1" x14ac:dyDescent="0.2">
      <c r="A5" s="155" t="s">
        <v>44</v>
      </c>
      <c r="B5" s="147" t="s">
        <v>129</v>
      </c>
      <c r="C5" s="148"/>
      <c r="D5" s="159"/>
      <c r="E5" s="147">
        <v>2018</v>
      </c>
      <c r="F5" s="148"/>
      <c r="G5" s="148"/>
      <c r="H5" s="148"/>
      <c r="I5" s="10"/>
    </row>
    <row r="6" spans="1:91" ht="12.75" customHeight="1" x14ac:dyDescent="0.2">
      <c r="A6" s="156"/>
      <c r="B6" s="149" t="s">
        <v>61</v>
      </c>
      <c r="C6" s="149" t="s">
        <v>62</v>
      </c>
      <c r="D6" s="149" t="s">
        <v>12</v>
      </c>
      <c r="E6" s="149" t="s">
        <v>61</v>
      </c>
      <c r="F6" s="149" t="s">
        <v>62</v>
      </c>
      <c r="G6" s="149" t="s">
        <v>12</v>
      </c>
      <c r="H6" s="152" t="s">
        <v>63</v>
      </c>
      <c r="I6" s="10"/>
    </row>
    <row r="7" spans="1:91" ht="12.75" customHeight="1" x14ac:dyDescent="0.2">
      <c r="A7" s="156"/>
      <c r="B7" s="150"/>
      <c r="C7" s="150"/>
      <c r="D7" s="150"/>
      <c r="E7" s="150"/>
      <c r="F7" s="150"/>
      <c r="G7" s="150"/>
      <c r="H7" s="153"/>
      <c r="I7" s="10"/>
    </row>
    <row r="8" spans="1:91" ht="29.25" customHeight="1" thickBot="1" x14ac:dyDescent="0.25">
      <c r="A8" s="157"/>
      <c r="B8" s="151"/>
      <c r="C8" s="151"/>
      <c r="D8" s="151"/>
      <c r="E8" s="151"/>
      <c r="F8" s="151"/>
      <c r="G8" s="151"/>
      <c r="H8" s="154"/>
      <c r="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5"/>
      <c r="CK8" s="15"/>
      <c r="CL8" s="15"/>
      <c r="CM8" s="16"/>
    </row>
    <row r="9" spans="1:91" ht="28.5" customHeight="1" x14ac:dyDescent="0.2">
      <c r="A9" s="38" t="s">
        <v>76</v>
      </c>
      <c r="B9" s="120">
        <v>35.200000000000003</v>
      </c>
      <c r="C9" s="120">
        <v>-0.5</v>
      </c>
      <c r="D9" s="120">
        <v>14.8</v>
      </c>
      <c r="E9" s="120">
        <v>31.9</v>
      </c>
      <c r="F9" s="120">
        <v>1.9</v>
      </c>
      <c r="G9" s="120">
        <v>14.9</v>
      </c>
      <c r="H9" s="119">
        <v>0</v>
      </c>
      <c r="I9" s="10"/>
      <c r="CI9" s="10"/>
      <c r="CJ9" s="15"/>
      <c r="CK9" s="15"/>
      <c r="CL9" s="15"/>
      <c r="CM9" s="15"/>
    </row>
    <row r="10" spans="1:91" ht="12.75" customHeight="1" x14ac:dyDescent="0.2">
      <c r="A10" s="39" t="s">
        <v>77</v>
      </c>
      <c r="B10" s="117">
        <v>38.6</v>
      </c>
      <c r="C10" s="117">
        <v>-4</v>
      </c>
      <c r="D10" s="117">
        <v>14</v>
      </c>
      <c r="E10" s="117">
        <v>37.799999999999997</v>
      </c>
      <c r="F10" s="117">
        <v>-0.3</v>
      </c>
      <c r="G10" s="117">
        <v>14.4</v>
      </c>
      <c r="H10" s="116">
        <v>4</v>
      </c>
      <c r="I10" s="10"/>
    </row>
    <row r="11" spans="1:91" ht="12.75" customHeight="1" x14ac:dyDescent="0.2">
      <c r="A11" s="39" t="s">
        <v>78</v>
      </c>
      <c r="B11" s="117">
        <v>41.2</v>
      </c>
      <c r="C11" s="117">
        <v>-10</v>
      </c>
      <c r="D11" s="117">
        <v>12</v>
      </c>
      <c r="E11" s="117">
        <v>35.6</v>
      </c>
      <c r="F11" s="117">
        <v>-4.3</v>
      </c>
      <c r="G11" s="117">
        <v>12.5</v>
      </c>
      <c r="H11" s="116">
        <v>29</v>
      </c>
      <c r="I11" s="10"/>
    </row>
    <row r="12" spans="1:91" ht="12.75" customHeight="1" x14ac:dyDescent="0.2">
      <c r="A12" s="39" t="s">
        <v>79</v>
      </c>
      <c r="B12" s="117">
        <v>42.6</v>
      </c>
      <c r="C12" s="117">
        <v>-8.6</v>
      </c>
      <c r="D12" s="117">
        <v>14.9</v>
      </c>
      <c r="E12" s="117">
        <v>41.7</v>
      </c>
      <c r="F12" s="117">
        <v>-4</v>
      </c>
      <c r="G12" s="117">
        <v>15.7</v>
      </c>
      <c r="H12" s="116">
        <v>15</v>
      </c>
      <c r="I12" s="10"/>
    </row>
    <row r="13" spans="1:91" ht="12.75" customHeight="1" x14ac:dyDescent="0.2">
      <c r="A13" s="39" t="s">
        <v>80</v>
      </c>
      <c r="B13" s="117">
        <v>36.4</v>
      </c>
      <c r="C13" s="117">
        <v>-6</v>
      </c>
      <c r="D13" s="117">
        <v>13.3</v>
      </c>
      <c r="E13" s="117">
        <v>31.9</v>
      </c>
      <c r="F13" s="117">
        <v>-3.5</v>
      </c>
      <c r="G13" s="117">
        <v>13.4</v>
      </c>
      <c r="H13" s="116">
        <v>8</v>
      </c>
      <c r="I13" s="10"/>
    </row>
    <row r="14" spans="1:91" ht="12.75" customHeight="1" x14ac:dyDescent="0.2">
      <c r="A14" s="89" t="s">
        <v>81</v>
      </c>
      <c r="B14" s="117">
        <v>37.6</v>
      </c>
      <c r="C14" s="117">
        <v>-5.2</v>
      </c>
      <c r="D14" s="117">
        <v>14.5</v>
      </c>
      <c r="E14" s="117">
        <v>35.4</v>
      </c>
      <c r="F14" s="117">
        <v>-1.5</v>
      </c>
      <c r="G14" s="117">
        <v>15.1</v>
      </c>
      <c r="H14" s="116">
        <v>6</v>
      </c>
      <c r="I14" s="10"/>
    </row>
    <row r="15" spans="1:91" ht="12.75" customHeight="1" x14ac:dyDescent="0.2">
      <c r="A15" s="39" t="s">
        <v>82</v>
      </c>
      <c r="B15" s="117">
        <v>41.9</v>
      </c>
      <c r="C15" s="117">
        <v>-6.6</v>
      </c>
      <c r="D15" s="117">
        <v>14.7</v>
      </c>
      <c r="E15" s="117">
        <v>38.799999999999997</v>
      </c>
      <c r="F15" s="117">
        <v>-3.5</v>
      </c>
      <c r="G15" s="117">
        <v>15.2</v>
      </c>
      <c r="H15" s="116">
        <v>8</v>
      </c>
      <c r="I15" s="10"/>
    </row>
    <row r="16" spans="1:91" ht="12.75" customHeight="1" x14ac:dyDescent="0.2">
      <c r="A16" s="39" t="s">
        <v>83</v>
      </c>
      <c r="B16" s="117">
        <v>38.6</v>
      </c>
      <c r="C16" s="117">
        <v>-10</v>
      </c>
      <c r="D16" s="117">
        <v>13.5</v>
      </c>
      <c r="E16" s="117">
        <v>32</v>
      </c>
      <c r="F16" s="117">
        <v>-5.0999999999999996</v>
      </c>
      <c r="G16" s="117">
        <v>14.1</v>
      </c>
      <c r="H16" s="116">
        <v>4</v>
      </c>
      <c r="I16" s="10"/>
    </row>
    <row r="17" spans="1:46" x14ac:dyDescent="0.2">
      <c r="A17" s="39" t="s">
        <v>84</v>
      </c>
      <c r="B17" s="117">
        <v>38.700000000000003</v>
      </c>
      <c r="C17" s="117">
        <v>-17.8</v>
      </c>
      <c r="D17" s="117">
        <v>11.7</v>
      </c>
      <c r="E17" s="117">
        <v>35.799999999999997</v>
      </c>
      <c r="F17" s="117">
        <v>-7.6</v>
      </c>
      <c r="G17" s="117">
        <v>12.4</v>
      </c>
      <c r="H17" s="116">
        <v>42</v>
      </c>
      <c r="I17" s="10"/>
    </row>
    <row r="18" spans="1:46" x14ac:dyDescent="0.2">
      <c r="A18" s="39" t="s">
        <v>85</v>
      </c>
      <c r="B18" s="117">
        <v>41.2</v>
      </c>
      <c r="C18" s="117">
        <v>-16.2</v>
      </c>
      <c r="D18" s="117">
        <v>12.9</v>
      </c>
      <c r="E18" s="117">
        <v>37.4</v>
      </c>
      <c r="F18" s="117">
        <v>-6.3</v>
      </c>
      <c r="G18" s="117">
        <v>13.4</v>
      </c>
      <c r="H18" s="116">
        <v>38</v>
      </c>
      <c r="I18" s="10"/>
    </row>
    <row r="19" spans="1:46" x14ac:dyDescent="0.2">
      <c r="A19" s="39" t="s">
        <v>86</v>
      </c>
      <c r="B19" s="117">
        <v>42.8</v>
      </c>
      <c r="C19" s="117">
        <v>-9.8000000000000007</v>
      </c>
      <c r="D19" s="117">
        <v>13.9</v>
      </c>
      <c r="E19" s="117">
        <v>37.799999999999997</v>
      </c>
      <c r="F19" s="117">
        <v>-3.9</v>
      </c>
      <c r="G19" s="117">
        <v>14.4</v>
      </c>
      <c r="H19" s="116">
        <v>24</v>
      </c>
      <c r="I19" s="10"/>
    </row>
    <row r="20" spans="1:46" x14ac:dyDescent="0.2">
      <c r="A20" s="39" t="s">
        <v>87</v>
      </c>
      <c r="B20" s="117">
        <v>38.200000000000003</v>
      </c>
      <c r="C20" s="117">
        <v>-15</v>
      </c>
      <c r="D20" s="117">
        <v>11.1</v>
      </c>
      <c r="E20" s="117">
        <v>35.299999999999997</v>
      </c>
      <c r="F20" s="117">
        <v>-7.7</v>
      </c>
      <c r="G20" s="117">
        <v>11.3</v>
      </c>
      <c r="H20" s="116">
        <v>77</v>
      </c>
      <c r="I20" s="10"/>
    </row>
    <row r="21" spans="1:46" x14ac:dyDescent="0.2">
      <c r="A21" s="39" t="s">
        <v>88</v>
      </c>
      <c r="B21" s="117">
        <v>38.799999999999997</v>
      </c>
      <c r="C21" s="117">
        <v>-17.100000000000001</v>
      </c>
      <c r="D21" s="117">
        <v>10.7</v>
      </c>
      <c r="E21" s="117">
        <v>36.700000000000003</v>
      </c>
      <c r="F21" s="117">
        <v>-8.1999999999999993</v>
      </c>
      <c r="G21" s="117">
        <v>11.1</v>
      </c>
      <c r="H21" s="116">
        <v>67</v>
      </c>
      <c r="I21" s="10"/>
    </row>
    <row r="22" spans="1:46" x14ac:dyDescent="0.2">
      <c r="A22" s="39" t="s">
        <v>89</v>
      </c>
      <c r="B22" s="117">
        <v>37.6</v>
      </c>
      <c r="C22" s="117">
        <v>-14</v>
      </c>
      <c r="D22" s="117">
        <v>11</v>
      </c>
      <c r="E22" s="117">
        <v>36.6</v>
      </c>
      <c r="F22" s="117">
        <v>-7.5</v>
      </c>
      <c r="G22" s="117">
        <v>11.8</v>
      </c>
      <c r="H22" s="116">
        <v>67</v>
      </c>
      <c r="I22" s="10"/>
    </row>
    <row r="23" spans="1:46" x14ac:dyDescent="0.2">
      <c r="A23" s="39" t="s">
        <v>90</v>
      </c>
      <c r="B23" s="117">
        <v>40.200000000000003</v>
      </c>
      <c r="C23" s="117">
        <v>-11.5</v>
      </c>
      <c r="D23" s="117">
        <v>12.7</v>
      </c>
      <c r="E23" s="117">
        <v>38.4</v>
      </c>
      <c r="F23" s="117">
        <v>-5.3</v>
      </c>
      <c r="G23" s="117">
        <v>13.3</v>
      </c>
      <c r="H23" s="116">
        <v>46</v>
      </c>
      <c r="I23" s="10"/>
    </row>
    <row r="24" spans="1:46" x14ac:dyDescent="0.2">
      <c r="A24" s="39" t="s">
        <v>91</v>
      </c>
      <c r="B24" s="117">
        <v>41</v>
      </c>
      <c r="C24" s="117">
        <v>-10.6</v>
      </c>
      <c r="D24" s="117">
        <v>13.1</v>
      </c>
      <c r="E24" s="117">
        <v>40.4</v>
      </c>
      <c r="F24" s="117">
        <v>-6</v>
      </c>
      <c r="G24" s="117">
        <v>14</v>
      </c>
      <c r="H24" s="116">
        <v>37</v>
      </c>
      <c r="I24" s="10"/>
    </row>
    <row r="25" spans="1:46" x14ac:dyDescent="0.2">
      <c r="A25" s="39" t="s">
        <v>92</v>
      </c>
      <c r="B25" s="117">
        <v>39.4</v>
      </c>
      <c r="C25" s="117">
        <v>-12.6</v>
      </c>
      <c r="D25" s="117">
        <v>12.2</v>
      </c>
      <c r="E25" s="117">
        <v>39.1</v>
      </c>
      <c r="F25" s="117">
        <v>-8.9</v>
      </c>
      <c r="G25" s="117">
        <v>12.4</v>
      </c>
      <c r="H25" s="116">
        <v>78</v>
      </c>
      <c r="I25" s="10"/>
    </row>
    <row r="26" spans="1:46" x14ac:dyDescent="0.2">
      <c r="A26" s="39" t="s">
        <v>93</v>
      </c>
      <c r="B26" s="117">
        <v>37.6</v>
      </c>
      <c r="C26" s="117">
        <v>-16</v>
      </c>
      <c r="D26" s="117">
        <v>11</v>
      </c>
      <c r="E26" s="117">
        <v>36.200000000000003</v>
      </c>
      <c r="F26" s="117">
        <v>-11.4</v>
      </c>
      <c r="G26" s="117">
        <v>11.8</v>
      </c>
      <c r="H26" s="116">
        <v>65</v>
      </c>
      <c r="I26" s="10"/>
    </row>
    <row r="27" spans="1:46" s="2" customFormat="1" x14ac:dyDescent="0.2">
      <c r="A27" s="89" t="s">
        <v>94</v>
      </c>
      <c r="B27" s="118" t="s">
        <v>95</v>
      </c>
      <c r="C27" s="118" t="s">
        <v>95</v>
      </c>
      <c r="D27" s="118" t="s">
        <v>95</v>
      </c>
      <c r="E27" s="117">
        <v>37.4</v>
      </c>
      <c r="F27" s="117">
        <v>-7.6</v>
      </c>
      <c r="G27" s="117">
        <v>11.2</v>
      </c>
      <c r="H27" s="116">
        <v>86</v>
      </c>
      <c r="I27" s="66"/>
      <c r="J27" s="66"/>
      <c r="K27" s="66"/>
      <c r="L27" s="66"/>
      <c r="M27" s="66"/>
      <c r="N27" s="66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 x14ac:dyDescent="0.2">
      <c r="A28" s="39" t="s">
        <v>96</v>
      </c>
      <c r="B28" s="117">
        <v>38.6</v>
      </c>
      <c r="C28" s="117">
        <v>-13.2</v>
      </c>
      <c r="D28" s="117">
        <v>12.4</v>
      </c>
      <c r="E28" s="117">
        <v>37.299999999999997</v>
      </c>
      <c r="F28" s="117">
        <v>-7.3</v>
      </c>
      <c r="G28" s="117">
        <v>12.5</v>
      </c>
      <c r="H28" s="116">
        <v>47</v>
      </c>
      <c r="I28" s="10"/>
      <c r="AT28" s="16"/>
    </row>
    <row r="29" spans="1:46" x14ac:dyDescent="0.2">
      <c r="A29" s="39" t="s">
        <v>97</v>
      </c>
      <c r="B29" s="117">
        <v>40</v>
      </c>
      <c r="C29" s="117">
        <v>-7.4</v>
      </c>
      <c r="D29" s="117">
        <v>15</v>
      </c>
      <c r="E29" s="117">
        <v>39.9</v>
      </c>
      <c r="F29" s="117">
        <v>-1.9</v>
      </c>
      <c r="G29" s="117">
        <v>15.6</v>
      </c>
      <c r="H29" s="116">
        <v>12</v>
      </c>
      <c r="I29" s="10"/>
    </row>
    <row r="30" spans="1:46" x14ac:dyDescent="0.2">
      <c r="A30" s="39" t="s">
        <v>98</v>
      </c>
      <c r="B30" s="117">
        <v>41</v>
      </c>
      <c r="C30" s="117">
        <v>-12.5</v>
      </c>
      <c r="D30" s="117">
        <v>13.3</v>
      </c>
      <c r="E30" s="117"/>
      <c r="F30" s="117"/>
      <c r="G30" s="117"/>
      <c r="H30" s="116"/>
      <c r="I30" s="10"/>
    </row>
    <row r="31" spans="1:46" x14ac:dyDescent="0.2">
      <c r="A31" s="39" t="s">
        <v>14</v>
      </c>
      <c r="B31" s="117">
        <v>39.6</v>
      </c>
      <c r="C31" s="117">
        <v>-11.7</v>
      </c>
      <c r="D31" s="117">
        <v>13.1</v>
      </c>
      <c r="E31" s="117">
        <v>38.6</v>
      </c>
      <c r="F31" s="117">
        <v>-6.4</v>
      </c>
      <c r="G31" s="117">
        <v>13.8</v>
      </c>
      <c r="H31" s="116">
        <v>51</v>
      </c>
      <c r="I31" s="10"/>
    </row>
    <row r="32" spans="1:46" x14ac:dyDescent="0.2">
      <c r="A32" s="39" t="s">
        <v>99</v>
      </c>
      <c r="B32" s="117">
        <v>42.4</v>
      </c>
      <c r="C32" s="117">
        <v>-9.6</v>
      </c>
      <c r="D32" s="117">
        <v>15.8</v>
      </c>
      <c r="E32" s="117">
        <v>42.6</v>
      </c>
      <c r="F32" s="117">
        <v>-4.9000000000000004</v>
      </c>
      <c r="G32" s="117">
        <v>16.2</v>
      </c>
      <c r="H32" s="116">
        <v>23</v>
      </c>
      <c r="I32" s="10"/>
    </row>
    <row r="33" spans="1:9" x14ac:dyDescent="0.2">
      <c r="A33" s="39" t="s">
        <v>100</v>
      </c>
      <c r="B33" s="117">
        <v>41</v>
      </c>
      <c r="C33" s="117">
        <v>-20</v>
      </c>
      <c r="D33" s="117">
        <v>14.3</v>
      </c>
      <c r="E33" s="117">
        <v>40.700000000000003</v>
      </c>
      <c r="F33" s="117">
        <v>-7.7</v>
      </c>
      <c r="G33" s="117">
        <v>14.5</v>
      </c>
      <c r="H33" s="116">
        <v>49</v>
      </c>
      <c r="I33" s="10"/>
    </row>
    <row r="34" spans="1:9" x14ac:dyDescent="0.2">
      <c r="A34" s="39" t="s">
        <v>101</v>
      </c>
      <c r="B34" s="117">
        <v>43.4</v>
      </c>
      <c r="C34" s="117">
        <v>-9.1999999999999993</v>
      </c>
      <c r="D34" s="117">
        <v>15.6</v>
      </c>
      <c r="E34" s="117">
        <v>40.5</v>
      </c>
      <c r="F34" s="117">
        <v>-4.5999999999999996</v>
      </c>
      <c r="G34" s="117">
        <v>15.8</v>
      </c>
      <c r="H34" s="116">
        <v>23</v>
      </c>
      <c r="I34" s="10"/>
    </row>
    <row r="35" spans="1:9" x14ac:dyDescent="0.2">
      <c r="A35" s="39" t="s">
        <v>102</v>
      </c>
      <c r="B35" s="117">
        <v>42.6</v>
      </c>
      <c r="C35" s="117">
        <v>-5.6</v>
      </c>
      <c r="D35" s="117">
        <v>16.3</v>
      </c>
      <c r="E35" s="117">
        <v>42.4</v>
      </c>
      <c r="F35" s="117">
        <v>-3.1</v>
      </c>
      <c r="G35" s="117">
        <v>16.3</v>
      </c>
      <c r="H35" s="116">
        <v>8</v>
      </c>
      <c r="I35" s="10"/>
    </row>
    <row r="36" spans="1:9" x14ac:dyDescent="0.2">
      <c r="A36" s="39" t="s">
        <v>103</v>
      </c>
      <c r="B36" s="117">
        <v>44.8</v>
      </c>
      <c r="C36" s="117">
        <v>-7.2</v>
      </c>
      <c r="D36" s="117">
        <v>17.100000000000001</v>
      </c>
      <c r="E36" s="117">
        <v>44.7</v>
      </c>
      <c r="F36" s="117">
        <v>-2</v>
      </c>
      <c r="G36" s="117">
        <v>17.2</v>
      </c>
      <c r="H36" s="116">
        <v>8</v>
      </c>
      <c r="I36" s="10"/>
    </row>
    <row r="37" spans="1:9" x14ac:dyDescent="0.2">
      <c r="A37" s="39" t="s">
        <v>104</v>
      </c>
      <c r="B37" s="117">
        <v>46.6</v>
      </c>
      <c r="C37" s="117">
        <v>-4.4000000000000004</v>
      </c>
      <c r="D37" s="117">
        <v>19.2</v>
      </c>
      <c r="E37" s="117">
        <v>44.5</v>
      </c>
      <c r="F37" s="117">
        <v>-0.6</v>
      </c>
      <c r="G37" s="117">
        <v>18.8</v>
      </c>
      <c r="H37" s="116">
        <v>1</v>
      </c>
      <c r="I37" s="10"/>
    </row>
    <row r="38" spans="1:9" x14ac:dyDescent="0.2">
      <c r="A38" s="39" t="s">
        <v>105</v>
      </c>
      <c r="B38" s="117">
        <v>43.8</v>
      </c>
      <c r="C38" s="117">
        <v>-3.2</v>
      </c>
      <c r="D38" s="117">
        <v>18.2</v>
      </c>
      <c r="E38" s="117">
        <v>41.3</v>
      </c>
      <c r="F38" s="117">
        <v>-1.7</v>
      </c>
      <c r="G38" s="117">
        <v>18</v>
      </c>
      <c r="H38" s="116">
        <v>2</v>
      </c>
      <c r="I38" s="10"/>
    </row>
    <row r="39" spans="1:9" x14ac:dyDescent="0.2">
      <c r="A39" s="39" t="s">
        <v>106</v>
      </c>
      <c r="B39" s="117">
        <v>45.1</v>
      </c>
      <c r="C39" s="117">
        <v>-5.4</v>
      </c>
      <c r="D39" s="117">
        <v>18.100000000000001</v>
      </c>
      <c r="E39" s="117">
        <v>42.2</v>
      </c>
      <c r="F39" s="117">
        <v>-2.6</v>
      </c>
      <c r="G39" s="117">
        <v>17.7</v>
      </c>
      <c r="H39" s="116">
        <v>9</v>
      </c>
      <c r="I39" s="10"/>
    </row>
    <row r="40" spans="1:9" x14ac:dyDescent="0.2">
      <c r="A40" s="39" t="s">
        <v>107</v>
      </c>
      <c r="B40" s="117">
        <v>46.6</v>
      </c>
      <c r="C40" s="117">
        <v>-8.1999999999999993</v>
      </c>
      <c r="D40" s="117">
        <v>18.2</v>
      </c>
      <c r="E40" s="117">
        <v>45.1</v>
      </c>
      <c r="F40" s="117">
        <v>-3.1</v>
      </c>
      <c r="G40" s="117">
        <v>18.2</v>
      </c>
      <c r="H40" s="116">
        <v>12</v>
      </c>
      <c r="I40" s="10"/>
    </row>
    <row r="41" spans="1:9" x14ac:dyDescent="0.2">
      <c r="A41" s="39" t="s">
        <v>108</v>
      </c>
      <c r="B41" s="117">
        <v>42.4</v>
      </c>
      <c r="C41" s="117">
        <v>-7.8</v>
      </c>
      <c r="D41" s="117">
        <v>17.2</v>
      </c>
      <c r="E41" s="117">
        <v>40.6</v>
      </c>
      <c r="F41" s="117">
        <v>-0.7</v>
      </c>
      <c r="G41" s="117">
        <v>16.8</v>
      </c>
      <c r="H41" s="116">
        <v>2</v>
      </c>
      <c r="I41" s="10"/>
    </row>
    <row r="42" spans="1:9" x14ac:dyDescent="0.2">
      <c r="A42" s="39" t="s">
        <v>109</v>
      </c>
      <c r="B42" s="117">
        <v>42.1</v>
      </c>
      <c r="C42" s="117">
        <v>-10</v>
      </c>
      <c r="D42" s="117">
        <v>15.7</v>
      </c>
      <c r="E42" s="117">
        <v>39.799999999999997</v>
      </c>
      <c r="F42" s="117">
        <v>-4.5</v>
      </c>
      <c r="G42" s="117">
        <v>15.4</v>
      </c>
      <c r="H42" s="116">
        <v>36</v>
      </c>
      <c r="I42" s="10"/>
    </row>
    <row r="43" spans="1:9" x14ac:dyDescent="0.2">
      <c r="A43" s="39" t="s">
        <v>110</v>
      </c>
      <c r="B43" s="117">
        <v>44</v>
      </c>
      <c r="C43" s="117">
        <v>-2.6</v>
      </c>
      <c r="D43" s="117">
        <v>18.5</v>
      </c>
      <c r="E43" s="117">
        <v>39.9</v>
      </c>
      <c r="F43" s="117">
        <v>1.4</v>
      </c>
      <c r="G43" s="117">
        <v>19</v>
      </c>
      <c r="H43" s="116">
        <v>0</v>
      </c>
      <c r="I43" s="10"/>
    </row>
    <row r="44" spans="1:9" x14ac:dyDescent="0.2">
      <c r="A44" s="39" t="s">
        <v>111</v>
      </c>
      <c r="B44" s="117">
        <v>41.2</v>
      </c>
      <c r="C44" s="117">
        <v>0.1</v>
      </c>
      <c r="D44" s="117">
        <v>19.100000000000001</v>
      </c>
      <c r="E44" s="117">
        <v>39.200000000000003</v>
      </c>
      <c r="F44" s="117">
        <v>4.8</v>
      </c>
      <c r="G44" s="117">
        <v>19.100000000000001</v>
      </c>
      <c r="H44" s="116">
        <v>0</v>
      </c>
      <c r="I44" s="10"/>
    </row>
    <row r="45" spans="1:9" x14ac:dyDescent="0.2">
      <c r="A45" s="39" t="s">
        <v>112</v>
      </c>
      <c r="B45" s="117">
        <v>45.7</v>
      </c>
      <c r="C45" s="117">
        <v>-7.5</v>
      </c>
      <c r="D45" s="117">
        <v>18.600000000000001</v>
      </c>
      <c r="E45" s="117">
        <v>40.700000000000003</v>
      </c>
      <c r="F45" s="117">
        <v>0.6</v>
      </c>
      <c r="G45" s="117">
        <v>19.7</v>
      </c>
      <c r="H45" s="116">
        <v>0</v>
      </c>
      <c r="I45" s="10"/>
    </row>
    <row r="46" spans="1:9" x14ac:dyDescent="0.2">
      <c r="A46" s="39" t="s">
        <v>113</v>
      </c>
      <c r="B46" s="117">
        <v>41.4</v>
      </c>
      <c r="C46" s="117">
        <v>-2.6</v>
      </c>
      <c r="D46" s="117">
        <v>18.3</v>
      </c>
      <c r="E46" s="117">
        <v>36.4</v>
      </c>
      <c r="F46" s="117">
        <v>2.2000000000000002</v>
      </c>
      <c r="G46" s="117">
        <v>18.7</v>
      </c>
      <c r="H46" s="116">
        <v>0</v>
      </c>
      <c r="I46" s="10"/>
    </row>
    <row r="47" spans="1:9" x14ac:dyDescent="0.2">
      <c r="A47" s="39" t="s">
        <v>114</v>
      </c>
      <c r="B47" s="117">
        <v>43</v>
      </c>
      <c r="C47" s="117">
        <v>-2.6</v>
      </c>
      <c r="D47" s="117">
        <v>18.3</v>
      </c>
      <c r="E47" s="117">
        <v>37.200000000000003</v>
      </c>
      <c r="F47" s="117">
        <v>2.6</v>
      </c>
      <c r="G47" s="117">
        <v>19</v>
      </c>
      <c r="H47" s="116">
        <v>0</v>
      </c>
      <c r="I47" s="10"/>
    </row>
    <row r="48" spans="1:9" x14ac:dyDescent="0.2">
      <c r="A48" s="39" t="s">
        <v>115</v>
      </c>
      <c r="B48" s="117">
        <v>40.6</v>
      </c>
      <c r="C48" s="117">
        <v>-4.4000000000000004</v>
      </c>
      <c r="D48" s="117">
        <v>17.5</v>
      </c>
      <c r="E48" s="117">
        <v>36.200000000000003</v>
      </c>
      <c r="F48" s="117">
        <v>2</v>
      </c>
      <c r="G48" s="117">
        <v>18.5</v>
      </c>
      <c r="H48" s="116">
        <v>0</v>
      </c>
      <c r="I48" s="10"/>
    </row>
    <row r="49" spans="1:27" x14ac:dyDescent="0.2">
      <c r="A49" s="39" t="s">
        <v>116</v>
      </c>
      <c r="B49" s="117">
        <v>38</v>
      </c>
      <c r="C49" s="117">
        <v>0</v>
      </c>
      <c r="D49" s="117">
        <v>18.2</v>
      </c>
      <c r="E49" s="117">
        <v>37.4</v>
      </c>
      <c r="F49" s="117">
        <v>2.7</v>
      </c>
      <c r="G49" s="117">
        <v>19</v>
      </c>
      <c r="H49" s="116">
        <v>0</v>
      </c>
      <c r="I49" s="10"/>
    </row>
    <row r="50" spans="1:27" x14ac:dyDescent="0.2">
      <c r="A50" s="39" t="s">
        <v>117</v>
      </c>
      <c r="B50" s="117">
        <v>37.299999999999997</v>
      </c>
      <c r="C50" s="117">
        <v>-7.2</v>
      </c>
      <c r="D50" s="117">
        <v>16.100000000000001</v>
      </c>
      <c r="E50" s="117">
        <v>37</v>
      </c>
      <c r="F50" s="117">
        <v>0.6</v>
      </c>
      <c r="G50" s="117">
        <v>17.8</v>
      </c>
      <c r="H50" s="116">
        <v>0</v>
      </c>
      <c r="I50" s="10"/>
    </row>
    <row r="51" spans="1:27" x14ac:dyDescent="0.2">
      <c r="A51" s="39" t="s">
        <v>118</v>
      </c>
      <c r="B51" s="117">
        <v>39</v>
      </c>
      <c r="C51" s="117">
        <v>-13</v>
      </c>
      <c r="D51" s="117">
        <v>14.7</v>
      </c>
      <c r="E51" s="117">
        <v>38.700000000000003</v>
      </c>
      <c r="F51" s="117">
        <v>-5.4</v>
      </c>
      <c r="G51" s="117">
        <v>15.8</v>
      </c>
      <c r="H51" s="116">
        <v>29</v>
      </c>
      <c r="I51" s="10"/>
    </row>
    <row r="52" spans="1:27" x14ac:dyDescent="0.2">
      <c r="A52" s="39" t="s">
        <v>119</v>
      </c>
      <c r="B52" s="117">
        <v>40.799999999999997</v>
      </c>
      <c r="C52" s="117">
        <v>-14.2</v>
      </c>
      <c r="D52" s="117">
        <v>15</v>
      </c>
      <c r="E52" s="117">
        <v>39.1</v>
      </c>
      <c r="F52" s="117">
        <v>-5.0999999999999996</v>
      </c>
      <c r="G52" s="117">
        <v>16</v>
      </c>
      <c r="H52" s="116">
        <v>32</v>
      </c>
      <c r="I52" s="10"/>
    </row>
    <row r="53" spans="1:27" s="2" customFormat="1" x14ac:dyDescent="0.2">
      <c r="A53" s="39" t="s">
        <v>120</v>
      </c>
      <c r="B53" s="117">
        <v>43</v>
      </c>
      <c r="C53" s="117">
        <v>-3.3</v>
      </c>
      <c r="D53" s="117">
        <v>17.7</v>
      </c>
      <c r="E53" s="117">
        <v>42.3</v>
      </c>
      <c r="F53" s="117">
        <v>0</v>
      </c>
      <c r="G53" s="117">
        <v>18.8</v>
      </c>
      <c r="H53" s="116">
        <v>1</v>
      </c>
      <c r="I53" s="66"/>
      <c r="J53" s="66"/>
      <c r="K53" s="66"/>
      <c r="L53" s="66"/>
      <c r="M53" s="66"/>
      <c r="N53" s="66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x14ac:dyDescent="0.2">
      <c r="A54" s="39" t="s">
        <v>121</v>
      </c>
      <c r="B54" s="117">
        <v>43.1</v>
      </c>
      <c r="C54" s="117">
        <v>-9.5</v>
      </c>
      <c r="D54" s="117">
        <v>15.5</v>
      </c>
      <c r="E54" s="117">
        <v>39.200000000000003</v>
      </c>
      <c r="F54" s="117">
        <v>-2.9</v>
      </c>
      <c r="G54" s="117">
        <v>16.3</v>
      </c>
      <c r="H54" s="116">
        <v>11</v>
      </c>
      <c r="I54" s="10"/>
    </row>
    <row r="55" spans="1:27" x14ac:dyDescent="0.2">
      <c r="A55" s="39" t="s">
        <v>122</v>
      </c>
      <c r="B55" s="117">
        <v>42.6</v>
      </c>
      <c r="C55" s="117">
        <v>-12.6</v>
      </c>
      <c r="D55" s="117">
        <v>14</v>
      </c>
      <c r="E55" s="117">
        <v>36.700000000000003</v>
      </c>
      <c r="F55" s="117">
        <v>-5.3</v>
      </c>
      <c r="G55" s="117">
        <v>14.3</v>
      </c>
      <c r="H55" s="116">
        <v>25</v>
      </c>
      <c r="I55" s="10"/>
    </row>
    <row r="56" spans="1:27" x14ac:dyDescent="0.2">
      <c r="A56" s="39" t="s">
        <v>123</v>
      </c>
      <c r="B56" s="117">
        <v>39</v>
      </c>
      <c r="C56" s="117">
        <v>-19</v>
      </c>
      <c r="D56" s="117">
        <v>12.2</v>
      </c>
      <c r="E56" s="117">
        <v>37.4</v>
      </c>
      <c r="F56" s="117">
        <v>-11</v>
      </c>
      <c r="G56" s="117">
        <v>13</v>
      </c>
      <c r="H56" s="116">
        <v>82</v>
      </c>
      <c r="I56" s="10"/>
    </row>
    <row r="57" spans="1:27" x14ac:dyDescent="0.2">
      <c r="A57" s="39" t="s">
        <v>124</v>
      </c>
      <c r="B57" s="117">
        <v>39.700000000000003</v>
      </c>
      <c r="C57" s="117">
        <v>10</v>
      </c>
      <c r="D57" s="117">
        <v>21.5</v>
      </c>
      <c r="E57" s="117">
        <v>32.9</v>
      </c>
      <c r="F57" s="117">
        <v>12.8</v>
      </c>
      <c r="G57" s="117">
        <v>21.5</v>
      </c>
      <c r="H57" s="116">
        <v>0</v>
      </c>
      <c r="I57" s="10"/>
    </row>
    <row r="58" spans="1:27" x14ac:dyDescent="0.2">
      <c r="A58" s="39" t="s">
        <v>125</v>
      </c>
      <c r="B58" s="117">
        <v>39</v>
      </c>
      <c r="C58" s="117">
        <v>9.4</v>
      </c>
      <c r="D58" s="117">
        <v>21.1</v>
      </c>
      <c r="E58" s="117">
        <v>34.4</v>
      </c>
      <c r="F58" s="117">
        <v>10.6</v>
      </c>
      <c r="G58" s="117">
        <v>20.8</v>
      </c>
      <c r="H58" s="116">
        <v>0</v>
      </c>
      <c r="I58" s="10"/>
    </row>
    <row r="59" spans="1:27" x14ac:dyDescent="0.2">
      <c r="A59" s="39" t="s">
        <v>126</v>
      </c>
      <c r="B59" s="117" t="s">
        <v>95</v>
      </c>
      <c r="C59" s="117" t="s">
        <v>95</v>
      </c>
      <c r="D59" s="117" t="s">
        <v>95</v>
      </c>
      <c r="E59" s="117">
        <v>34.4</v>
      </c>
      <c r="F59" s="117">
        <v>6.4</v>
      </c>
      <c r="G59" s="117">
        <v>18.600000000000001</v>
      </c>
      <c r="H59" s="116">
        <v>0</v>
      </c>
      <c r="I59" s="10"/>
    </row>
    <row r="60" spans="1:27" ht="13.5" thickBot="1" x14ac:dyDescent="0.25">
      <c r="A60" s="40" t="s">
        <v>127</v>
      </c>
      <c r="B60" s="115">
        <v>41.8</v>
      </c>
      <c r="C60" s="115">
        <v>0.4</v>
      </c>
      <c r="D60" s="115">
        <v>18.899999999999999</v>
      </c>
      <c r="E60" s="115">
        <v>34.1</v>
      </c>
      <c r="F60" s="115">
        <v>5.9</v>
      </c>
      <c r="G60" s="115">
        <v>19.100000000000001</v>
      </c>
      <c r="H60" s="114">
        <v>0</v>
      </c>
      <c r="I60" s="10"/>
    </row>
    <row r="61" spans="1:27" ht="15.75" customHeight="1" x14ac:dyDescent="0.2">
      <c r="A61" s="158" t="s">
        <v>72</v>
      </c>
      <c r="B61" s="158"/>
      <c r="C61" s="158"/>
      <c r="D61" s="158"/>
      <c r="E61" s="158"/>
      <c r="F61" s="158"/>
      <c r="G61" s="158"/>
      <c r="I61" s="10"/>
    </row>
    <row r="62" spans="1:27" x14ac:dyDescent="0.2">
      <c r="A62" s="87" t="s">
        <v>137</v>
      </c>
      <c r="I62" s="10"/>
    </row>
    <row r="63" spans="1:27" x14ac:dyDescent="0.2">
      <c r="A63" s="87" t="s">
        <v>138</v>
      </c>
      <c r="D63" s="17"/>
      <c r="E63" s="17"/>
      <c r="F63" s="17"/>
      <c r="G63" s="17"/>
      <c r="H63" s="17"/>
      <c r="I63" s="10"/>
    </row>
    <row r="64" spans="1:27" x14ac:dyDescent="0.2">
      <c r="I64" s="10"/>
    </row>
  </sheetData>
  <mergeCells count="13">
    <mergeCell ref="A61:G61"/>
    <mergeCell ref="B5:D5"/>
    <mergeCell ref="A1:H1"/>
    <mergeCell ref="A3:H3"/>
    <mergeCell ref="E5:H5"/>
    <mergeCell ref="B6:B8"/>
    <mergeCell ref="C6:C8"/>
    <mergeCell ref="E6:E8"/>
    <mergeCell ref="D6:D8"/>
    <mergeCell ref="F6:F8"/>
    <mergeCell ref="G6:G8"/>
    <mergeCell ref="H6:H8"/>
    <mergeCell ref="A5:A8"/>
  </mergeCells>
  <printOptions horizontalCentered="1"/>
  <pageMargins left="0.78740157480314965" right="0.78740157480314965" top="0.41" bottom="0.44" header="0" footer="0"/>
  <pageSetup paperSize="9" scale="6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83"/>
  <sheetViews>
    <sheetView showGridLines="0" view="pageBreakPreview" zoomScale="75" zoomScaleNormal="75" zoomScaleSheetLayoutView="75" workbookViewId="0">
      <selection activeCell="T52" sqref="T52"/>
    </sheetView>
  </sheetViews>
  <sheetFormatPr baseColWidth="10" defaultColWidth="11.28515625" defaultRowHeight="12.75" x14ac:dyDescent="0.2"/>
  <cols>
    <col min="1" max="1" width="27.85546875" style="18" customWidth="1"/>
    <col min="2" max="26" width="11.28515625" style="18"/>
    <col min="27" max="27" width="10.42578125" style="18" customWidth="1"/>
    <col min="28" max="28" width="11.5703125" style="18" customWidth="1"/>
    <col min="29" max="29" width="2.5703125" style="18" customWidth="1"/>
    <col min="30" max="16384" width="11.28515625" style="18"/>
  </cols>
  <sheetData>
    <row r="1" spans="1:28" ht="18" customHeight="1" x14ac:dyDescent="0.25">
      <c r="A1" s="146" t="s">
        <v>74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  <c r="AB1" s="146"/>
    </row>
    <row r="2" spans="1:28" ht="12.75" customHeight="1" x14ac:dyDescent="0.25">
      <c r="A2" s="126"/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</row>
    <row r="3" spans="1:28" ht="27" customHeight="1" x14ac:dyDescent="0.2">
      <c r="A3" s="166" t="s">
        <v>65</v>
      </c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  <c r="X3" s="166"/>
      <c r="Y3" s="166"/>
      <c r="Z3" s="166"/>
      <c r="AA3" s="166"/>
      <c r="AB3" s="166"/>
    </row>
    <row r="4" spans="1:28" ht="13.5" thickBot="1" x14ac:dyDescent="0.25">
      <c r="A4" s="46"/>
      <c r="B4" s="46"/>
      <c r="C4" s="46"/>
      <c r="D4" s="46"/>
      <c r="E4" s="46"/>
      <c r="F4" s="46"/>
      <c r="G4" s="46"/>
      <c r="H4" s="46"/>
      <c r="I4" s="46"/>
      <c r="J4" s="47"/>
      <c r="K4" s="47"/>
      <c r="L4" s="47"/>
      <c r="M4" s="47"/>
      <c r="N4" s="47"/>
      <c r="O4" s="62"/>
    </row>
    <row r="5" spans="1:28" ht="30" customHeight="1" x14ac:dyDescent="0.2">
      <c r="A5" s="77"/>
      <c r="B5" s="171" t="s">
        <v>60</v>
      </c>
      <c r="C5" s="160" t="s">
        <v>13</v>
      </c>
      <c r="D5" s="161"/>
      <c r="E5" s="160">
        <v>2007</v>
      </c>
      <c r="F5" s="161"/>
      <c r="G5" s="160">
        <v>2008</v>
      </c>
      <c r="H5" s="161"/>
      <c r="I5" s="160">
        <v>2009</v>
      </c>
      <c r="J5" s="164"/>
      <c r="K5" s="160">
        <v>2010</v>
      </c>
      <c r="L5" s="164"/>
      <c r="M5" s="160">
        <v>2011</v>
      </c>
      <c r="N5" s="164"/>
      <c r="O5" s="167">
        <v>2012</v>
      </c>
      <c r="P5" s="168"/>
      <c r="Q5" s="160">
        <v>2013</v>
      </c>
      <c r="R5" s="164"/>
      <c r="S5" s="160">
        <v>2014</v>
      </c>
      <c r="T5" s="164"/>
      <c r="U5" s="160">
        <v>2015</v>
      </c>
      <c r="V5" s="161">
        <f>T5</f>
        <v>0</v>
      </c>
      <c r="W5" s="160">
        <v>2016</v>
      </c>
      <c r="X5" s="164">
        <f>V5</f>
        <v>0</v>
      </c>
      <c r="Y5" s="160">
        <v>2017</v>
      </c>
      <c r="Z5" s="164">
        <f>X5</f>
        <v>0</v>
      </c>
      <c r="AA5" s="160">
        <v>2018</v>
      </c>
      <c r="AB5" s="164">
        <f>Z5</f>
        <v>0</v>
      </c>
    </row>
    <row r="6" spans="1:28" ht="30" customHeight="1" x14ac:dyDescent="0.2">
      <c r="A6" s="113" t="s">
        <v>14</v>
      </c>
      <c r="B6" s="172"/>
      <c r="C6" s="162" t="s">
        <v>135</v>
      </c>
      <c r="D6" s="163"/>
      <c r="E6" s="162"/>
      <c r="F6" s="163"/>
      <c r="G6" s="162"/>
      <c r="H6" s="163"/>
      <c r="I6" s="162"/>
      <c r="J6" s="165"/>
      <c r="K6" s="162"/>
      <c r="L6" s="165"/>
      <c r="M6" s="162"/>
      <c r="N6" s="165"/>
      <c r="O6" s="169"/>
      <c r="P6" s="170"/>
      <c r="Q6" s="162"/>
      <c r="R6" s="165"/>
      <c r="S6" s="162"/>
      <c r="T6" s="165"/>
      <c r="U6" s="162">
        <f>S6</f>
        <v>0</v>
      </c>
      <c r="V6" s="163">
        <f>T6</f>
        <v>0</v>
      </c>
      <c r="W6" s="162">
        <f>U6</f>
        <v>0</v>
      </c>
      <c r="X6" s="165">
        <f>V6</f>
        <v>0</v>
      </c>
      <c r="Y6" s="162">
        <f>W6</f>
        <v>0</v>
      </c>
      <c r="Z6" s="165">
        <f>X6</f>
        <v>0</v>
      </c>
      <c r="AA6" s="162">
        <f>Y6</f>
        <v>0</v>
      </c>
      <c r="AB6" s="165">
        <f>Z6</f>
        <v>0</v>
      </c>
    </row>
    <row r="7" spans="1:28" ht="30" customHeight="1" thickBot="1" x14ac:dyDescent="0.25">
      <c r="A7" s="78"/>
      <c r="B7" s="173"/>
      <c r="C7" s="79" t="s">
        <v>59</v>
      </c>
      <c r="D7" s="80" t="s">
        <v>46</v>
      </c>
      <c r="E7" s="79" t="s">
        <v>59</v>
      </c>
      <c r="F7" s="80" t="s">
        <v>130</v>
      </c>
      <c r="G7" s="79" t="s">
        <v>59</v>
      </c>
      <c r="H7" s="80" t="s">
        <v>130</v>
      </c>
      <c r="I7" s="79" t="s">
        <v>59</v>
      </c>
      <c r="J7" s="81" t="s">
        <v>130</v>
      </c>
      <c r="K7" s="79" t="s">
        <v>59</v>
      </c>
      <c r="L7" s="81" t="s">
        <v>130</v>
      </c>
      <c r="M7" s="79" t="s">
        <v>59</v>
      </c>
      <c r="N7" s="81" t="s">
        <v>130</v>
      </c>
      <c r="O7" s="90" t="str">
        <f>$M$7</f>
        <v>Mm</v>
      </c>
      <c r="P7" s="81" t="s">
        <v>130</v>
      </c>
      <c r="Q7" s="79" t="s">
        <v>59</v>
      </c>
      <c r="R7" s="81" t="s">
        <v>130</v>
      </c>
      <c r="S7" s="79" t="s">
        <v>59</v>
      </c>
      <c r="T7" s="81" t="s">
        <v>130</v>
      </c>
      <c r="U7" s="79" t="str">
        <f>S7</f>
        <v>Mm</v>
      </c>
      <c r="V7" s="80" t="str">
        <f>T7</f>
        <v>mill.m3</v>
      </c>
      <c r="W7" s="79" t="str">
        <f>U7</f>
        <v>Mm</v>
      </c>
      <c r="X7" s="81" t="str">
        <f>V7</f>
        <v>mill.m3</v>
      </c>
      <c r="Y7" s="79" t="str">
        <f>W7</f>
        <v>Mm</v>
      </c>
      <c r="Z7" s="81" t="str">
        <f>X7</f>
        <v>mill.m3</v>
      </c>
      <c r="AA7" s="79" t="str">
        <f>Y7</f>
        <v>Mm</v>
      </c>
      <c r="AB7" s="81" t="str">
        <f>Z7</f>
        <v>mill.m3</v>
      </c>
    </row>
    <row r="8" spans="1:28" x14ac:dyDescent="0.2">
      <c r="A8" s="48"/>
      <c r="B8" s="28"/>
      <c r="C8" s="28"/>
      <c r="D8" s="28"/>
      <c r="E8" s="28"/>
      <c r="F8" s="28"/>
      <c r="G8" s="28"/>
      <c r="H8" s="28"/>
      <c r="I8" s="28"/>
      <c r="J8" s="29"/>
      <c r="K8" s="28"/>
      <c r="L8" s="29"/>
      <c r="M8" s="28"/>
      <c r="N8" s="29"/>
      <c r="O8" s="29"/>
      <c r="P8" s="29"/>
      <c r="Q8" s="28"/>
      <c r="R8" s="29"/>
      <c r="S8" s="28"/>
      <c r="T8" s="29"/>
      <c r="U8" s="28"/>
      <c r="V8" s="28"/>
      <c r="W8" s="28"/>
      <c r="X8" s="29"/>
      <c r="Y8" s="28"/>
      <c r="Z8" s="29"/>
      <c r="AA8" s="28"/>
      <c r="AB8" s="29"/>
    </row>
    <row r="9" spans="1:28" x14ac:dyDescent="0.2">
      <c r="A9" s="49" t="s">
        <v>53</v>
      </c>
      <c r="B9" s="31">
        <v>53913</v>
      </c>
      <c r="C9" s="31">
        <v>1323</v>
      </c>
      <c r="D9" s="31">
        <v>71333</v>
      </c>
      <c r="E9" s="50">
        <v>1088</v>
      </c>
      <c r="F9" s="31">
        <v>58657.343999999997</v>
      </c>
      <c r="G9" s="50">
        <v>1460</v>
      </c>
      <c r="H9" s="32">
        <v>78712.98</v>
      </c>
      <c r="I9" s="50">
        <v>1434.1</v>
      </c>
      <c r="J9" s="32">
        <v>77309</v>
      </c>
      <c r="K9" s="50">
        <v>1548.8</v>
      </c>
      <c r="L9" s="32">
        <v>83503</v>
      </c>
      <c r="M9" s="50">
        <v>1087.5999999999999</v>
      </c>
      <c r="N9" s="32">
        <v>58642</v>
      </c>
      <c r="O9" s="32">
        <v>1181.5</v>
      </c>
      <c r="P9" s="32">
        <v>63698</v>
      </c>
      <c r="Q9" s="50">
        <v>1737.4</v>
      </c>
      <c r="R9" s="32">
        <v>93672</v>
      </c>
      <c r="S9" s="50">
        <v>1574.1</v>
      </c>
      <c r="T9" s="32">
        <v>84857</v>
      </c>
      <c r="U9" s="50">
        <v>1211.0999999999999</v>
      </c>
      <c r="V9" s="31">
        <v>65286.200000000004</v>
      </c>
      <c r="W9" s="50">
        <v>1531.5000000000002</v>
      </c>
      <c r="X9" s="32">
        <v>82568.700000000012</v>
      </c>
      <c r="Y9" s="50">
        <v>1147.7000000000003</v>
      </c>
      <c r="Z9" s="32">
        <v>61881.5</v>
      </c>
      <c r="AA9" s="50">
        <v>1569.8999999999999</v>
      </c>
      <c r="AB9" s="32">
        <v>84597.900000000009</v>
      </c>
    </row>
    <row r="10" spans="1:28" x14ac:dyDescent="0.2">
      <c r="A10" s="49" t="s">
        <v>15</v>
      </c>
      <c r="B10" s="31">
        <v>78972</v>
      </c>
      <c r="C10" s="31">
        <v>589</v>
      </c>
      <c r="D10" s="31">
        <v>46503</v>
      </c>
      <c r="E10" s="50">
        <v>546</v>
      </c>
      <c r="F10" s="31">
        <v>43118.712</v>
      </c>
      <c r="G10" s="50">
        <v>624</v>
      </c>
      <c r="H10" s="32">
        <v>49278.527999999998</v>
      </c>
      <c r="I10" s="50">
        <v>531.4</v>
      </c>
      <c r="J10" s="32">
        <v>41977</v>
      </c>
      <c r="K10" s="50">
        <v>719.6</v>
      </c>
      <c r="L10" s="32">
        <v>56822</v>
      </c>
      <c r="M10" s="50">
        <v>505.8</v>
      </c>
      <c r="N10" s="32">
        <v>39944</v>
      </c>
      <c r="O10" s="32">
        <v>455</v>
      </c>
      <c r="P10" s="32">
        <v>35939</v>
      </c>
      <c r="Q10" s="50">
        <v>696.5</v>
      </c>
      <c r="R10" s="32">
        <v>55021</v>
      </c>
      <c r="S10" s="50">
        <v>659.3</v>
      </c>
      <c r="T10" s="32">
        <v>52060</v>
      </c>
      <c r="U10" s="50">
        <v>482.49999999999994</v>
      </c>
      <c r="V10" s="31">
        <v>38091.4</v>
      </c>
      <c r="W10" s="50">
        <v>653.59999999999991</v>
      </c>
      <c r="X10" s="32">
        <v>51599.9</v>
      </c>
      <c r="Y10" s="50">
        <v>407.2</v>
      </c>
      <c r="Z10" s="32">
        <v>32150.299999999996</v>
      </c>
      <c r="AA10" s="50">
        <v>724.9</v>
      </c>
      <c r="AB10" s="32">
        <v>57176.9</v>
      </c>
    </row>
    <row r="11" spans="1:28" x14ac:dyDescent="0.2">
      <c r="A11" s="49" t="s">
        <v>16</v>
      </c>
      <c r="B11" s="31">
        <v>55769</v>
      </c>
      <c r="C11" s="31">
        <v>602</v>
      </c>
      <c r="D11" s="31">
        <v>33708</v>
      </c>
      <c r="E11" s="50">
        <v>520</v>
      </c>
      <c r="F11" s="31">
        <v>28999.88</v>
      </c>
      <c r="G11" s="50">
        <v>605</v>
      </c>
      <c r="H11" s="32">
        <v>33740.245000000003</v>
      </c>
      <c r="I11" s="50">
        <v>507.5</v>
      </c>
      <c r="J11" s="32">
        <v>28406</v>
      </c>
      <c r="K11" s="50">
        <v>817.7</v>
      </c>
      <c r="L11" s="32">
        <v>45771</v>
      </c>
      <c r="M11" s="50">
        <v>553.9</v>
      </c>
      <c r="N11" s="32">
        <v>31017</v>
      </c>
      <c r="O11" s="32">
        <v>458.2</v>
      </c>
      <c r="P11" s="32">
        <v>25651</v>
      </c>
      <c r="Q11" s="50">
        <v>656.5</v>
      </c>
      <c r="R11" s="32">
        <v>36759</v>
      </c>
      <c r="S11" s="50">
        <v>693.99999999999989</v>
      </c>
      <c r="T11" s="32">
        <v>38858</v>
      </c>
      <c r="U11" s="50">
        <v>396.8</v>
      </c>
      <c r="V11" s="31">
        <v>22202.3</v>
      </c>
      <c r="W11" s="50">
        <v>688.8</v>
      </c>
      <c r="X11" s="32">
        <v>38558.199999999997</v>
      </c>
      <c r="Y11" s="50">
        <v>391.8</v>
      </c>
      <c r="Z11" s="32">
        <v>21924.600000000002</v>
      </c>
      <c r="AA11" s="50">
        <v>776.80000000000018</v>
      </c>
      <c r="AB11" s="32">
        <v>43326.600000000006</v>
      </c>
    </row>
    <row r="12" spans="1:28" x14ac:dyDescent="0.2">
      <c r="A12" s="49" t="s">
        <v>17</v>
      </c>
      <c r="B12" s="31">
        <v>59873</v>
      </c>
      <c r="C12" s="31">
        <v>525</v>
      </c>
      <c r="D12" s="31">
        <v>31422</v>
      </c>
      <c r="E12" s="50">
        <v>474</v>
      </c>
      <c r="F12" s="31">
        <v>28379.802</v>
      </c>
      <c r="G12" s="50">
        <v>541</v>
      </c>
      <c r="H12" s="32">
        <v>32391.293000000001</v>
      </c>
      <c r="I12" s="50">
        <v>519</v>
      </c>
      <c r="J12" s="32">
        <v>31066</v>
      </c>
      <c r="K12" s="50">
        <v>880.6</v>
      </c>
      <c r="L12" s="32">
        <v>52714</v>
      </c>
      <c r="M12" s="50">
        <v>481</v>
      </c>
      <c r="N12" s="32">
        <v>28800</v>
      </c>
      <c r="O12" s="32">
        <v>466.5</v>
      </c>
      <c r="P12" s="32">
        <v>27939</v>
      </c>
      <c r="Q12" s="50">
        <v>600.4</v>
      </c>
      <c r="R12" s="32">
        <v>35952</v>
      </c>
      <c r="S12" s="50">
        <v>563.80000000000007</v>
      </c>
      <c r="T12" s="32">
        <v>33758</v>
      </c>
      <c r="U12" s="50">
        <v>345.8</v>
      </c>
      <c r="V12" s="31">
        <v>20698.399999999998</v>
      </c>
      <c r="W12" s="50">
        <v>575.59999999999991</v>
      </c>
      <c r="X12" s="32">
        <v>34467.299999999996</v>
      </c>
      <c r="Y12" s="50">
        <v>330.90000000000003</v>
      </c>
      <c r="Z12" s="32">
        <v>19820.5</v>
      </c>
      <c r="AA12" s="50">
        <v>661.3</v>
      </c>
      <c r="AB12" s="32">
        <v>39716.600000000006</v>
      </c>
    </row>
    <row r="13" spans="1:28" x14ac:dyDescent="0.2">
      <c r="A13" s="49" t="s">
        <v>18</v>
      </c>
      <c r="B13" s="31">
        <v>63085</v>
      </c>
      <c r="C13" s="31">
        <v>583</v>
      </c>
      <c r="D13" s="31">
        <v>36777</v>
      </c>
      <c r="E13" s="50">
        <v>485</v>
      </c>
      <c r="F13" s="31">
        <v>30596.224999999999</v>
      </c>
      <c r="G13" s="50">
        <v>637</v>
      </c>
      <c r="H13" s="32">
        <v>40185.144999999997</v>
      </c>
      <c r="I13" s="50">
        <v>714.7</v>
      </c>
      <c r="J13" s="32">
        <v>45092</v>
      </c>
      <c r="K13" s="50">
        <v>1095.2</v>
      </c>
      <c r="L13" s="32">
        <v>69091</v>
      </c>
      <c r="M13" s="50">
        <v>521.1</v>
      </c>
      <c r="N13" s="32">
        <v>32878</v>
      </c>
      <c r="O13" s="32">
        <v>569.70000000000005</v>
      </c>
      <c r="P13" s="32">
        <v>35949</v>
      </c>
      <c r="Q13" s="50">
        <v>677.5</v>
      </c>
      <c r="R13" s="32">
        <v>42734</v>
      </c>
      <c r="S13" s="50">
        <v>621.6</v>
      </c>
      <c r="T13" s="32">
        <v>39202</v>
      </c>
      <c r="U13" s="50">
        <v>367.3</v>
      </c>
      <c r="V13" s="31">
        <v>23169.600000000002</v>
      </c>
      <c r="W13" s="50">
        <v>625.20000000000005</v>
      </c>
      <c r="X13" s="32">
        <v>39426.400000000001</v>
      </c>
      <c r="Y13" s="50">
        <v>386.90000000000003</v>
      </c>
      <c r="Z13" s="32">
        <v>24410.400000000001</v>
      </c>
      <c r="AA13" s="50">
        <v>769.3</v>
      </c>
      <c r="AB13" s="32">
        <v>48639.5</v>
      </c>
    </row>
    <row r="14" spans="1:28" x14ac:dyDescent="0.2">
      <c r="A14" s="49" t="s">
        <v>19</v>
      </c>
      <c r="B14" s="31">
        <v>18391</v>
      </c>
      <c r="C14" s="31">
        <v>540</v>
      </c>
      <c r="D14" s="31">
        <v>9928</v>
      </c>
      <c r="E14" s="50">
        <v>460</v>
      </c>
      <c r="F14" s="31">
        <v>8459.86</v>
      </c>
      <c r="G14" s="50">
        <v>600</v>
      </c>
      <c r="H14" s="32">
        <v>11034.6</v>
      </c>
      <c r="I14" s="50">
        <v>660.5</v>
      </c>
      <c r="J14" s="32">
        <v>12147</v>
      </c>
      <c r="K14" s="50">
        <v>995.4</v>
      </c>
      <c r="L14" s="32">
        <v>18305</v>
      </c>
      <c r="M14" s="50">
        <v>538.5</v>
      </c>
      <c r="N14" s="32">
        <v>9905</v>
      </c>
      <c r="O14" s="32">
        <v>520</v>
      </c>
      <c r="P14" s="32">
        <v>9564</v>
      </c>
      <c r="Q14" s="50">
        <v>472.7</v>
      </c>
      <c r="R14" s="32">
        <v>8695</v>
      </c>
      <c r="S14" s="50">
        <v>442.8</v>
      </c>
      <c r="T14" s="32">
        <v>8144</v>
      </c>
      <c r="U14" s="50">
        <v>406.90000000000009</v>
      </c>
      <c r="V14" s="31">
        <v>7481.3</v>
      </c>
      <c r="W14" s="50">
        <v>534.6</v>
      </c>
      <c r="X14" s="32">
        <v>9833.7000000000007</v>
      </c>
      <c r="Y14" s="50">
        <v>349.3</v>
      </c>
      <c r="Z14" s="32">
        <v>6422.5</v>
      </c>
      <c r="AA14" s="50">
        <v>699.9</v>
      </c>
      <c r="AB14" s="32">
        <v>12819.4</v>
      </c>
    </row>
    <row r="15" spans="1:28" x14ac:dyDescent="0.2">
      <c r="A15" s="49" t="s">
        <v>20</v>
      </c>
      <c r="B15" s="31">
        <v>18631</v>
      </c>
      <c r="C15" s="31">
        <v>370</v>
      </c>
      <c r="D15" s="31">
        <v>6889</v>
      </c>
      <c r="E15" s="50">
        <v>411</v>
      </c>
      <c r="F15" s="31">
        <v>7657.3410000000003</v>
      </c>
      <c r="G15" s="50">
        <v>446</v>
      </c>
      <c r="H15" s="32">
        <v>8309.4259999999995</v>
      </c>
      <c r="I15" s="50">
        <v>472.1</v>
      </c>
      <c r="J15" s="32">
        <v>8796</v>
      </c>
      <c r="K15" s="50">
        <v>516.6</v>
      </c>
      <c r="L15" s="32">
        <v>9627</v>
      </c>
      <c r="M15" s="50">
        <v>337.2</v>
      </c>
      <c r="N15" s="32">
        <v>6285</v>
      </c>
      <c r="O15" s="32">
        <v>394.5</v>
      </c>
      <c r="P15" s="32">
        <v>7348</v>
      </c>
      <c r="Q15" s="50">
        <v>363.4</v>
      </c>
      <c r="R15" s="32">
        <v>6765</v>
      </c>
      <c r="S15" s="50">
        <v>276.5</v>
      </c>
      <c r="T15" s="32">
        <v>5150</v>
      </c>
      <c r="U15" s="50">
        <v>372.5</v>
      </c>
      <c r="V15" s="31">
        <v>6937.7</v>
      </c>
      <c r="W15" s="50">
        <v>418.3</v>
      </c>
      <c r="X15" s="32">
        <v>7789.5999999999995</v>
      </c>
      <c r="Y15" s="50">
        <v>242.70000000000002</v>
      </c>
      <c r="Z15" s="32">
        <v>4522.2</v>
      </c>
      <c r="AA15" s="50">
        <v>474.19999999999993</v>
      </c>
      <c r="AB15" s="32">
        <v>8788.9000000000015</v>
      </c>
    </row>
    <row r="16" spans="1:28" x14ac:dyDescent="0.2">
      <c r="A16" s="49" t="s">
        <v>21</v>
      </c>
      <c r="B16" s="31">
        <v>42904</v>
      </c>
      <c r="C16" s="31">
        <v>504</v>
      </c>
      <c r="D16" s="31">
        <v>21631</v>
      </c>
      <c r="E16" s="50">
        <v>595</v>
      </c>
      <c r="F16" s="31">
        <v>25527.88</v>
      </c>
      <c r="G16" s="50">
        <v>649</v>
      </c>
      <c r="H16" s="32">
        <v>27844.696</v>
      </c>
      <c r="I16" s="50">
        <v>526.4</v>
      </c>
      <c r="J16" s="32">
        <v>22585</v>
      </c>
      <c r="K16" s="50">
        <v>631.5</v>
      </c>
      <c r="L16" s="32">
        <v>27087</v>
      </c>
      <c r="M16" s="50">
        <v>491</v>
      </c>
      <c r="N16" s="32">
        <v>21059</v>
      </c>
      <c r="O16" s="32">
        <v>445</v>
      </c>
      <c r="P16" s="32">
        <v>19092</v>
      </c>
      <c r="Q16" s="50">
        <v>507.1</v>
      </c>
      <c r="R16" s="32">
        <v>21757</v>
      </c>
      <c r="S16" s="50">
        <v>424.80000000000007</v>
      </c>
      <c r="T16" s="32">
        <v>18224</v>
      </c>
      <c r="U16" s="50">
        <v>495.20000000000005</v>
      </c>
      <c r="V16" s="31">
        <v>21246.7</v>
      </c>
      <c r="W16" s="50">
        <v>507.7</v>
      </c>
      <c r="X16" s="32">
        <v>21779.1</v>
      </c>
      <c r="Y16" s="50">
        <v>360.7</v>
      </c>
      <c r="Z16" s="32">
        <v>15485.599999999999</v>
      </c>
      <c r="AA16" s="50">
        <v>669.90000000000009</v>
      </c>
      <c r="AB16" s="32">
        <v>28821.000000000004</v>
      </c>
    </row>
    <row r="17" spans="1:28" x14ac:dyDescent="0.2">
      <c r="A17" s="49" t="s">
        <v>22</v>
      </c>
      <c r="B17" s="31">
        <v>86139</v>
      </c>
      <c r="C17" s="31">
        <v>589</v>
      </c>
      <c r="D17" s="31">
        <v>50735</v>
      </c>
      <c r="E17" s="50">
        <v>531</v>
      </c>
      <c r="F17" s="31">
        <v>45739.809000000001</v>
      </c>
      <c r="G17" s="50">
        <v>735</v>
      </c>
      <c r="H17" s="32">
        <v>63312.165000000001</v>
      </c>
      <c r="I17" s="50">
        <v>577.79999999999995</v>
      </c>
      <c r="J17" s="32">
        <v>49757</v>
      </c>
      <c r="K17" s="50">
        <v>613.4</v>
      </c>
      <c r="L17" s="32">
        <v>52814</v>
      </c>
      <c r="M17" s="50">
        <v>499.2</v>
      </c>
      <c r="N17" s="32">
        <v>42981</v>
      </c>
      <c r="O17" s="32">
        <v>551.90000000000009</v>
      </c>
      <c r="P17" s="32">
        <v>47510</v>
      </c>
      <c r="Q17" s="50">
        <v>773.3</v>
      </c>
      <c r="R17" s="32">
        <v>66577</v>
      </c>
      <c r="S17" s="50">
        <v>720.5</v>
      </c>
      <c r="T17" s="32">
        <v>62028</v>
      </c>
      <c r="U17" s="50">
        <v>585.5</v>
      </c>
      <c r="V17" s="31">
        <v>50407.999999999993</v>
      </c>
      <c r="W17" s="50">
        <v>624.9</v>
      </c>
      <c r="X17" s="32">
        <v>53812.299999999996</v>
      </c>
      <c r="Y17" s="50">
        <v>525.6</v>
      </c>
      <c r="Z17" s="32">
        <v>45248</v>
      </c>
      <c r="AA17" s="50">
        <v>830</v>
      </c>
      <c r="AB17" s="32">
        <v>71083.900000000009</v>
      </c>
    </row>
    <row r="18" spans="1:28" x14ac:dyDescent="0.2">
      <c r="A18" s="49" t="s">
        <v>49</v>
      </c>
      <c r="B18" s="31">
        <v>16493</v>
      </c>
      <c r="C18" s="31">
        <v>698</v>
      </c>
      <c r="D18" s="31">
        <v>11514</v>
      </c>
      <c r="E18" s="50">
        <v>521</v>
      </c>
      <c r="F18" s="31">
        <v>8592.8529999999992</v>
      </c>
      <c r="G18" s="50">
        <v>814</v>
      </c>
      <c r="H18" s="32">
        <v>13425.302</v>
      </c>
      <c r="I18" s="50">
        <v>584.6</v>
      </c>
      <c r="J18" s="32">
        <v>9643</v>
      </c>
      <c r="K18" s="50">
        <v>851</v>
      </c>
      <c r="L18" s="32">
        <v>14034</v>
      </c>
      <c r="M18" s="50">
        <v>875.2</v>
      </c>
      <c r="N18" s="32">
        <v>14437</v>
      </c>
      <c r="O18" s="32">
        <v>553.29999999999995</v>
      </c>
      <c r="P18" s="32">
        <v>9127</v>
      </c>
      <c r="Q18" s="50">
        <v>757</v>
      </c>
      <c r="R18" s="32">
        <v>12488</v>
      </c>
      <c r="S18" s="50">
        <v>837.6</v>
      </c>
      <c r="T18" s="32">
        <v>13816</v>
      </c>
      <c r="U18" s="50">
        <v>544.89999999999986</v>
      </c>
      <c r="V18" s="31">
        <v>8990.0999999999985</v>
      </c>
      <c r="W18" s="50">
        <v>643.19999999999993</v>
      </c>
      <c r="X18" s="32">
        <v>10607</v>
      </c>
      <c r="Y18" s="50">
        <v>521.5</v>
      </c>
      <c r="Z18" s="32">
        <v>8598.1999999999989</v>
      </c>
      <c r="AA18" s="50">
        <v>1097.2000000000003</v>
      </c>
      <c r="AB18" s="32">
        <v>18033.2</v>
      </c>
    </row>
    <row r="19" spans="1:28" x14ac:dyDescent="0.2">
      <c r="A19" s="49"/>
      <c r="B19" s="31"/>
      <c r="C19" s="31"/>
      <c r="D19" s="31"/>
      <c r="E19" s="31"/>
      <c r="F19" s="31"/>
      <c r="G19" s="31"/>
      <c r="H19" s="32"/>
      <c r="I19" s="31"/>
      <c r="J19" s="32"/>
      <c r="K19" s="31"/>
      <c r="L19" s="32"/>
      <c r="M19" s="31"/>
      <c r="N19" s="32"/>
      <c r="O19" s="32"/>
      <c r="P19" s="32"/>
      <c r="Q19" s="31"/>
      <c r="R19" s="32"/>
      <c r="S19" s="31"/>
      <c r="T19" s="32"/>
      <c r="U19" s="31"/>
      <c r="V19" s="31"/>
      <c r="W19" s="31"/>
      <c r="X19" s="32"/>
      <c r="Y19" s="31"/>
      <c r="Z19" s="32"/>
      <c r="AA19" s="31"/>
      <c r="AB19" s="32"/>
    </row>
    <row r="20" spans="1:28" s="20" customFormat="1" ht="13.5" thickBot="1" x14ac:dyDescent="0.25">
      <c r="A20" s="65" t="s">
        <v>42</v>
      </c>
      <c r="B20" s="63">
        <v>494170</v>
      </c>
      <c r="C20" s="63">
        <v>648</v>
      </c>
      <c r="D20" s="63">
        <v>320442</v>
      </c>
      <c r="E20" s="63">
        <v>578</v>
      </c>
      <c r="F20" s="63">
        <v>285630.26</v>
      </c>
      <c r="G20" s="63">
        <v>725</v>
      </c>
      <c r="H20" s="64">
        <v>358273.25</v>
      </c>
      <c r="I20" s="63">
        <v>661</v>
      </c>
      <c r="J20" s="64">
        <v>326778</v>
      </c>
      <c r="K20" s="63">
        <v>869.37735162034232</v>
      </c>
      <c r="L20" s="64">
        <v>429768</v>
      </c>
      <c r="M20" s="63">
        <v>578.44398592062146</v>
      </c>
      <c r="N20" s="64">
        <v>285948</v>
      </c>
      <c r="O20" s="64">
        <v>570.08738924626778</v>
      </c>
      <c r="P20" s="64">
        <v>281817</v>
      </c>
      <c r="Q20" s="63">
        <v>769.55132095319016</v>
      </c>
      <c r="R20" s="64">
        <v>380420</v>
      </c>
      <c r="S20" s="63">
        <v>720.34834324553947</v>
      </c>
      <c r="T20" s="64">
        <v>356097</v>
      </c>
      <c r="U20" s="63">
        <v>535.08051138892256</v>
      </c>
      <c r="V20" s="63">
        <v>264511.7</v>
      </c>
      <c r="W20" s="63">
        <v>709</v>
      </c>
      <c r="X20" s="64">
        <v>350442.19999999995</v>
      </c>
      <c r="Y20" s="63">
        <v>486</v>
      </c>
      <c r="Z20" s="64">
        <v>240463.79999999996</v>
      </c>
      <c r="AA20" s="63">
        <v>835.46526682040701</v>
      </c>
      <c r="AB20" s="64">
        <v>413003.9</v>
      </c>
    </row>
    <row r="21" spans="1:28" x14ac:dyDescent="0.2">
      <c r="A21" s="142" t="s">
        <v>72</v>
      </c>
      <c r="B21" s="142"/>
      <c r="C21" s="142"/>
      <c r="D21" s="142"/>
      <c r="E21" s="142"/>
      <c r="F21" s="142"/>
      <c r="G21" s="142"/>
      <c r="H21" s="142"/>
      <c r="I21" s="142"/>
      <c r="J21" s="142"/>
      <c r="K21" s="142"/>
      <c r="L21" s="142"/>
      <c r="M21" s="142"/>
      <c r="N21" s="51"/>
      <c r="O21" s="62"/>
    </row>
    <row r="22" spans="1:28" x14ac:dyDescent="0.2">
      <c r="A22" s="111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62"/>
      <c r="O22" s="62"/>
    </row>
    <row r="23" spans="1:28" x14ac:dyDescent="0.2">
      <c r="A23" s="111"/>
      <c r="B23" s="111"/>
      <c r="C23" s="111"/>
      <c r="D23" s="111"/>
      <c r="E23" s="111"/>
      <c r="F23" s="111"/>
      <c r="G23" s="111"/>
      <c r="H23" s="111"/>
      <c r="I23" s="111"/>
      <c r="J23" s="111"/>
      <c r="K23" s="111"/>
      <c r="L23" s="111"/>
      <c r="M23" s="111"/>
      <c r="N23" s="62"/>
      <c r="O23" s="62"/>
    </row>
    <row r="24" spans="1:28" x14ac:dyDescent="0.2">
      <c r="A24" s="111"/>
      <c r="B24" s="111"/>
      <c r="C24" s="111"/>
      <c r="D24" s="111"/>
      <c r="E24" s="111"/>
      <c r="F24" s="111"/>
      <c r="G24" s="111"/>
      <c r="H24" s="111"/>
      <c r="I24" s="111"/>
      <c r="J24" s="111"/>
      <c r="K24" s="111"/>
      <c r="L24" s="111"/>
      <c r="M24" s="111"/>
      <c r="N24" s="62"/>
      <c r="O24" s="62"/>
    </row>
    <row r="25" spans="1:28" x14ac:dyDescent="0.2">
      <c r="A25" s="158"/>
      <c r="B25" s="158"/>
      <c r="C25" s="158"/>
      <c r="D25" s="158"/>
      <c r="E25" s="158"/>
      <c r="F25" s="158"/>
      <c r="G25" s="158"/>
      <c r="H25" s="19"/>
      <c r="I25" s="19"/>
      <c r="M25" s="23"/>
      <c r="N25" s="23"/>
      <c r="O25" s="23"/>
    </row>
    <row r="26" spans="1:28" x14ac:dyDescent="0.2">
      <c r="A26" s="19"/>
      <c r="B26" s="21"/>
      <c r="C26" s="19"/>
      <c r="D26" s="22"/>
      <c r="E26" s="22"/>
      <c r="F26" s="22"/>
      <c r="G26" s="22"/>
      <c r="H26" s="22"/>
      <c r="I26" s="22"/>
      <c r="J26" s="22"/>
      <c r="M26"/>
    </row>
    <row r="27" spans="1:28" x14ac:dyDescent="0.2">
      <c r="A27" s="19"/>
      <c r="B27" s="21"/>
      <c r="C27" s="19"/>
      <c r="D27" s="19"/>
      <c r="E27" s="19"/>
      <c r="F27" s="19"/>
      <c r="G27" s="19"/>
      <c r="H27" s="19"/>
      <c r="I27" s="19"/>
      <c r="J27" s="19"/>
      <c r="M27"/>
    </row>
    <row r="28" spans="1:28" x14ac:dyDescent="0.2">
      <c r="A28" s="19"/>
      <c r="B28" s="19"/>
      <c r="C28" s="19"/>
      <c r="D28" s="19"/>
      <c r="E28" s="19"/>
      <c r="F28" s="19"/>
      <c r="G28" s="19"/>
      <c r="H28" s="19"/>
      <c r="I28" s="19"/>
      <c r="M28"/>
    </row>
    <row r="29" spans="1:28" x14ac:dyDescent="0.2">
      <c r="A29" s="19"/>
      <c r="B29" s="19"/>
      <c r="C29" s="19"/>
      <c r="D29" s="19"/>
      <c r="E29" s="19"/>
      <c r="F29" s="19"/>
      <c r="G29" s="19"/>
      <c r="H29" s="19"/>
      <c r="I29" s="19"/>
      <c r="M29"/>
    </row>
    <row r="30" spans="1:28" x14ac:dyDescent="0.2">
      <c r="D30" s="19"/>
      <c r="E30" s="19"/>
      <c r="F30" s="19"/>
      <c r="G30" s="19"/>
      <c r="H30" s="19"/>
      <c r="I30" s="19"/>
      <c r="M30"/>
    </row>
    <row r="31" spans="1:28" x14ac:dyDescent="0.2">
      <c r="D31" s="19"/>
      <c r="E31" s="19"/>
      <c r="F31" s="19"/>
      <c r="G31" s="19"/>
      <c r="H31" s="19"/>
      <c r="I31" s="19"/>
      <c r="M31"/>
    </row>
    <row r="32" spans="1:28" x14ac:dyDescent="0.2">
      <c r="D32" s="19"/>
      <c r="E32" s="19"/>
      <c r="F32" s="19"/>
      <c r="G32" s="19"/>
      <c r="H32" s="19"/>
      <c r="I32" s="19"/>
      <c r="M32"/>
    </row>
    <row r="33" spans="4:13" x14ac:dyDescent="0.2">
      <c r="D33" s="19"/>
      <c r="E33" s="19"/>
      <c r="F33" s="19"/>
      <c r="G33" s="19"/>
      <c r="H33" s="19"/>
      <c r="I33" s="19"/>
      <c r="M33"/>
    </row>
    <row r="34" spans="4:13" x14ac:dyDescent="0.2">
      <c r="D34" s="19"/>
      <c r="E34" s="19"/>
      <c r="F34" s="19"/>
      <c r="G34" s="19"/>
      <c r="H34" s="19"/>
      <c r="I34" s="19"/>
    </row>
    <row r="35" spans="4:13" x14ac:dyDescent="0.2">
      <c r="D35" s="19"/>
      <c r="E35" s="19"/>
      <c r="F35" s="19"/>
      <c r="G35" s="19"/>
      <c r="H35" s="19"/>
      <c r="I35" s="19"/>
    </row>
    <row r="36" spans="4:13" x14ac:dyDescent="0.2">
      <c r="D36" s="19"/>
      <c r="E36" s="19"/>
      <c r="F36" s="19"/>
      <c r="G36" s="19"/>
      <c r="H36" s="19"/>
      <c r="I36" s="19"/>
    </row>
    <row r="37" spans="4:13" x14ac:dyDescent="0.2">
      <c r="D37" s="19"/>
      <c r="E37" s="19"/>
      <c r="F37" s="19"/>
      <c r="G37" s="19"/>
      <c r="H37" s="19"/>
      <c r="I37" s="19"/>
    </row>
    <row r="38" spans="4:13" x14ac:dyDescent="0.2">
      <c r="D38" s="19"/>
      <c r="E38" s="19"/>
      <c r="F38" s="19"/>
      <c r="G38" s="19"/>
      <c r="H38" s="19"/>
      <c r="I38" s="19"/>
    </row>
    <row r="39" spans="4:13" x14ac:dyDescent="0.2">
      <c r="D39" s="19"/>
      <c r="E39" s="19"/>
      <c r="F39" s="19"/>
      <c r="G39" s="19"/>
      <c r="H39" s="19"/>
      <c r="I39" s="19"/>
    </row>
    <row r="40" spans="4:13" x14ac:dyDescent="0.2">
      <c r="D40" s="10"/>
      <c r="E40" s="19"/>
      <c r="F40" s="19"/>
      <c r="G40" s="19"/>
      <c r="H40" s="19"/>
      <c r="I40" s="19"/>
    </row>
    <row r="41" spans="4:13" s="62" customFormat="1" x14ac:dyDescent="0.2"/>
    <row r="42" spans="4:13" x14ac:dyDescent="0.2">
      <c r="D42" s="10"/>
      <c r="E42" s="19"/>
      <c r="F42" s="19"/>
      <c r="G42" s="19"/>
      <c r="H42" s="19"/>
      <c r="I42" s="19"/>
    </row>
    <row r="43" spans="4:13" x14ac:dyDescent="0.2">
      <c r="D43" s="10"/>
      <c r="E43" s="19"/>
      <c r="F43" s="19"/>
      <c r="G43" s="19"/>
      <c r="H43" s="19"/>
      <c r="I43" s="19"/>
    </row>
    <row r="44" spans="4:13" x14ac:dyDescent="0.2">
      <c r="D44" s="10"/>
      <c r="E44" s="19"/>
      <c r="F44" s="19"/>
      <c r="G44" s="19"/>
      <c r="H44" s="19"/>
      <c r="I44" s="19"/>
    </row>
    <row r="45" spans="4:13" x14ac:dyDescent="0.2">
      <c r="D45" s="10"/>
      <c r="E45" s="19"/>
      <c r="F45" s="19"/>
      <c r="G45" s="19"/>
      <c r="H45" s="19"/>
      <c r="I45" s="19"/>
    </row>
    <row r="46" spans="4:13" x14ac:dyDescent="0.2">
      <c r="D46" s="10"/>
      <c r="E46" s="19"/>
      <c r="F46" s="19"/>
      <c r="G46" s="19"/>
      <c r="H46" s="19"/>
      <c r="I46" s="19"/>
    </row>
    <row r="47" spans="4:13" x14ac:dyDescent="0.2">
      <c r="D47" s="10"/>
      <c r="E47" s="19"/>
      <c r="F47" s="19"/>
      <c r="G47" s="19"/>
      <c r="H47" s="19"/>
      <c r="I47" s="19"/>
    </row>
    <row r="48" spans="4:13" x14ac:dyDescent="0.2">
      <c r="D48" s="10"/>
      <c r="E48" s="19"/>
      <c r="F48" s="19"/>
      <c r="G48" s="19"/>
      <c r="H48" s="19"/>
      <c r="I48" s="19"/>
    </row>
    <row r="50" spans="2:13" x14ac:dyDescent="0.2">
      <c r="D50" s="10"/>
      <c r="E50" s="19"/>
      <c r="F50" s="19"/>
      <c r="G50" s="19"/>
      <c r="H50" s="19"/>
      <c r="I50" s="19"/>
    </row>
    <row r="51" spans="2:13" x14ac:dyDescent="0.2">
      <c r="D51" s="10"/>
      <c r="E51" s="19"/>
      <c r="F51" s="19"/>
      <c r="G51" s="19"/>
      <c r="H51" s="19"/>
      <c r="I51" s="19"/>
    </row>
    <row r="52" spans="2:13" x14ac:dyDescent="0.2">
      <c r="B52" s="25"/>
      <c r="C52" s="25" t="s">
        <v>141</v>
      </c>
      <c r="D52" s="25"/>
      <c r="F52" s="25"/>
      <c r="G52" s="25"/>
      <c r="H52" s="25"/>
      <c r="I52" s="25"/>
      <c r="J52" s="25"/>
      <c r="K52" s="25"/>
      <c r="L52" s="25"/>
      <c r="M52" s="25"/>
    </row>
    <row r="53" spans="2:13" x14ac:dyDescent="0.2">
      <c r="D53" s="10"/>
      <c r="E53" s="19"/>
      <c r="F53" s="19"/>
      <c r="G53" s="19"/>
      <c r="H53" s="19"/>
      <c r="I53" s="19"/>
    </row>
    <row r="54" spans="2:13" x14ac:dyDescent="0.2">
      <c r="D54" s="10"/>
      <c r="E54" s="19"/>
      <c r="F54" s="19"/>
      <c r="G54" s="19"/>
      <c r="H54" s="19"/>
      <c r="I54" s="19"/>
    </row>
    <row r="55" spans="2:13" x14ac:dyDescent="0.2">
      <c r="D55" s="10"/>
    </row>
    <row r="56" spans="2:13" x14ac:dyDescent="0.2">
      <c r="D56" s="10"/>
    </row>
    <row r="57" spans="2:13" s="62" customFormat="1" x14ac:dyDescent="0.2"/>
    <row r="58" spans="2:13" x14ac:dyDescent="0.2">
      <c r="D58" s="10"/>
    </row>
    <row r="59" spans="2:13" x14ac:dyDescent="0.2">
      <c r="D59" s="10"/>
    </row>
    <row r="83" spans="1:13" x14ac:dyDescent="0.2">
      <c r="A83" s="25" t="s">
        <v>142</v>
      </c>
      <c r="B83" s="25"/>
      <c r="C83" s="25" t="s">
        <v>141</v>
      </c>
      <c r="D83" s="25"/>
      <c r="F83" s="25"/>
      <c r="G83" s="25"/>
      <c r="H83" s="25"/>
      <c r="I83" s="25"/>
      <c r="J83" s="25"/>
      <c r="K83" s="25"/>
      <c r="L83" s="25"/>
      <c r="M83" s="25"/>
    </row>
  </sheetData>
  <mergeCells count="19">
    <mergeCell ref="S5:T6"/>
    <mergeCell ref="A1:AB1"/>
    <mergeCell ref="A3:AB3"/>
    <mergeCell ref="I5:J6"/>
    <mergeCell ref="K5:L6"/>
    <mergeCell ref="M5:N6"/>
    <mergeCell ref="O5:P6"/>
    <mergeCell ref="C6:D6"/>
    <mergeCell ref="U5:V6"/>
    <mergeCell ref="W5:X6"/>
    <mergeCell ref="Y5:Z6"/>
    <mergeCell ref="AA5:AB6"/>
    <mergeCell ref="B5:B7"/>
    <mergeCell ref="C5:D5"/>
    <mergeCell ref="E5:F6"/>
    <mergeCell ref="G5:H6"/>
    <mergeCell ref="A25:G25"/>
    <mergeCell ref="Q5:R6"/>
    <mergeCell ref="A21:M21"/>
  </mergeCells>
  <printOptions horizontalCentered="1"/>
  <pageMargins left="0.27" right="0.17" top="0.49" bottom="0.83" header="0" footer="0"/>
  <pageSetup paperSize="9" scale="43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A1:S85"/>
  <sheetViews>
    <sheetView showGridLines="0" view="pageBreakPreview" topLeftCell="A45" zoomScale="75" zoomScaleNormal="75" zoomScaleSheetLayoutView="75" workbookViewId="0">
      <selection activeCell="A85" sqref="A85:XFD85"/>
    </sheetView>
  </sheetViews>
  <sheetFormatPr baseColWidth="10" defaultColWidth="14" defaultRowHeight="12.75" x14ac:dyDescent="0.2"/>
  <cols>
    <col min="1" max="12" width="14" style="94"/>
    <col min="13" max="13" width="1.42578125" style="94" customWidth="1"/>
    <col min="14" max="15" width="14" style="94"/>
    <col min="16" max="17" width="10.140625" style="94" customWidth="1"/>
    <col min="18" max="16384" width="14" style="94"/>
  </cols>
  <sheetData>
    <row r="1" spans="1:19" ht="18" x14ac:dyDescent="0.25">
      <c r="A1" s="146" t="s">
        <v>74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</row>
    <row r="2" spans="1:19" x14ac:dyDescent="0.2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9" ht="21.75" customHeight="1" x14ac:dyDescent="0.2">
      <c r="A3" s="166" t="s">
        <v>145</v>
      </c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9"/>
    </row>
    <row r="4" spans="1:19" ht="13.5" thickBot="1" x14ac:dyDescent="0.2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19"/>
    </row>
    <row r="5" spans="1:19" ht="28.5" customHeight="1" x14ac:dyDescent="0.2">
      <c r="A5" s="161" t="s">
        <v>47</v>
      </c>
      <c r="B5" s="175" t="s">
        <v>53</v>
      </c>
      <c r="C5" s="177" t="s">
        <v>15</v>
      </c>
      <c r="D5" s="179" t="s">
        <v>23</v>
      </c>
      <c r="E5" s="179" t="s">
        <v>24</v>
      </c>
      <c r="F5" s="181" t="s">
        <v>58</v>
      </c>
      <c r="G5" s="177" t="s">
        <v>25</v>
      </c>
      <c r="H5" s="179" t="s">
        <v>26</v>
      </c>
      <c r="I5" s="179" t="s">
        <v>45</v>
      </c>
      <c r="J5" s="161" t="s">
        <v>27</v>
      </c>
      <c r="K5" s="107" t="s">
        <v>50</v>
      </c>
      <c r="L5" s="110" t="s">
        <v>42</v>
      </c>
      <c r="M5" s="19"/>
    </row>
    <row r="6" spans="1:19" ht="18.75" customHeight="1" thickBot="1" x14ac:dyDescent="0.25">
      <c r="A6" s="174"/>
      <c r="B6" s="176"/>
      <c r="C6" s="178"/>
      <c r="D6" s="180"/>
      <c r="E6" s="180"/>
      <c r="F6" s="182"/>
      <c r="G6" s="178"/>
      <c r="H6" s="180"/>
      <c r="I6" s="180"/>
      <c r="J6" s="174"/>
      <c r="K6" s="136" t="s">
        <v>51</v>
      </c>
      <c r="L6" s="135" t="s">
        <v>43</v>
      </c>
      <c r="M6" s="19"/>
    </row>
    <row r="7" spans="1:19" s="97" customFormat="1" x14ac:dyDescent="0.2">
      <c r="A7" s="127" t="s">
        <v>28</v>
      </c>
      <c r="B7" s="128">
        <v>168.2</v>
      </c>
      <c r="C7" s="130">
        <v>57.4</v>
      </c>
      <c r="D7" s="128">
        <v>57.6</v>
      </c>
      <c r="E7" s="128">
        <v>46.7</v>
      </c>
      <c r="F7" s="128">
        <v>56</v>
      </c>
      <c r="G7" s="130">
        <v>37.299999999999997</v>
      </c>
      <c r="H7" s="128">
        <v>55.8</v>
      </c>
      <c r="I7" s="128">
        <v>43.3</v>
      </c>
      <c r="J7" s="128">
        <v>74</v>
      </c>
      <c r="K7" s="130">
        <v>61.800000000000004</v>
      </c>
      <c r="L7" s="122">
        <v>68.938584779706275</v>
      </c>
      <c r="M7" s="95"/>
      <c r="N7" s="96"/>
      <c r="O7" s="94"/>
      <c r="P7" s="94"/>
      <c r="Q7" s="94"/>
      <c r="R7" s="94"/>
      <c r="S7" s="94"/>
    </row>
    <row r="8" spans="1:19" s="97" customFormat="1" x14ac:dyDescent="0.2">
      <c r="A8" s="127" t="s">
        <v>29</v>
      </c>
      <c r="B8" s="128">
        <v>205.1</v>
      </c>
      <c r="C8" s="130">
        <v>62.3</v>
      </c>
      <c r="D8" s="128">
        <v>70.7</v>
      </c>
      <c r="E8" s="128">
        <v>63.8</v>
      </c>
      <c r="F8" s="128">
        <v>54.2</v>
      </c>
      <c r="G8" s="130">
        <v>39.9</v>
      </c>
      <c r="H8" s="128">
        <v>24.1</v>
      </c>
      <c r="I8" s="128">
        <v>54.5</v>
      </c>
      <c r="J8" s="128">
        <v>73.599999999999994</v>
      </c>
      <c r="K8" s="130">
        <v>107.2</v>
      </c>
      <c r="L8" s="122">
        <v>78.39482946959582</v>
      </c>
      <c r="M8" s="95"/>
      <c r="N8" s="96"/>
      <c r="O8" s="94"/>
      <c r="P8" s="94"/>
      <c r="Q8" s="94"/>
      <c r="R8" s="94"/>
      <c r="S8" s="94"/>
    </row>
    <row r="9" spans="1:19" s="97" customFormat="1" x14ac:dyDescent="0.2">
      <c r="A9" s="127" t="s">
        <v>30</v>
      </c>
      <c r="B9" s="128">
        <v>296.89999999999998</v>
      </c>
      <c r="C9" s="130">
        <v>149.19999999999999</v>
      </c>
      <c r="D9" s="128">
        <v>210.3</v>
      </c>
      <c r="E9" s="128">
        <v>192.1</v>
      </c>
      <c r="F9" s="128">
        <v>266.5</v>
      </c>
      <c r="G9" s="130">
        <v>222.5</v>
      </c>
      <c r="H9" s="128">
        <v>62.6</v>
      </c>
      <c r="I9" s="128">
        <v>65.900000000000006</v>
      </c>
      <c r="J9" s="128">
        <v>84.8</v>
      </c>
      <c r="K9" s="130">
        <v>65</v>
      </c>
      <c r="L9" s="122">
        <v>170.52595379698187</v>
      </c>
      <c r="M9" s="95"/>
      <c r="N9" s="96"/>
      <c r="O9" s="94"/>
      <c r="P9" s="94"/>
      <c r="Q9" s="94"/>
      <c r="R9" s="94"/>
      <c r="S9" s="94"/>
    </row>
    <row r="10" spans="1:19" s="97" customFormat="1" x14ac:dyDescent="0.2">
      <c r="A10" s="127" t="s">
        <v>31</v>
      </c>
      <c r="B10" s="128">
        <v>137.69999999999999</v>
      </c>
      <c r="C10" s="130">
        <v>78.5</v>
      </c>
      <c r="D10" s="128">
        <v>98.3</v>
      </c>
      <c r="E10" s="128">
        <v>83.2</v>
      </c>
      <c r="F10" s="128">
        <v>78</v>
      </c>
      <c r="G10" s="130">
        <v>62.6</v>
      </c>
      <c r="H10" s="128">
        <v>26.7</v>
      </c>
      <c r="I10" s="128">
        <v>51.3</v>
      </c>
      <c r="J10" s="128">
        <v>127</v>
      </c>
      <c r="K10" s="130">
        <v>119</v>
      </c>
      <c r="L10" s="122">
        <v>92.457417971436684</v>
      </c>
      <c r="M10" s="95"/>
      <c r="N10" s="96"/>
      <c r="O10" s="94"/>
      <c r="P10" s="94"/>
      <c r="Q10" s="94"/>
      <c r="R10" s="94"/>
      <c r="S10" s="94"/>
    </row>
    <row r="11" spans="1:19" s="97" customFormat="1" x14ac:dyDescent="0.2">
      <c r="A11" s="127" t="s">
        <v>32</v>
      </c>
      <c r="B11" s="128">
        <v>76.7</v>
      </c>
      <c r="C11" s="130">
        <v>69.7</v>
      </c>
      <c r="D11" s="128">
        <v>60.4</v>
      </c>
      <c r="E11" s="128">
        <v>48.3</v>
      </c>
      <c r="F11" s="128">
        <v>39.799999999999997</v>
      </c>
      <c r="G11" s="130">
        <v>25.8</v>
      </c>
      <c r="H11" s="128">
        <v>41.2</v>
      </c>
      <c r="I11" s="128">
        <v>70.5</v>
      </c>
      <c r="J11" s="128">
        <v>97.7</v>
      </c>
      <c r="K11" s="130">
        <v>109</v>
      </c>
      <c r="L11" s="121">
        <v>66.438079054901493</v>
      </c>
      <c r="M11" s="95"/>
      <c r="N11" s="96"/>
      <c r="O11" s="94"/>
      <c r="P11" s="94"/>
      <c r="Q11" s="94"/>
      <c r="R11" s="94"/>
      <c r="S11" s="94"/>
    </row>
    <row r="12" spans="1:19" s="97" customFormat="1" x14ac:dyDescent="0.2">
      <c r="A12" s="127" t="s">
        <v>33</v>
      </c>
      <c r="B12" s="128">
        <v>112.1</v>
      </c>
      <c r="C12" s="130">
        <v>74.5</v>
      </c>
      <c r="D12" s="128">
        <v>34.299999999999997</v>
      </c>
      <c r="E12" s="128">
        <v>17.8</v>
      </c>
      <c r="F12" s="128">
        <v>11.9</v>
      </c>
      <c r="G12" s="130">
        <v>3</v>
      </c>
      <c r="H12" s="128">
        <v>39.200000000000003</v>
      </c>
      <c r="I12" s="128">
        <v>47.7</v>
      </c>
      <c r="J12" s="128">
        <v>61.4</v>
      </c>
      <c r="K12" s="130">
        <v>64</v>
      </c>
      <c r="L12" s="121">
        <v>50.157583849172632</v>
      </c>
      <c r="M12" s="95"/>
      <c r="N12" s="96"/>
      <c r="O12" s="94"/>
      <c r="P12" s="94"/>
      <c r="Q12" s="94"/>
      <c r="R12" s="94"/>
      <c r="S12" s="94"/>
    </row>
    <row r="13" spans="1:19" s="97" customFormat="1" x14ac:dyDescent="0.2">
      <c r="A13" s="127" t="s">
        <v>34</v>
      </c>
      <c r="B13" s="128">
        <v>70.8</v>
      </c>
      <c r="C13" s="130">
        <v>28.5</v>
      </c>
      <c r="D13" s="128">
        <v>2.5</v>
      </c>
      <c r="E13" s="128">
        <v>0.5</v>
      </c>
      <c r="F13" s="128">
        <v>0.1</v>
      </c>
      <c r="G13" s="130">
        <v>0</v>
      </c>
      <c r="H13" s="128">
        <v>0.8</v>
      </c>
      <c r="I13" s="128">
        <v>9.3000000000000007</v>
      </c>
      <c r="J13" s="128">
        <v>36.1</v>
      </c>
      <c r="K13" s="130">
        <v>45.1</v>
      </c>
      <c r="L13" s="121">
        <v>21.198163207509008</v>
      </c>
      <c r="M13" s="95"/>
      <c r="N13" s="96"/>
      <c r="O13" s="94"/>
      <c r="P13" s="94"/>
      <c r="Q13" s="94"/>
      <c r="R13" s="94"/>
      <c r="S13" s="94"/>
    </row>
    <row r="14" spans="1:19" s="97" customFormat="1" x14ac:dyDescent="0.2">
      <c r="A14" s="127" t="s">
        <v>35</v>
      </c>
      <c r="B14" s="128">
        <v>25.1</v>
      </c>
      <c r="C14" s="130">
        <v>2.9</v>
      </c>
      <c r="D14" s="128">
        <v>8.6</v>
      </c>
      <c r="E14" s="128">
        <v>7.8</v>
      </c>
      <c r="F14" s="128">
        <v>9</v>
      </c>
      <c r="G14" s="130">
        <v>6.5</v>
      </c>
      <c r="H14" s="128">
        <v>31.4</v>
      </c>
      <c r="I14" s="128">
        <v>48</v>
      </c>
      <c r="J14" s="128">
        <v>33.700000000000003</v>
      </c>
      <c r="K14" s="130">
        <v>87.7</v>
      </c>
      <c r="L14" s="121">
        <v>20.624266699033054</v>
      </c>
      <c r="M14" s="95"/>
      <c r="N14" s="96"/>
      <c r="O14" s="94"/>
      <c r="P14" s="94"/>
      <c r="Q14" s="94"/>
      <c r="R14" s="94"/>
      <c r="S14" s="94"/>
    </row>
    <row r="15" spans="1:19" s="97" customFormat="1" x14ac:dyDescent="0.2">
      <c r="A15" s="127" t="s">
        <v>36</v>
      </c>
      <c r="B15" s="128">
        <v>26.7</v>
      </c>
      <c r="C15" s="130">
        <v>19.899999999999999</v>
      </c>
      <c r="D15" s="128">
        <v>25.5</v>
      </c>
      <c r="E15" s="128">
        <v>23.6</v>
      </c>
      <c r="F15" s="128">
        <v>28.5</v>
      </c>
      <c r="G15" s="130">
        <v>41.2</v>
      </c>
      <c r="H15" s="128">
        <v>49.5</v>
      </c>
      <c r="I15" s="128">
        <v>54.3</v>
      </c>
      <c r="J15" s="128">
        <v>36.6</v>
      </c>
      <c r="K15" s="130">
        <v>51.2</v>
      </c>
      <c r="L15" s="121">
        <v>31.620746854391719</v>
      </c>
      <c r="M15" s="95"/>
      <c r="N15" s="96"/>
      <c r="O15" s="94"/>
      <c r="P15" s="94"/>
      <c r="Q15" s="94"/>
      <c r="R15" s="94"/>
      <c r="S15" s="94"/>
    </row>
    <row r="16" spans="1:19" s="97" customFormat="1" x14ac:dyDescent="0.2">
      <c r="A16" s="127" t="s">
        <v>37</v>
      </c>
      <c r="B16" s="128">
        <v>145.80000000000001</v>
      </c>
      <c r="C16" s="130">
        <v>36.200000000000003</v>
      </c>
      <c r="D16" s="128">
        <v>78.2</v>
      </c>
      <c r="E16" s="128">
        <v>78.8</v>
      </c>
      <c r="F16" s="128">
        <v>107.1</v>
      </c>
      <c r="G16" s="130">
        <v>161.6</v>
      </c>
      <c r="H16" s="128">
        <v>40.200000000000003</v>
      </c>
      <c r="I16" s="128">
        <v>118.3</v>
      </c>
      <c r="J16" s="128">
        <v>113.3</v>
      </c>
      <c r="K16" s="130">
        <v>247.10000000000002</v>
      </c>
      <c r="L16" s="121">
        <v>99.40870655823926</v>
      </c>
      <c r="M16" s="95"/>
      <c r="N16" s="96"/>
      <c r="O16" s="94"/>
      <c r="P16" s="94"/>
      <c r="Q16" s="94"/>
      <c r="R16" s="94"/>
      <c r="S16" s="94"/>
    </row>
    <row r="17" spans="1:19" s="97" customFormat="1" x14ac:dyDescent="0.2">
      <c r="A17" s="127" t="s">
        <v>38</v>
      </c>
      <c r="B17" s="128">
        <v>207.6</v>
      </c>
      <c r="C17" s="130">
        <v>115.7</v>
      </c>
      <c r="D17" s="128">
        <v>105.7</v>
      </c>
      <c r="E17" s="128">
        <v>81.8</v>
      </c>
      <c r="F17" s="128">
        <v>105.4</v>
      </c>
      <c r="G17" s="130">
        <v>92</v>
      </c>
      <c r="H17" s="128">
        <v>93.3</v>
      </c>
      <c r="I17" s="128">
        <v>93.2</v>
      </c>
      <c r="J17" s="128">
        <v>70.900000000000006</v>
      </c>
      <c r="K17" s="130">
        <v>131.4</v>
      </c>
      <c r="L17" s="121">
        <v>108.11142128899138</v>
      </c>
      <c r="M17" s="95"/>
      <c r="N17" s="96"/>
      <c r="O17" s="94"/>
      <c r="P17" s="94"/>
      <c r="Q17" s="94"/>
      <c r="R17" s="94"/>
      <c r="S17" s="94"/>
    </row>
    <row r="18" spans="1:19" s="97" customFormat="1" x14ac:dyDescent="0.2">
      <c r="A18" s="127" t="s">
        <v>39</v>
      </c>
      <c r="B18" s="128">
        <v>97.2</v>
      </c>
      <c r="C18" s="130">
        <v>30.1</v>
      </c>
      <c r="D18" s="128">
        <v>24.7</v>
      </c>
      <c r="E18" s="128">
        <v>16.899999999999999</v>
      </c>
      <c r="F18" s="128">
        <v>12.8</v>
      </c>
      <c r="G18" s="130">
        <v>7.5</v>
      </c>
      <c r="H18" s="128">
        <v>9.4</v>
      </c>
      <c r="I18" s="128">
        <v>13.6</v>
      </c>
      <c r="J18" s="128">
        <v>20.9</v>
      </c>
      <c r="K18" s="130">
        <v>8.7000000000000011</v>
      </c>
      <c r="L18" s="121">
        <v>27.589513290447869</v>
      </c>
      <c r="M18" s="95"/>
      <c r="N18" s="102"/>
      <c r="O18" s="102"/>
      <c r="P18" s="94"/>
      <c r="Q18" s="94"/>
      <c r="R18" s="94"/>
      <c r="S18" s="94"/>
    </row>
    <row r="19" spans="1:19" x14ac:dyDescent="0.2">
      <c r="A19" s="91"/>
      <c r="B19" s="106"/>
      <c r="C19" s="131"/>
      <c r="D19" s="132"/>
      <c r="E19" s="132"/>
      <c r="F19" s="133"/>
      <c r="G19" s="134"/>
      <c r="H19" s="132"/>
      <c r="I19" s="132"/>
      <c r="J19" s="133"/>
      <c r="K19" s="134"/>
      <c r="L19" s="129"/>
      <c r="M19" s="88"/>
      <c r="N19" s="102"/>
      <c r="O19" s="102"/>
    </row>
    <row r="20" spans="1:19" s="101" customFormat="1" ht="13.5" thickBot="1" x14ac:dyDescent="0.25">
      <c r="A20" s="92" t="s">
        <v>41</v>
      </c>
      <c r="B20" s="98">
        <f t="shared" ref="B20:L20" si="0">SUM(B7:B18)</f>
        <v>1569.8999999999999</v>
      </c>
      <c r="C20" s="98">
        <f t="shared" si="0"/>
        <v>724.9</v>
      </c>
      <c r="D20" s="98">
        <f t="shared" si="0"/>
        <v>776.80000000000018</v>
      </c>
      <c r="E20" s="98">
        <f t="shared" si="0"/>
        <v>661.3</v>
      </c>
      <c r="F20" s="98">
        <f t="shared" si="0"/>
        <v>769.3</v>
      </c>
      <c r="G20" s="98">
        <f t="shared" si="0"/>
        <v>699.9</v>
      </c>
      <c r="H20" s="98">
        <f t="shared" si="0"/>
        <v>474.19999999999993</v>
      </c>
      <c r="I20" s="99">
        <f t="shared" si="0"/>
        <v>669.90000000000009</v>
      </c>
      <c r="J20" s="98">
        <f t="shared" si="0"/>
        <v>830</v>
      </c>
      <c r="K20" s="98">
        <f t="shared" si="0"/>
        <v>1097.2000000000003</v>
      </c>
      <c r="L20" s="100">
        <f t="shared" si="0"/>
        <v>835.46526682040701</v>
      </c>
      <c r="M20" s="95"/>
      <c r="N20" s="102"/>
      <c r="O20" s="102"/>
      <c r="P20" s="94"/>
      <c r="Q20" s="94"/>
      <c r="R20" s="94"/>
      <c r="S20" s="94"/>
    </row>
    <row r="21" spans="1:19" ht="20.25" customHeight="1" x14ac:dyDescent="0.2">
      <c r="A21" s="142" t="s">
        <v>72</v>
      </c>
      <c r="B21" s="142"/>
      <c r="C21" s="142"/>
      <c r="D21" s="142"/>
      <c r="E21" s="142"/>
      <c r="F21" s="142"/>
      <c r="G21" s="142"/>
      <c r="H21" s="142"/>
      <c r="I21" s="142"/>
      <c r="J21" s="142"/>
      <c r="K21" s="142"/>
      <c r="L21" s="142"/>
      <c r="M21" s="25"/>
      <c r="N21" s="102"/>
      <c r="O21" s="102"/>
    </row>
    <row r="22" spans="1:19" x14ac:dyDescent="0.2">
      <c r="A22" s="102"/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97"/>
      <c r="N22" s="102"/>
      <c r="O22" s="102"/>
    </row>
    <row r="23" spans="1:19" ht="15" customHeight="1" x14ac:dyDescent="0.2">
      <c r="A23" s="102"/>
      <c r="B23" s="102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3"/>
      <c r="N23" s="102"/>
      <c r="O23" s="102"/>
    </row>
    <row r="24" spans="1:19" x14ac:dyDescent="0.2">
      <c r="A24" s="102"/>
      <c r="B24" s="102"/>
      <c r="C24" s="102"/>
      <c r="D24" s="102"/>
      <c r="E24" s="102"/>
      <c r="F24" s="102"/>
      <c r="G24" s="102"/>
      <c r="H24" s="102"/>
      <c r="I24" s="102"/>
      <c r="J24" s="102"/>
      <c r="K24" s="102"/>
      <c r="L24" s="102"/>
      <c r="M24" s="102"/>
      <c r="N24" s="102"/>
      <c r="O24" s="102"/>
      <c r="P24" s="112"/>
      <c r="Q24" s="102"/>
    </row>
    <row r="25" spans="1:19" x14ac:dyDescent="0.2">
      <c r="A25" s="102"/>
      <c r="B25" s="102"/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2"/>
    </row>
    <row r="26" spans="1:19" x14ac:dyDescent="0.2">
      <c r="A26" s="102"/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  <c r="P26" s="102"/>
      <c r="Q26" s="102"/>
    </row>
    <row r="27" spans="1:19" x14ac:dyDescent="0.2">
      <c r="A27" s="102"/>
      <c r="B27" s="102"/>
      <c r="C27" s="102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2"/>
      <c r="P27" s="102"/>
      <c r="Q27" s="102"/>
    </row>
    <row r="28" spans="1:19" x14ac:dyDescent="0.2">
      <c r="A28" s="102"/>
      <c r="B28" s="102"/>
      <c r="C28" s="102"/>
      <c r="D28" s="102"/>
      <c r="E28" s="102"/>
      <c r="F28" s="102"/>
      <c r="G28" s="102"/>
      <c r="H28" s="102"/>
      <c r="I28" s="102"/>
      <c r="J28" s="102"/>
      <c r="K28" s="102"/>
      <c r="L28" s="102"/>
      <c r="M28" s="102"/>
      <c r="N28" s="102"/>
      <c r="O28" s="102"/>
      <c r="P28" s="102"/>
      <c r="Q28" s="102"/>
    </row>
    <row r="29" spans="1:19" x14ac:dyDescent="0.2">
      <c r="A29" s="102"/>
      <c r="B29" s="102"/>
      <c r="C29" s="102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  <c r="P29" s="102"/>
      <c r="Q29" s="102"/>
    </row>
    <row r="30" spans="1:19" x14ac:dyDescent="0.2">
      <c r="A30" s="102"/>
      <c r="B30" s="102"/>
      <c r="C30" s="102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  <c r="P30" s="102"/>
      <c r="Q30" s="102"/>
    </row>
    <row r="31" spans="1:19" x14ac:dyDescent="0.2">
      <c r="A31" s="102"/>
      <c r="B31" s="102"/>
      <c r="C31" s="102"/>
      <c r="D31" s="102"/>
      <c r="E31" s="102"/>
      <c r="F31" s="102"/>
      <c r="G31" s="102"/>
      <c r="H31" s="102"/>
      <c r="I31" s="102"/>
      <c r="J31" s="102"/>
      <c r="K31" s="102"/>
      <c r="L31" s="102"/>
      <c r="M31" s="102"/>
      <c r="N31" s="102"/>
      <c r="O31" s="102"/>
      <c r="P31" s="102"/>
      <c r="Q31" s="102"/>
    </row>
    <row r="32" spans="1:19" x14ac:dyDescent="0.2">
      <c r="A32" s="102"/>
      <c r="B32" s="102"/>
      <c r="C32" s="102"/>
      <c r="D32" s="102"/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102"/>
      <c r="P32" s="102"/>
      <c r="Q32" s="102"/>
    </row>
    <row r="33" spans="1:17" x14ac:dyDescent="0.2">
      <c r="A33" s="102"/>
      <c r="B33" s="102"/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2"/>
      <c r="Q33" s="102"/>
    </row>
    <row r="34" spans="1:17" x14ac:dyDescent="0.2">
      <c r="A34" s="102"/>
      <c r="B34" s="102"/>
      <c r="C34" s="102"/>
      <c r="D34" s="102"/>
      <c r="E34" s="102"/>
      <c r="F34" s="102"/>
      <c r="G34" s="102"/>
      <c r="H34" s="102"/>
      <c r="I34" s="102"/>
      <c r="J34" s="102"/>
      <c r="K34" s="102"/>
      <c r="L34" s="102"/>
      <c r="M34" s="102"/>
      <c r="N34" s="102"/>
      <c r="O34" s="102"/>
      <c r="P34" s="102"/>
      <c r="Q34" s="102"/>
    </row>
    <row r="35" spans="1:17" x14ac:dyDescent="0.2">
      <c r="A35" s="102"/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M35" s="102"/>
      <c r="N35" s="102"/>
      <c r="O35" s="102"/>
      <c r="P35" s="102"/>
      <c r="Q35" s="102"/>
    </row>
    <row r="36" spans="1:17" x14ac:dyDescent="0.2">
      <c r="A36" s="102"/>
      <c r="B36" s="102"/>
      <c r="C36" s="102"/>
      <c r="D36" s="102"/>
      <c r="E36" s="102"/>
      <c r="F36" s="102"/>
      <c r="G36" s="102"/>
      <c r="H36" s="102"/>
      <c r="I36" s="102"/>
      <c r="J36" s="102"/>
      <c r="K36" s="102"/>
      <c r="L36" s="102"/>
      <c r="M36" s="102"/>
      <c r="N36" s="102"/>
      <c r="O36" s="102"/>
      <c r="P36" s="102"/>
      <c r="Q36" s="102"/>
    </row>
    <row r="37" spans="1:17" x14ac:dyDescent="0.2">
      <c r="A37" s="102"/>
      <c r="B37" s="102"/>
      <c r="C37" s="102"/>
      <c r="D37" s="102"/>
      <c r="E37" s="102"/>
      <c r="F37" s="102"/>
      <c r="G37" s="102"/>
      <c r="H37" s="102"/>
      <c r="I37" s="102"/>
      <c r="J37" s="102"/>
      <c r="K37" s="102"/>
      <c r="L37" s="102"/>
      <c r="M37" s="102"/>
      <c r="N37" s="102"/>
      <c r="O37" s="102"/>
      <c r="P37" s="102"/>
      <c r="Q37" s="102"/>
    </row>
    <row r="38" spans="1:17" x14ac:dyDescent="0.2">
      <c r="A38" s="102"/>
      <c r="B38" s="102"/>
      <c r="C38" s="102"/>
      <c r="D38" s="102"/>
      <c r="E38" s="102"/>
      <c r="F38" s="102"/>
      <c r="G38" s="102"/>
      <c r="H38" s="102"/>
      <c r="I38" s="102"/>
      <c r="J38" s="102"/>
      <c r="K38" s="102"/>
      <c r="L38" s="102"/>
      <c r="M38" s="102"/>
      <c r="N38" s="102"/>
      <c r="O38" s="102"/>
      <c r="P38" s="102"/>
      <c r="Q38" s="102"/>
    </row>
    <row r="39" spans="1:17" x14ac:dyDescent="0.2">
      <c r="A39" s="102"/>
      <c r="B39" s="102"/>
      <c r="C39" s="102"/>
      <c r="D39" s="102"/>
      <c r="E39" s="102"/>
      <c r="F39" s="102"/>
      <c r="G39" s="102"/>
      <c r="H39" s="102"/>
      <c r="I39" s="102"/>
      <c r="J39" s="102"/>
      <c r="K39" s="102"/>
      <c r="L39" s="102"/>
      <c r="M39" s="102"/>
      <c r="N39" s="102"/>
      <c r="O39" s="102"/>
      <c r="P39" s="102"/>
      <c r="Q39" s="102"/>
    </row>
    <row r="40" spans="1:17" x14ac:dyDescent="0.2">
      <c r="A40" s="102"/>
      <c r="B40" s="102"/>
      <c r="C40" s="102"/>
      <c r="D40" s="102"/>
      <c r="E40" s="102"/>
      <c r="F40" s="102"/>
      <c r="G40" s="102"/>
      <c r="H40" s="102"/>
      <c r="I40" s="102"/>
      <c r="J40" s="102"/>
      <c r="K40" s="102"/>
      <c r="L40" s="102"/>
      <c r="M40" s="102"/>
      <c r="N40" s="102"/>
      <c r="O40" s="102"/>
      <c r="P40" s="102"/>
      <c r="Q40" s="102"/>
    </row>
    <row r="41" spans="1:17" x14ac:dyDescent="0.2">
      <c r="A41" s="102"/>
      <c r="B41" s="102"/>
      <c r="C41" s="102"/>
      <c r="D41" s="102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2"/>
    </row>
    <row r="42" spans="1:17" x14ac:dyDescent="0.2">
      <c r="A42" s="102"/>
      <c r="B42" s="102"/>
      <c r="C42" s="102"/>
      <c r="D42" s="102"/>
      <c r="E42" s="102"/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</row>
    <row r="43" spans="1:17" x14ac:dyDescent="0.2">
      <c r="A43" s="102"/>
      <c r="B43" s="102"/>
      <c r="C43" s="102"/>
      <c r="D43" s="102"/>
      <c r="E43" s="102"/>
      <c r="F43" s="102"/>
      <c r="G43" s="102"/>
      <c r="H43" s="102"/>
      <c r="I43" s="102"/>
      <c r="J43" s="102"/>
      <c r="K43" s="102"/>
      <c r="L43" s="102"/>
      <c r="M43" s="102"/>
      <c r="N43" s="102"/>
      <c r="O43" s="102"/>
      <c r="P43" s="102"/>
      <c r="Q43" s="102"/>
    </row>
    <row r="44" spans="1:17" s="104" customFormat="1" ht="11.45" customHeight="1" x14ac:dyDescent="0.2">
      <c r="M44" s="25"/>
      <c r="N44" s="105"/>
    </row>
    <row r="45" spans="1:17" x14ac:dyDescent="0.2">
      <c r="A45" s="184"/>
      <c r="B45" s="184"/>
      <c r="C45" s="184"/>
      <c r="D45" s="184"/>
      <c r="E45" s="184"/>
      <c r="F45" s="184"/>
      <c r="G45" s="184"/>
      <c r="H45" s="184"/>
      <c r="I45" s="184"/>
      <c r="J45" s="184"/>
      <c r="K45" s="184"/>
      <c r="L45" s="184"/>
      <c r="M45" s="184"/>
      <c r="N45" s="184"/>
      <c r="O45" s="102"/>
      <c r="P45" s="102"/>
      <c r="Q45" s="102"/>
    </row>
    <row r="47" spans="1:17" x14ac:dyDescent="0.2">
      <c r="A47" s="184"/>
      <c r="B47" s="184"/>
      <c r="C47" s="184"/>
      <c r="D47" s="184"/>
      <c r="E47" s="184"/>
      <c r="F47" s="184"/>
      <c r="G47" s="184"/>
      <c r="H47" s="184"/>
      <c r="I47" s="184"/>
      <c r="J47" s="184"/>
      <c r="K47" s="184"/>
      <c r="L47" s="184"/>
      <c r="M47" s="184"/>
      <c r="N47" s="184"/>
      <c r="O47" s="102"/>
      <c r="P47" s="102"/>
      <c r="Q47" s="102"/>
    </row>
    <row r="54" spans="1:12" x14ac:dyDescent="0.2">
      <c r="A54" s="183" t="s">
        <v>73</v>
      </c>
      <c r="B54" s="183"/>
      <c r="C54" s="183"/>
      <c r="D54" s="183"/>
      <c r="E54" s="183"/>
      <c r="F54" s="183"/>
      <c r="G54" s="183"/>
      <c r="H54" s="183"/>
      <c r="I54" s="183"/>
      <c r="J54" s="183"/>
      <c r="K54" s="183"/>
      <c r="L54" s="183"/>
    </row>
    <row r="68" spans="13:14" s="104" customFormat="1" ht="11.45" customHeight="1" x14ac:dyDescent="0.2">
      <c r="M68" s="25"/>
      <c r="N68" s="105"/>
    </row>
    <row r="85" spans="1:12" x14ac:dyDescent="0.2">
      <c r="A85" s="183" t="s">
        <v>73</v>
      </c>
      <c r="B85" s="183"/>
      <c r="C85" s="183"/>
      <c r="D85" s="183"/>
      <c r="E85" s="183"/>
      <c r="F85" s="183"/>
      <c r="G85" s="183"/>
      <c r="H85" s="183"/>
      <c r="I85" s="183"/>
      <c r="J85" s="183"/>
      <c r="K85" s="183"/>
      <c r="L85" s="183"/>
    </row>
  </sheetData>
  <mergeCells count="17">
    <mergeCell ref="A85:L85"/>
    <mergeCell ref="I5:I6"/>
    <mergeCell ref="J5:J6"/>
    <mergeCell ref="A21:L21"/>
    <mergeCell ref="A45:N45"/>
    <mergeCell ref="A47:N47"/>
    <mergeCell ref="A54:L54"/>
    <mergeCell ref="A1:L1"/>
    <mergeCell ref="A3:L3"/>
    <mergeCell ref="A5:A6"/>
    <mergeCell ref="B5:B6"/>
    <mergeCell ref="C5:C6"/>
    <mergeCell ref="D5:D6"/>
    <mergeCell ref="E5:E6"/>
    <mergeCell ref="F5:F6"/>
    <mergeCell ref="G5:G6"/>
    <mergeCell ref="H5:H6"/>
  </mergeCells>
  <printOptions horizontalCentered="1"/>
  <pageMargins left="0.39370078740157483" right="0.19685039370078741" top="0.59055118110236227" bottom="0.98425196850393704" header="0" footer="0"/>
  <pageSetup paperSize="9" scale="58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9223" r:id="rId4" name="Control 7">
          <controlPr defaultSize="0" r:id="rId5">
            <anchor moveWithCells="1">
              <from>
                <xdr:col>1</xdr:col>
                <xdr:colOff>857250</xdr:colOff>
                <xdr:row>23</xdr:row>
                <xdr:rowOff>66675</xdr:rowOff>
              </from>
              <to>
                <xdr:col>2</xdr:col>
                <xdr:colOff>609600</xdr:colOff>
                <xdr:row>24</xdr:row>
                <xdr:rowOff>66675</xdr:rowOff>
              </to>
            </anchor>
          </controlPr>
        </control>
      </mc:Choice>
      <mc:Fallback>
        <control shapeId="9223" r:id="rId4" name="Control 7"/>
      </mc:Fallback>
    </mc:AlternateContent>
    <mc:AlternateContent xmlns:mc="http://schemas.openxmlformats.org/markup-compatibility/2006">
      <mc:Choice Requires="x14">
        <control shapeId="9222" r:id="rId6" name="Control 6">
          <controlPr defaultSize="0" r:id="rId5">
            <anchor moveWithCells="1">
              <from>
                <xdr:col>1</xdr:col>
                <xdr:colOff>857250</xdr:colOff>
                <xdr:row>23</xdr:row>
                <xdr:rowOff>66675</xdr:rowOff>
              </from>
              <to>
                <xdr:col>2</xdr:col>
                <xdr:colOff>609600</xdr:colOff>
                <xdr:row>24</xdr:row>
                <xdr:rowOff>66675</xdr:rowOff>
              </to>
            </anchor>
          </controlPr>
        </control>
      </mc:Choice>
      <mc:Fallback>
        <control shapeId="9222" r:id="rId6" name="Control 6"/>
      </mc:Fallback>
    </mc:AlternateContent>
    <mc:AlternateContent xmlns:mc="http://schemas.openxmlformats.org/markup-compatibility/2006">
      <mc:Choice Requires="x14">
        <control shapeId="9221" r:id="rId7" name="Control 5">
          <controlPr defaultSize="0" r:id="rId5">
            <anchor moveWithCells="1">
              <from>
                <xdr:col>1</xdr:col>
                <xdr:colOff>857250</xdr:colOff>
                <xdr:row>23</xdr:row>
                <xdr:rowOff>66675</xdr:rowOff>
              </from>
              <to>
                <xdr:col>2</xdr:col>
                <xdr:colOff>609600</xdr:colOff>
                <xdr:row>24</xdr:row>
                <xdr:rowOff>66675</xdr:rowOff>
              </to>
            </anchor>
          </controlPr>
        </control>
      </mc:Choice>
      <mc:Fallback>
        <control shapeId="9221" r:id="rId7" name="Control 5"/>
      </mc:Fallback>
    </mc:AlternateContent>
    <mc:AlternateContent xmlns:mc="http://schemas.openxmlformats.org/markup-compatibility/2006">
      <mc:Choice Requires="x14">
        <control shapeId="9220" r:id="rId8" name="Control 4">
          <controlPr defaultSize="0" r:id="rId9">
            <anchor moveWithCells="1">
              <from>
                <xdr:col>1</xdr:col>
                <xdr:colOff>857250</xdr:colOff>
                <xdr:row>23</xdr:row>
                <xdr:rowOff>66675</xdr:rowOff>
              </from>
              <to>
                <xdr:col>2</xdr:col>
                <xdr:colOff>609600</xdr:colOff>
                <xdr:row>24</xdr:row>
                <xdr:rowOff>66675</xdr:rowOff>
              </to>
            </anchor>
          </controlPr>
        </control>
      </mc:Choice>
      <mc:Fallback>
        <control shapeId="9220" r:id="rId8" name="Control 4"/>
      </mc:Fallback>
    </mc:AlternateContent>
    <mc:AlternateContent xmlns:mc="http://schemas.openxmlformats.org/markup-compatibility/2006">
      <mc:Choice Requires="x14">
        <control shapeId="9219" r:id="rId10" name="Control 3">
          <controlPr defaultSize="0" r:id="rId11">
            <anchor moveWithCells="1">
              <from>
                <xdr:col>1</xdr:col>
                <xdr:colOff>857250</xdr:colOff>
                <xdr:row>23</xdr:row>
                <xdr:rowOff>66675</xdr:rowOff>
              </from>
              <to>
                <xdr:col>2</xdr:col>
                <xdr:colOff>609600</xdr:colOff>
                <xdr:row>24</xdr:row>
                <xdr:rowOff>66675</xdr:rowOff>
              </to>
            </anchor>
          </controlPr>
        </control>
      </mc:Choice>
      <mc:Fallback>
        <control shapeId="9219" r:id="rId10" name="Control 3"/>
      </mc:Fallback>
    </mc:AlternateContent>
    <mc:AlternateContent xmlns:mc="http://schemas.openxmlformats.org/markup-compatibility/2006">
      <mc:Choice Requires="x14">
        <control shapeId="9218" r:id="rId12" name="Control 2">
          <controlPr defaultSize="0" r:id="rId13">
            <anchor moveWithCells="1">
              <from>
                <xdr:col>0</xdr:col>
                <xdr:colOff>742950</xdr:colOff>
                <xdr:row>23</xdr:row>
                <xdr:rowOff>66675</xdr:rowOff>
              </from>
              <to>
                <xdr:col>1</xdr:col>
                <xdr:colOff>485775</xdr:colOff>
                <xdr:row>24</xdr:row>
                <xdr:rowOff>66675</xdr:rowOff>
              </to>
            </anchor>
          </controlPr>
        </control>
      </mc:Choice>
      <mc:Fallback>
        <control shapeId="9218" r:id="rId12" name="Control 2"/>
      </mc:Fallback>
    </mc:AlternateContent>
    <mc:AlternateContent xmlns:mc="http://schemas.openxmlformats.org/markup-compatibility/2006">
      <mc:Choice Requires="x14">
        <control shapeId="9217" r:id="rId14" name="Control 1">
          <controlPr defaultSize="0" r:id="rId15">
            <anchor moveWithCells="1">
              <from>
                <xdr:col>0</xdr:col>
                <xdr:colOff>0</xdr:colOff>
                <xdr:row>23</xdr:row>
                <xdr:rowOff>66675</xdr:rowOff>
              </from>
              <to>
                <xdr:col>0</xdr:col>
                <xdr:colOff>685800</xdr:colOff>
                <xdr:row>24</xdr:row>
                <xdr:rowOff>66675</xdr:rowOff>
              </to>
            </anchor>
          </controlPr>
        </control>
      </mc:Choice>
      <mc:Fallback>
        <control shapeId="9217" r:id="rId14" name="Control 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O100"/>
  <sheetViews>
    <sheetView showGridLines="0" tabSelected="1" view="pageBreakPreview" zoomScale="75" zoomScaleNormal="75" zoomScaleSheetLayoutView="75" workbookViewId="0">
      <selection activeCell="P66" sqref="P66"/>
    </sheetView>
  </sheetViews>
  <sheetFormatPr baseColWidth="10" defaultRowHeight="12.75" x14ac:dyDescent="0.2"/>
  <cols>
    <col min="1" max="1" width="41.140625" customWidth="1"/>
    <col min="2" max="15" width="13.28515625" customWidth="1"/>
    <col min="16" max="16" width="10.7109375" customWidth="1"/>
  </cols>
  <sheetData>
    <row r="1" spans="1:15" ht="18" x14ac:dyDescent="0.25">
      <c r="A1" s="185" t="s">
        <v>74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</row>
    <row r="2" spans="1:15" x14ac:dyDescent="0.2">
      <c r="A2" s="3"/>
    </row>
    <row r="3" spans="1:15" ht="15" customHeight="1" x14ac:dyDescent="0.25">
      <c r="A3" s="186" t="s">
        <v>64</v>
      </c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</row>
    <row r="4" spans="1:15" ht="15" customHeight="1" x14ac:dyDescent="0.25">
      <c r="A4" s="186" t="s">
        <v>136</v>
      </c>
      <c r="B4" s="186"/>
      <c r="C4" s="186"/>
      <c r="D4" s="186"/>
      <c r="E4" s="186"/>
      <c r="F4" s="186"/>
      <c r="G4" s="186"/>
      <c r="H4" s="186"/>
      <c r="I4" s="186"/>
      <c r="J4" s="186"/>
      <c r="K4" s="186"/>
      <c r="L4" s="186"/>
      <c r="M4" s="186"/>
      <c r="N4" s="186"/>
    </row>
    <row r="5" spans="1:15" ht="13.5" thickBot="1" x14ac:dyDescent="0.25">
      <c r="A5" s="54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</row>
    <row r="6" spans="1:15" ht="30" customHeight="1" x14ac:dyDescent="0.2">
      <c r="A6" s="161" t="s">
        <v>14</v>
      </c>
      <c r="B6" s="191">
        <v>2013</v>
      </c>
      <c r="C6" s="192"/>
      <c r="D6" s="191">
        <v>2014</v>
      </c>
      <c r="E6" s="192"/>
      <c r="F6" s="191">
        <v>2015</v>
      </c>
      <c r="G6" s="192"/>
      <c r="H6" s="191">
        <v>2016</v>
      </c>
      <c r="I6" s="192"/>
      <c r="J6" s="191">
        <v>2017</v>
      </c>
      <c r="K6" s="192"/>
      <c r="L6" s="191">
        <v>2018</v>
      </c>
      <c r="M6" s="192"/>
      <c r="N6" s="191" t="s">
        <v>146</v>
      </c>
      <c r="O6" s="193"/>
    </row>
    <row r="7" spans="1:15" ht="12.75" customHeight="1" x14ac:dyDescent="0.2">
      <c r="A7" s="195"/>
      <c r="B7" s="187" t="s">
        <v>56</v>
      </c>
      <c r="C7" s="188" t="s">
        <v>57</v>
      </c>
      <c r="D7" s="187" t="s">
        <v>56</v>
      </c>
      <c r="E7" s="188" t="s">
        <v>57</v>
      </c>
      <c r="F7" s="187" t="s">
        <v>56</v>
      </c>
      <c r="G7" s="188" t="s">
        <v>57</v>
      </c>
      <c r="H7" s="187" t="s">
        <v>56</v>
      </c>
      <c r="I7" s="188" t="s">
        <v>57</v>
      </c>
      <c r="J7" s="187" t="s">
        <v>56</v>
      </c>
      <c r="K7" s="188" t="s">
        <v>57</v>
      </c>
      <c r="L7" s="187" t="s">
        <v>56</v>
      </c>
      <c r="M7" s="188" t="s">
        <v>57</v>
      </c>
      <c r="N7" s="187" t="s">
        <v>56</v>
      </c>
      <c r="O7" s="188" t="s">
        <v>57</v>
      </c>
    </row>
    <row r="8" spans="1:15" x14ac:dyDescent="0.2">
      <c r="A8" s="195"/>
      <c r="B8" s="172"/>
      <c r="C8" s="189"/>
      <c r="D8" s="172"/>
      <c r="E8" s="189"/>
      <c r="F8" s="172"/>
      <c r="G8" s="189"/>
      <c r="H8" s="172"/>
      <c r="I8" s="189"/>
      <c r="J8" s="172"/>
      <c r="K8" s="189"/>
      <c r="L8" s="172"/>
      <c r="M8" s="189"/>
      <c r="N8" s="172"/>
      <c r="O8" s="189"/>
    </row>
    <row r="9" spans="1:15" ht="13.5" thickBot="1" x14ac:dyDescent="0.25">
      <c r="A9" s="196"/>
      <c r="B9" s="173"/>
      <c r="C9" s="190"/>
      <c r="D9" s="173"/>
      <c r="E9" s="190"/>
      <c r="F9" s="173"/>
      <c r="G9" s="190"/>
      <c r="H9" s="173"/>
      <c r="I9" s="190"/>
      <c r="J9" s="173"/>
      <c r="K9" s="190"/>
      <c r="L9" s="173"/>
      <c r="M9" s="190"/>
      <c r="N9" s="173"/>
      <c r="O9" s="190"/>
    </row>
    <row r="10" spans="1:15" ht="21.75" customHeight="1" x14ac:dyDescent="0.2">
      <c r="A10" s="83" t="s">
        <v>66</v>
      </c>
      <c r="B10" s="31">
        <v>684</v>
      </c>
      <c r="C10" s="32">
        <v>542</v>
      </c>
      <c r="D10" s="31">
        <v>684</v>
      </c>
      <c r="E10" s="32">
        <v>489</v>
      </c>
      <c r="F10" s="31">
        <v>684</v>
      </c>
      <c r="G10" s="32">
        <v>390</v>
      </c>
      <c r="H10" s="31">
        <v>684</v>
      </c>
      <c r="I10" s="32">
        <v>356</v>
      </c>
      <c r="J10" s="31">
        <v>684</v>
      </c>
      <c r="K10" s="32">
        <v>356</v>
      </c>
      <c r="L10" s="31">
        <v>684</v>
      </c>
      <c r="M10" s="32">
        <v>481</v>
      </c>
      <c r="N10" s="31">
        <v>684</v>
      </c>
      <c r="O10" s="32">
        <v>584</v>
      </c>
    </row>
    <row r="11" spans="1:15" x14ac:dyDescent="0.2">
      <c r="A11" s="83" t="s">
        <v>67</v>
      </c>
      <c r="B11" s="31">
        <v>3030</v>
      </c>
      <c r="C11" s="32">
        <v>1826</v>
      </c>
      <c r="D11" s="31">
        <v>3030</v>
      </c>
      <c r="E11" s="32">
        <v>1921</v>
      </c>
      <c r="F11" s="31">
        <v>3030</v>
      </c>
      <c r="G11" s="32">
        <v>1659</v>
      </c>
      <c r="H11" s="31">
        <v>3030</v>
      </c>
      <c r="I11" s="32">
        <v>1447</v>
      </c>
      <c r="J11" s="31">
        <v>3030</v>
      </c>
      <c r="K11" s="32">
        <v>1447</v>
      </c>
      <c r="L11" s="31">
        <v>3030</v>
      </c>
      <c r="M11" s="32">
        <v>1604</v>
      </c>
      <c r="N11" s="31">
        <v>3030</v>
      </c>
      <c r="O11" s="32">
        <v>2532</v>
      </c>
    </row>
    <row r="12" spans="1:15" x14ac:dyDescent="0.2">
      <c r="A12" s="83" t="s">
        <v>68</v>
      </c>
      <c r="B12" s="31">
        <v>633</v>
      </c>
      <c r="C12" s="32"/>
      <c r="D12" s="31"/>
      <c r="E12" s="32"/>
      <c r="F12" s="31"/>
      <c r="G12" s="32"/>
      <c r="H12" s="31"/>
      <c r="I12" s="32"/>
      <c r="J12" s="31"/>
      <c r="K12" s="32"/>
      <c r="L12" s="31"/>
      <c r="M12" s="32"/>
      <c r="N12" s="31"/>
      <c r="O12" s="32"/>
    </row>
    <row r="13" spans="1:15" x14ac:dyDescent="0.2">
      <c r="A13" s="84" t="s">
        <v>131</v>
      </c>
      <c r="B13" s="31"/>
      <c r="C13" s="32">
        <v>70</v>
      </c>
      <c r="D13" s="31">
        <v>79</v>
      </c>
      <c r="E13" s="32">
        <v>68</v>
      </c>
      <c r="F13" s="31">
        <v>79</v>
      </c>
      <c r="G13" s="32">
        <v>50</v>
      </c>
      <c r="H13" s="31">
        <v>73</v>
      </c>
      <c r="I13" s="32">
        <v>67</v>
      </c>
      <c r="J13" s="31">
        <v>73</v>
      </c>
      <c r="K13" s="32">
        <v>67</v>
      </c>
      <c r="L13" s="31">
        <v>73</v>
      </c>
      <c r="M13" s="32">
        <v>54</v>
      </c>
      <c r="N13" s="31">
        <v>73</v>
      </c>
      <c r="O13" s="32">
        <v>64</v>
      </c>
    </row>
    <row r="14" spans="1:15" x14ac:dyDescent="0.2">
      <c r="A14" s="84" t="s">
        <v>132</v>
      </c>
      <c r="B14" s="31"/>
      <c r="C14" s="32">
        <v>384</v>
      </c>
      <c r="D14" s="31">
        <v>554</v>
      </c>
      <c r="E14" s="32">
        <v>339</v>
      </c>
      <c r="F14" s="31">
        <v>554</v>
      </c>
      <c r="G14" s="32">
        <v>305</v>
      </c>
      <c r="H14" s="31">
        <v>518</v>
      </c>
      <c r="I14" s="32">
        <v>334</v>
      </c>
      <c r="J14" s="31">
        <v>518</v>
      </c>
      <c r="K14" s="32">
        <v>334</v>
      </c>
      <c r="L14" s="31">
        <v>518</v>
      </c>
      <c r="M14" s="32">
        <v>316</v>
      </c>
      <c r="N14" s="31">
        <v>518</v>
      </c>
      <c r="O14" s="32">
        <v>417</v>
      </c>
    </row>
    <row r="15" spans="1:15" x14ac:dyDescent="0.2">
      <c r="A15" s="83" t="s">
        <v>52</v>
      </c>
      <c r="B15" s="31">
        <v>21</v>
      </c>
      <c r="C15" s="32">
        <v>18</v>
      </c>
      <c r="D15" s="31">
        <v>21</v>
      </c>
      <c r="E15" s="32">
        <v>18</v>
      </c>
      <c r="F15" s="31">
        <v>21</v>
      </c>
      <c r="G15" s="32">
        <v>13</v>
      </c>
      <c r="H15" s="31">
        <v>21</v>
      </c>
      <c r="I15" s="32">
        <v>19</v>
      </c>
      <c r="J15" s="31">
        <v>21</v>
      </c>
      <c r="K15" s="32">
        <v>19</v>
      </c>
      <c r="L15" s="31">
        <v>21</v>
      </c>
      <c r="M15" s="32">
        <v>16</v>
      </c>
      <c r="N15" s="31">
        <v>21</v>
      </c>
      <c r="O15" s="32">
        <v>19</v>
      </c>
    </row>
    <row r="16" spans="1:15" x14ac:dyDescent="0.2">
      <c r="A16" s="83" t="s">
        <v>40</v>
      </c>
      <c r="B16" s="31">
        <v>7507</v>
      </c>
      <c r="C16" s="32">
        <v>4674</v>
      </c>
      <c r="D16" s="31">
        <v>7507</v>
      </c>
      <c r="E16" s="32">
        <v>5657</v>
      </c>
      <c r="F16" s="31">
        <v>7507</v>
      </c>
      <c r="G16" s="32">
        <v>4464</v>
      </c>
      <c r="H16" s="31">
        <v>7507</v>
      </c>
      <c r="I16" s="32">
        <v>2441</v>
      </c>
      <c r="J16" s="31">
        <v>7507</v>
      </c>
      <c r="K16" s="32">
        <v>2441</v>
      </c>
      <c r="L16" s="31">
        <v>7507</v>
      </c>
      <c r="M16" s="32">
        <v>4094</v>
      </c>
      <c r="N16" s="31">
        <v>7507</v>
      </c>
      <c r="O16" s="32">
        <v>5424</v>
      </c>
    </row>
    <row r="17" spans="1:15" x14ac:dyDescent="0.2">
      <c r="A17" s="83" t="s">
        <v>16</v>
      </c>
      <c r="B17" s="31">
        <v>11012</v>
      </c>
      <c r="C17" s="32">
        <v>5736</v>
      </c>
      <c r="D17" s="31">
        <v>11012</v>
      </c>
      <c r="E17" s="32">
        <v>6731</v>
      </c>
      <c r="F17" s="31">
        <v>11012</v>
      </c>
      <c r="G17" s="32">
        <v>4843</v>
      </c>
      <c r="H17" s="31">
        <v>11012</v>
      </c>
      <c r="I17" s="32">
        <v>4140</v>
      </c>
      <c r="J17" s="31">
        <v>11012</v>
      </c>
      <c r="K17" s="32">
        <v>4140</v>
      </c>
      <c r="L17" s="31">
        <v>11012</v>
      </c>
      <c r="M17" s="32">
        <v>5816</v>
      </c>
      <c r="N17" s="31">
        <v>11056</v>
      </c>
      <c r="O17" s="32">
        <v>5539</v>
      </c>
    </row>
    <row r="18" spans="1:15" x14ac:dyDescent="0.2">
      <c r="A18" s="83" t="s">
        <v>17</v>
      </c>
      <c r="B18" s="31">
        <v>8632</v>
      </c>
      <c r="C18" s="32">
        <v>6675</v>
      </c>
      <c r="D18" s="31">
        <v>9266</v>
      </c>
      <c r="E18" s="32">
        <v>7446</v>
      </c>
      <c r="F18" s="31">
        <v>9266</v>
      </c>
      <c r="G18" s="32">
        <v>5997</v>
      </c>
      <c r="H18" s="31">
        <v>9261</v>
      </c>
      <c r="I18" s="32">
        <v>4079</v>
      </c>
      <c r="J18" s="31">
        <v>9261</v>
      </c>
      <c r="K18" s="32">
        <v>4079</v>
      </c>
      <c r="L18" s="31">
        <v>9261</v>
      </c>
      <c r="M18" s="32">
        <v>4964</v>
      </c>
      <c r="N18" s="31">
        <v>9261</v>
      </c>
      <c r="O18" s="32">
        <v>3753</v>
      </c>
    </row>
    <row r="19" spans="1:15" x14ac:dyDescent="0.2">
      <c r="A19" s="83" t="s">
        <v>48</v>
      </c>
      <c r="B19" s="31">
        <v>1880</v>
      </c>
      <c r="C19" s="32"/>
      <c r="D19" s="31"/>
      <c r="E19" s="32"/>
      <c r="F19" s="31"/>
      <c r="G19" s="32"/>
      <c r="H19" s="31"/>
      <c r="I19" s="32"/>
      <c r="J19" s="31"/>
      <c r="K19" s="32"/>
      <c r="L19" s="31"/>
      <c r="M19" s="32"/>
      <c r="N19" s="31"/>
      <c r="O19" s="32"/>
    </row>
    <row r="20" spans="1:15" x14ac:dyDescent="0.2">
      <c r="A20" s="84" t="s">
        <v>133</v>
      </c>
      <c r="B20" s="31"/>
      <c r="C20" s="32">
        <v>165</v>
      </c>
      <c r="D20" s="31">
        <v>229</v>
      </c>
      <c r="E20" s="32">
        <v>190</v>
      </c>
      <c r="F20" s="31">
        <v>229</v>
      </c>
      <c r="G20" s="32">
        <v>168</v>
      </c>
      <c r="H20" s="31">
        <v>229</v>
      </c>
      <c r="I20" s="32">
        <v>160</v>
      </c>
      <c r="J20" s="31">
        <v>229</v>
      </c>
      <c r="K20" s="32">
        <v>160</v>
      </c>
      <c r="L20" s="31">
        <v>229</v>
      </c>
      <c r="M20" s="32">
        <v>191</v>
      </c>
      <c r="N20" s="31">
        <v>229</v>
      </c>
      <c r="O20" s="32">
        <v>176</v>
      </c>
    </row>
    <row r="21" spans="1:15" x14ac:dyDescent="0.2">
      <c r="A21" s="84" t="s">
        <v>134</v>
      </c>
      <c r="B21" s="31"/>
      <c r="C21" s="32">
        <v>1267</v>
      </c>
      <c r="D21" s="31">
        <v>1651</v>
      </c>
      <c r="E21" s="32">
        <v>1263</v>
      </c>
      <c r="F21" s="31">
        <v>1651</v>
      </c>
      <c r="G21" s="32">
        <v>1032</v>
      </c>
      <c r="H21" s="31">
        <v>1651</v>
      </c>
      <c r="I21" s="32">
        <v>646</v>
      </c>
      <c r="J21" s="31">
        <v>1651</v>
      </c>
      <c r="K21" s="32">
        <v>646</v>
      </c>
      <c r="L21" s="31">
        <v>1651</v>
      </c>
      <c r="M21" s="32">
        <v>1069</v>
      </c>
      <c r="N21" s="31">
        <v>1651</v>
      </c>
      <c r="O21" s="32">
        <v>824</v>
      </c>
    </row>
    <row r="22" spans="1:15" ht="13.9" customHeight="1" x14ac:dyDescent="0.2">
      <c r="A22" s="83" t="s">
        <v>18</v>
      </c>
      <c r="B22" s="31">
        <v>8101</v>
      </c>
      <c r="C22" s="32">
        <v>6380</v>
      </c>
      <c r="D22" s="31">
        <v>8101</v>
      </c>
      <c r="E22" s="32">
        <v>6330</v>
      </c>
      <c r="F22" s="31">
        <v>8101</v>
      </c>
      <c r="G22" s="32">
        <v>4820</v>
      </c>
      <c r="H22" s="31">
        <v>8118</v>
      </c>
      <c r="I22" s="32">
        <v>2605</v>
      </c>
      <c r="J22" s="31">
        <v>8118</v>
      </c>
      <c r="K22" s="32">
        <v>2605</v>
      </c>
      <c r="L22" s="31">
        <v>8118</v>
      </c>
      <c r="M22" s="32">
        <v>4356</v>
      </c>
      <c r="N22" s="31">
        <v>8113</v>
      </c>
      <c r="O22" s="32">
        <v>3672</v>
      </c>
    </row>
    <row r="23" spans="1:15" ht="12.6" customHeight="1" x14ac:dyDescent="0.2">
      <c r="A23" s="83" t="s">
        <v>69</v>
      </c>
      <c r="B23" s="31">
        <v>1177</v>
      </c>
      <c r="C23" s="32">
        <v>777</v>
      </c>
      <c r="D23" s="31">
        <v>1177</v>
      </c>
      <c r="E23" s="32">
        <v>707</v>
      </c>
      <c r="F23" s="31">
        <v>1177</v>
      </c>
      <c r="G23" s="32">
        <v>551</v>
      </c>
      <c r="H23" s="31">
        <v>1174</v>
      </c>
      <c r="I23" s="32">
        <v>360</v>
      </c>
      <c r="J23" s="31">
        <v>1174</v>
      </c>
      <c r="K23" s="32">
        <v>360</v>
      </c>
      <c r="L23" s="31">
        <v>1174</v>
      </c>
      <c r="M23" s="32">
        <v>778</v>
      </c>
      <c r="N23" s="31">
        <v>1174</v>
      </c>
      <c r="O23" s="32">
        <v>585</v>
      </c>
    </row>
    <row r="24" spans="1:15" x14ac:dyDescent="0.2">
      <c r="A24" s="83" t="s">
        <v>20</v>
      </c>
      <c r="B24" s="31">
        <v>1141</v>
      </c>
      <c r="C24" s="32">
        <v>670</v>
      </c>
      <c r="D24" s="31">
        <v>1141</v>
      </c>
      <c r="E24" s="32">
        <v>674</v>
      </c>
      <c r="F24" s="31">
        <v>1141</v>
      </c>
      <c r="G24" s="32">
        <v>466</v>
      </c>
      <c r="H24" s="31">
        <v>1141</v>
      </c>
      <c r="I24" s="32">
        <v>164</v>
      </c>
      <c r="J24" s="31">
        <v>1140</v>
      </c>
      <c r="K24" s="32">
        <v>164</v>
      </c>
      <c r="L24" s="31">
        <v>1140</v>
      </c>
      <c r="M24" s="32">
        <v>280</v>
      </c>
      <c r="N24" s="31">
        <v>1140</v>
      </c>
      <c r="O24" s="32">
        <v>400</v>
      </c>
    </row>
    <row r="25" spans="1:15" x14ac:dyDescent="0.2">
      <c r="A25" s="83" t="s">
        <v>21</v>
      </c>
      <c r="B25" s="31">
        <v>3337</v>
      </c>
      <c r="C25" s="32">
        <v>1564</v>
      </c>
      <c r="D25" s="31">
        <v>3337</v>
      </c>
      <c r="E25" s="32">
        <v>1364</v>
      </c>
      <c r="F25" s="31">
        <v>3337</v>
      </c>
      <c r="G25" s="32">
        <v>1215</v>
      </c>
      <c r="H25" s="31">
        <v>3337</v>
      </c>
      <c r="I25" s="32">
        <v>844</v>
      </c>
      <c r="J25" s="31">
        <v>3337</v>
      </c>
      <c r="K25" s="32">
        <v>844</v>
      </c>
      <c r="L25" s="31">
        <v>3337</v>
      </c>
      <c r="M25" s="32">
        <v>1163</v>
      </c>
      <c r="N25" s="31">
        <v>2846</v>
      </c>
      <c r="O25" s="32">
        <v>1161</v>
      </c>
    </row>
    <row r="26" spans="1:15" x14ac:dyDescent="0.2">
      <c r="A26" s="83" t="s">
        <v>22</v>
      </c>
      <c r="B26" s="31">
        <v>7511</v>
      </c>
      <c r="C26" s="32">
        <v>5448</v>
      </c>
      <c r="D26" s="31">
        <v>7511</v>
      </c>
      <c r="E26" s="32">
        <v>5520</v>
      </c>
      <c r="F26" s="31">
        <v>7511</v>
      </c>
      <c r="G26" s="32">
        <v>4629</v>
      </c>
      <c r="H26" s="31">
        <v>7642</v>
      </c>
      <c r="I26" s="32">
        <v>3865</v>
      </c>
      <c r="J26" s="31">
        <v>7642</v>
      </c>
      <c r="K26" s="32">
        <v>3865</v>
      </c>
      <c r="L26" s="31">
        <v>7642</v>
      </c>
      <c r="M26" s="32">
        <v>5145</v>
      </c>
      <c r="N26" s="31">
        <v>7642</v>
      </c>
      <c r="O26" s="32">
        <v>6052</v>
      </c>
    </row>
    <row r="27" spans="1:15" x14ac:dyDescent="0.2">
      <c r="A27" s="83" t="s">
        <v>49</v>
      </c>
      <c r="B27" s="31">
        <v>677</v>
      </c>
      <c r="C27" s="32">
        <v>565</v>
      </c>
      <c r="D27" s="31">
        <v>677</v>
      </c>
      <c r="E27" s="32">
        <v>633</v>
      </c>
      <c r="F27" s="31">
        <v>677</v>
      </c>
      <c r="G27" s="32">
        <v>519</v>
      </c>
      <c r="H27" s="31">
        <v>677</v>
      </c>
      <c r="I27" s="32">
        <v>305</v>
      </c>
      <c r="J27" s="31">
        <v>677</v>
      </c>
      <c r="K27" s="32">
        <v>305</v>
      </c>
      <c r="L27" s="31">
        <v>677</v>
      </c>
      <c r="M27" s="32">
        <v>609</v>
      </c>
      <c r="N27" s="31">
        <v>677</v>
      </c>
      <c r="O27" s="32">
        <v>476</v>
      </c>
    </row>
    <row r="28" spans="1:15" x14ac:dyDescent="0.2">
      <c r="A28" s="83"/>
      <c r="B28" s="31"/>
      <c r="C28" s="32"/>
      <c r="D28" s="31"/>
      <c r="E28" s="32"/>
      <c r="F28" s="31"/>
      <c r="G28" s="32"/>
      <c r="H28" s="31"/>
      <c r="I28" s="32"/>
      <c r="J28" s="31"/>
      <c r="K28" s="32"/>
      <c r="L28" s="31"/>
      <c r="M28" s="32"/>
      <c r="N28" s="31"/>
      <c r="O28" s="32"/>
    </row>
    <row r="29" spans="1:15" ht="13.5" thickBot="1" x14ac:dyDescent="0.25">
      <c r="A29" s="82" t="s">
        <v>42</v>
      </c>
      <c r="B29" s="63">
        <v>55343</v>
      </c>
      <c r="C29" s="64">
        <v>36761</v>
      </c>
      <c r="D29" s="63">
        <v>55977</v>
      </c>
      <c r="E29" s="64">
        <v>39350</v>
      </c>
      <c r="F29" s="63">
        <v>55977</v>
      </c>
      <c r="G29" s="64">
        <v>31121</v>
      </c>
      <c r="H29" s="63">
        <v>56075</v>
      </c>
      <c r="I29" s="64">
        <v>21832</v>
      </c>
      <c r="J29" s="63">
        <v>56074</v>
      </c>
      <c r="K29" s="64">
        <v>21832</v>
      </c>
      <c r="L29" s="63">
        <v>56074</v>
      </c>
      <c r="M29" s="64">
        <v>30936</v>
      </c>
      <c r="N29" s="63">
        <v>55622</v>
      </c>
      <c r="O29" s="64">
        <v>31678</v>
      </c>
    </row>
    <row r="30" spans="1:15" ht="27.75" customHeight="1" x14ac:dyDescent="0.2">
      <c r="A30" s="93" t="s">
        <v>140</v>
      </c>
      <c r="B30" s="93"/>
      <c r="C30" s="93"/>
      <c r="D30" s="56"/>
      <c r="E30" s="56"/>
      <c r="F30" s="56"/>
      <c r="G30" s="56"/>
      <c r="H30" s="56"/>
      <c r="I30" s="56"/>
      <c r="J30" s="56"/>
      <c r="K30" s="56"/>
      <c r="L30" s="56"/>
      <c r="M30" s="57"/>
    </row>
    <row r="31" spans="1:15" ht="14.25" x14ac:dyDescent="0.2">
      <c r="A31" s="197" t="s">
        <v>70</v>
      </c>
      <c r="B31" s="197"/>
      <c r="C31" s="197"/>
      <c r="D31" s="197"/>
      <c r="E31" s="197"/>
      <c r="F31" s="197"/>
      <c r="G31" s="59"/>
      <c r="H31" s="59"/>
      <c r="I31" s="59"/>
      <c r="J31" s="59"/>
      <c r="K31" s="59"/>
      <c r="L31" s="59"/>
      <c r="M31" s="60"/>
    </row>
    <row r="32" spans="1:15" ht="14.25" x14ac:dyDescent="0.2">
      <c r="A32" s="197" t="s">
        <v>71</v>
      </c>
      <c r="B32" s="197"/>
      <c r="C32" s="197"/>
      <c r="D32" s="197"/>
      <c r="E32" s="197"/>
      <c r="F32" s="197"/>
      <c r="G32" s="197"/>
      <c r="H32" s="197"/>
      <c r="I32" s="197"/>
      <c r="J32" s="197"/>
      <c r="K32" s="197"/>
      <c r="L32" s="197"/>
      <c r="M32" s="60"/>
    </row>
    <row r="33" spans="1:13" x14ac:dyDescent="0.2">
      <c r="A33" s="58" t="s">
        <v>147</v>
      </c>
      <c r="B33" s="58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60"/>
    </row>
    <row r="34" spans="1:13" ht="14.25" customHeight="1" x14ac:dyDescent="0.2">
      <c r="A34" s="58" t="s">
        <v>139</v>
      </c>
      <c r="B34" s="58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60"/>
    </row>
    <row r="35" spans="1:13" ht="14.25" x14ac:dyDescent="0.2">
      <c r="A35" s="61"/>
      <c r="B35" s="58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60"/>
    </row>
    <row r="36" spans="1:13" ht="14.25" x14ac:dyDescent="0.2">
      <c r="A36" s="61"/>
      <c r="B36" s="58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60"/>
    </row>
    <row r="37" spans="1:13" x14ac:dyDescent="0.2">
      <c r="A37" s="158"/>
      <c r="B37" s="158"/>
      <c r="C37" s="158"/>
      <c r="D37" s="158"/>
      <c r="E37" s="158"/>
      <c r="F37" s="158"/>
      <c r="G37" s="158"/>
      <c r="H37" s="5"/>
      <c r="I37" s="5"/>
    </row>
    <row r="38" spans="1:13" x14ac:dyDescent="0.2">
      <c r="B38" s="5"/>
      <c r="C38" s="5"/>
      <c r="D38" s="5"/>
      <c r="E38" s="5"/>
      <c r="F38" s="5"/>
      <c r="G38" s="5"/>
      <c r="J38" s="5"/>
      <c r="K38" s="5"/>
      <c r="L38" s="5"/>
    </row>
    <row r="39" spans="1:13" x14ac:dyDescent="0.2">
      <c r="I39" s="23"/>
    </row>
    <row r="43" spans="1:13" x14ac:dyDescent="0.2">
      <c r="A43" s="194"/>
      <c r="B43" s="194"/>
      <c r="C43" s="194"/>
      <c r="D43" s="194"/>
    </row>
    <row r="100" spans="1:4" x14ac:dyDescent="0.2">
      <c r="A100" s="194"/>
      <c r="B100" s="194"/>
      <c r="C100" s="194"/>
      <c r="D100" s="194"/>
    </row>
  </sheetData>
  <mergeCells count="30">
    <mergeCell ref="A100:D100"/>
    <mergeCell ref="A37:G37"/>
    <mergeCell ref="A6:A9"/>
    <mergeCell ref="D6:E6"/>
    <mergeCell ref="A31:F31"/>
    <mergeCell ref="A32:L32"/>
    <mergeCell ref="A43:D43"/>
    <mergeCell ref="B6:C6"/>
    <mergeCell ref="F6:G6"/>
    <mergeCell ref="H7:H9"/>
    <mergeCell ref="I7:I9"/>
    <mergeCell ref="J7:J9"/>
    <mergeCell ref="K7:K9"/>
    <mergeCell ref="C7:C9"/>
    <mergeCell ref="D7:D9"/>
    <mergeCell ref="E7:E9"/>
    <mergeCell ref="A1:N1"/>
    <mergeCell ref="A3:N3"/>
    <mergeCell ref="A4:N4"/>
    <mergeCell ref="N7:N9"/>
    <mergeCell ref="M7:M9"/>
    <mergeCell ref="L6:M6"/>
    <mergeCell ref="L7:L9"/>
    <mergeCell ref="J6:K6"/>
    <mergeCell ref="H6:I6"/>
    <mergeCell ref="N6:O6"/>
    <mergeCell ref="O7:O9"/>
    <mergeCell ref="B7:B9"/>
    <mergeCell ref="F7:F9"/>
    <mergeCell ref="G7:G9"/>
  </mergeCells>
  <phoneticPr fontId="0" type="noConversion"/>
  <printOptions horizontalCentered="1"/>
  <pageMargins left="0.25" right="0.17" top="0.59055118110236227" bottom="0.98425196850393704" header="0" footer="0"/>
  <pageSetup paperSize="9" scale="4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2.1</vt:lpstr>
      <vt:lpstr>2.2 </vt:lpstr>
      <vt:lpstr>2.3</vt:lpstr>
      <vt:lpstr>2.4</vt:lpstr>
      <vt:lpstr>2.5 </vt:lpstr>
      <vt:lpstr>2.6</vt:lpstr>
      <vt:lpstr>'2.1'!Área_de_impresión</vt:lpstr>
      <vt:lpstr>'2.2 '!Área_de_impresión</vt:lpstr>
      <vt:lpstr>'2.3'!Área_de_impresión</vt:lpstr>
      <vt:lpstr>'2.4'!Área_de_impresión</vt:lpstr>
      <vt:lpstr>'2.5 '!Área_de_impresión</vt:lpstr>
      <vt:lpstr>'2.6'!Área_de_impresión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S.G.E.A.</dc:creator>
  <cp:lastModifiedBy>jm</cp:lastModifiedBy>
  <cp:lastPrinted>2020-03-06T12:11:31Z</cp:lastPrinted>
  <dcterms:created xsi:type="dcterms:W3CDTF">2001-05-11T11:27:47Z</dcterms:created>
  <dcterms:modified xsi:type="dcterms:W3CDTF">2020-03-06T12:11:38Z</dcterms:modified>
</cp:coreProperties>
</file>