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6.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'6.6.20'!$A$1:$O$91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<sst xmlns="http://schemas.openxmlformats.org/spreadsheetml/2006/main" count="138" uniqueCount="36">
  <si>
    <t>INVENTARIO NACIONAL DE EROSION DE SUELOS</t>
  </si>
  <si>
    <t>6.6.20. MOVIMIENTOS EN MASA: Superficies según potencialidad y tipología predominante, 2019 (continuación)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</si>
  <si>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</si>
  <si>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</si>
  <si>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</si>
  <si>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</si>
  <si>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</si>
  <si>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</si>
  <si>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</si>
  <si>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</si>
  <si>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</si>
  <si>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</si>
  <si>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</si>
  <si>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</si>
  <si>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BIZKAIA</t>
  </si>
  <si>
    <t>Derrumbes en general</t>
  </si>
  <si>
    <t>Deslizamientos</t>
  </si>
  <si>
    <t>~0,00</t>
  </si>
  <si>
    <t>Derrumbes en general y deslizamientos</t>
  </si>
  <si>
    <t>Complejos o mixtos</t>
  </si>
  <si>
    <t>Movimientos en masa poco probables</t>
  </si>
  <si>
    <t>SUPERFICIE EROSIONABLE</t>
  </si>
  <si>
    <t>Láminas de agua superficiales y humedales</t>
  </si>
  <si>
    <t>Superficies artificiales</t>
  </si>
  <si>
    <t>TOTAL</t>
  </si>
  <si>
    <t>BURGOS</t>
  </si>
  <si>
    <r>
      <t>~</t>
    </r>
    <r>
      <rPr>
        <sz val="8.1"/>
        <rFont val="Arial"/>
        <family val="2"/>
      </rPr>
      <t xml:space="preserve"> </t>
    </r>
    <r>
      <rPr>
        <sz val="9"/>
        <rFont val="Arial"/>
        <family val="2"/>
      </rPr>
      <t>0,00</t>
    </r>
  </si>
  <si>
    <t>CACERES</t>
  </si>
  <si>
    <t>~ 0,00</t>
  </si>
  <si>
    <t>CÁDIZ</t>
  </si>
  <si>
    <t>Deslizamientos y flujos</t>
  </si>
  <si>
    <t>CANTABRIA</t>
  </si>
  <si>
    <t>CASTELLÓN/
CASTELLÓ</t>
  </si>
  <si>
    <t>CIUDAD REAL</t>
  </si>
  <si>
    <t>CÓRDOBA</t>
  </si>
  <si>
    <t>CUENCA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</si>
</sst>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 \-0;\ \-;\ @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.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 style="thin">
        <color indexed="17"/>
      </left>
      <right style="thin">
        <color indexed="17"/>
      </right>
      <top/>
      <bottom style="medium">
        <color rgb="FF008000"/>
      </bottom>
      <diagonal/>
    </border>
    <border>
      <left style="thin">
        <color indexed="17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</borders>
  <cellStyleXfs count="2">
    <xf numFmtId="0" fontId="0" fillId="2" borderId="0"/>
    <xf numFmtId="0" fontId="2" fillId="0" borderId="0"/>
  </cellStyleXfs>
  <cellXfs count="61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/>
    <xf numFmtId="0" fontId="3" fillId="3" borderId="0" xfId="1" applyFont="1" applyFill="1"/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0" fillId="3" borderId="15" xfId="0" applyFill="1" applyBorder="1"/>
    <xf numFmtId="164" fontId="2" fillId="3" borderId="15" xfId="0" applyNumberFormat="1" applyFont="1" applyFill="1" applyBorder="1" applyAlignment="1" applyProtection="1">
      <alignment horizontal="right"/>
    </xf>
    <xf numFmtId="164" fontId="2" fillId="3" borderId="16" xfId="0" applyNumberFormat="1" applyFont="1" applyFill="1" applyBorder="1" applyAlignment="1" applyProtection="1">
      <alignment horizontal="right"/>
    </xf>
    <xf numFmtId="0" fontId="3" fillId="5" borderId="0" xfId="1" applyFont="1" applyFill="1"/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164" fontId="2" fillId="3" borderId="6" xfId="0" applyNumberFormat="1" applyFont="1" applyFill="1" applyBorder="1" applyAlignment="1" applyProtection="1">
      <alignment horizontal="right"/>
    </xf>
    <xf numFmtId="164" fontId="2" fillId="3" borderId="17" xfId="0" applyNumberFormat="1" applyFont="1" applyFill="1" applyBorder="1" applyAlignment="1" applyProtection="1">
      <alignment horizontal="right"/>
    </xf>
    <xf numFmtId="0" fontId="2" fillId="3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5" xfId="0" applyFill="1" applyBorder="1"/>
    <xf numFmtId="164" fontId="2" fillId="2" borderId="15" xfId="0" applyNumberFormat="1" applyFont="1" applyFill="1" applyBorder="1" applyAlignment="1" applyProtection="1">
      <alignment horizontal="right"/>
    </xf>
    <xf numFmtId="164" fontId="2" fillId="2" borderId="16" xfId="0" applyNumberFormat="1" applyFont="1" applyFill="1" applyBorder="1" applyAlignment="1" applyProtection="1">
      <alignment horizontal="right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7" xfId="0" applyNumberFormat="1" applyFont="1" applyFill="1" applyBorder="1" applyAlignment="1" applyProtection="1">
      <alignment horizontal="right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2" fillId="2" borderId="18" xfId="0" applyFont="1" applyFill="1" applyBorder="1" applyAlignment="1">
      <alignment horizontal="center" vertical="center" wrapText="1"/>
    </xf>
    <xf numFmtId="0" fontId="0" fillId="2" borderId="18" xfId="0" applyFill="1" applyBorder="1"/>
    <xf numFmtId="0" fontId="0" fillId="3" borderId="14" xfId="0" applyFill="1" applyBorder="1"/>
    <xf numFmtId="0" fontId="0" fillId="3" borderId="0" xfId="0" applyFill="1"/>
    <xf numFmtId="0" fontId="0" fillId="6" borderId="0" xfId="0" applyFill="1"/>
    <xf numFmtId="0" fontId="0" fillId="3" borderId="5" xfId="0" applyFill="1" applyBorder="1"/>
    <xf numFmtId="0" fontId="0" fillId="3" borderId="18" xfId="0" applyFill="1" applyBorder="1"/>
    <xf numFmtId="164" fontId="2" fillId="3" borderId="8" xfId="0" applyNumberFormat="1" applyFont="1" applyFill="1" applyBorder="1" applyAlignment="1" applyProtection="1">
      <alignment horizontal="right"/>
    </xf>
    <xf numFmtId="164" fontId="2" fillId="3" borderId="9" xfId="0" applyNumberFormat="1" applyFont="1" applyFill="1" applyBorder="1" applyAlignment="1" applyProtection="1">
      <alignment horizontal="right"/>
    </xf>
    <xf numFmtId="0" fontId="0" fillId="3" borderId="0" xfId="0" applyFill="1" applyBorder="1"/>
    <xf numFmtId="0" fontId="0" fillId="7" borderId="0" xfId="0" applyFill="1"/>
    <xf numFmtId="0" fontId="2" fillId="3" borderId="20" xfId="0" applyFont="1" applyFill="1" applyBorder="1" applyAlignment="1">
      <alignment horizontal="center" vertical="center" wrapText="1"/>
    </xf>
    <xf numFmtId="0" fontId="0" fillId="3" borderId="20" xfId="0" applyFill="1" applyBorder="1"/>
    <xf numFmtId="164" fontId="2" fillId="3" borderId="21" xfId="0" applyNumberFormat="1" applyFont="1" applyFill="1" applyBorder="1" applyAlignment="1" applyProtection="1">
      <alignment horizontal="right"/>
    </xf>
    <xf numFmtId="164" fontId="2" fillId="3" borderId="22" xfId="0" applyNumberFormat="1" applyFont="1" applyFill="1" applyBorder="1" applyAlignment="1" applyProtection="1">
      <alignment horizontal="right"/>
    </xf>
    <xf numFmtId="0" fontId="0" fillId="3" borderId="23" xfId="0" applyFill="1" applyBorder="1"/>
  </cellXfs>
  <cellStyles count="2">
    <cellStyle name="Normal" xfId="0" builtinId="0"/>
    <cellStyle name="Normal_Libr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tabSelected="1" view="pageBreakPreview" topLeftCell="A19" zoomScale="75" zoomScaleNormal="74" zoomScaleSheetLayoutView="75" workbookViewId="0">
      <selection sqref="A1:N1"/>
    </sheetView>
  </sheetViews>
  <sheetFormatPr baseColWidth="10" defaultColWidth="11.44140625" defaultRowHeight="13.2" x14ac:dyDescent="0.25"/>
  <cols>
    <col min="1" max="1" width="18.33203125" customWidth="1"/>
    <col min="2" max="2" width="39.109375" customWidth="1"/>
    <col min="3" max="3" width="12" customWidth="1"/>
    <col min="4" max="4" width="11" customWidth="1"/>
    <col min="5" max="5" width="14.109375" customWidth="1"/>
    <col min="6" max="6" width="11" customWidth="1"/>
    <col min="7" max="7" width="12.6640625" customWidth="1"/>
    <col min="8" max="8" width="10.5546875" customWidth="1"/>
    <col min="9" max="9" width="12.6640625" customWidth="1"/>
    <col min="10" max="10" width="11" customWidth="1"/>
    <col min="11" max="11" width="12.6640625" customWidth="1"/>
    <col min="12" max="12" width="10.44140625" customWidth="1"/>
    <col min="13" max="13" width="13" customWidth="1"/>
    <col min="14" max="14" width="11.109375" bestFit="1" customWidth="1"/>
    <col min="15" max="15" width="2.6640625" customWidth="1"/>
  </cols>
  <sheetData>
    <row r="1" spans="1:15" s="2" customFormat="1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s="5" customFormat="1" ht="13.8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s="2" customFormat="1" ht="13.8" thickBot="1" x14ac:dyDescent="0.25">
      <c r="A4" s="6"/>
    </row>
    <row r="5" spans="1:15" s="11" customFormat="1" x14ac:dyDescent="0.25">
      <c r="A5" s="7" t="s">
        <v>2</v>
      </c>
      <c r="B5" s="8" t="s">
        <v>3</v>
      </c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8" t="s">
        <v>5</v>
      </c>
      <c r="N5" s="10"/>
    </row>
    <row r="6" spans="1:15" s="11" customFormat="1" x14ac:dyDescent="0.25">
      <c r="A6" s="12"/>
      <c r="B6" s="13"/>
      <c r="C6" s="14" t="s">
        <v>6</v>
      </c>
      <c r="D6" s="14"/>
      <c r="E6" s="14" t="s">
        <v>7</v>
      </c>
      <c r="F6" s="14"/>
      <c r="G6" s="14" t="s">
        <v>8</v>
      </c>
      <c r="H6" s="14"/>
      <c r="I6" s="14" t="s">
        <v>9</v>
      </c>
      <c r="J6" s="14"/>
      <c r="K6" s="14" t="s">
        <v>10</v>
      </c>
      <c r="L6" s="14"/>
      <c r="M6" s="15" t="s">
        <v>11</v>
      </c>
      <c r="N6" s="16"/>
    </row>
    <row r="7" spans="1:15" s="11" customFormat="1" ht="20.25" customHeight="1" thickBot="1" x14ac:dyDescent="0.3">
      <c r="A7" s="17"/>
      <c r="B7" s="18"/>
      <c r="C7" s="19" t="s">
        <v>12</v>
      </c>
      <c r="D7" s="19" t="s">
        <v>13</v>
      </c>
      <c r="E7" s="19" t="s">
        <v>12</v>
      </c>
      <c r="F7" s="19" t="s">
        <v>13</v>
      </c>
      <c r="G7" s="19" t="s">
        <v>12</v>
      </c>
      <c r="H7" s="19" t="s">
        <v>13</v>
      </c>
      <c r="I7" s="19" t="s">
        <v>12</v>
      </c>
      <c r="J7" s="19" t="s">
        <v>13</v>
      </c>
      <c r="K7" s="19" t="s">
        <v>12</v>
      </c>
      <c r="L7" s="19" t="s">
        <v>13</v>
      </c>
      <c r="M7" s="19" t="s">
        <v>12</v>
      </c>
      <c r="N7" s="20" t="s">
        <v>13</v>
      </c>
    </row>
    <row r="8" spans="1:15" s="25" customFormat="1" x14ac:dyDescent="0.25">
      <c r="A8" s="21" t="s">
        <v>14</v>
      </c>
      <c r="B8" s="22" t="s">
        <v>15</v>
      </c>
      <c r="C8" s="23">
        <v>0</v>
      </c>
      <c r="D8" s="23">
        <v>0</v>
      </c>
      <c r="E8" s="23">
        <v>0</v>
      </c>
      <c r="F8" s="23">
        <v>0</v>
      </c>
      <c r="G8" s="23">
        <v>8307.99</v>
      </c>
      <c r="H8" s="23">
        <v>3.75</v>
      </c>
      <c r="I8" s="23">
        <v>2897.44</v>
      </c>
      <c r="J8" s="23">
        <v>1.31</v>
      </c>
      <c r="K8" s="23">
        <v>311.97000000000003</v>
      </c>
      <c r="L8" s="23">
        <v>0.14000000000000001</v>
      </c>
      <c r="M8" s="23">
        <v>11517.4</v>
      </c>
      <c r="N8" s="24">
        <v>5.2</v>
      </c>
      <c r="O8" s="5"/>
    </row>
    <row r="9" spans="1:15" s="25" customFormat="1" x14ac:dyDescent="0.25">
      <c r="A9" s="26"/>
      <c r="B9" s="27" t="s">
        <v>16</v>
      </c>
      <c r="C9" s="28">
        <v>0</v>
      </c>
      <c r="D9" s="28">
        <v>0</v>
      </c>
      <c r="E9" s="28">
        <v>0</v>
      </c>
      <c r="F9" s="28">
        <v>0</v>
      </c>
      <c r="G9" s="28">
        <v>293.89999999999998</v>
      </c>
      <c r="H9" s="28">
        <v>0.13</v>
      </c>
      <c r="I9" s="28">
        <v>16.2</v>
      </c>
      <c r="J9" s="28">
        <v>0.01</v>
      </c>
      <c r="K9" s="28">
        <v>0.06</v>
      </c>
      <c r="L9" s="28" t="s">
        <v>17</v>
      </c>
      <c r="M9" s="28">
        <v>310.15999999999997</v>
      </c>
      <c r="N9" s="29">
        <v>0.14000000000000001</v>
      </c>
      <c r="O9" s="5"/>
    </row>
    <row r="10" spans="1:15" s="25" customFormat="1" x14ac:dyDescent="0.25">
      <c r="A10" s="26"/>
      <c r="B10" s="27" t="s">
        <v>18</v>
      </c>
      <c r="C10" s="28">
        <v>0</v>
      </c>
      <c r="D10" s="28">
        <v>0</v>
      </c>
      <c r="E10" s="28">
        <v>0</v>
      </c>
      <c r="F10" s="28">
        <v>0</v>
      </c>
      <c r="G10" s="28">
        <v>42456.19</v>
      </c>
      <c r="H10" s="28">
        <v>19.149999999999999</v>
      </c>
      <c r="I10" s="28">
        <v>137431.44999999998</v>
      </c>
      <c r="J10" s="28">
        <v>61.980000000000004</v>
      </c>
      <c r="K10" s="28">
        <v>315.98</v>
      </c>
      <c r="L10" s="28">
        <v>0.15000000000000002</v>
      </c>
      <c r="M10" s="28">
        <v>180203.62</v>
      </c>
      <c r="N10" s="29">
        <v>81.28</v>
      </c>
      <c r="O10" s="5"/>
    </row>
    <row r="11" spans="1:15" s="25" customFormat="1" x14ac:dyDescent="0.25">
      <c r="A11" s="26"/>
      <c r="B11" s="27" t="s">
        <v>19</v>
      </c>
      <c r="C11" s="28">
        <v>0</v>
      </c>
      <c r="D11" s="28">
        <v>0</v>
      </c>
      <c r="E11" s="28">
        <v>0</v>
      </c>
      <c r="F11" s="28">
        <v>0</v>
      </c>
      <c r="G11" s="28">
        <v>1622.84</v>
      </c>
      <c r="H11" s="28">
        <v>0.73</v>
      </c>
      <c r="I11" s="28">
        <v>8272.34</v>
      </c>
      <c r="J11" s="28">
        <v>3.73</v>
      </c>
      <c r="K11" s="28">
        <v>97.07</v>
      </c>
      <c r="L11" s="28">
        <v>0.04</v>
      </c>
      <c r="M11" s="28">
        <v>9992.25</v>
      </c>
      <c r="N11" s="29">
        <v>4.5</v>
      </c>
      <c r="O11" s="5"/>
    </row>
    <row r="12" spans="1:15" s="25" customFormat="1" x14ac:dyDescent="0.25">
      <c r="A12" s="26"/>
      <c r="B12" s="27" t="s">
        <v>20</v>
      </c>
      <c r="C12" s="28">
        <v>0</v>
      </c>
      <c r="D12" s="28">
        <v>0</v>
      </c>
      <c r="E12" s="28">
        <v>216.59</v>
      </c>
      <c r="F12" s="28">
        <v>0.1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216.59</v>
      </c>
      <c r="N12" s="29">
        <v>0.1</v>
      </c>
      <c r="O12" s="5"/>
    </row>
    <row r="13" spans="1:15" s="25" customFormat="1" x14ac:dyDescent="0.25">
      <c r="A13" s="26"/>
      <c r="B13" s="27" t="s">
        <v>21</v>
      </c>
      <c r="C13" s="28">
        <v>0</v>
      </c>
      <c r="D13" s="28">
        <v>0</v>
      </c>
      <c r="E13" s="28">
        <v>216.59</v>
      </c>
      <c r="F13" s="28">
        <v>0.1</v>
      </c>
      <c r="G13" s="28">
        <v>52680.92</v>
      </c>
      <c r="H13" s="28">
        <v>23.759999999999998</v>
      </c>
      <c r="I13" s="28">
        <v>148617.43</v>
      </c>
      <c r="J13" s="28">
        <v>67.03</v>
      </c>
      <c r="K13" s="28">
        <v>725.07999999999993</v>
      </c>
      <c r="L13" s="28">
        <v>0.33</v>
      </c>
      <c r="M13" s="28">
        <v>202240.02</v>
      </c>
      <c r="N13" s="29">
        <v>91.22</v>
      </c>
      <c r="O13" s="5"/>
    </row>
    <row r="14" spans="1:15" s="25" customFormat="1" x14ac:dyDescent="0.25">
      <c r="A14" s="26"/>
      <c r="B14" s="27" t="s">
        <v>22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1397.37</v>
      </c>
      <c r="N14" s="29">
        <v>0.63</v>
      </c>
      <c r="O14" s="5"/>
    </row>
    <row r="15" spans="1:15" s="25" customFormat="1" x14ac:dyDescent="0.25">
      <c r="A15" s="26"/>
      <c r="B15" s="27" t="s">
        <v>23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18068.189999999999</v>
      </c>
      <c r="N15" s="29">
        <v>8.15</v>
      </c>
      <c r="O15" s="5"/>
    </row>
    <row r="16" spans="1:15" s="25" customFormat="1" x14ac:dyDescent="0.25">
      <c r="A16" s="30"/>
      <c r="B16" s="27" t="s">
        <v>24</v>
      </c>
      <c r="C16" s="28">
        <v>0</v>
      </c>
      <c r="D16" s="28">
        <v>0</v>
      </c>
      <c r="E16" s="28">
        <v>216.59</v>
      </c>
      <c r="F16" s="28">
        <v>0.1</v>
      </c>
      <c r="G16" s="28">
        <v>52680.92</v>
      </c>
      <c r="H16" s="28">
        <v>23.759999999999998</v>
      </c>
      <c r="I16" s="28">
        <v>148617.43</v>
      </c>
      <c r="J16" s="28">
        <v>67.03</v>
      </c>
      <c r="K16" s="28">
        <v>725.07999999999993</v>
      </c>
      <c r="L16" s="28">
        <v>0.33</v>
      </c>
      <c r="M16" s="28">
        <v>221705.58</v>
      </c>
      <c r="N16" s="29">
        <v>100</v>
      </c>
      <c r="O16" s="5"/>
    </row>
    <row r="17" spans="1:14" s="2" customFormat="1" x14ac:dyDescent="0.25">
      <c r="A17" s="31" t="s">
        <v>25</v>
      </c>
      <c r="B17" s="32" t="s">
        <v>15</v>
      </c>
      <c r="C17" s="33">
        <v>0</v>
      </c>
      <c r="D17" s="33">
        <v>0</v>
      </c>
      <c r="E17" s="33">
        <v>0</v>
      </c>
      <c r="F17" s="33">
        <v>0</v>
      </c>
      <c r="G17" s="33">
        <v>50200.12</v>
      </c>
      <c r="H17" s="33">
        <v>3.52</v>
      </c>
      <c r="I17" s="33">
        <v>6042.51</v>
      </c>
      <c r="J17" s="33">
        <v>0.42</v>
      </c>
      <c r="K17" s="33">
        <v>721.65</v>
      </c>
      <c r="L17" s="33">
        <v>0.05</v>
      </c>
      <c r="M17" s="33">
        <v>56964.28</v>
      </c>
      <c r="N17" s="34">
        <v>3.99</v>
      </c>
    </row>
    <row r="18" spans="1:14" s="2" customFormat="1" x14ac:dyDescent="0.25">
      <c r="A18" s="31"/>
      <c r="B18" s="35" t="s">
        <v>18</v>
      </c>
      <c r="C18" s="36">
        <v>0</v>
      </c>
      <c r="D18" s="36">
        <v>0</v>
      </c>
      <c r="E18" s="36">
        <v>0</v>
      </c>
      <c r="F18" s="36">
        <v>0</v>
      </c>
      <c r="G18" s="36">
        <v>265784.14</v>
      </c>
      <c r="H18" s="36">
        <v>18.600000000000001</v>
      </c>
      <c r="I18" s="36">
        <v>77901.509999999995</v>
      </c>
      <c r="J18" s="36">
        <v>5.45</v>
      </c>
      <c r="K18" s="36">
        <v>2052.2600000000002</v>
      </c>
      <c r="L18" s="36">
        <v>0.14000000000000001</v>
      </c>
      <c r="M18" s="36">
        <v>345737.91</v>
      </c>
      <c r="N18" s="37">
        <v>24.19</v>
      </c>
    </row>
    <row r="19" spans="1:14" s="2" customFormat="1" x14ac:dyDescent="0.25">
      <c r="A19" s="31"/>
      <c r="B19" s="35" t="s">
        <v>16</v>
      </c>
      <c r="C19" s="36">
        <v>0</v>
      </c>
      <c r="D19" s="36">
        <v>0</v>
      </c>
      <c r="E19" s="36">
        <v>0</v>
      </c>
      <c r="F19" s="36">
        <v>0</v>
      </c>
      <c r="G19" s="36">
        <v>156.41</v>
      </c>
      <c r="H19" s="36">
        <v>0.01</v>
      </c>
      <c r="I19" s="36">
        <v>0</v>
      </c>
      <c r="J19" s="36">
        <v>0</v>
      </c>
      <c r="K19" s="36">
        <v>0</v>
      </c>
      <c r="L19" s="36">
        <v>0</v>
      </c>
      <c r="M19" s="36">
        <v>156.41</v>
      </c>
      <c r="N19" s="37">
        <v>0.01</v>
      </c>
    </row>
    <row r="20" spans="1:14" s="2" customFormat="1" x14ac:dyDescent="0.25">
      <c r="A20" s="31"/>
      <c r="B20" s="35" t="s">
        <v>19</v>
      </c>
      <c r="C20" s="36">
        <v>0</v>
      </c>
      <c r="D20" s="36">
        <v>0</v>
      </c>
      <c r="E20" s="36">
        <v>0</v>
      </c>
      <c r="F20" s="36">
        <v>0</v>
      </c>
      <c r="G20" s="36">
        <v>299121.03999999998</v>
      </c>
      <c r="H20" s="36">
        <v>20.93</v>
      </c>
      <c r="I20" s="36">
        <v>69299.839999999997</v>
      </c>
      <c r="J20" s="36">
        <v>4.8499999999999996</v>
      </c>
      <c r="K20" s="36">
        <v>2156.2600000000002</v>
      </c>
      <c r="L20" s="36">
        <v>0.15</v>
      </c>
      <c r="M20" s="36">
        <v>370577.14</v>
      </c>
      <c r="N20" s="37">
        <v>25.93</v>
      </c>
    </row>
    <row r="21" spans="1:14" s="2" customFormat="1" x14ac:dyDescent="0.25">
      <c r="A21" s="31"/>
      <c r="B21" s="35" t="s">
        <v>20</v>
      </c>
      <c r="C21" s="36">
        <v>19.260000000000002</v>
      </c>
      <c r="D21" s="36" t="s">
        <v>26</v>
      </c>
      <c r="E21" s="36">
        <v>632113.62</v>
      </c>
      <c r="F21" s="36">
        <v>44.24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632132.88</v>
      </c>
      <c r="N21" s="37">
        <v>44.24</v>
      </c>
    </row>
    <row r="22" spans="1:14" s="2" customFormat="1" x14ac:dyDescent="0.25">
      <c r="A22" s="31"/>
      <c r="B22" s="35" t="s">
        <v>21</v>
      </c>
      <c r="C22" s="36">
        <v>19.260000000000002</v>
      </c>
      <c r="D22" s="36" t="s">
        <v>26</v>
      </c>
      <c r="E22" s="36">
        <v>632113.62</v>
      </c>
      <c r="F22" s="36">
        <v>44.24</v>
      </c>
      <c r="G22" s="36">
        <v>615261.71</v>
      </c>
      <c r="H22" s="36">
        <v>43.06</v>
      </c>
      <c r="I22" s="36">
        <v>153243.85999999999</v>
      </c>
      <c r="J22" s="36">
        <v>10.72</v>
      </c>
      <c r="K22" s="36">
        <v>4930.17</v>
      </c>
      <c r="L22" s="36">
        <v>0.34</v>
      </c>
      <c r="M22" s="36">
        <v>1405568.62</v>
      </c>
      <c r="N22" s="37">
        <v>98.36</v>
      </c>
    </row>
    <row r="23" spans="1:14" s="2" customFormat="1" x14ac:dyDescent="0.25">
      <c r="A23" s="31"/>
      <c r="B23" s="35" t="s">
        <v>22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3494</v>
      </c>
      <c r="N23" s="37">
        <v>0.24</v>
      </c>
    </row>
    <row r="24" spans="1:14" s="2" customFormat="1" x14ac:dyDescent="0.25">
      <c r="A24" s="31"/>
      <c r="B24" s="35" t="s">
        <v>23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20041.27</v>
      </c>
      <c r="N24" s="37">
        <v>1.4</v>
      </c>
    </row>
    <row r="25" spans="1:14" s="2" customFormat="1" x14ac:dyDescent="0.25">
      <c r="A25" s="31"/>
      <c r="B25" s="38" t="s">
        <v>24</v>
      </c>
      <c r="C25" s="39">
        <f t="shared" ref="C25:L25" si="0">C22</f>
        <v>19.260000000000002</v>
      </c>
      <c r="D25" s="39" t="str">
        <f t="shared" si="0"/>
        <v>~ 0,00</v>
      </c>
      <c r="E25" s="39">
        <f t="shared" si="0"/>
        <v>632113.62</v>
      </c>
      <c r="F25" s="39">
        <f t="shared" si="0"/>
        <v>44.24</v>
      </c>
      <c r="G25" s="39">
        <f t="shared" si="0"/>
        <v>615261.71</v>
      </c>
      <c r="H25" s="39">
        <f t="shared" si="0"/>
        <v>43.06</v>
      </c>
      <c r="I25" s="39">
        <f t="shared" si="0"/>
        <v>153243.85999999999</v>
      </c>
      <c r="J25" s="39">
        <f t="shared" si="0"/>
        <v>10.72</v>
      </c>
      <c r="K25" s="39">
        <f t="shared" si="0"/>
        <v>4930.17</v>
      </c>
      <c r="L25" s="39">
        <f t="shared" si="0"/>
        <v>0.34</v>
      </c>
      <c r="M25" s="39">
        <v>1429103.89</v>
      </c>
      <c r="N25" s="40">
        <v>100</v>
      </c>
    </row>
    <row r="26" spans="1:14" s="2" customFormat="1" x14ac:dyDescent="0.25">
      <c r="A26" s="31" t="s">
        <v>27</v>
      </c>
      <c r="B26" s="32" t="s">
        <v>15</v>
      </c>
      <c r="C26" s="33">
        <v>0</v>
      </c>
      <c r="D26" s="33">
        <v>0</v>
      </c>
      <c r="E26" s="33">
        <v>0</v>
      </c>
      <c r="F26" s="33">
        <v>0</v>
      </c>
      <c r="G26" s="33">
        <v>141426.62</v>
      </c>
      <c r="H26" s="33">
        <v>7.12</v>
      </c>
      <c r="I26" s="33">
        <v>30747.43</v>
      </c>
      <c r="J26" s="33">
        <v>1.55</v>
      </c>
      <c r="K26" s="33">
        <v>2222.58</v>
      </c>
      <c r="L26" s="33">
        <v>0.12</v>
      </c>
      <c r="M26" s="33">
        <v>174396.63</v>
      </c>
      <c r="N26" s="34">
        <v>8.7899999999999991</v>
      </c>
    </row>
    <row r="27" spans="1:14" s="2" customFormat="1" x14ac:dyDescent="0.25">
      <c r="A27" s="31"/>
      <c r="B27" s="35" t="s">
        <v>18</v>
      </c>
      <c r="C27" s="36">
        <v>0</v>
      </c>
      <c r="D27" s="36">
        <v>0</v>
      </c>
      <c r="E27" s="36">
        <v>0</v>
      </c>
      <c r="F27" s="36">
        <v>0</v>
      </c>
      <c r="G27" s="36">
        <v>424422.06</v>
      </c>
      <c r="H27" s="36">
        <v>21.36</v>
      </c>
      <c r="I27" s="36">
        <v>108542.64</v>
      </c>
      <c r="J27" s="36">
        <v>5.47</v>
      </c>
      <c r="K27" s="36">
        <v>419.49</v>
      </c>
      <c r="L27" s="36">
        <v>0.02</v>
      </c>
      <c r="M27" s="36">
        <v>533384.18999999994</v>
      </c>
      <c r="N27" s="37">
        <v>26.85</v>
      </c>
    </row>
    <row r="28" spans="1:14" s="2" customFormat="1" x14ac:dyDescent="0.25">
      <c r="A28" s="31"/>
      <c r="B28" s="35" t="s">
        <v>16</v>
      </c>
      <c r="C28" s="36">
        <v>0</v>
      </c>
      <c r="D28" s="36">
        <v>0</v>
      </c>
      <c r="E28" s="36">
        <v>0</v>
      </c>
      <c r="F28" s="36">
        <v>0</v>
      </c>
      <c r="G28" s="36">
        <v>3</v>
      </c>
      <c r="H28" s="36" t="s">
        <v>28</v>
      </c>
      <c r="I28" s="36">
        <v>26.22</v>
      </c>
      <c r="J28" s="36" t="s">
        <v>28</v>
      </c>
      <c r="K28" s="36">
        <v>62.62</v>
      </c>
      <c r="L28" s="36" t="s">
        <v>28</v>
      </c>
      <c r="M28" s="36">
        <v>91.84</v>
      </c>
      <c r="N28" s="37" t="s">
        <v>28</v>
      </c>
    </row>
    <row r="29" spans="1:14" s="2" customFormat="1" x14ac:dyDescent="0.25">
      <c r="A29" s="31"/>
      <c r="B29" s="35" t="s">
        <v>19</v>
      </c>
      <c r="C29" s="36">
        <v>0</v>
      </c>
      <c r="D29" s="36">
        <v>0</v>
      </c>
      <c r="E29" s="36">
        <v>0</v>
      </c>
      <c r="F29" s="36">
        <v>0</v>
      </c>
      <c r="G29" s="36">
        <v>64099.360000000001</v>
      </c>
      <c r="H29" s="36">
        <v>3.23</v>
      </c>
      <c r="I29" s="36">
        <v>4644.88</v>
      </c>
      <c r="J29" s="36">
        <v>0.23</v>
      </c>
      <c r="K29" s="36">
        <v>633.14</v>
      </c>
      <c r="L29" s="36">
        <v>0.03</v>
      </c>
      <c r="M29" s="36">
        <v>69377.38</v>
      </c>
      <c r="N29" s="37">
        <v>3.49</v>
      </c>
    </row>
    <row r="30" spans="1:14" s="2" customFormat="1" x14ac:dyDescent="0.25">
      <c r="A30" s="31"/>
      <c r="B30" s="35" t="s">
        <v>20</v>
      </c>
      <c r="C30" s="36">
        <v>95860.03</v>
      </c>
      <c r="D30" s="36">
        <v>4.82</v>
      </c>
      <c r="E30" s="36">
        <v>1061836.1200000001</v>
      </c>
      <c r="F30" s="36">
        <v>53.45</v>
      </c>
      <c r="G30" s="36">
        <v>45.95</v>
      </c>
      <c r="H30" s="36" t="s">
        <v>28</v>
      </c>
      <c r="I30" s="36">
        <v>0.88</v>
      </c>
      <c r="J30" s="36" t="s">
        <v>28</v>
      </c>
      <c r="K30" s="36">
        <v>0.38</v>
      </c>
      <c r="L30" s="36" t="s">
        <v>28</v>
      </c>
      <c r="M30" s="36">
        <v>1157743.3600000001</v>
      </c>
      <c r="N30" s="37">
        <v>58.27</v>
      </c>
    </row>
    <row r="31" spans="1:14" s="2" customFormat="1" x14ac:dyDescent="0.25">
      <c r="A31" s="31"/>
      <c r="B31" s="35" t="s">
        <v>21</v>
      </c>
      <c r="C31" s="36">
        <v>95860.03</v>
      </c>
      <c r="D31" s="36">
        <v>4.82</v>
      </c>
      <c r="E31" s="36">
        <v>1061836.1200000001</v>
      </c>
      <c r="F31" s="36">
        <v>53.45</v>
      </c>
      <c r="G31" s="36">
        <v>629996.99</v>
      </c>
      <c r="H31" s="36">
        <v>31.71</v>
      </c>
      <c r="I31" s="36">
        <v>143962.04999999999</v>
      </c>
      <c r="J31" s="36">
        <v>7.25</v>
      </c>
      <c r="K31" s="36">
        <v>3338.21</v>
      </c>
      <c r="L31" s="36">
        <v>0.17</v>
      </c>
      <c r="M31" s="36">
        <v>1934993.4</v>
      </c>
      <c r="N31" s="37">
        <v>97.4</v>
      </c>
    </row>
    <row r="32" spans="1:14" s="2" customFormat="1" x14ac:dyDescent="0.25">
      <c r="A32" s="31"/>
      <c r="B32" s="35" t="s">
        <v>22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36852.83</v>
      </c>
      <c r="N32" s="37">
        <v>1.85</v>
      </c>
    </row>
    <row r="33" spans="1:14" s="2" customFormat="1" x14ac:dyDescent="0.25">
      <c r="A33" s="31"/>
      <c r="B33" s="35" t="s">
        <v>23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14976.92</v>
      </c>
      <c r="N33" s="37">
        <v>0.75</v>
      </c>
    </row>
    <row r="34" spans="1:14" s="2" customFormat="1" x14ac:dyDescent="0.25">
      <c r="A34" s="31"/>
      <c r="B34" s="38" t="s">
        <v>24</v>
      </c>
      <c r="C34" s="39">
        <v>95860.03</v>
      </c>
      <c r="D34" s="39">
        <v>4.82</v>
      </c>
      <c r="E34" s="39">
        <v>1061836.1200000001</v>
      </c>
      <c r="F34" s="39">
        <v>53.45</v>
      </c>
      <c r="G34" s="39">
        <v>629996.99</v>
      </c>
      <c r="H34" s="39">
        <v>31.71</v>
      </c>
      <c r="I34" s="39">
        <v>143962.04999999999</v>
      </c>
      <c r="J34" s="39">
        <v>7.25</v>
      </c>
      <c r="K34" s="39">
        <v>3338.21</v>
      </c>
      <c r="L34" s="39">
        <v>0.17</v>
      </c>
      <c r="M34" s="39">
        <v>1986823.15</v>
      </c>
      <c r="N34" s="40">
        <v>100</v>
      </c>
    </row>
    <row r="35" spans="1:14" s="2" customFormat="1" x14ac:dyDescent="0.25">
      <c r="A35" s="31" t="s">
        <v>29</v>
      </c>
      <c r="B35" s="32" t="s">
        <v>15</v>
      </c>
      <c r="C35" s="33">
        <v>0</v>
      </c>
      <c r="D35" s="33">
        <v>0</v>
      </c>
      <c r="E35" s="33">
        <v>0</v>
      </c>
      <c r="F35" s="33">
        <v>0</v>
      </c>
      <c r="G35" s="33">
        <v>57560.23</v>
      </c>
      <c r="H35" s="33">
        <v>7.74</v>
      </c>
      <c r="I35" s="33">
        <v>12981.48</v>
      </c>
      <c r="J35" s="33">
        <v>1.74</v>
      </c>
      <c r="K35" s="33">
        <v>8314.23</v>
      </c>
      <c r="L35" s="33">
        <v>1.1200000000000001</v>
      </c>
      <c r="M35" s="33">
        <v>78855.94</v>
      </c>
      <c r="N35" s="34">
        <v>10.6</v>
      </c>
    </row>
    <row r="36" spans="1:14" s="2" customFormat="1" x14ac:dyDescent="0.25">
      <c r="A36" s="31"/>
      <c r="B36" s="35" t="s">
        <v>16</v>
      </c>
      <c r="C36" s="36">
        <v>0</v>
      </c>
      <c r="D36" s="36">
        <v>0</v>
      </c>
      <c r="E36" s="36">
        <v>0</v>
      </c>
      <c r="F36" s="36">
        <v>0</v>
      </c>
      <c r="G36" s="36">
        <v>7963.63</v>
      </c>
      <c r="H36" s="36">
        <v>1.07</v>
      </c>
      <c r="I36" s="36">
        <v>40.82</v>
      </c>
      <c r="J36" s="36">
        <v>0.01</v>
      </c>
      <c r="K36" s="36">
        <v>0</v>
      </c>
      <c r="L36" s="36">
        <v>0</v>
      </c>
      <c r="M36" s="36">
        <v>8004.45</v>
      </c>
      <c r="N36" s="37">
        <v>1.08</v>
      </c>
    </row>
    <row r="37" spans="1:14" s="2" customFormat="1" x14ac:dyDescent="0.25">
      <c r="A37" s="31"/>
      <c r="B37" s="35" t="s">
        <v>18</v>
      </c>
      <c r="C37" s="36">
        <v>0</v>
      </c>
      <c r="D37" s="36">
        <v>0</v>
      </c>
      <c r="E37" s="36">
        <v>0</v>
      </c>
      <c r="F37" s="36">
        <v>0</v>
      </c>
      <c r="G37" s="36">
        <v>129729.33</v>
      </c>
      <c r="H37" s="36">
        <v>17.440000000000001</v>
      </c>
      <c r="I37" s="36">
        <v>187964.92</v>
      </c>
      <c r="J37" s="36">
        <v>25.28</v>
      </c>
      <c r="K37" s="36">
        <v>59457.89</v>
      </c>
      <c r="L37" s="36">
        <v>8</v>
      </c>
      <c r="M37" s="36">
        <v>377152.14</v>
      </c>
      <c r="N37" s="37">
        <v>50.72</v>
      </c>
    </row>
    <row r="38" spans="1:14" s="2" customFormat="1" x14ac:dyDescent="0.25">
      <c r="A38" s="31"/>
      <c r="B38" s="35" t="s">
        <v>30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1535.15</v>
      </c>
      <c r="J38" s="36">
        <v>0.21</v>
      </c>
      <c r="K38" s="36">
        <v>1127.3800000000001</v>
      </c>
      <c r="L38" s="36">
        <v>0.15</v>
      </c>
      <c r="M38" s="36">
        <v>2662.53</v>
      </c>
      <c r="N38" s="37">
        <v>0.36</v>
      </c>
    </row>
    <row r="39" spans="1:14" s="2" customFormat="1" x14ac:dyDescent="0.25">
      <c r="A39" s="31"/>
      <c r="B39" s="35" t="s">
        <v>19</v>
      </c>
      <c r="C39" s="36">
        <v>0</v>
      </c>
      <c r="D39" s="36">
        <v>0</v>
      </c>
      <c r="E39" s="36">
        <v>0</v>
      </c>
      <c r="F39" s="36">
        <v>0</v>
      </c>
      <c r="G39" s="36">
        <v>18181.28</v>
      </c>
      <c r="H39" s="36">
        <v>2.4500000000000002</v>
      </c>
      <c r="I39" s="36">
        <v>79808.55</v>
      </c>
      <c r="J39" s="36">
        <v>10.72</v>
      </c>
      <c r="K39" s="36">
        <v>37177.11</v>
      </c>
      <c r="L39" s="36">
        <v>5</v>
      </c>
      <c r="M39" s="36">
        <v>135166.94</v>
      </c>
      <c r="N39" s="37">
        <v>18.170000000000002</v>
      </c>
    </row>
    <row r="40" spans="1:14" s="2" customFormat="1" x14ac:dyDescent="0.25">
      <c r="A40" s="31"/>
      <c r="B40" s="35" t="s">
        <v>20</v>
      </c>
      <c r="C40" s="36">
        <v>0</v>
      </c>
      <c r="D40" s="36">
        <v>0</v>
      </c>
      <c r="E40" s="36">
        <v>81094.53</v>
      </c>
      <c r="F40" s="36">
        <v>10.91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81094.53</v>
      </c>
      <c r="N40" s="37">
        <v>10.91</v>
      </c>
    </row>
    <row r="41" spans="1:14" s="2" customFormat="1" x14ac:dyDescent="0.25">
      <c r="A41" s="31"/>
      <c r="B41" s="35" t="s">
        <v>21</v>
      </c>
      <c r="C41" s="36">
        <v>0</v>
      </c>
      <c r="D41" s="36">
        <v>0</v>
      </c>
      <c r="E41" s="36">
        <v>81094.53</v>
      </c>
      <c r="F41" s="36">
        <v>10.91</v>
      </c>
      <c r="G41" s="36">
        <v>213434.47</v>
      </c>
      <c r="H41" s="36">
        <v>28.7</v>
      </c>
      <c r="I41" s="36">
        <v>282330.92</v>
      </c>
      <c r="J41" s="36">
        <v>37.96</v>
      </c>
      <c r="K41" s="36">
        <v>106076.61</v>
      </c>
      <c r="L41" s="36">
        <v>14.27</v>
      </c>
      <c r="M41" s="36">
        <v>682936.53</v>
      </c>
      <c r="N41" s="37">
        <v>91.84</v>
      </c>
    </row>
    <row r="42" spans="1:14" s="2" customFormat="1" x14ac:dyDescent="0.25">
      <c r="A42" s="31"/>
      <c r="B42" s="35" t="s">
        <v>22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23256.93</v>
      </c>
      <c r="N42" s="37">
        <v>3.13</v>
      </c>
    </row>
    <row r="43" spans="1:14" s="2" customFormat="1" x14ac:dyDescent="0.25">
      <c r="A43" s="31"/>
      <c r="B43" s="35" t="s">
        <v>23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37394.76</v>
      </c>
      <c r="N43" s="37">
        <v>5.03</v>
      </c>
    </row>
    <row r="44" spans="1:14" s="2" customFormat="1" x14ac:dyDescent="0.25">
      <c r="A44" s="41"/>
      <c r="B44" s="35" t="s">
        <v>24</v>
      </c>
      <c r="C44" s="36">
        <v>0</v>
      </c>
      <c r="D44" s="36">
        <v>0</v>
      </c>
      <c r="E44" s="36">
        <v>81094.53</v>
      </c>
      <c r="F44" s="36">
        <v>10.91</v>
      </c>
      <c r="G44" s="36">
        <v>213434.47</v>
      </c>
      <c r="H44" s="36">
        <v>28.7</v>
      </c>
      <c r="I44" s="36">
        <v>282330.92</v>
      </c>
      <c r="J44" s="36">
        <v>37.96</v>
      </c>
      <c r="K44" s="36">
        <v>106076.61</v>
      </c>
      <c r="L44" s="36">
        <v>14.27</v>
      </c>
      <c r="M44" s="36">
        <v>743588.22</v>
      </c>
      <c r="N44" s="37">
        <v>100</v>
      </c>
    </row>
    <row r="45" spans="1:14" x14ac:dyDescent="0.25">
      <c r="A45" s="41" t="s">
        <v>31</v>
      </c>
      <c r="B45" s="42" t="s">
        <v>15</v>
      </c>
      <c r="C45" s="33">
        <v>0</v>
      </c>
      <c r="D45" s="33">
        <v>0</v>
      </c>
      <c r="E45" s="33">
        <v>0</v>
      </c>
      <c r="F45" s="33">
        <v>0</v>
      </c>
      <c r="G45" s="33">
        <v>23477.66</v>
      </c>
      <c r="H45" s="33">
        <v>4.41</v>
      </c>
      <c r="I45" s="33">
        <v>10014.85</v>
      </c>
      <c r="J45" s="34">
        <v>1.88</v>
      </c>
      <c r="K45" s="33">
        <v>449.65</v>
      </c>
      <c r="L45" s="33">
        <v>0.08</v>
      </c>
      <c r="M45" s="33">
        <v>33942.160000000003</v>
      </c>
      <c r="N45" s="34">
        <v>6.37</v>
      </c>
    </row>
    <row r="46" spans="1:14" x14ac:dyDescent="0.25">
      <c r="A46" s="43"/>
      <c r="B46" s="44" t="s">
        <v>18</v>
      </c>
      <c r="C46" s="36">
        <v>0</v>
      </c>
      <c r="D46" s="36">
        <v>0</v>
      </c>
      <c r="E46" s="36">
        <v>0</v>
      </c>
      <c r="F46" s="36">
        <v>0</v>
      </c>
      <c r="G46" s="36">
        <v>147408.79999999999</v>
      </c>
      <c r="H46" s="36">
        <v>27.71</v>
      </c>
      <c r="I46" s="36">
        <v>220745.2</v>
      </c>
      <c r="J46" s="37">
        <v>41.47</v>
      </c>
      <c r="K46" s="36">
        <v>10971.49</v>
      </c>
      <c r="L46" s="36">
        <v>2.0699999999999998</v>
      </c>
      <c r="M46" s="36">
        <v>379125.49</v>
      </c>
      <c r="N46" s="37">
        <v>71.25</v>
      </c>
    </row>
    <row r="47" spans="1:14" x14ac:dyDescent="0.25">
      <c r="A47" s="43"/>
      <c r="B47" s="44" t="s">
        <v>16</v>
      </c>
      <c r="C47" s="36">
        <v>0</v>
      </c>
      <c r="D47" s="36">
        <v>0</v>
      </c>
      <c r="E47" s="36">
        <v>0</v>
      </c>
      <c r="F47" s="36">
        <v>0</v>
      </c>
      <c r="G47" s="36">
        <v>3788.41</v>
      </c>
      <c r="H47" s="36">
        <v>0.71</v>
      </c>
      <c r="I47" s="36">
        <v>98.81</v>
      </c>
      <c r="J47" s="37">
        <v>0.02</v>
      </c>
      <c r="K47" s="36">
        <v>0</v>
      </c>
      <c r="L47" s="36">
        <v>0</v>
      </c>
      <c r="M47" s="36">
        <v>3887.22</v>
      </c>
      <c r="N47" s="37">
        <v>0.73</v>
      </c>
    </row>
    <row r="48" spans="1:14" x14ac:dyDescent="0.25">
      <c r="A48" s="43"/>
      <c r="B48" s="44" t="s">
        <v>30</v>
      </c>
      <c r="C48" s="36">
        <v>0</v>
      </c>
      <c r="D48" s="36">
        <v>0</v>
      </c>
      <c r="E48" s="36">
        <v>0</v>
      </c>
      <c r="F48" s="36">
        <v>0</v>
      </c>
      <c r="G48" s="36">
        <v>24760.74</v>
      </c>
      <c r="H48" s="36">
        <v>4.6500000000000004</v>
      </c>
      <c r="I48" s="36">
        <v>43136.59</v>
      </c>
      <c r="J48" s="37">
        <v>8.11</v>
      </c>
      <c r="K48" s="36">
        <v>254.34</v>
      </c>
      <c r="L48" s="36">
        <v>0.05</v>
      </c>
      <c r="M48" s="36">
        <v>68151.67</v>
      </c>
      <c r="N48" s="37">
        <v>12.81</v>
      </c>
    </row>
    <row r="49" spans="1:15" x14ac:dyDescent="0.25">
      <c r="A49" s="43"/>
      <c r="B49" s="44" t="s">
        <v>19</v>
      </c>
      <c r="C49" s="36">
        <v>0</v>
      </c>
      <c r="D49" s="36">
        <v>0</v>
      </c>
      <c r="E49" s="36">
        <v>0</v>
      </c>
      <c r="F49" s="36">
        <v>0</v>
      </c>
      <c r="G49" s="36">
        <v>1713.97</v>
      </c>
      <c r="H49" s="36">
        <v>0.32</v>
      </c>
      <c r="I49" s="36">
        <v>3542.45</v>
      </c>
      <c r="J49" s="36">
        <v>0.67</v>
      </c>
      <c r="K49" s="36">
        <v>750.58</v>
      </c>
      <c r="L49" s="36">
        <v>0.14000000000000001</v>
      </c>
      <c r="M49" s="36">
        <v>6007</v>
      </c>
      <c r="N49" s="37">
        <v>1.1299999999999999</v>
      </c>
    </row>
    <row r="50" spans="1:15" x14ac:dyDescent="0.25">
      <c r="A50" s="43"/>
      <c r="B50" s="44" t="s">
        <v>20</v>
      </c>
      <c r="C50" s="36">
        <v>5.69</v>
      </c>
      <c r="D50" s="36">
        <v>0</v>
      </c>
      <c r="E50" s="36">
        <v>20574.29</v>
      </c>
      <c r="F50" s="36">
        <v>3.87</v>
      </c>
      <c r="G50" s="36">
        <v>0</v>
      </c>
      <c r="H50" s="36">
        <v>0</v>
      </c>
      <c r="I50" s="36">
        <v>0</v>
      </c>
      <c r="J50" s="37">
        <v>0</v>
      </c>
      <c r="K50" s="36">
        <v>0</v>
      </c>
      <c r="L50" s="36">
        <v>0</v>
      </c>
      <c r="M50" s="36">
        <v>20579.98</v>
      </c>
      <c r="N50" s="37">
        <v>3.87</v>
      </c>
    </row>
    <row r="51" spans="1:15" x14ac:dyDescent="0.25">
      <c r="A51" s="43"/>
      <c r="B51" s="44" t="s">
        <v>21</v>
      </c>
      <c r="C51" s="36">
        <v>5.69</v>
      </c>
      <c r="D51" s="36">
        <v>0</v>
      </c>
      <c r="E51" s="36">
        <v>20574.29</v>
      </c>
      <c r="F51" s="36">
        <v>3.87</v>
      </c>
      <c r="G51" s="36">
        <v>201149.58</v>
      </c>
      <c r="H51" s="36">
        <v>37.799999999999997</v>
      </c>
      <c r="I51" s="36">
        <v>277537.90000000002</v>
      </c>
      <c r="J51" s="37">
        <v>52.15</v>
      </c>
      <c r="K51" s="36">
        <v>12426.06</v>
      </c>
      <c r="L51" s="36">
        <v>2.34</v>
      </c>
      <c r="M51" s="36">
        <v>511693.52</v>
      </c>
      <c r="N51" s="37">
        <v>96.16</v>
      </c>
    </row>
    <row r="52" spans="1:15" x14ac:dyDescent="0.25">
      <c r="A52" s="43"/>
      <c r="B52" s="44" t="s">
        <v>22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7">
        <v>0</v>
      </c>
      <c r="K52" s="36">
        <v>0</v>
      </c>
      <c r="L52" s="36">
        <v>0</v>
      </c>
      <c r="M52" s="36">
        <v>7542.92</v>
      </c>
      <c r="N52" s="37">
        <v>1.42</v>
      </c>
    </row>
    <row r="53" spans="1:15" x14ac:dyDescent="0.25">
      <c r="A53" s="43"/>
      <c r="B53" s="44" t="s">
        <v>23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7">
        <v>0</v>
      </c>
      <c r="K53" s="36">
        <v>0</v>
      </c>
      <c r="L53" s="36">
        <v>0</v>
      </c>
      <c r="M53" s="36">
        <v>12902.91</v>
      </c>
      <c r="N53" s="37">
        <v>2.42</v>
      </c>
    </row>
    <row r="54" spans="1:15" x14ac:dyDescent="0.25">
      <c r="A54" s="45"/>
      <c r="B54" s="46" t="s">
        <v>24</v>
      </c>
      <c r="C54" s="39">
        <v>5.69</v>
      </c>
      <c r="D54" s="39">
        <v>0</v>
      </c>
      <c r="E54" s="39">
        <v>20574.29</v>
      </c>
      <c r="F54" s="39">
        <v>3.87</v>
      </c>
      <c r="G54" s="39">
        <v>201149.58</v>
      </c>
      <c r="H54" s="39">
        <v>37.799999999999997</v>
      </c>
      <c r="I54" s="39">
        <v>277537.90000000002</v>
      </c>
      <c r="J54" s="40">
        <v>52.15</v>
      </c>
      <c r="K54" s="39">
        <v>12426.06</v>
      </c>
      <c r="L54" s="39">
        <v>2.34</v>
      </c>
      <c r="M54" s="39">
        <v>532139.35</v>
      </c>
      <c r="N54" s="40">
        <v>100</v>
      </c>
    </row>
    <row r="55" spans="1:15" x14ac:dyDescent="0.25">
      <c r="A55" s="41" t="s">
        <v>32</v>
      </c>
      <c r="B55" s="42" t="s">
        <v>15</v>
      </c>
      <c r="C55" s="33">
        <v>0</v>
      </c>
      <c r="D55" s="33">
        <v>0</v>
      </c>
      <c r="E55" s="33">
        <v>0</v>
      </c>
      <c r="F55" s="33">
        <v>0</v>
      </c>
      <c r="G55" s="33">
        <v>21575.81</v>
      </c>
      <c r="H55" s="33">
        <v>3.25</v>
      </c>
      <c r="I55" s="33">
        <v>9334.17</v>
      </c>
      <c r="J55" s="34">
        <v>1.41</v>
      </c>
      <c r="K55" s="33">
        <v>152.97</v>
      </c>
      <c r="L55" s="33">
        <v>0.02</v>
      </c>
      <c r="M55" s="33">
        <v>31062.95</v>
      </c>
      <c r="N55" s="34">
        <v>4.68</v>
      </c>
    </row>
    <row r="56" spans="1:15" x14ac:dyDescent="0.25">
      <c r="A56" s="43"/>
      <c r="B56" s="44" t="s">
        <v>16</v>
      </c>
      <c r="C56" s="36">
        <v>0</v>
      </c>
      <c r="D56" s="36">
        <v>0</v>
      </c>
      <c r="E56" s="36">
        <v>0</v>
      </c>
      <c r="F56" s="36">
        <v>0</v>
      </c>
      <c r="G56" s="36">
        <v>5.37</v>
      </c>
      <c r="H56" s="36" t="s">
        <v>28</v>
      </c>
      <c r="I56" s="36">
        <v>0</v>
      </c>
      <c r="J56" s="37">
        <v>0</v>
      </c>
      <c r="K56" s="36">
        <v>0</v>
      </c>
      <c r="L56" s="36">
        <v>0</v>
      </c>
      <c r="M56" s="36">
        <v>5.37</v>
      </c>
      <c r="N56" s="37">
        <v>0</v>
      </c>
    </row>
    <row r="57" spans="1:15" x14ac:dyDescent="0.25">
      <c r="A57" s="43"/>
      <c r="B57" s="44" t="s">
        <v>18</v>
      </c>
      <c r="C57" s="36">
        <v>0</v>
      </c>
      <c r="D57" s="36">
        <v>0</v>
      </c>
      <c r="E57" s="36">
        <v>0</v>
      </c>
      <c r="F57" s="36">
        <v>0</v>
      </c>
      <c r="G57" s="36">
        <v>274459.58</v>
      </c>
      <c r="H57" s="36">
        <v>41.39</v>
      </c>
      <c r="I57" s="36">
        <v>135241.10999999999</v>
      </c>
      <c r="J57" s="37">
        <v>20.39</v>
      </c>
      <c r="K57" s="36">
        <v>3589.17</v>
      </c>
      <c r="L57" s="36">
        <v>0.54</v>
      </c>
      <c r="M57" s="36">
        <v>413289.86</v>
      </c>
      <c r="N57" s="37">
        <v>62.32</v>
      </c>
    </row>
    <row r="58" spans="1:15" x14ac:dyDescent="0.25">
      <c r="A58" s="43"/>
      <c r="B58" s="44" t="s">
        <v>19</v>
      </c>
      <c r="C58" s="36">
        <v>0</v>
      </c>
      <c r="D58" s="36">
        <v>0</v>
      </c>
      <c r="E58" s="36">
        <v>0</v>
      </c>
      <c r="F58" s="36">
        <v>0</v>
      </c>
      <c r="G58" s="36">
        <v>17084.53</v>
      </c>
      <c r="H58" s="36">
        <v>2.58</v>
      </c>
      <c r="I58" s="36">
        <v>19904.62</v>
      </c>
      <c r="J58" s="37">
        <v>3</v>
      </c>
      <c r="K58" s="36">
        <v>252.34</v>
      </c>
      <c r="L58" s="36">
        <v>0.04</v>
      </c>
      <c r="M58" s="36">
        <v>37241.49</v>
      </c>
      <c r="N58" s="37">
        <v>5.62</v>
      </c>
    </row>
    <row r="59" spans="1:15" x14ac:dyDescent="0.25">
      <c r="A59" s="43"/>
      <c r="B59" s="44" t="s">
        <v>20</v>
      </c>
      <c r="C59" s="36">
        <v>28.17</v>
      </c>
      <c r="D59" s="36" t="s">
        <v>28</v>
      </c>
      <c r="E59" s="36">
        <v>155680.07999999999</v>
      </c>
      <c r="F59" s="36">
        <v>23.48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155708.25</v>
      </c>
      <c r="N59" s="37">
        <v>23.48</v>
      </c>
    </row>
    <row r="60" spans="1:15" x14ac:dyDescent="0.25">
      <c r="A60" s="43"/>
      <c r="B60" s="44" t="s">
        <v>21</v>
      </c>
      <c r="C60" s="36">
        <v>28.17</v>
      </c>
      <c r="D60" s="36" t="s">
        <v>28</v>
      </c>
      <c r="E60" s="36">
        <v>155680.07999999999</v>
      </c>
      <c r="F60" s="36">
        <v>23.48</v>
      </c>
      <c r="G60" s="36">
        <v>313125.28999999998</v>
      </c>
      <c r="H60" s="36">
        <v>47.22</v>
      </c>
      <c r="I60" s="36">
        <v>164479.9</v>
      </c>
      <c r="J60" s="37">
        <v>24.8</v>
      </c>
      <c r="K60" s="36">
        <v>3994.48</v>
      </c>
      <c r="L60" s="36">
        <v>0.6</v>
      </c>
      <c r="M60" s="36">
        <v>637307.92000000004</v>
      </c>
      <c r="N60" s="37">
        <v>96.1</v>
      </c>
    </row>
    <row r="61" spans="1:15" x14ac:dyDescent="0.25">
      <c r="A61" s="43"/>
      <c r="B61" s="44" t="s">
        <v>22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7">
        <v>0</v>
      </c>
      <c r="K61" s="36">
        <v>0</v>
      </c>
      <c r="L61" s="36">
        <v>0</v>
      </c>
      <c r="M61" s="36">
        <v>7428.68</v>
      </c>
      <c r="N61" s="37">
        <v>1.1200000000000001</v>
      </c>
    </row>
    <row r="62" spans="1:15" x14ac:dyDescent="0.25">
      <c r="A62" s="43"/>
      <c r="B62" s="44" t="s">
        <v>23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7">
        <v>0</v>
      </c>
      <c r="K62" s="36">
        <v>0</v>
      </c>
      <c r="L62" s="36">
        <v>0</v>
      </c>
      <c r="M62" s="36">
        <v>18448.73</v>
      </c>
      <c r="N62" s="37">
        <v>2.78</v>
      </c>
    </row>
    <row r="63" spans="1:15" x14ac:dyDescent="0.25">
      <c r="A63" s="45"/>
      <c r="B63" s="46" t="s">
        <v>24</v>
      </c>
      <c r="C63" s="39">
        <v>28.17</v>
      </c>
      <c r="D63" s="39" t="s">
        <v>28</v>
      </c>
      <c r="E63" s="39">
        <v>155680.07999999999</v>
      </c>
      <c r="F63" s="39">
        <v>23.48</v>
      </c>
      <c r="G63" s="39">
        <v>313125.28999999998</v>
      </c>
      <c r="H63" s="39">
        <v>47.22</v>
      </c>
      <c r="I63" s="39">
        <v>164479.9</v>
      </c>
      <c r="J63" s="40">
        <v>24.8</v>
      </c>
      <c r="K63" s="39">
        <v>3994.48</v>
      </c>
      <c r="L63" s="39">
        <v>0.6</v>
      </c>
      <c r="M63" s="39">
        <v>663185.32999999996</v>
      </c>
      <c r="N63" s="40">
        <v>100</v>
      </c>
    </row>
    <row r="64" spans="1:15" s="49" customFormat="1" x14ac:dyDescent="0.25">
      <c r="A64" s="21" t="s">
        <v>33</v>
      </c>
      <c r="B64" s="47" t="s">
        <v>15</v>
      </c>
      <c r="C64" s="23">
        <v>0</v>
      </c>
      <c r="D64" s="23">
        <v>0</v>
      </c>
      <c r="E64" s="23">
        <v>0</v>
      </c>
      <c r="F64" s="23">
        <v>0</v>
      </c>
      <c r="G64" s="23">
        <v>171436.71</v>
      </c>
      <c r="H64" s="23">
        <v>8.65</v>
      </c>
      <c r="I64" s="23">
        <v>40603.040000000001</v>
      </c>
      <c r="J64" s="24">
        <v>2.0499999999999998</v>
      </c>
      <c r="K64" s="23">
        <v>552.34</v>
      </c>
      <c r="L64" s="23">
        <v>0.03</v>
      </c>
      <c r="M64" s="23">
        <v>212592.09</v>
      </c>
      <c r="N64" s="24">
        <v>10.729999999999999</v>
      </c>
      <c r="O64" s="48"/>
    </row>
    <row r="65" spans="1:15" s="49" customFormat="1" x14ac:dyDescent="0.25">
      <c r="A65" s="26"/>
      <c r="B65" s="50" t="s">
        <v>16</v>
      </c>
      <c r="C65" s="28">
        <v>0</v>
      </c>
      <c r="D65" s="28">
        <v>0</v>
      </c>
      <c r="E65" s="28">
        <v>0</v>
      </c>
      <c r="F65" s="28">
        <v>0</v>
      </c>
      <c r="G65" s="28">
        <v>8.07</v>
      </c>
      <c r="H65" s="28" t="s">
        <v>17</v>
      </c>
      <c r="I65" s="28">
        <v>0</v>
      </c>
      <c r="J65" s="29">
        <v>0</v>
      </c>
      <c r="K65" s="28">
        <v>0</v>
      </c>
      <c r="L65" s="28">
        <v>0</v>
      </c>
      <c r="M65" s="28">
        <v>8.07</v>
      </c>
      <c r="N65" s="29" t="s">
        <v>17</v>
      </c>
      <c r="O65" s="48"/>
    </row>
    <row r="66" spans="1:15" s="49" customFormat="1" x14ac:dyDescent="0.25">
      <c r="A66" s="26"/>
      <c r="B66" s="50" t="s">
        <v>18</v>
      </c>
      <c r="C66" s="28">
        <v>0</v>
      </c>
      <c r="D66" s="28">
        <v>0</v>
      </c>
      <c r="E66" s="28">
        <v>0</v>
      </c>
      <c r="F66" s="28">
        <v>0</v>
      </c>
      <c r="G66" s="28">
        <v>250652.84</v>
      </c>
      <c r="H66" s="28">
        <v>12.65</v>
      </c>
      <c r="I66" s="28">
        <v>8657.6299999999992</v>
      </c>
      <c r="J66" s="29">
        <v>0.44</v>
      </c>
      <c r="K66" s="28">
        <v>462.28</v>
      </c>
      <c r="L66" s="28">
        <v>0.02</v>
      </c>
      <c r="M66" s="28">
        <v>259772.75</v>
      </c>
      <c r="N66" s="29">
        <v>13.11</v>
      </c>
      <c r="O66" s="48"/>
    </row>
    <row r="67" spans="1:15" s="49" customFormat="1" x14ac:dyDescent="0.25">
      <c r="A67" s="26"/>
      <c r="B67" s="50" t="s">
        <v>19</v>
      </c>
      <c r="C67" s="28">
        <v>0</v>
      </c>
      <c r="D67" s="28">
        <v>0</v>
      </c>
      <c r="E67" s="28">
        <v>0</v>
      </c>
      <c r="F67" s="28">
        <v>0</v>
      </c>
      <c r="G67" s="28">
        <v>107919.56</v>
      </c>
      <c r="H67" s="28">
        <v>5.45</v>
      </c>
      <c r="I67" s="28">
        <v>15532.44</v>
      </c>
      <c r="J67" s="29">
        <v>0.78</v>
      </c>
      <c r="K67" s="28">
        <v>89.74</v>
      </c>
      <c r="L67" s="28">
        <v>0.01</v>
      </c>
      <c r="M67" s="28">
        <v>123541.74</v>
      </c>
      <c r="N67" s="29">
        <v>6.24</v>
      </c>
      <c r="O67" s="48"/>
    </row>
    <row r="68" spans="1:15" s="49" customFormat="1" x14ac:dyDescent="0.25">
      <c r="A68" s="26"/>
      <c r="B68" s="50" t="s">
        <v>20</v>
      </c>
      <c r="C68" s="28">
        <v>2681.69</v>
      </c>
      <c r="D68" s="28">
        <v>0.14000000000000001</v>
      </c>
      <c r="E68" s="28">
        <v>1344367.14</v>
      </c>
      <c r="F68" s="28">
        <v>67.849999999999994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1347048.8299999998</v>
      </c>
      <c r="N68" s="29">
        <v>67.989999999999995</v>
      </c>
      <c r="O68" s="48"/>
    </row>
    <row r="69" spans="1:15" s="49" customFormat="1" x14ac:dyDescent="0.25">
      <c r="A69" s="26"/>
      <c r="B69" s="50" t="s">
        <v>21</v>
      </c>
      <c r="C69" s="28">
        <v>2681.69</v>
      </c>
      <c r="D69" s="28">
        <v>0.14000000000000001</v>
      </c>
      <c r="E69" s="28">
        <v>1344367.14</v>
      </c>
      <c r="F69" s="28">
        <v>67.849999999999994</v>
      </c>
      <c r="G69" s="28">
        <v>530017.17999999993</v>
      </c>
      <c r="H69" s="28">
        <v>26.75</v>
      </c>
      <c r="I69" s="28">
        <v>64793.11</v>
      </c>
      <c r="J69" s="29">
        <v>3.2699999999999996</v>
      </c>
      <c r="K69" s="28">
        <v>1104.3599999999999</v>
      </c>
      <c r="L69" s="28">
        <v>6.0000000000000005E-2</v>
      </c>
      <c r="M69" s="28">
        <v>1942963.48</v>
      </c>
      <c r="N69" s="29">
        <v>98.07</v>
      </c>
      <c r="O69" s="48"/>
    </row>
    <row r="70" spans="1:15" s="49" customFormat="1" x14ac:dyDescent="0.25">
      <c r="A70" s="26"/>
      <c r="B70" s="50" t="s">
        <v>22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9">
        <v>0</v>
      </c>
      <c r="K70" s="28">
        <v>0</v>
      </c>
      <c r="L70" s="28">
        <v>0</v>
      </c>
      <c r="M70" s="28">
        <v>16096.53</v>
      </c>
      <c r="N70" s="29">
        <v>0.81</v>
      </c>
      <c r="O70" s="48"/>
    </row>
    <row r="71" spans="1:15" s="49" customFormat="1" x14ac:dyDescent="0.25">
      <c r="A71" s="26"/>
      <c r="B71" s="50" t="s">
        <v>23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>
        <v>0</v>
      </c>
      <c r="M71" s="28">
        <v>22263.15</v>
      </c>
      <c r="N71" s="29">
        <v>1.1200000000000001</v>
      </c>
      <c r="O71" s="48"/>
    </row>
    <row r="72" spans="1:15" s="49" customFormat="1" x14ac:dyDescent="0.25">
      <c r="A72" s="30"/>
      <c r="B72" s="51" t="s">
        <v>24</v>
      </c>
      <c r="C72" s="52">
        <v>2681.69</v>
      </c>
      <c r="D72" s="52">
        <v>0.14000000000000001</v>
      </c>
      <c r="E72" s="52">
        <v>1344367.14</v>
      </c>
      <c r="F72" s="52">
        <v>67.849999999999994</v>
      </c>
      <c r="G72" s="52">
        <v>530017.17999999993</v>
      </c>
      <c r="H72" s="52">
        <v>26.75</v>
      </c>
      <c r="I72" s="52">
        <v>64793.11</v>
      </c>
      <c r="J72" s="53">
        <v>3.2699999999999996</v>
      </c>
      <c r="K72" s="52">
        <v>1104.3599999999999</v>
      </c>
      <c r="L72" s="52">
        <v>6.0000000000000005E-2</v>
      </c>
      <c r="M72" s="52">
        <v>1981323.16</v>
      </c>
      <c r="N72" s="53">
        <v>100</v>
      </c>
      <c r="O72" s="48"/>
    </row>
    <row r="73" spans="1:15" x14ac:dyDescent="0.25">
      <c r="A73" s="21" t="s">
        <v>34</v>
      </c>
      <c r="B73" s="47" t="s">
        <v>15</v>
      </c>
      <c r="C73" s="23">
        <v>0</v>
      </c>
      <c r="D73" s="23">
        <v>0</v>
      </c>
      <c r="E73" s="23">
        <v>0</v>
      </c>
      <c r="F73" s="23">
        <v>0</v>
      </c>
      <c r="G73" s="23">
        <v>84650.57</v>
      </c>
      <c r="H73" s="23">
        <v>6.15</v>
      </c>
      <c r="I73" s="23">
        <v>7276.94</v>
      </c>
      <c r="J73" s="24">
        <v>0.53</v>
      </c>
      <c r="K73" s="23">
        <v>452.01</v>
      </c>
      <c r="L73" s="23">
        <v>0.03</v>
      </c>
      <c r="M73" s="23">
        <v>92379.520000000004</v>
      </c>
      <c r="N73" s="24">
        <v>6.71</v>
      </c>
      <c r="O73" s="48"/>
    </row>
    <row r="74" spans="1:15" x14ac:dyDescent="0.25">
      <c r="A74" s="26"/>
      <c r="B74" s="50" t="s">
        <v>16</v>
      </c>
      <c r="C74" s="28">
        <v>0</v>
      </c>
      <c r="D74" s="28">
        <v>0</v>
      </c>
      <c r="E74" s="28">
        <v>0</v>
      </c>
      <c r="F74" s="28">
        <v>0</v>
      </c>
      <c r="G74" s="28">
        <v>3262.06</v>
      </c>
      <c r="H74" s="28">
        <v>0.24</v>
      </c>
      <c r="I74" s="28">
        <v>63.45</v>
      </c>
      <c r="J74" s="29" t="s">
        <v>28</v>
      </c>
      <c r="K74" s="28">
        <v>1.63</v>
      </c>
      <c r="L74" s="28" t="s">
        <v>28</v>
      </c>
      <c r="M74" s="28">
        <v>3327.14</v>
      </c>
      <c r="N74" s="29">
        <v>0.24</v>
      </c>
      <c r="O74" s="48"/>
    </row>
    <row r="75" spans="1:15" x14ac:dyDescent="0.25">
      <c r="A75" s="26"/>
      <c r="B75" s="50" t="s">
        <v>18</v>
      </c>
      <c r="C75" s="28">
        <v>0</v>
      </c>
      <c r="D75" s="28">
        <v>0</v>
      </c>
      <c r="E75" s="28">
        <v>0</v>
      </c>
      <c r="F75" s="28">
        <v>0</v>
      </c>
      <c r="G75" s="28">
        <v>383836.52</v>
      </c>
      <c r="H75" s="28">
        <v>27.87</v>
      </c>
      <c r="I75" s="28">
        <v>221092.09</v>
      </c>
      <c r="J75" s="29">
        <v>16.05</v>
      </c>
      <c r="K75" s="28">
        <v>8483.06</v>
      </c>
      <c r="L75" s="28">
        <v>0.62</v>
      </c>
      <c r="M75" s="28">
        <v>613411.67000000004</v>
      </c>
      <c r="N75" s="29">
        <v>44.54</v>
      </c>
      <c r="O75" s="48"/>
    </row>
    <row r="76" spans="1:15" x14ac:dyDescent="0.25">
      <c r="A76" s="26"/>
      <c r="B76" s="50" t="s">
        <v>30</v>
      </c>
      <c r="C76" s="28">
        <v>0</v>
      </c>
      <c r="D76" s="28">
        <v>0</v>
      </c>
      <c r="E76" s="28">
        <v>0</v>
      </c>
      <c r="F76" s="28">
        <v>0</v>
      </c>
      <c r="G76" s="28">
        <v>13797.94</v>
      </c>
      <c r="H76" s="28">
        <v>1</v>
      </c>
      <c r="I76" s="28">
        <v>37562.43</v>
      </c>
      <c r="J76" s="29">
        <v>2.73</v>
      </c>
      <c r="K76" s="28">
        <v>881.51</v>
      </c>
      <c r="L76" s="28">
        <v>0.06</v>
      </c>
      <c r="M76" s="28">
        <v>52241.88</v>
      </c>
      <c r="N76" s="29">
        <v>3.79</v>
      </c>
      <c r="O76" s="48"/>
    </row>
    <row r="77" spans="1:15" x14ac:dyDescent="0.25">
      <c r="A77" s="26"/>
      <c r="B77" s="50" t="s">
        <v>19</v>
      </c>
      <c r="C77" s="28">
        <v>0</v>
      </c>
      <c r="D77" s="28">
        <v>0</v>
      </c>
      <c r="E77" s="28">
        <v>0</v>
      </c>
      <c r="F77" s="28">
        <v>0</v>
      </c>
      <c r="G77" s="28">
        <v>23148.14</v>
      </c>
      <c r="H77" s="28">
        <v>1.68</v>
      </c>
      <c r="I77" s="28">
        <v>34552.339999999997</v>
      </c>
      <c r="J77" s="29">
        <v>2.5099999999999998</v>
      </c>
      <c r="K77" s="28">
        <v>20588.43</v>
      </c>
      <c r="L77" s="28">
        <v>1.5</v>
      </c>
      <c r="M77" s="28">
        <v>78288.91</v>
      </c>
      <c r="N77" s="29">
        <v>5.69</v>
      </c>
      <c r="O77" s="48"/>
    </row>
    <row r="78" spans="1:15" x14ac:dyDescent="0.25">
      <c r="A78" s="26"/>
      <c r="B78" s="50" t="s">
        <v>20</v>
      </c>
      <c r="C78" s="28">
        <v>150866.81</v>
      </c>
      <c r="D78" s="28">
        <v>10.96</v>
      </c>
      <c r="E78" s="28">
        <v>347173.58</v>
      </c>
      <c r="F78" s="28">
        <v>25.21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498040.39</v>
      </c>
      <c r="N78" s="29">
        <v>36.17</v>
      </c>
      <c r="O78" s="48"/>
    </row>
    <row r="79" spans="1:15" x14ac:dyDescent="0.25">
      <c r="A79" s="26"/>
      <c r="B79" s="50" t="s">
        <v>21</v>
      </c>
      <c r="C79" s="28">
        <v>150866.81</v>
      </c>
      <c r="D79" s="28">
        <v>10.96</v>
      </c>
      <c r="E79" s="28">
        <v>347173.58</v>
      </c>
      <c r="F79" s="28">
        <v>25.21</v>
      </c>
      <c r="G79" s="28">
        <v>508695.23</v>
      </c>
      <c r="H79" s="28">
        <v>36.94</v>
      </c>
      <c r="I79" s="28">
        <v>300547.25</v>
      </c>
      <c r="J79" s="29">
        <v>21.82</v>
      </c>
      <c r="K79" s="28">
        <v>30406.639999999999</v>
      </c>
      <c r="L79" s="28">
        <v>2.21</v>
      </c>
      <c r="M79" s="28">
        <v>1337689.51</v>
      </c>
      <c r="N79" s="29">
        <v>97.14</v>
      </c>
      <c r="O79" s="48"/>
    </row>
    <row r="80" spans="1:15" x14ac:dyDescent="0.25">
      <c r="A80" s="26"/>
      <c r="B80" s="50" t="s">
        <v>22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9">
        <v>0</v>
      </c>
      <c r="K80" s="28">
        <v>0</v>
      </c>
      <c r="L80" s="28">
        <v>0</v>
      </c>
      <c r="M80" s="28">
        <v>15039.32</v>
      </c>
      <c r="N80" s="29">
        <v>1.0900000000000001</v>
      </c>
      <c r="O80" s="48"/>
    </row>
    <row r="81" spans="1:15" x14ac:dyDescent="0.25">
      <c r="A81" s="26"/>
      <c r="B81" s="50" t="s">
        <v>23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>
        <v>24402.02</v>
      </c>
      <c r="N81" s="29">
        <v>1.77</v>
      </c>
      <c r="O81" s="48"/>
    </row>
    <row r="82" spans="1:15" x14ac:dyDescent="0.25">
      <c r="A82" s="30"/>
      <c r="B82" s="51" t="s">
        <v>24</v>
      </c>
      <c r="C82" s="52">
        <v>150866.81</v>
      </c>
      <c r="D82" s="52">
        <v>10.96</v>
      </c>
      <c r="E82" s="52">
        <v>347173.58</v>
      </c>
      <c r="F82" s="52">
        <v>25.21</v>
      </c>
      <c r="G82" s="52">
        <v>508695.23</v>
      </c>
      <c r="H82" s="52">
        <v>36.94</v>
      </c>
      <c r="I82" s="52">
        <v>300547.25</v>
      </c>
      <c r="J82" s="53">
        <v>21.82</v>
      </c>
      <c r="K82" s="52">
        <v>30406.639999999999</v>
      </c>
      <c r="L82" s="52">
        <v>2.21</v>
      </c>
      <c r="M82" s="52">
        <v>1377130.85</v>
      </c>
      <c r="N82" s="53">
        <v>100</v>
      </c>
      <c r="O82" s="48"/>
    </row>
    <row r="83" spans="1:15" s="55" customFormat="1" x14ac:dyDescent="0.25">
      <c r="A83" s="21" t="s">
        <v>35</v>
      </c>
      <c r="B83" s="47" t="s">
        <v>15</v>
      </c>
      <c r="C83" s="23">
        <v>0</v>
      </c>
      <c r="D83" s="23">
        <v>0</v>
      </c>
      <c r="E83" s="23">
        <v>0</v>
      </c>
      <c r="F83" s="23">
        <v>0</v>
      </c>
      <c r="G83" s="23">
        <v>21942.06</v>
      </c>
      <c r="H83" s="23">
        <v>1.29</v>
      </c>
      <c r="I83" s="23">
        <v>924.15</v>
      </c>
      <c r="J83" s="24">
        <v>0.05</v>
      </c>
      <c r="K83" s="23">
        <v>242.42</v>
      </c>
      <c r="L83" s="23">
        <v>0.01</v>
      </c>
      <c r="M83" s="23">
        <v>23108.63</v>
      </c>
      <c r="N83" s="24">
        <v>1.35</v>
      </c>
      <c r="O83" s="54"/>
    </row>
    <row r="84" spans="1:15" s="55" customFormat="1" x14ac:dyDescent="0.25">
      <c r="A84" s="26"/>
      <c r="B84" s="50" t="s">
        <v>16</v>
      </c>
      <c r="C84" s="28">
        <v>0</v>
      </c>
      <c r="D84" s="28">
        <v>0</v>
      </c>
      <c r="E84" s="28">
        <v>0</v>
      </c>
      <c r="F84" s="28">
        <v>0</v>
      </c>
      <c r="G84" s="28">
        <v>66.42</v>
      </c>
      <c r="H84" s="28" t="s">
        <v>17</v>
      </c>
      <c r="I84" s="28">
        <v>0.06</v>
      </c>
      <c r="J84" s="29" t="s">
        <v>17</v>
      </c>
      <c r="K84" s="28">
        <v>0</v>
      </c>
      <c r="L84" s="28">
        <v>0</v>
      </c>
      <c r="M84" s="28">
        <v>66.48</v>
      </c>
      <c r="N84" s="29" t="s">
        <v>17</v>
      </c>
      <c r="O84" s="54"/>
    </row>
    <row r="85" spans="1:15" s="55" customFormat="1" x14ac:dyDescent="0.25">
      <c r="A85" s="26"/>
      <c r="B85" s="50" t="s">
        <v>18</v>
      </c>
      <c r="C85" s="28">
        <v>0</v>
      </c>
      <c r="D85" s="28">
        <v>0</v>
      </c>
      <c r="E85" s="28">
        <v>0</v>
      </c>
      <c r="F85" s="28">
        <v>0</v>
      </c>
      <c r="G85" s="28">
        <v>342670.66</v>
      </c>
      <c r="H85" s="28">
        <v>19.989999999999998</v>
      </c>
      <c r="I85" s="28">
        <v>25696.28</v>
      </c>
      <c r="J85" s="29">
        <v>1.5</v>
      </c>
      <c r="K85" s="28">
        <v>117.83</v>
      </c>
      <c r="L85" s="28">
        <v>0.01</v>
      </c>
      <c r="M85" s="28">
        <v>368484.76999999996</v>
      </c>
      <c r="N85" s="29">
        <v>21.5</v>
      </c>
      <c r="O85" s="54"/>
    </row>
    <row r="86" spans="1:15" s="55" customFormat="1" x14ac:dyDescent="0.25">
      <c r="A86" s="26"/>
      <c r="B86" s="50" t="s">
        <v>19</v>
      </c>
      <c r="C86" s="28">
        <v>0</v>
      </c>
      <c r="D86" s="28">
        <v>0</v>
      </c>
      <c r="E86" s="28">
        <v>0</v>
      </c>
      <c r="F86" s="28">
        <v>0</v>
      </c>
      <c r="G86" s="28">
        <v>140420.49</v>
      </c>
      <c r="H86" s="28">
        <v>8.19</v>
      </c>
      <c r="I86" s="28">
        <v>19983.22</v>
      </c>
      <c r="J86" s="29">
        <v>1.17</v>
      </c>
      <c r="K86" s="28">
        <v>2672.77</v>
      </c>
      <c r="L86" s="28">
        <v>0.16</v>
      </c>
      <c r="M86" s="28">
        <v>163076.47999999998</v>
      </c>
      <c r="N86" s="29">
        <v>9.52</v>
      </c>
      <c r="O86" s="54"/>
    </row>
    <row r="87" spans="1:15" s="55" customFormat="1" x14ac:dyDescent="0.25">
      <c r="A87" s="26"/>
      <c r="B87" s="50" t="s">
        <v>20</v>
      </c>
      <c r="C87" s="28">
        <v>0</v>
      </c>
      <c r="D87" s="28">
        <v>0</v>
      </c>
      <c r="E87" s="28">
        <v>1135292.51</v>
      </c>
      <c r="F87" s="28">
        <v>66.23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1135292.51</v>
      </c>
      <c r="N87" s="29">
        <v>66.23</v>
      </c>
      <c r="O87" s="54"/>
    </row>
    <row r="88" spans="1:15" s="55" customFormat="1" x14ac:dyDescent="0.25">
      <c r="A88" s="26"/>
      <c r="B88" s="50" t="s">
        <v>21</v>
      </c>
      <c r="C88" s="28">
        <v>0</v>
      </c>
      <c r="D88" s="28">
        <v>0</v>
      </c>
      <c r="E88" s="28">
        <v>1135292.51</v>
      </c>
      <c r="F88" s="28">
        <v>66.23</v>
      </c>
      <c r="G88" s="28">
        <v>505099.62999999995</v>
      </c>
      <c r="H88" s="28">
        <v>29.47</v>
      </c>
      <c r="I88" s="28">
        <v>46603.71</v>
      </c>
      <c r="J88" s="29">
        <v>2.7199999999999998</v>
      </c>
      <c r="K88" s="28">
        <v>3033.02</v>
      </c>
      <c r="L88" s="28">
        <v>0.18</v>
      </c>
      <c r="M88" s="28">
        <v>1690028.8699999999</v>
      </c>
      <c r="N88" s="29">
        <v>98.600000000000009</v>
      </c>
      <c r="O88" s="54"/>
    </row>
    <row r="89" spans="1:15" s="55" customFormat="1" x14ac:dyDescent="0.25">
      <c r="A89" s="26"/>
      <c r="B89" s="50" t="s">
        <v>22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9">
        <v>0</v>
      </c>
      <c r="K89" s="28">
        <v>0</v>
      </c>
      <c r="L89" s="28">
        <v>0</v>
      </c>
      <c r="M89" s="28">
        <v>11685.59</v>
      </c>
      <c r="N89" s="29">
        <v>0.68</v>
      </c>
      <c r="O89" s="54"/>
    </row>
    <row r="90" spans="1:15" s="55" customFormat="1" x14ac:dyDescent="0.25">
      <c r="A90" s="26"/>
      <c r="B90" s="50" t="s">
        <v>23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9">
        <v>0</v>
      </c>
      <c r="K90" s="28">
        <v>0</v>
      </c>
      <c r="L90" s="28">
        <v>0</v>
      </c>
      <c r="M90" s="28">
        <v>12398.03</v>
      </c>
      <c r="N90" s="29">
        <v>0.72</v>
      </c>
      <c r="O90" s="54"/>
    </row>
    <row r="91" spans="1:15" s="55" customFormat="1" ht="13.8" thickBot="1" x14ac:dyDescent="0.3">
      <c r="A91" s="56"/>
      <c r="B91" s="57" t="s">
        <v>24</v>
      </c>
      <c r="C91" s="58">
        <v>0</v>
      </c>
      <c r="D91" s="58">
        <v>0</v>
      </c>
      <c r="E91" s="58">
        <v>1135292.51</v>
      </c>
      <c r="F91" s="58">
        <v>66.23</v>
      </c>
      <c r="G91" s="58">
        <v>505099.62999999995</v>
      </c>
      <c r="H91" s="58">
        <v>29.47</v>
      </c>
      <c r="I91" s="58">
        <v>46603.71</v>
      </c>
      <c r="J91" s="59">
        <v>2.7199999999999998</v>
      </c>
      <c r="K91" s="58">
        <v>3033.02</v>
      </c>
      <c r="L91" s="58">
        <v>0.18</v>
      </c>
      <c r="M91" s="58">
        <v>1714112.49</v>
      </c>
      <c r="N91" s="59">
        <v>100.00000000000001</v>
      </c>
      <c r="O91" s="60"/>
    </row>
  </sheetData>
  <mergeCells count="21">
    <mergeCell ref="A45:A54"/>
    <mergeCell ref="A55:A63"/>
    <mergeCell ref="A64:A72"/>
    <mergeCell ref="A73:A82"/>
    <mergeCell ref="A83:A91"/>
    <mergeCell ref="K6:L6"/>
    <mergeCell ref="M6:N6"/>
    <mergeCell ref="A8:A16"/>
    <mergeCell ref="A17:A25"/>
    <mergeCell ref="A26:A34"/>
    <mergeCell ref="A35:A44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4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6.6.20</vt:lpstr>
      <vt:lpstr>'6.6.20'!Área_de_impresión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2020-03-27T09:32:34Z</dcterms:created>
  <dcterms:modified xsi:type="dcterms:W3CDTF">2020-03-27T09:32:34Z</dcterms:modified>
</cp:coreProperties>
</file>