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'2.4'!$A$1:$AC$84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7" i="1" l="1"/>
  <c r="X7" i="1" s="1"/>
  <c r="Z7" i="1" s="1"/>
  <c r="AB7" i="1" s="1"/>
  <c r="U7" i="1"/>
  <c r="W7" i="1" s="1"/>
  <c r="Y7" i="1" s="1"/>
  <c r="AA7" i="1" s="1"/>
  <c r="O7" i="1"/>
  <c r="W6" i="1"/>
  <c r="Y6" i="1" s="1"/>
  <c r="AA6" i="1" s="1"/>
  <c r="V6" i="1"/>
  <c r="X6" i="1" s="1"/>
  <c r="Z6" i="1" s="1"/>
  <c r="AB6" i="1" s="1"/>
  <c r="U6" i="1"/>
  <c r="V5" i="1"/>
  <c r="X5" i="1" s="1"/>
  <c r="Z5" i="1" s="1"/>
  <c r="AB5" i="1" s="1"/>
</calcChain>
</file>

<file path=xl/sharedStrings.xml><?xml version="1.0" encoding="utf-8"?>
<sst xmlns="http://schemas.openxmlformats.org/spreadsheetml/2006/main" count="38" uniqueCount="23">
  <si>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</si>
  <si>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</si>
  <si>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</si>
  <si>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</si>
  <si>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</si>
  <si>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</si>
  <si>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</si>
  <si>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</si>
  <si>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</si>
  <si>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</si>
  <si>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</si>
  <si>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</si>
  <si>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</si>
  <si>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</si>
  <si>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</si>
  <si>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</si>
  <si>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</si>
  <si>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</si>
  <si>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</si>
  <si>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</si>
  <si>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</si>
  <si>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Fuente de información: Agencia Estatal de Meteorología (AEMET)</t>
  </si>
  <si>
    <t xml:space="preserve">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</si>
</sst>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E+00_)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dashed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2" fillId="2" borderId="0" xfId="1" applyFont="1" applyFill="1" applyAlignment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3" borderId="7" xfId="2" applyFont="1" applyFill="1" applyBorder="1" applyAlignment="1" applyProtection="1">
      <alignment horizontal="center" vertical="center"/>
    </xf>
    <xf numFmtId="0" fontId="3" fillId="3" borderId="8" xfId="2" applyFont="1" applyFill="1" applyBorder="1" applyAlignment="1" applyProtection="1">
      <alignment horizontal="center" vertical="center" wrapText="1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3" borderId="13" xfId="2" applyFont="1" applyFill="1" applyBorder="1" applyAlignment="1" applyProtection="1">
      <alignment vertical="center"/>
    </xf>
    <xf numFmtId="0" fontId="3" fillId="3" borderId="14" xfId="2" applyFont="1" applyFill="1" applyBorder="1" applyAlignment="1" applyProtection="1">
      <alignment horizontal="center" vertical="center" wrapText="1"/>
    </xf>
    <xf numFmtId="164" fontId="3" fillId="3" borderId="15" xfId="2" applyNumberFormat="1" applyFont="1" applyFill="1" applyBorder="1" applyAlignment="1" applyProtection="1">
      <alignment horizontal="center" vertical="center"/>
    </xf>
    <xf numFmtId="0" fontId="3" fillId="3" borderId="15" xfId="2" applyFont="1" applyFill="1" applyBorder="1" applyAlignment="1" applyProtection="1">
      <alignment horizontal="center" vertical="center"/>
    </xf>
    <xf numFmtId="0" fontId="3" fillId="3" borderId="16" xfId="2" applyFont="1" applyFill="1" applyBorder="1" applyAlignment="1" applyProtection="1">
      <alignment horizontal="center" vertical="center"/>
    </xf>
    <xf numFmtId="164" fontId="3" fillId="3" borderId="16" xfId="2" applyNumberFormat="1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7" xfId="2" applyFont="1" applyFill="1" applyBorder="1" applyProtection="1"/>
    <xf numFmtId="165" fontId="3" fillId="2" borderId="8" xfId="0" applyNumberFormat="1" applyFont="1" applyFill="1" applyBorder="1" applyAlignment="1" applyProtection="1">
      <alignment horizontal="right"/>
    </xf>
    <xf numFmtId="165" fontId="3" fillId="0" borderId="8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0" fontId="7" fillId="3" borderId="13" xfId="2" applyFont="1" applyFill="1" applyBorder="1" applyAlignment="1" applyProtection="1">
      <alignment horizontal="left"/>
    </xf>
    <xf numFmtId="165" fontId="7" fillId="3" borderId="14" xfId="0" applyNumberFormat="1" applyFont="1" applyFill="1" applyBorder="1" applyAlignment="1" applyProtection="1">
      <alignment horizontal="right"/>
    </xf>
    <xf numFmtId="165" fontId="7" fillId="3" borderId="18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1" applyFont="1" applyBorder="1"/>
    <xf numFmtId="0" fontId="3" fillId="0" borderId="0" xfId="3" applyFont="1" applyProtection="1"/>
    <xf numFmtId="0" fontId="3" fillId="2" borderId="0" xfId="2" applyFont="1" applyFill="1"/>
    <xf numFmtId="165" fontId="0" fillId="0" borderId="0" xfId="0" applyNumberFormat="1"/>
    <xf numFmtId="3" fontId="3" fillId="2" borderId="0" xfId="2" applyNumberFormat="1" applyFont="1" applyFill="1"/>
    <xf numFmtId="37" fontId="3" fillId="2" borderId="0" xfId="2" applyNumberFormat="1" applyFont="1" applyFill="1"/>
    <xf numFmtId="0" fontId="0" fillId="2" borderId="0" xfId="0" applyFill="1"/>
    <xf numFmtId="0" fontId="3" fillId="0" borderId="0" xfId="1" applyFont="1" applyBorder="1" applyAlignment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962046296296298"/>
          <c:y val="5.07617788489663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3"/>
              <c:pt idx="0">
                <c:v>648</c:v>
              </c:pt>
              <c:pt idx="1">
                <c:v>578</c:v>
              </c:pt>
              <c:pt idx="2">
                <c:v>725</c:v>
              </c:pt>
              <c:pt idx="3">
                <c:v>661</c:v>
              </c:pt>
              <c:pt idx="4">
                <c:v>869.37735162034198</c:v>
              </c:pt>
              <c:pt idx="5">
                <c:v>578.443985920621</c:v>
              </c:pt>
              <c:pt idx="6">
                <c:v>570.08738924626698</c:v>
              </c:pt>
              <c:pt idx="7">
                <c:v>769.55132095319004</c:v>
              </c:pt>
              <c:pt idx="8">
                <c:v>720.34834324553901</c:v>
              </c:pt>
              <c:pt idx="9">
                <c:v>535.08051138892199</c:v>
              </c:pt>
              <c:pt idx="10">
                <c:v>709</c:v>
              </c:pt>
              <c:pt idx="11">
                <c:v>486</c:v>
              </c:pt>
              <c:pt idx="12">
                <c:v>835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302080"/>
        <c:axId val="898303168"/>
      </c:lineChart>
      <c:catAx>
        <c:axId val="89830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8303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983031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8302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943641975308648"/>
          <c:y val="4.64395268127029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3"/>
              <c:pt idx="0">
                <c:v>320442</c:v>
              </c:pt>
              <c:pt idx="1">
                <c:v>285630.26</c:v>
              </c:pt>
              <c:pt idx="2">
                <c:v>358273.25</c:v>
              </c:pt>
              <c:pt idx="3">
                <c:v>326778</c:v>
              </c:pt>
              <c:pt idx="4">
                <c:v>429768</c:v>
              </c:pt>
              <c:pt idx="5">
                <c:v>285948</c:v>
              </c:pt>
              <c:pt idx="6">
                <c:v>281817</c:v>
              </c:pt>
              <c:pt idx="7">
                <c:v>380420</c:v>
              </c:pt>
              <c:pt idx="8">
                <c:v>356097</c:v>
              </c:pt>
              <c:pt idx="9">
                <c:v>264511.7</c:v>
              </c:pt>
              <c:pt idx="10">
                <c:v>350442.19999999902</c:v>
              </c:pt>
              <c:pt idx="11">
                <c:v>240463.799999999</c:v>
              </c:pt>
              <c:pt idx="12">
                <c:v>413004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2685632"/>
        <c:axId val="932686720"/>
      </c:lineChart>
      <c:catAx>
        <c:axId val="932685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2686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32686720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268563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38098</xdr:colOff>
      <xdr:row>24</xdr:row>
      <xdr:rowOff>22225</xdr:rowOff>
    </xdr:from>
    <xdr:to>
      <xdr:col>23</xdr:col>
      <xdr:colOff>502798</xdr:colOff>
      <xdr:row>50</xdr:row>
      <xdr:rowOff>3175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38098</xdr:colOff>
      <xdr:row>52</xdr:row>
      <xdr:rowOff>149225</xdr:rowOff>
    </xdr:from>
    <xdr:to>
      <xdr:col>23</xdr:col>
      <xdr:colOff>502798</xdr:colOff>
      <xdr:row>81</xdr:row>
      <xdr:rowOff>50800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83"/>
  <sheetViews>
    <sheetView showGridLines="0" tabSelected="1" view="pageBreakPreview" zoomScale="75" zoomScaleNormal="75" zoomScaleSheetLayoutView="75" workbookViewId="0">
      <selection activeCell="T52" sqref="T52"/>
    </sheetView>
  </sheetViews>
  <sheetFormatPr baseColWidth="10" defaultColWidth="11.28515625" defaultRowHeight="12.75" x14ac:dyDescent="0.2"/>
  <cols>
    <col min="1" max="1" width="27.85546875" style="2" customWidth="1"/>
    <col min="2" max="26" width="11.28515625" style="2"/>
    <col min="27" max="27" width="10.42578125" style="2" customWidth="1"/>
    <col min="28" max="28" width="11.5703125" style="2" customWidth="1"/>
    <col min="29" max="29" width="2.5703125" style="2" customWidth="1"/>
    <col min="30" max="16384" width="11.28515625" style="2"/>
  </cols>
  <sheetData>
    <row r="1" spans="1:28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8" ht="27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6"/>
      <c r="K4" s="6"/>
      <c r="L4" s="6"/>
      <c r="M4" s="6"/>
      <c r="N4" s="6"/>
      <c r="O4" s="7"/>
    </row>
    <row r="5" spans="1:28" ht="30" customHeight="1" x14ac:dyDescent="0.2">
      <c r="A5" s="8"/>
      <c r="B5" s="9" t="s">
        <v>2</v>
      </c>
      <c r="C5" s="10" t="s">
        <v>3</v>
      </c>
      <c r="D5" s="11"/>
      <c r="E5" s="10">
        <v>2007</v>
      </c>
      <c r="F5" s="11"/>
      <c r="G5" s="10">
        <v>2008</v>
      </c>
      <c r="H5" s="11"/>
      <c r="I5" s="10">
        <v>2009</v>
      </c>
      <c r="J5" s="12"/>
      <c r="K5" s="10">
        <v>2010</v>
      </c>
      <c r="L5" s="12"/>
      <c r="M5" s="10">
        <v>2011</v>
      </c>
      <c r="N5" s="12"/>
      <c r="O5" s="13">
        <v>2012</v>
      </c>
      <c r="P5" s="14"/>
      <c r="Q5" s="10">
        <v>2013</v>
      </c>
      <c r="R5" s="12"/>
      <c r="S5" s="10">
        <v>2014</v>
      </c>
      <c r="T5" s="12"/>
      <c r="U5" s="10">
        <v>2015</v>
      </c>
      <c r="V5" s="11">
        <f>T5</f>
        <v>0</v>
      </c>
      <c r="W5" s="10">
        <v>2016</v>
      </c>
      <c r="X5" s="12">
        <f>V5</f>
        <v>0</v>
      </c>
      <c r="Y5" s="10">
        <v>2017</v>
      </c>
      <c r="Z5" s="12">
        <f>X5</f>
        <v>0</v>
      </c>
      <c r="AA5" s="10">
        <v>2018</v>
      </c>
      <c r="AB5" s="12">
        <f>Z5</f>
        <v>0</v>
      </c>
    </row>
    <row r="6" spans="1:28" ht="30" customHeight="1" x14ac:dyDescent="0.2">
      <c r="A6" s="15" t="s">
        <v>4</v>
      </c>
      <c r="B6" s="16"/>
      <c r="C6" s="17" t="s">
        <v>5</v>
      </c>
      <c r="D6" s="18"/>
      <c r="E6" s="17"/>
      <c r="F6" s="18"/>
      <c r="G6" s="17"/>
      <c r="H6" s="18"/>
      <c r="I6" s="17"/>
      <c r="J6" s="19"/>
      <c r="K6" s="17"/>
      <c r="L6" s="19"/>
      <c r="M6" s="17"/>
      <c r="N6" s="19"/>
      <c r="O6" s="20"/>
      <c r="P6" s="21"/>
      <c r="Q6" s="17"/>
      <c r="R6" s="19"/>
      <c r="S6" s="17"/>
      <c r="T6" s="19"/>
      <c r="U6" s="17">
        <f>S6</f>
        <v>0</v>
      </c>
      <c r="V6" s="18">
        <f>T6</f>
        <v>0</v>
      </c>
      <c r="W6" s="17">
        <f>U6</f>
        <v>0</v>
      </c>
      <c r="X6" s="19">
        <f>V6</f>
        <v>0</v>
      </c>
      <c r="Y6" s="17">
        <f>W6</f>
        <v>0</v>
      </c>
      <c r="Z6" s="19">
        <f>X6</f>
        <v>0</v>
      </c>
      <c r="AA6" s="17">
        <f>Y6</f>
        <v>0</v>
      </c>
      <c r="AB6" s="19">
        <f>Z6</f>
        <v>0</v>
      </c>
    </row>
    <row r="7" spans="1:28" ht="30" customHeight="1" thickBot="1" x14ac:dyDescent="0.25">
      <c r="A7" s="22"/>
      <c r="B7" s="23"/>
      <c r="C7" s="24" t="s">
        <v>6</v>
      </c>
      <c r="D7" s="25" t="s">
        <v>7</v>
      </c>
      <c r="E7" s="24" t="s">
        <v>6</v>
      </c>
      <c r="F7" s="25" t="s">
        <v>8</v>
      </c>
      <c r="G7" s="24" t="s">
        <v>6</v>
      </c>
      <c r="H7" s="25" t="s">
        <v>8</v>
      </c>
      <c r="I7" s="24" t="s">
        <v>6</v>
      </c>
      <c r="J7" s="26" t="s">
        <v>8</v>
      </c>
      <c r="K7" s="24" t="s">
        <v>6</v>
      </c>
      <c r="L7" s="26" t="s">
        <v>8</v>
      </c>
      <c r="M7" s="24" t="s">
        <v>6</v>
      </c>
      <c r="N7" s="26" t="s">
        <v>8</v>
      </c>
      <c r="O7" s="27" t="str">
        <f>$M$7</f>
        <v>Mm</v>
      </c>
      <c r="P7" s="26" t="s">
        <v>8</v>
      </c>
      <c r="Q7" s="24" t="s">
        <v>6</v>
      </c>
      <c r="R7" s="26" t="s">
        <v>8</v>
      </c>
      <c r="S7" s="24" t="s">
        <v>6</v>
      </c>
      <c r="T7" s="26" t="s">
        <v>8</v>
      </c>
      <c r="U7" s="24" t="str">
        <f>S7</f>
        <v>Mm</v>
      </c>
      <c r="V7" s="25" t="str">
        <f>T7</f>
        <v>mill.m3</v>
      </c>
      <c r="W7" s="24" t="str">
        <f>U7</f>
        <v>Mm</v>
      </c>
      <c r="X7" s="26" t="str">
        <f>V7</f>
        <v>mill.m3</v>
      </c>
      <c r="Y7" s="24" t="str">
        <f>W7</f>
        <v>Mm</v>
      </c>
      <c r="Z7" s="26" t="str">
        <f>X7</f>
        <v>mill.m3</v>
      </c>
      <c r="AA7" s="24" t="str">
        <f>Y7</f>
        <v>Mm</v>
      </c>
      <c r="AB7" s="26" t="str">
        <f>Z7</f>
        <v>mill.m3</v>
      </c>
    </row>
    <row r="8" spans="1:28" x14ac:dyDescent="0.2">
      <c r="A8" s="28"/>
      <c r="B8" s="29"/>
      <c r="C8" s="29"/>
      <c r="D8" s="29"/>
      <c r="E8" s="29"/>
      <c r="F8" s="29"/>
      <c r="G8" s="29"/>
      <c r="H8" s="29"/>
      <c r="I8" s="29"/>
      <c r="J8" s="30"/>
      <c r="K8" s="29"/>
      <c r="L8" s="30"/>
      <c r="M8" s="29"/>
      <c r="N8" s="30"/>
      <c r="O8" s="30"/>
      <c r="P8" s="30"/>
      <c r="Q8" s="29"/>
      <c r="R8" s="30"/>
      <c r="S8" s="29"/>
      <c r="T8" s="30"/>
      <c r="U8" s="29"/>
      <c r="V8" s="29"/>
      <c r="W8" s="29"/>
      <c r="X8" s="30"/>
      <c r="Y8" s="29"/>
      <c r="Z8" s="30"/>
      <c r="AA8" s="29"/>
      <c r="AB8" s="30"/>
    </row>
    <row r="9" spans="1:28" x14ac:dyDescent="0.2">
      <c r="A9" s="31" t="s">
        <v>9</v>
      </c>
      <c r="B9" s="32">
        <v>53913</v>
      </c>
      <c r="C9" s="32">
        <v>1323</v>
      </c>
      <c r="D9" s="32">
        <v>71333</v>
      </c>
      <c r="E9" s="33">
        <v>1088</v>
      </c>
      <c r="F9" s="32">
        <v>58657.343999999997</v>
      </c>
      <c r="G9" s="33">
        <v>1460</v>
      </c>
      <c r="H9" s="34">
        <v>78712.98</v>
      </c>
      <c r="I9" s="33">
        <v>1434.1</v>
      </c>
      <c r="J9" s="34">
        <v>77309</v>
      </c>
      <c r="K9" s="33">
        <v>1548.8</v>
      </c>
      <c r="L9" s="34">
        <v>83503</v>
      </c>
      <c r="M9" s="33">
        <v>1087.5999999999999</v>
      </c>
      <c r="N9" s="34">
        <v>58642</v>
      </c>
      <c r="O9" s="34">
        <v>1181.5</v>
      </c>
      <c r="P9" s="34">
        <v>63698</v>
      </c>
      <c r="Q9" s="33">
        <v>1737.4</v>
      </c>
      <c r="R9" s="34">
        <v>93672</v>
      </c>
      <c r="S9" s="33">
        <v>1574.1</v>
      </c>
      <c r="T9" s="34">
        <v>84857</v>
      </c>
      <c r="U9" s="33">
        <v>1211.0999999999999</v>
      </c>
      <c r="V9" s="32">
        <v>65286.200000000004</v>
      </c>
      <c r="W9" s="33">
        <v>1531.5000000000002</v>
      </c>
      <c r="X9" s="34">
        <v>82568.700000000012</v>
      </c>
      <c r="Y9" s="33">
        <v>1147.7000000000003</v>
      </c>
      <c r="Z9" s="34">
        <v>61881.5</v>
      </c>
      <c r="AA9" s="33">
        <v>1569.8999999999999</v>
      </c>
      <c r="AB9" s="34">
        <v>84597.900000000009</v>
      </c>
    </row>
    <row r="10" spans="1:28" x14ac:dyDescent="0.2">
      <c r="A10" s="31" t="s">
        <v>10</v>
      </c>
      <c r="B10" s="32">
        <v>78972</v>
      </c>
      <c r="C10" s="32">
        <v>589</v>
      </c>
      <c r="D10" s="32">
        <v>46503</v>
      </c>
      <c r="E10" s="33">
        <v>546</v>
      </c>
      <c r="F10" s="32">
        <v>43118.712</v>
      </c>
      <c r="G10" s="33">
        <v>624</v>
      </c>
      <c r="H10" s="34">
        <v>49278.527999999998</v>
      </c>
      <c r="I10" s="33">
        <v>531.4</v>
      </c>
      <c r="J10" s="34">
        <v>41977</v>
      </c>
      <c r="K10" s="33">
        <v>719.6</v>
      </c>
      <c r="L10" s="34">
        <v>56822</v>
      </c>
      <c r="M10" s="33">
        <v>505.8</v>
      </c>
      <c r="N10" s="34">
        <v>39944</v>
      </c>
      <c r="O10" s="34">
        <v>455</v>
      </c>
      <c r="P10" s="34">
        <v>35939</v>
      </c>
      <c r="Q10" s="33">
        <v>696.5</v>
      </c>
      <c r="R10" s="34">
        <v>55021</v>
      </c>
      <c r="S10" s="33">
        <v>659.3</v>
      </c>
      <c r="T10" s="34">
        <v>52060</v>
      </c>
      <c r="U10" s="33">
        <v>482.49999999999994</v>
      </c>
      <c r="V10" s="32">
        <v>38091.4</v>
      </c>
      <c r="W10" s="33">
        <v>653.59999999999991</v>
      </c>
      <c r="X10" s="34">
        <v>51599.9</v>
      </c>
      <c r="Y10" s="33">
        <v>407.2</v>
      </c>
      <c r="Z10" s="34">
        <v>32150.299999999996</v>
      </c>
      <c r="AA10" s="33">
        <v>724.9</v>
      </c>
      <c r="AB10" s="34">
        <v>57176.9</v>
      </c>
    </row>
    <row r="11" spans="1:28" x14ac:dyDescent="0.2">
      <c r="A11" s="31" t="s">
        <v>11</v>
      </c>
      <c r="B11" s="32">
        <v>55769</v>
      </c>
      <c r="C11" s="32">
        <v>602</v>
      </c>
      <c r="D11" s="32">
        <v>33708</v>
      </c>
      <c r="E11" s="33">
        <v>520</v>
      </c>
      <c r="F11" s="32">
        <v>28999.88</v>
      </c>
      <c r="G11" s="33">
        <v>605</v>
      </c>
      <c r="H11" s="34">
        <v>33740.245000000003</v>
      </c>
      <c r="I11" s="33">
        <v>507.5</v>
      </c>
      <c r="J11" s="34">
        <v>28406</v>
      </c>
      <c r="K11" s="33">
        <v>817.7</v>
      </c>
      <c r="L11" s="34">
        <v>45771</v>
      </c>
      <c r="M11" s="33">
        <v>553.9</v>
      </c>
      <c r="N11" s="34">
        <v>31017</v>
      </c>
      <c r="O11" s="34">
        <v>458.2</v>
      </c>
      <c r="P11" s="34">
        <v>25651</v>
      </c>
      <c r="Q11" s="33">
        <v>656.5</v>
      </c>
      <c r="R11" s="34">
        <v>36759</v>
      </c>
      <c r="S11" s="33">
        <v>693.99999999999989</v>
      </c>
      <c r="T11" s="34">
        <v>38858</v>
      </c>
      <c r="U11" s="33">
        <v>396.8</v>
      </c>
      <c r="V11" s="32">
        <v>22202.3</v>
      </c>
      <c r="W11" s="33">
        <v>688.8</v>
      </c>
      <c r="X11" s="34">
        <v>38558.199999999997</v>
      </c>
      <c r="Y11" s="33">
        <v>391.8</v>
      </c>
      <c r="Z11" s="34">
        <v>21924.600000000002</v>
      </c>
      <c r="AA11" s="33">
        <v>776.80000000000018</v>
      </c>
      <c r="AB11" s="34">
        <v>43326.600000000006</v>
      </c>
    </row>
    <row r="12" spans="1:28" x14ac:dyDescent="0.2">
      <c r="A12" s="31" t="s">
        <v>12</v>
      </c>
      <c r="B12" s="32">
        <v>59873</v>
      </c>
      <c r="C12" s="32">
        <v>525</v>
      </c>
      <c r="D12" s="32">
        <v>31422</v>
      </c>
      <c r="E12" s="33">
        <v>474</v>
      </c>
      <c r="F12" s="32">
        <v>28379.802</v>
      </c>
      <c r="G12" s="33">
        <v>541</v>
      </c>
      <c r="H12" s="34">
        <v>32391.293000000001</v>
      </c>
      <c r="I12" s="33">
        <v>519</v>
      </c>
      <c r="J12" s="34">
        <v>31066</v>
      </c>
      <c r="K12" s="33">
        <v>880.6</v>
      </c>
      <c r="L12" s="34">
        <v>52714</v>
      </c>
      <c r="M12" s="33">
        <v>481</v>
      </c>
      <c r="N12" s="34">
        <v>28800</v>
      </c>
      <c r="O12" s="34">
        <v>466.5</v>
      </c>
      <c r="P12" s="34">
        <v>27939</v>
      </c>
      <c r="Q12" s="33">
        <v>600.4</v>
      </c>
      <c r="R12" s="34">
        <v>35952</v>
      </c>
      <c r="S12" s="33">
        <v>563.80000000000007</v>
      </c>
      <c r="T12" s="34">
        <v>33758</v>
      </c>
      <c r="U12" s="33">
        <v>345.8</v>
      </c>
      <c r="V12" s="32">
        <v>20698.399999999998</v>
      </c>
      <c r="W12" s="33">
        <v>575.59999999999991</v>
      </c>
      <c r="X12" s="34">
        <v>34467.299999999996</v>
      </c>
      <c r="Y12" s="33">
        <v>330.90000000000003</v>
      </c>
      <c r="Z12" s="34">
        <v>19820.5</v>
      </c>
      <c r="AA12" s="33">
        <v>661.3</v>
      </c>
      <c r="AB12" s="34">
        <v>39716.600000000006</v>
      </c>
    </row>
    <row r="13" spans="1:28" x14ac:dyDescent="0.2">
      <c r="A13" s="31" t="s">
        <v>13</v>
      </c>
      <c r="B13" s="32">
        <v>63085</v>
      </c>
      <c r="C13" s="32">
        <v>583</v>
      </c>
      <c r="D13" s="32">
        <v>36777</v>
      </c>
      <c r="E13" s="33">
        <v>485</v>
      </c>
      <c r="F13" s="32">
        <v>30596.224999999999</v>
      </c>
      <c r="G13" s="33">
        <v>637</v>
      </c>
      <c r="H13" s="34">
        <v>40185.144999999997</v>
      </c>
      <c r="I13" s="33">
        <v>714.7</v>
      </c>
      <c r="J13" s="34">
        <v>45092</v>
      </c>
      <c r="K13" s="33">
        <v>1095.2</v>
      </c>
      <c r="L13" s="34">
        <v>69091</v>
      </c>
      <c r="M13" s="33">
        <v>521.1</v>
      </c>
      <c r="N13" s="34">
        <v>32878</v>
      </c>
      <c r="O13" s="34">
        <v>569.70000000000005</v>
      </c>
      <c r="P13" s="34">
        <v>35949</v>
      </c>
      <c r="Q13" s="33">
        <v>677.5</v>
      </c>
      <c r="R13" s="34">
        <v>42734</v>
      </c>
      <c r="S13" s="33">
        <v>621.6</v>
      </c>
      <c r="T13" s="34">
        <v>39202</v>
      </c>
      <c r="U13" s="33">
        <v>367.3</v>
      </c>
      <c r="V13" s="32">
        <v>23169.600000000002</v>
      </c>
      <c r="W13" s="33">
        <v>625.20000000000005</v>
      </c>
      <c r="X13" s="34">
        <v>39426.400000000001</v>
      </c>
      <c r="Y13" s="33">
        <v>386.90000000000003</v>
      </c>
      <c r="Z13" s="34">
        <v>24410.400000000001</v>
      </c>
      <c r="AA13" s="33">
        <v>769.3</v>
      </c>
      <c r="AB13" s="34">
        <v>48639.5</v>
      </c>
    </row>
    <row r="14" spans="1:28" x14ac:dyDescent="0.2">
      <c r="A14" s="31" t="s">
        <v>14</v>
      </c>
      <c r="B14" s="32">
        <v>18391</v>
      </c>
      <c r="C14" s="32">
        <v>540</v>
      </c>
      <c r="D14" s="32">
        <v>9928</v>
      </c>
      <c r="E14" s="33">
        <v>460</v>
      </c>
      <c r="F14" s="32">
        <v>8459.86</v>
      </c>
      <c r="G14" s="33">
        <v>600</v>
      </c>
      <c r="H14" s="34">
        <v>11034.6</v>
      </c>
      <c r="I14" s="33">
        <v>660.5</v>
      </c>
      <c r="J14" s="34">
        <v>12147</v>
      </c>
      <c r="K14" s="33">
        <v>995.4</v>
      </c>
      <c r="L14" s="34">
        <v>18305</v>
      </c>
      <c r="M14" s="33">
        <v>538.5</v>
      </c>
      <c r="N14" s="34">
        <v>9905</v>
      </c>
      <c r="O14" s="34">
        <v>520</v>
      </c>
      <c r="P14" s="34">
        <v>9564</v>
      </c>
      <c r="Q14" s="33">
        <v>472.7</v>
      </c>
      <c r="R14" s="34">
        <v>8695</v>
      </c>
      <c r="S14" s="33">
        <v>442.8</v>
      </c>
      <c r="T14" s="34">
        <v>8144</v>
      </c>
      <c r="U14" s="33">
        <v>406.90000000000009</v>
      </c>
      <c r="V14" s="32">
        <v>7481.3</v>
      </c>
      <c r="W14" s="33">
        <v>534.6</v>
      </c>
      <c r="X14" s="34">
        <v>9833.7000000000007</v>
      </c>
      <c r="Y14" s="33">
        <v>349.3</v>
      </c>
      <c r="Z14" s="34">
        <v>6422.5</v>
      </c>
      <c r="AA14" s="33">
        <v>699.9</v>
      </c>
      <c r="AB14" s="34">
        <v>12819.4</v>
      </c>
    </row>
    <row r="15" spans="1:28" x14ac:dyDescent="0.2">
      <c r="A15" s="31" t="s">
        <v>15</v>
      </c>
      <c r="B15" s="32">
        <v>18631</v>
      </c>
      <c r="C15" s="32">
        <v>370</v>
      </c>
      <c r="D15" s="32">
        <v>6889</v>
      </c>
      <c r="E15" s="33">
        <v>411</v>
      </c>
      <c r="F15" s="32">
        <v>7657.3410000000003</v>
      </c>
      <c r="G15" s="33">
        <v>446</v>
      </c>
      <c r="H15" s="34">
        <v>8309.4259999999995</v>
      </c>
      <c r="I15" s="33">
        <v>472.1</v>
      </c>
      <c r="J15" s="34">
        <v>8796</v>
      </c>
      <c r="K15" s="33">
        <v>516.6</v>
      </c>
      <c r="L15" s="34">
        <v>9627</v>
      </c>
      <c r="M15" s="33">
        <v>337.2</v>
      </c>
      <c r="N15" s="34">
        <v>6285</v>
      </c>
      <c r="O15" s="34">
        <v>394.5</v>
      </c>
      <c r="P15" s="34">
        <v>7348</v>
      </c>
      <c r="Q15" s="33">
        <v>363.4</v>
      </c>
      <c r="R15" s="34">
        <v>6765</v>
      </c>
      <c r="S15" s="33">
        <v>276.5</v>
      </c>
      <c r="T15" s="34">
        <v>5150</v>
      </c>
      <c r="U15" s="33">
        <v>372.5</v>
      </c>
      <c r="V15" s="32">
        <v>6937.7</v>
      </c>
      <c r="W15" s="33">
        <v>418.3</v>
      </c>
      <c r="X15" s="34">
        <v>7789.5999999999995</v>
      </c>
      <c r="Y15" s="33">
        <v>242.70000000000002</v>
      </c>
      <c r="Z15" s="34">
        <v>4522.2</v>
      </c>
      <c r="AA15" s="33">
        <v>474.19999999999993</v>
      </c>
      <c r="AB15" s="34">
        <v>8788.9000000000015</v>
      </c>
    </row>
    <row r="16" spans="1:28" x14ac:dyDescent="0.2">
      <c r="A16" s="31" t="s">
        <v>16</v>
      </c>
      <c r="B16" s="32">
        <v>42904</v>
      </c>
      <c r="C16" s="32">
        <v>504</v>
      </c>
      <c r="D16" s="32">
        <v>21631</v>
      </c>
      <c r="E16" s="33">
        <v>595</v>
      </c>
      <c r="F16" s="32">
        <v>25527.88</v>
      </c>
      <c r="G16" s="33">
        <v>649</v>
      </c>
      <c r="H16" s="34">
        <v>27844.696</v>
      </c>
      <c r="I16" s="33">
        <v>526.4</v>
      </c>
      <c r="J16" s="34">
        <v>22585</v>
      </c>
      <c r="K16" s="33">
        <v>631.5</v>
      </c>
      <c r="L16" s="34">
        <v>27087</v>
      </c>
      <c r="M16" s="33">
        <v>491</v>
      </c>
      <c r="N16" s="34">
        <v>21059</v>
      </c>
      <c r="O16" s="34">
        <v>445</v>
      </c>
      <c r="P16" s="34">
        <v>19092</v>
      </c>
      <c r="Q16" s="33">
        <v>507.1</v>
      </c>
      <c r="R16" s="34">
        <v>21757</v>
      </c>
      <c r="S16" s="33">
        <v>424.80000000000007</v>
      </c>
      <c r="T16" s="34">
        <v>18224</v>
      </c>
      <c r="U16" s="33">
        <v>495.20000000000005</v>
      </c>
      <c r="V16" s="32">
        <v>21246.7</v>
      </c>
      <c r="W16" s="33">
        <v>507.7</v>
      </c>
      <c r="X16" s="34">
        <v>21779.1</v>
      </c>
      <c r="Y16" s="33">
        <v>360.7</v>
      </c>
      <c r="Z16" s="34">
        <v>15485.599999999999</v>
      </c>
      <c r="AA16" s="33">
        <v>669.90000000000009</v>
      </c>
      <c r="AB16" s="34">
        <v>28821.000000000004</v>
      </c>
    </row>
    <row r="17" spans="1:28" x14ac:dyDescent="0.2">
      <c r="A17" s="31" t="s">
        <v>17</v>
      </c>
      <c r="B17" s="32">
        <v>86139</v>
      </c>
      <c r="C17" s="32">
        <v>589</v>
      </c>
      <c r="D17" s="32">
        <v>50735</v>
      </c>
      <c r="E17" s="33">
        <v>531</v>
      </c>
      <c r="F17" s="32">
        <v>45739.809000000001</v>
      </c>
      <c r="G17" s="33">
        <v>735</v>
      </c>
      <c r="H17" s="34">
        <v>63312.165000000001</v>
      </c>
      <c r="I17" s="33">
        <v>577.79999999999995</v>
      </c>
      <c r="J17" s="34">
        <v>49757</v>
      </c>
      <c r="K17" s="33">
        <v>613.4</v>
      </c>
      <c r="L17" s="34">
        <v>52814</v>
      </c>
      <c r="M17" s="33">
        <v>499.2</v>
      </c>
      <c r="N17" s="34">
        <v>42981</v>
      </c>
      <c r="O17" s="34">
        <v>551.90000000000009</v>
      </c>
      <c r="P17" s="34">
        <v>47510</v>
      </c>
      <c r="Q17" s="33">
        <v>773.3</v>
      </c>
      <c r="R17" s="34">
        <v>66577</v>
      </c>
      <c r="S17" s="33">
        <v>720.5</v>
      </c>
      <c r="T17" s="34">
        <v>62028</v>
      </c>
      <c r="U17" s="33">
        <v>585.5</v>
      </c>
      <c r="V17" s="32">
        <v>50407.999999999993</v>
      </c>
      <c r="W17" s="33">
        <v>624.9</v>
      </c>
      <c r="X17" s="34">
        <v>53812.299999999996</v>
      </c>
      <c r="Y17" s="33">
        <v>525.6</v>
      </c>
      <c r="Z17" s="34">
        <v>45248</v>
      </c>
      <c r="AA17" s="33">
        <v>830</v>
      </c>
      <c r="AB17" s="34">
        <v>71083.900000000009</v>
      </c>
    </row>
    <row r="18" spans="1:28" x14ac:dyDescent="0.2">
      <c r="A18" s="31" t="s">
        <v>18</v>
      </c>
      <c r="B18" s="32">
        <v>16493</v>
      </c>
      <c r="C18" s="32">
        <v>698</v>
      </c>
      <c r="D18" s="32">
        <v>11514</v>
      </c>
      <c r="E18" s="33">
        <v>521</v>
      </c>
      <c r="F18" s="32">
        <v>8592.8529999999992</v>
      </c>
      <c r="G18" s="33">
        <v>814</v>
      </c>
      <c r="H18" s="34">
        <v>13425.302</v>
      </c>
      <c r="I18" s="33">
        <v>584.6</v>
      </c>
      <c r="J18" s="34">
        <v>9643</v>
      </c>
      <c r="K18" s="33">
        <v>851</v>
      </c>
      <c r="L18" s="34">
        <v>14034</v>
      </c>
      <c r="M18" s="33">
        <v>875.2</v>
      </c>
      <c r="N18" s="34">
        <v>14437</v>
      </c>
      <c r="O18" s="34">
        <v>553.29999999999995</v>
      </c>
      <c r="P18" s="34">
        <v>9127</v>
      </c>
      <c r="Q18" s="33">
        <v>757</v>
      </c>
      <c r="R18" s="34">
        <v>12488</v>
      </c>
      <c r="S18" s="33">
        <v>837.6</v>
      </c>
      <c r="T18" s="34">
        <v>13816</v>
      </c>
      <c r="U18" s="33">
        <v>544.89999999999986</v>
      </c>
      <c r="V18" s="32">
        <v>8990.0999999999985</v>
      </c>
      <c r="W18" s="33">
        <v>643.19999999999993</v>
      </c>
      <c r="X18" s="34">
        <v>10607</v>
      </c>
      <c r="Y18" s="33">
        <v>521.5</v>
      </c>
      <c r="Z18" s="34">
        <v>8598.1999999999989</v>
      </c>
      <c r="AA18" s="33">
        <v>1097.2000000000003</v>
      </c>
      <c r="AB18" s="34">
        <v>18033.2</v>
      </c>
    </row>
    <row r="19" spans="1:28" x14ac:dyDescent="0.2">
      <c r="A19" s="31"/>
      <c r="B19" s="32"/>
      <c r="C19" s="32"/>
      <c r="D19" s="32"/>
      <c r="E19" s="32"/>
      <c r="F19" s="32"/>
      <c r="G19" s="32"/>
      <c r="H19" s="34"/>
      <c r="I19" s="32"/>
      <c r="J19" s="34"/>
      <c r="K19" s="32"/>
      <c r="L19" s="34"/>
      <c r="M19" s="32"/>
      <c r="N19" s="34"/>
      <c r="O19" s="34"/>
      <c r="P19" s="34"/>
      <c r="Q19" s="32"/>
      <c r="R19" s="34"/>
      <c r="S19" s="32"/>
      <c r="T19" s="34"/>
      <c r="U19" s="32"/>
      <c r="V19" s="32"/>
      <c r="W19" s="32"/>
      <c r="X19" s="34"/>
      <c r="Y19" s="32"/>
      <c r="Z19" s="34"/>
      <c r="AA19" s="32"/>
      <c r="AB19" s="34"/>
    </row>
    <row r="20" spans="1:28" s="38" customFormat="1" ht="13.5" thickBot="1" x14ac:dyDescent="0.25">
      <c r="A20" s="35" t="s">
        <v>19</v>
      </c>
      <c r="B20" s="36">
        <v>494170</v>
      </c>
      <c r="C20" s="36">
        <v>648</v>
      </c>
      <c r="D20" s="36">
        <v>320442</v>
      </c>
      <c r="E20" s="36">
        <v>578</v>
      </c>
      <c r="F20" s="36">
        <v>285630.26</v>
      </c>
      <c r="G20" s="36">
        <v>725</v>
      </c>
      <c r="H20" s="37">
        <v>358273.25</v>
      </c>
      <c r="I20" s="36">
        <v>661</v>
      </c>
      <c r="J20" s="37">
        <v>326778</v>
      </c>
      <c r="K20" s="36">
        <v>869.37735162034232</v>
      </c>
      <c r="L20" s="37">
        <v>429768</v>
      </c>
      <c r="M20" s="36">
        <v>578.44398592062146</v>
      </c>
      <c r="N20" s="37">
        <v>285948</v>
      </c>
      <c r="O20" s="37">
        <v>570.08738924626778</v>
      </c>
      <c r="P20" s="37">
        <v>281817</v>
      </c>
      <c r="Q20" s="36">
        <v>769.55132095319016</v>
      </c>
      <c r="R20" s="37">
        <v>380420</v>
      </c>
      <c r="S20" s="36">
        <v>720.34834324553947</v>
      </c>
      <c r="T20" s="37">
        <v>356097</v>
      </c>
      <c r="U20" s="36">
        <v>535.08051138892256</v>
      </c>
      <c r="V20" s="36">
        <v>264511.7</v>
      </c>
      <c r="W20" s="36">
        <v>709</v>
      </c>
      <c r="X20" s="37">
        <v>350442.19999999995</v>
      </c>
      <c r="Y20" s="36">
        <v>486</v>
      </c>
      <c r="Z20" s="37">
        <v>240463.79999999996</v>
      </c>
      <c r="AA20" s="36">
        <v>835.46526682040701</v>
      </c>
      <c r="AB20" s="37">
        <v>413003.9</v>
      </c>
    </row>
    <row r="21" spans="1:28" x14ac:dyDescent="0.2">
      <c r="A21" s="39" t="s">
        <v>20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  <c r="O21" s="7"/>
    </row>
    <row r="22" spans="1:28" x14ac:dyDescent="0.2">
      <c r="A22" s="41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7"/>
      <c r="O22" s="7"/>
    </row>
    <row r="23" spans="1:28" x14ac:dyDescent="0.2">
      <c r="A23" s="4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7"/>
      <c r="O23" s="7"/>
    </row>
    <row r="24" spans="1:28" x14ac:dyDescent="0.2">
      <c r="A24" s="41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7"/>
      <c r="O24" s="7"/>
    </row>
    <row r="25" spans="1:28" x14ac:dyDescent="0.2">
      <c r="A25" s="42"/>
      <c r="B25" s="42"/>
      <c r="C25" s="42"/>
      <c r="D25" s="42"/>
      <c r="E25" s="42"/>
      <c r="F25" s="42"/>
      <c r="G25" s="42"/>
      <c r="H25" s="43"/>
      <c r="I25" s="43"/>
      <c r="M25" s="44"/>
      <c r="N25" s="44"/>
      <c r="O25" s="44"/>
    </row>
    <row r="26" spans="1:28" x14ac:dyDescent="0.2">
      <c r="A26" s="43"/>
      <c r="B26" s="45"/>
      <c r="C26" s="43"/>
      <c r="D26" s="46"/>
      <c r="E26" s="46"/>
      <c r="F26" s="46"/>
      <c r="G26" s="46"/>
      <c r="H26" s="46"/>
      <c r="I26" s="46"/>
      <c r="J26" s="46"/>
      <c r="M26"/>
    </row>
    <row r="27" spans="1:28" x14ac:dyDescent="0.2">
      <c r="A27" s="43"/>
      <c r="B27" s="45"/>
      <c r="C27" s="43"/>
      <c r="D27" s="43"/>
      <c r="E27" s="43"/>
      <c r="F27" s="43"/>
      <c r="G27" s="43"/>
      <c r="H27" s="43"/>
      <c r="I27" s="43"/>
      <c r="J27" s="43"/>
      <c r="M27"/>
    </row>
    <row r="28" spans="1:28" x14ac:dyDescent="0.2">
      <c r="A28" s="43"/>
      <c r="B28" s="43"/>
      <c r="C28" s="43"/>
      <c r="D28" s="43"/>
      <c r="E28" s="43"/>
      <c r="F28" s="43"/>
      <c r="G28" s="43"/>
      <c r="H28" s="43"/>
      <c r="I28" s="43"/>
      <c r="M28"/>
    </row>
    <row r="29" spans="1:28" x14ac:dyDescent="0.2">
      <c r="A29" s="43"/>
      <c r="B29" s="43"/>
      <c r="C29" s="43"/>
      <c r="D29" s="43"/>
      <c r="E29" s="43"/>
      <c r="F29" s="43"/>
      <c r="G29" s="43"/>
      <c r="H29" s="43"/>
      <c r="I29" s="43"/>
      <c r="M29"/>
    </row>
    <row r="30" spans="1:28" x14ac:dyDescent="0.2">
      <c r="D30" s="43"/>
      <c r="E30" s="43"/>
      <c r="F30" s="43"/>
      <c r="G30" s="43"/>
      <c r="H30" s="43"/>
      <c r="I30" s="43"/>
      <c r="M30"/>
    </row>
    <row r="31" spans="1:28" x14ac:dyDescent="0.2">
      <c r="D31" s="43"/>
      <c r="E31" s="43"/>
      <c r="F31" s="43"/>
      <c r="G31" s="43"/>
      <c r="H31" s="43"/>
      <c r="I31" s="43"/>
      <c r="M31"/>
    </row>
    <row r="32" spans="1:28" x14ac:dyDescent="0.2">
      <c r="D32" s="43"/>
      <c r="E32" s="43"/>
      <c r="F32" s="43"/>
      <c r="G32" s="43"/>
      <c r="H32" s="43"/>
      <c r="I32" s="43"/>
      <c r="M32"/>
    </row>
    <row r="33" spans="4:13" x14ac:dyDescent="0.2">
      <c r="D33" s="43"/>
      <c r="E33" s="43"/>
      <c r="F33" s="43"/>
      <c r="G33" s="43"/>
      <c r="H33" s="43"/>
      <c r="I33" s="43"/>
      <c r="M33"/>
    </row>
    <row r="34" spans="4:13" x14ac:dyDescent="0.2">
      <c r="D34" s="43"/>
      <c r="E34" s="43"/>
      <c r="F34" s="43"/>
      <c r="G34" s="43"/>
      <c r="H34" s="43"/>
      <c r="I34" s="43"/>
    </row>
    <row r="35" spans="4:13" x14ac:dyDescent="0.2">
      <c r="D35" s="43"/>
      <c r="E35" s="43"/>
      <c r="F35" s="43"/>
      <c r="G35" s="43"/>
      <c r="H35" s="43"/>
      <c r="I35" s="43"/>
    </row>
    <row r="36" spans="4:13" x14ac:dyDescent="0.2">
      <c r="D36" s="43"/>
      <c r="E36" s="43"/>
      <c r="F36" s="43"/>
      <c r="G36" s="43"/>
      <c r="H36" s="43"/>
      <c r="I36" s="43"/>
    </row>
    <row r="37" spans="4:13" x14ac:dyDescent="0.2">
      <c r="D37" s="43"/>
      <c r="E37" s="43"/>
      <c r="F37" s="43"/>
      <c r="G37" s="43"/>
      <c r="H37" s="43"/>
      <c r="I37" s="43"/>
    </row>
    <row r="38" spans="4:13" x14ac:dyDescent="0.2">
      <c r="D38" s="43"/>
      <c r="E38" s="43"/>
      <c r="F38" s="43"/>
      <c r="G38" s="43"/>
      <c r="H38" s="43"/>
      <c r="I38" s="43"/>
    </row>
    <row r="39" spans="4:13" x14ac:dyDescent="0.2">
      <c r="D39" s="43"/>
      <c r="E39" s="43"/>
      <c r="F39" s="43"/>
      <c r="G39" s="43"/>
      <c r="H39" s="43"/>
      <c r="I39" s="43"/>
    </row>
    <row r="40" spans="4:13" x14ac:dyDescent="0.2">
      <c r="D40" s="47"/>
      <c r="E40" s="43"/>
      <c r="F40" s="43"/>
      <c r="G40" s="43"/>
      <c r="H40" s="43"/>
      <c r="I40" s="43"/>
    </row>
    <row r="41" spans="4:13" s="7" customFormat="1" x14ac:dyDescent="0.2"/>
    <row r="42" spans="4:13" x14ac:dyDescent="0.2">
      <c r="D42" s="47"/>
      <c r="E42" s="43"/>
      <c r="F42" s="43"/>
      <c r="G42" s="43"/>
      <c r="H42" s="43"/>
      <c r="I42" s="43"/>
    </row>
    <row r="43" spans="4:13" x14ac:dyDescent="0.2">
      <c r="D43" s="47"/>
      <c r="E43" s="43"/>
      <c r="F43" s="43"/>
      <c r="G43" s="43"/>
      <c r="H43" s="43"/>
      <c r="I43" s="43"/>
    </row>
    <row r="44" spans="4:13" x14ac:dyDescent="0.2">
      <c r="D44" s="47"/>
      <c r="E44" s="43"/>
      <c r="F44" s="43"/>
      <c r="G44" s="43"/>
      <c r="H44" s="43"/>
      <c r="I44" s="43"/>
    </row>
    <row r="45" spans="4:13" x14ac:dyDescent="0.2">
      <c r="D45" s="47"/>
      <c r="E45" s="43"/>
      <c r="F45" s="43"/>
      <c r="G45" s="43"/>
      <c r="H45" s="43"/>
      <c r="I45" s="43"/>
    </row>
    <row r="46" spans="4:13" x14ac:dyDescent="0.2">
      <c r="D46" s="47"/>
      <c r="E46" s="43"/>
      <c r="F46" s="43"/>
      <c r="G46" s="43"/>
      <c r="H46" s="43"/>
      <c r="I46" s="43"/>
    </row>
    <row r="47" spans="4:13" x14ac:dyDescent="0.2">
      <c r="D47" s="47"/>
      <c r="E47" s="43"/>
      <c r="F47" s="43"/>
      <c r="G47" s="43"/>
      <c r="H47" s="43"/>
      <c r="I47" s="43"/>
    </row>
    <row r="48" spans="4:13" x14ac:dyDescent="0.2">
      <c r="D48" s="47"/>
      <c r="E48" s="43"/>
      <c r="F48" s="43"/>
      <c r="G48" s="43"/>
      <c r="H48" s="43"/>
      <c r="I48" s="43"/>
    </row>
    <row r="50" spans="2:13" x14ac:dyDescent="0.2">
      <c r="D50" s="47"/>
      <c r="E50" s="43"/>
      <c r="F50" s="43"/>
      <c r="G50" s="43"/>
      <c r="H50" s="43"/>
      <c r="I50" s="43"/>
    </row>
    <row r="51" spans="2:13" x14ac:dyDescent="0.2">
      <c r="D51" s="47"/>
      <c r="E51" s="43"/>
      <c r="F51" s="43"/>
      <c r="G51" s="43"/>
      <c r="H51" s="43"/>
      <c r="I51" s="43"/>
    </row>
    <row r="52" spans="2:13" x14ac:dyDescent="0.2">
      <c r="B52" s="48"/>
      <c r="C52" s="48" t="s">
        <v>21</v>
      </c>
      <c r="D52" s="48"/>
      <c r="F52" s="48"/>
      <c r="G52" s="48"/>
      <c r="H52" s="48"/>
      <c r="I52" s="48"/>
      <c r="J52" s="48"/>
      <c r="K52" s="48"/>
      <c r="L52" s="48"/>
      <c r="M52" s="48"/>
    </row>
    <row r="53" spans="2:13" x14ac:dyDescent="0.2">
      <c r="D53" s="47"/>
      <c r="E53" s="43"/>
      <c r="F53" s="43"/>
      <c r="G53" s="43"/>
      <c r="H53" s="43"/>
      <c r="I53" s="43"/>
    </row>
    <row r="54" spans="2:13" x14ac:dyDescent="0.2">
      <c r="D54" s="47"/>
      <c r="E54" s="43"/>
      <c r="F54" s="43"/>
      <c r="G54" s="43"/>
      <c r="H54" s="43"/>
      <c r="I54" s="43"/>
    </row>
    <row r="55" spans="2:13" x14ac:dyDescent="0.2">
      <c r="D55" s="47"/>
    </row>
    <row r="56" spans="2:13" x14ac:dyDescent="0.2">
      <c r="D56" s="47"/>
    </row>
    <row r="57" spans="2:13" s="7" customFormat="1" x14ac:dyDescent="0.2"/>
    <row r="58" spans="2:13" x14ac:dyDescent="0.2">
      <c r="D58" s="47"/>
    </row>
    <row r="59" spans="2:13" x14ac:dyDescent="0.2">
      <c r="D59" s="47"/>
    </row>
    <row r="83" spans="1:13" x14ac:dyDescent="0.2">
      <c r="A83" s="48" t="s">
        <v>22</v>
      </c>
      <c r="B83" s="48"/>
      <c r="C83" s="48" t="s">
        <v>21</v>
      </c>
      <c r="D83" s="48"/>
      <c r="F83" s="48"/>
      <c r="G83" s="48"/>
      <c r="H83" s="48"/>
      <c r="I83" s="48"/>
      <c r="J83" s="48"/>
      <c r="K83" s="48"/>
      <c r="L83" s="48"/>
      <c r="M83" s="48"/>
    </row>
  </sheetData>
  <mergeCells count="19">
    <mergeCell ref="C6:D6"/>
    <mergeCell ref="A21:M21"/>
    <mergeCell ref="A25:G25"/>
    <mergeCell ref="Q5:R6"/>
    <mergeCell ref="S5:T6"/>
    <mergeCell ref="U5:V6"/>
    <mergeCell ref="W5:X6"/>
    <mergeCell ref="Y5:Z6"/>
    <mergeCell ref="AA5:AB6"/>
    <mergeCell ref="A1:AB1"/>
    <mergeCell ref="A3:AB3"/>
    <mergeCell ref="B5:B7"/>
    <mergeCell ref="C5:D5"/>
    <mergeCell ref="E5:F6"/>
    <mergeCell ref="G5:H6"/>
    <mergeCell ref="I5:J6"/>
    <mergeCell ref="K5:L6"/>
    <mergeCell ref="M5:N6"/>
    <mergeCell ref="O5:P6"/>
  </mergeCells>
  <printOptions horizontalCentered="1"/>
  <pageMargins left="0.27" right="0.17" top="0.49" bottom="0.83" header="0" footer="0"/>
  <pageSetup paperSize="9" scale="4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2020-03-06T12:11:27Z</dcterms:created>
  <dcterms:modified xsi:type="dcterms:W3CDTF">2020-03-06T12:11:28Z</dcterms:modified>
</cp:coreProperties>
</file>