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4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'6.7.4.5'!$A$1:$I$97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<sst xmlns="http://schemas.openxmlformats.org/spreadsheetml/2006/main" count="44" uniqueCount="43">
  <si>
    <t>INCENDIOS FORESTALES</t>
  </si>
  <si>
    <t>6.7.4.5. CAUSAS: Motivaciones de incendios intencionados, 2015</t>
  </si>
  <si>
    <t>Motivación</t>
  </si>
  <si>
    <t>Número de siniestros</t>
  </si>
  <si>
    <t>Número de causantes identificados</t>
  </si>
  <si>
    <t>Vegetación leñosa</t>
  </si>
  <si>
    <t xml:space="preserve">Vegetación </t>
  </si>
  <si>
    <t xml:space="preserve">Total </t>
  </si>
  <si>
    <t>Conatos</t>
  </si>
  <si>
    <t>Incendios</t>
  </si>
  <si>
    <t>Arbolada</t>
  </si>
  <si>
    <t>No arbolada</t>
  </si>
  <si>
    <t>herbácea</t>
  </si>
  <si>
    <t>forestal</t>
  </si>
  <si>
    <t>Motivaciones orientadas a la obtención de beneficios directos por el causante</t>
  </si>
  <si>
    <t>Provocadas por cazadores para facilitar la caza</t>
  </si>
  <si>
    <t>Obtener salarios en la extinción de los mismos o en la restauración</t>
  </si>
  <si>
    <t>Para hacer bajar el precio de la madera</t>
  </si>
  <si>
    <t>Para obtener modificaciones en el uso del suelo</t>
  </si>
  <si>
    <t>Provocados por delincuentes etc. para distraer a la G. Civil o Policía</t>
  </si>
  <si>
    <t>Para favorecer la producción de productos del monte</t>
  </si>
  <si>
    <t>Forzar resoluciones de consorcios o convenios</t>
  </si>
  <si>
    <t>Motivaciones orientadas a producir daños a terceros</t>
  </si>
  <si>
    <t>Provocados por venganzas</t>
  </si>
  <si>
    <t>Provocados contra el acotamiento de caza</t>
  </si>
  <si>
    <t>Disensiones en cuanto a la titularidad de los montes públicos o privados</t>
  </si>
  <si>
    <t>Represalia al reducirse las inversiones públicas en los montes</t>
  </si>
  <si>
    <t>Provocados por grupos políticos para crear malestar social</t>
  </si>
  <si>
    <t>Animadversión contra repoblaciones forestales</t>
  </si>
  <si>
    <t>Rechazo a la creación o existencia de espacios naturales protegidos</t>
  </si>
  <si>
    <t>Vandalismo</t>
  </si>
  <si>
    <t>Resentimiento por expropiaciones</t>
  </si>
  <si>
    <t>Venganza por multas impuestas</t>
  </si>
  <si>
    <t>Motivaciones debidas a prácticas tradicionales inadecuadas</t>
  </si>
  <si>
    <t>Provocados por campesinos para eliminar matorral y residuos agrícolas</t>
  </si>
  <si>
    <t>Provocados por pastores y ganaderos para regenerar el pasto</t>
  </si>
  <si>
    <t>Provocados para ahuyentar animales (lobos, jabalíes)</t>
  </si>
  <si>
    <t>Otras motivaciones</t>
  </si>
  <si>
    <t>Provocados por pirómanos</t>
  </si>
  <si>
    <t>Ritos pseudoreligiosos y satanismo</t>
  </si>
  <si>
    <t>Para contemplar las labores de extinción</t>
  </si>
  <si>
    <t>Sin datos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</si>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</sst>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Helv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</borders>
  <cellStyleXfs count="3">
    <xf numFmtId="0" fontId="0" fillId="2" borderId="0"/>
    <xf numFmtId="37" fontId="4" fillId="0" borderId="0"/>
    <xf numFmtId="37" fontId="4" fillId="0" borderId="0"/>
  </cellStyleXfs>
  <cellXfs count="39">
    <xf numFmtId="0" fontId="0" fillId="2" borderId="0" xfId="0"/>
    <xf numFmtId="0" fontId="1" fillId="2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2" borderId="1" xfId="0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" fillId="2" borderId="2" xfId="0" applyFont="1" applyBorder="1"/>
    <xf numFmtId="37" fontId="5" fillId="2" borderId="5" xfId="1" applyFont="1" applyFill="1" applyBorder="1" applyAlignment="1">
      <alignment horizontal="right"/>
    </xf>
    <xf numFmtId="2" fontId="5" fillId="2" borderId="5" xfId="2" applyNumberFormat="1" applyFont="1" applyFill="1" applyBorder="1" applyProtection="1"/>
    <xf numFmtId="2" fontId="5" fillId="2" borderId="7" xfId="2" applyNumberFormat="1" applyFont="1" applyFill="1" applyBorder="1" applyProtection="1"/>
    <xf numFmtId="0" fontId="0" fillId="2" borderId="12" xfId="0" applyBorder="1"/>
    <xf numFmtId="37" fontId="5" fillId="2" borderId="13" xfId="1" applyNumberFormat="1" applyFont="1" applyFill="1" applyBorder="1" applyAlignment="1">
      <alignment horizontal="right"/>
    </xf>
    <xf numFmtId="39" fontId="5" fillId="2" borderId="13" xfId="2" applyNumberFormat="1" applyFont="1" applyFill="1" applyBorder="1" applyAlignment="1" applyProtection="1">
      <alignment horizontal="right"/>
    </xf>
    <xf numFmtId="39" fontId="5" fillId="2" borderId="14" xfId="2" applyNumberFormat="1" applyFont="1" applyFill="1" applyBorder="1" applyAlignment="1" applyProtection="1">
      <alignment horizontal="right"/>
    </xf>
    <xf numFmtId="37" fontId="5" fillId="2" borderId="13" xfId="0" applyNumberFormat="1" applyFont="1" applyFill="1" applyBorder="1" applyAlignment="1" applyProtection="1">
      <alignment horizontal="right"/>
    </xf>
    <xf numFmtId="39" fontId="5" fillId="2" borderId="13" xfId="0" applyNumberFormat="1" applyFont="1" applyFill="1" applyBorder="1" applyAlignment="1" applyProtection="1">
      <alignment horizontal="right"/>
    </xf>
    <xf numFmtId="39" fontId="5" fillId="2" borderId="14" xfId="0" applyNumberFormat="1" applyFont="1" applyFill="1" applyBorder="1" applyAlignment="1" applyProtection="1">
      <alignment horizontal="right"/>
    </xf>
    <xf numFmtId="0" fontId="0" fillId="2" borderId="0" xfId="0" applyBorder="1"/>
    <xf numFmtId="0" fontId="3" fillId="2" borderId="12" xfId="0" applyFont="1" applyBorder="1"/>
    <xf numFmtId="37" fontId="5" fillId="2" borderId="14" xfId="1" applyNumberFormat="1" applyFont="1" applyFill="1" applyBorder="1" applyAlignment="1">
      <alignment horizontal="right"/>
    </xf>
    <xf numFmtId="0" fontId="5" fillId="2" borderId="12" xfId="0" applyFont="1" applyBorder="1"/>
    <xf numFmtId="4" fontId="5" fillId="2" borderId="13" xfId="2" applyNumberFormat="1" applyFont="1" applyFill="1" applyBorder="1" applyAlignment="1" applyProtection="1">
      <alignment horizontal="right"/>
    </xf>
    <xf numFmtId="4" fontId="5" fillId="2" borderId="14" xfId="2" applyNumberFormat="1" applyFont="1" applyFill="1" applyBorder="1" applyAlignment="1" applyProtection="1">
      <alignment horizontal="right"/>
    </xf>
    <xf numFmtId="0" fontId="3" fillId="3" borderId="8" xfId="0" applyFont="1" applyFill="1" applyBorder="1"/>
    <xf numFmtId="37" fontId="3" fillId="3" borderId="10" xfId="1" applyNumberFormat="1" applyFont="1" applyFill="1" applyBorder="1" applyAlignment="1">
      <alignment horizontal="right"/>
    </xf>
    <xf numFmtId="4" fontId="3" fillId="3" borderId="10" xfId="2" applyNumberFormat="1" applyFont="1" applyFill="1" applyBorder="1" applyAlignment="1" applyProtection="1">
      <alignment horizontal="right"/>
    </xf>
    <xf numFmtId="4" fontId="3" fillId="3" borderId="11" xfId="2" applyNumberFormat="1" applyFont="1" applyFill="1" applyBorder="1" applyAlignment="1" applyProtection="1">
      <alignment horizontal="right"/>
    </xf>
    <xf numFmtId="0" fontId="3" fillId="2" borderId="0" xfId="0" applyFont="1"/>
    <xf numFmtId="3" fontId="0" fillId="2" borderId="0" xfId="0" applyNumberFormat="1"/>
  </cellXfs>
  <cellStyles count="3">
    <cellStyle name="Normal" xfId="0" builtinId="0"/>
    <cellStyle name="Normal_CARNE2" xfId="1"/>
    <cellStyle name="Normal_CARNE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Número de siniestros intencionados según motivación. Año 2015</a:t>
            </a:r>
          </a:p>
        </c:rich>
      </c:tx>
      <c:layout>
        <c:manualLayout>
          <c:xMode val="edge"/>
          <c:yMode val="edge"/>
          <c:x val="0.29880481251900248"/>
          <c:y val="8.834996665535682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278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8392084455528663"/>
          <c:y val="0.22272727272727291"/>
          <c:w val="0.5284557507408032"/>
          <c:h val="0.75681818181818183"/>
        </c:manualLayout>
      </c:layout>
      <c:bar3DChart>
        <c:barDir val="bar"/>
        <c:grouping val="stacked"/>
        <c:varyColors val="0"/>
        <c:ser>
          <c:idx val="0"/>
          <c:order val="0"/>
          <c:tx>
            <c:v>conatos</c:v>
          </c:tx>
          <c:spPr>
            <a:solidFill>
              <a:srgbClr val="99CC00"/>
            </a:solidFill>
            <a:ln w="25400">
              <a:solidFill>
                <a:srgbClr val="008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5901630395796912E-2"/>
                  <c:y val="2.11256486683029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7447939091603334E-2"/>
                  <c:y val="2.35266313323031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36256959239848396"/>
                  <c:y val="1.9109432178121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537696810808996E-2"/>
                  <c:y val="2.60558693875768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171555656838753"/>
                  <c:y val="0.376017083495829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7883994111058674"/>
                  <c:y val="0.415784250816979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21586874846424994"/>
                  <c:y val="0.458489725168262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28761651131824639"/>
                  <c:y val="0.3761032998565279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17842876165113244"/>
                  <c:y val="0.402548063127692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2356857523302264"/>
                  <c:y val="0.4289928263988558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29027962716378181"/>
                  <c:y val="0.461314203730275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14247669773635174"/>
                  <c:y val="0.490697274031563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28894806924101435"/>
                  <c:y val="0.523018651362984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1411451398135819"/>
                  <c:y val="0.6023529411764705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Mode val="edge"/>
                  <c:yMode val="edge"/>
                  <c:x val="0.16511318242343651"/>
                  <c:y val="0.6376126255380242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17842876165113244"/>
                  <c:y val="0.67581061692970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Mode val="edge"/>
                  <c:yMode val="edge"/>
                  <c:x val="0.70838881491344874"/>
                  <c:y val="0.7081319942611196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Obtención de beneficios directos por el causante</c:v>
              </c:pt>
              <c:pt idx="1">
                <c:v>Producir daños a terceros</c:v>
              </c:pt>
              <c:pt idx="2">
                <c:v>Prácticas tradicionales inadecuadas</c:v>
              </c:pt>
              <c:pt idx="3">
                <c:v>Otras</c:v>
              </c:pt>
            </c:strLit>
          </c:cat>
          <c:val>
            <c:numLit>
              <c:formatCode>General</c:formatCode>
              <c:ptCount val="4"/>
              <c:pt idx="0">
                <c:v>112</c:v>
              </c:pt>
              <c:pt idx="1">
                <c:v>465</c:v>
              </c:pt>
              <c:pt idx="2">
                <c:v>2759</c:v>
              </c:pt>
              <c:pt idx="3">
                <c:v>610</c:v>
              </c:pt>
            </c:numLit>
          </c:val>
        </c:ser>
        <c:ser>
          <c:idx val="1"/>
          <c:order val="1"/>
          <c:tx>
            <c:v>Incendios</c:v>
          </c:tx>
          <c:spPr>
            <a:solidFill>
              <a:srgbClr val="FFCC00"/>
            </a:solidFill>
            <a:ln w="254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85485635255152E-2"/>
                  <c:y val="2.56711032137576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0741138521609246E-2"/>
                  <c:y val="2.35266313323031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339285312492241"/>
                  <c:y val="2.1382159450849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1194409859387235"/>
                  <c:y val="2.15104148421221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0">
                <c:v>140</c:v>
              </c:pt>
              <c:pt idx="1">
                <c:v>213</c:v>
              </c:pt>
              <c:pt idx="2">
                <c:v>2560</c:v>
              </c:pt>
              <c:pt idx="3">
                <c:v>193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822723512"/>
        <c:axId val="822723904"/>
        <c:axId val="0"/>
      </c:bar3DChart>
      <c:catAx>
        <c:axId val="822723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272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2272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272351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463451211970731"/>
          <c:y val="0.1863636363636364"/>
          <c:w val="0.16787136832482227"/>
          <c:h val="5.5192521440020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Vegetación afectada según motivación. Año 2015</a:t>
            </a:r>
          </a:p>
        </c:rich>
      </c:tx>
      <c:layout>
        <c:manualLayout>
          <c:xMode val="edge"/>
          <c:yMode val="edge"/>
          <c:x val="0.3409107818215637"/>
          <c:y val="8.5268622395652735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28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8142470694319475"/>
          <c:y val="0.24153498871331841"/>
          <c:w val="0.5293056807935077"/>
          <c:h val="0.73814898419864561"/>
        </c:manualLayout>
      </c:layout>
      <c:bar3DChart>
        <c:barDir val="bar"/>
        <c:grouping val="stacked"/>
        <c:varyColors val="0"/>
        <c:ser>
          <c:idx val="0"/>
          <c:order val="0"/>
          <c:tx>
            <c:v>Leñosa arbolada</c:v>
          </c:tx>
          <c:spPr>
            <a:solidFill>
              <a:srgbClr val="99CC00"/>
            </a:solidFill>
            <a:ln w="25400">
              <a:solidFill>
                <a:srgbClr val="008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8341289766927483E-2"/>
                  <c:y val="4.52584806827327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510471137337062"/>
                  <c:y val="1.18805494858286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728947445662761E-2"/>
                  <c:y val="1.92350040475251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4010154458966434E-2"/>
                  <c:y val="2.65897054650803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605232687944275"/>
                  <c:y val="0.2820774748923963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20469685405276344"/>
                  <c:y val="0.3143988522238190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16747924422498792"/>
                  <c:y val="0.3437819225251075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28710727581426837"/>
                  <c:y val="0.3761032998565279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17811284703292507"/>
                  <c:y val="0.402548063127692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23526846212557925"/>
                  <c:y val="0.4289928263988558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28976567651624896"/>
                  <c:y val="0.461314203730275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14222443755614236"/>
                  <c:y val="0.490697274031563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28843647616525975"/>
                  <c:y val="0.523018651362984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14089523720514871"/>
                  <c:y val="0.6023529411764705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Mode val="edge"/>
                  <c:yMode val="edge"/>
                  <c:x val="0.164820843523004"/>
                  <c:y val="0.6376126255380242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17811284703292507"/>
                  <c:y val="0.67581061692970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Mode val="edge"/>
                  <c:yMode val="edge"/>
                  <c:x val="0.70713458672772656"/>
                  <c:y val="0.7081319942611196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Obtención de beneficios directos por el causante</c:v>
              </c:pt>
              <c:pt idx="1">
                <c:v>Producir daños a terceros</c:v>
              </c:pt>
              <c:pt idx="2">
                <c:v>Prácticas tradicionales inadecuadas</c:v>
              </c:pt>
              <c:pt idx="3">
                <c:v>Otras</c:v>
              </c:pt>
            </c:strLit>
          </c:cat>
          <c:val>
            <c:numLit>
              <c:formatCode>General</c:formatCode>
              <c:ptCount val="4"/>
              <c:pt idx="0">
                <c:v>243</c:v>
              </c:pt>
              <c:pt idx="1">
                <c:v>6694</c:v>
              </c:pt>
              <c:pt idx="2">
                <c:v>14858</c:v>
              </c:pt>
              <c:pt idx="3">
                <c:v>1438</c:v>
              </c:pt>
            </c:numLit>
          </c:val>
        </c:ser>
        <c:ser>
          <c:idx val="1"/>
          <c:order val="1"/>
          <c:tx>
            <c:v>Leñosa no arbolada</c:v>
          </c:tx>
          <c:spPr>
            <a:solidFill>
              <a:srgbClr val="FFCC00"/>
            </a:solidFill>
            <a:ln w="254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4550513506163976"/>
                  <c:y val="6.783184411388418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914216819186741"/>
                  <c:y val="7.36587679959827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867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7594696552754583E-2"/>
                  <c:y val="1.472033136129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14454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388082050958059"/>
                  <c:y val="3.11043781513106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0">
                <c:v>4110</c:v>
              </c:pt>
              <c:pt idx="1">
                <c:v>5278</c:v>
              </c:pt>
              <c:pt idx="2">
                <c:v>36004</c:v>
              </c:pt>
              <c:pt idx="3">
                <c:v>1500</c:v>
              </c:pt>
            </c:numLit>
          </c:val>
        </c:ser>
        <c:ser>
          <c:idx val="2"/>
          <c:order val="2"/>
          <c:tx>
            <c:v>Herbácea</c:v>
          </c:tx>
          <c:spPr>
            <a:solidFill>
              <a:srgbClr val="FFFF00"/>
            </a:solidFill>
            <a:ln w="25400">
              <a:solidFill>
                <a:srgbClr val="FFCC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20070888936038644"/>
                  <c:y val="6.783184411388418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661360227426121"/>
                  <c:y val="7.36587679959827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628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7051153417631529E-2"/>
                  <c:y val="1.92350040475251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3089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8155727403035671"/>
                  <c:y val="3.56190508375406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505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FFCC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0">
                <c:v>259</c:v>
              </c:pt>
              <c:pt idx="1">
                <c:v>943</c:v>
              </c:pt>
              <c:pt idx="2">
                <c:v>6541</c:v>
              </c:pt>
              <c:pt idx="3">
                <c:v>117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822721160"/>
        <c:axId val="822721552"/>
        <c:axId val="0"/>
      </c:bar3DChart>
      <c:catAx>
        <c:axId val="822721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2721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2272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27211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990551181102358"/>
          <c:y val="0.17730402062574036"/>
          <c:w val="0.32100991884581037"/>
          <c:h val="5.4176072234762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42</xdr:row>
      <xdr:rowOff>85725</xdr:rowOff>
    </xdr:from>
    <xdr:to>
      <xdr:col>7</xdr:col>
      <xdr:colOff>733425</xdr:colOff>
      <xdr:row>68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155575</xdr:colOff>
      <xdr:row>69</xdr:row>
      <xdr:rowOff>127000</xdr:rowOff>
    </xdr:from>
    <xdr:to>
      <xdr:col>7</xdr:col>
      <xdr:colOff>746125</xdr:colOff>
      <xdr:row>95</xdr:row>
      <xdr:rowOff>139700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topLeftCell="A49" zoomScale="75" zoomScaleNormal="75" workbookViewId="0">
      <selection activeCell="A3" sqref="A3:H3"/>
    </sheetView>
  </sheetViews>
  <sheetFormatPr baseColWidth="10" defaultColWidth="11.42578125" defaultRowHeight="12.75" x14ac:dyDescent="0.2"/>
  <cols>
    <col min="1" max="1" width="91.42578125" customWidth="1"/>
    <col min="2" max="7" width="13.42578125" customWidth="1"/>
    <col min="8" max="8" width="13.28515625" customWidth="1"/>
    <col min="9" max="9" width="0" hidden="1" customWidth="1"/>
  </cols>
  <sheetData>
    <row r="1" spans="1:9" ht="1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9" ht="24.75" customHeight="1" x14ac:dyDescent="0.2">
      <c r="A3" s="2" t="s">
        <v>1</v>
      </c>
      <c r="B3" s="2"/>
      <c r="C3" s="2"/>
      <c r="D3" s="2"/>
      <c r="E3" s="2"/>
      <c r="F3" s="2"/>
      <c r="G3" s="2"/>
      <c r="H3" s="2"/>
    </row>
    <row r="4" spans="1:9" ht="13.5" thickBot="1" x14ac:dyDescent="0.25">
      <c r="A4" s="3"/>
      <c r="B4" s="3"/>
      <c r="C4" s="3"/>
      <c r="D4" s="3"/>
      <c r="E4" s="3"/>
      <c r="F4" s="3"/>
      <c r="G4" s="3"/>
      <c r="H4" s="3"/>
    </row>
    <row r="5" spans="1:9" ht="33.75" customHeight="1" x14ac:dyDescent="0.2">
      <c r="A5" s="4" t="s">
        <v>2</v>
      </c>
      <c r="B5" s="5" t="s">
        <v>3</v>
      </c>
      <c r="C5" s="6"/>
      <c r="D5" s="7" t="s">
        <v>4</v>
      </c>
      <c r="E5" s="5" t="s">
        <v>5</v>
      </c>
      <c r="F5" s="8"/>
      <c r="G5" s="9" t="s">
        <v>6</v>
      </c>
      <c r="H5" s="10" t="s">
        <v>7</v>
      </c>
    </row>
    <row r="6" spans="1:9" ht="33" customHeight="1" thickBot="1" x14ac:dyDescent="0.25">
      <c r="A6" s="11"/>
      <c r="B6" s="12" t="s">
        <v>8</v>
      </c>
      <c r="C6" s="12" t="s">
        <v>9</v>
      </c>
      <c r="D6" s="13"/>
      <c r="E6" s="12" t="s">
        <v>10</v>
      </c>
      <c r="F6" s="12" t="s">
        <v>11</v>
      </c>
      <c r="G6" s="14" t="s">
        <v>12</v>
      </c>
      <c r="H6" s="15" t="s">
        <v>13</v>
      </c>
    </row>
    <row r="7" spans="1:9" ht="27.75" customHeight="1" x14ac:dyDescent="0.2">
      <c r="A7" s="16" t="s">
        <v>14</v>
      </c>
      <c r="B7" s="17"/>
      <c r="C7" s="17"/>
      <c r="D7" s="17"/>
      <c r="E7" s="18"/>
      <c r="F7" s="18"/>
      <c r="G7" s="18"/>
      <c r="H7" s="19"/>
    </row>
    <row r="8" spans="1:9" ht="14.1" customHeight="1" x14ac:dyDescent="0.2">
      <c r="A8" s="20" t="s">
        <v>15</v>
      </c>
      <c r="B8" s="21">
        <v>64</v>
      </c>
      <c r="C8" s="21">
        <v>117</v>
      </c>
      <c r="D8" s="21">
        <v>7</v>
      </c>
      <c r="E8" s="22">
        <v>364.45</v>
      </c>
      <c r="F8" s="22">
        <v>1727.3</v>
      </c>
      <c r="G8" s="22">
        <v>362.25</v>
      </c>
      <c r="H8" s="23">
        <v>2454</v>
      </c>
    </row>
    <row r="9" spans="1:9" ht="14.1" customHeight="1" x14ac:dyDescent="0.2">
      <c r="A9" s="20" t="s">
        <v>16</v>
      </c>
      <c r="B9" s="24">
        <v>0</v>
      </c>
      <c r="C9" s="24">
        <v>0</v>
      </c>
      <c r="D9" s="24">
        <v>0</v>
      </c>
      <c r="E9" s="25">
        <v>0</v>
      </c>
      <c r="F9" s="25">
        <v>0</v>
      </c>
      <c r="G9" s="25">
        <v>0</v>
      </c>
      <c r="H9" s="26">
        <v>0</v>
      </c>
    </row>
    <row r="10" spans="1:9" ht="14.1" customHeight="1" x14ac:dyDescent="0.2">
      <c r="A10" s="20" t="s">
        <v>17</v>
      </c>
      <c r="B10" s="21">
        <v>0</v>
      </c>
      <c r="C10" s="24">
        <v>1</v>
      </c>
      <c r="D10" s="24">
        <v>0</v>
      </c>
      <c r="E10" s="25">
        <v>0.8</v>
      </c>
      <c r="F10" s="22">
        <v>1.7</v>
      </c>
      <c r="G10" s="25">
        <v>0</v>
      </c>
      <c r="H10" s="23">
        <v>2.5</v>
      </c>
    </row>
    <row r="11" spans="1:9" ht="14.1" customHeight="1" x14ac:dyDescent="0.2">
      <c r="A11" s="20" t="s">
        <v>18</v>
      </c>
      <c r="B11" s="21">
        <v>5</v>
      </c>
      <c r="C11" s="21">
        <v>1</v>
      </c>
      <c r="D11" s="24">
        <v>0</v>
      </c>
      <c r="E11" s="22">
        <v>2.68</v>
      </c>
      <c r="F11" s="22">
        <v>0.96</v>
      </c>
      <c r="G11" s="22">
        <v>0.09</v>
      </c>
      <c r="H11" s="23">
        <v>3.73</v>
      </c>
    </row>
    <row r="12" spans="1:9" ht="14.1" customHeight="1" x14ac:dyDescent="0.2">
      <c r="A12" s="20" t="s">
        <v>19</v>
      </c>
      <c r="B12" s="21">
        <v>8</v>
      </c>
      <c r="C12" s="21">
        <v>1</v>
      </c>
      <c r="D12" s="24">
        <v>0</v>
      </c>
      <c r="E12" s="22">
        <v>8.5500000000000007</v>
      </c>
      <c r="F12" s="22">
        <v>1.63</v>
      </c>
      <c r="G12" s="22">
        <v>0.69</v>
      </c>
      <c r="H12" s="23">
        <v>10.87</v>
      </c>
      <c r="I12" s="27"/>
    </row>
    <row r="13" spans="1:9" ht="14.1" customHeight="1" x14ac:dyDescent="0.2">
      <c r="A13" s="20" t="s">
        <v>20</v>
      </c>
      <c r="B13" s="21">
        <v>3</v>
      </c>
      <c r="C13" s="21">
        <v>4</v>
      </c>
      <c r="D13" s="24">
        <v>0</v>
      </c>
      <c r="E13" s="25">
        <v>2.59</v>
      </c>
      <c r="F13" s="22">
        <v>58.66</v>
      </c>
      <c r="G13" s="22">
        <v>1.29</v>
      </c>
      <c r="H13" s="23">
        <v>62.54</v>
      </c>
      <c r="I13" s="27"/>
    </row>
    <row r="14" spans="1:9" ht="14.1" customHeight="1" x14ac:dyDescent="0.2">
      <c r="A14" s="20" t="s">
        <v>21</v>
      </c>
      <c r="B14" s="24">
        <v>0</v>
      </c>
      <c r="C14" s="21">
        <v>0</v>
      </c>
      <c r="D14" s="24">
        <v>0</v>
      </c>
      <c r="E14" s="25">
        <v>0</v>
      </c>
      <c r="F14" s="22">
        <v>0</v>
      </c>
      <c r="G14" s="22">
        <v>0</v>
      </c>
      <c r="H14" s="23">
        <v>0</v>
      </c>
      <c r="I14" s="27"/>
    </row>
    <row r="15" spans="1:9" ht="14.1" customHeight="1" x14ac:dyDescent="0.2">
      <c r="A15" s="20"/>
      <c r="B15" s="21"/>
      <c r="C15" s="21"/>
      <c r="D15" s="24"/>
      <c r="E15" s="22"/>
      <c r="F15" s="22"/>
      <c r="G15" s="22"/>
      <c r="H15" s="23"/>
      <c r="I15" s="27"/>
    </row>
    <row r="16" spans="1:9" ht="14.1" customHeight="1" x14ac:dyDescent="0.2">
      <c r="A16" s="28" t="s">
        <v>22</v>
      </c>
      <c r="B16" s="21"/>
      <c r="C16" s="21"/>
      <c r="D16" s="21"/>
      <c r="E16" s="22"/>
      <c r="F16" s="22"/>
      <c r="G16" s="22"/>
      <c r="H16" s="23"/>
      <c r="I16" s="27"/>
    </row>
    <row r="17" spans="1:9" ht="14.1" customHeight="1" x14ac:dyDescent="0.2">
      <c r="A17" s="20" t="s">
        <v>23</v>
      </c>
      <c r="B17" s="21">
        <v>59</v>
      </c>
      <c r="C17" s="21">
        <v>47</v>
      </c>
      <c r="D17" s="24">
        <v>4</v>
      </c>
      <c r="E17" s="22">
        <v>233.55</v>
      </c>
      <c r="F17" s="22">
        <v>1171.51</v>
      </c>
      <c r="G17" s="22">
        <v>353.18</v>
      </c>
      <c r="H17" s="23">
        <v>1758.24</v>
      </c>
      <c r="I17" s="27"/>
    </row>
    <row r="18" spans="1:9" ht="14.1" customHeight="1" x14ac:dyDescent="0.2">
      <c r="A18" s="20" t="s">
        <v>24</v>
      </c>
      <c r="B18" s="21">
        <v>9</v>
      </c>
      <c r="C18" s="21">
        <v>14</v>
      </c>
      <c r="D18" s="24">
        <v>0</v>
      </c>
      <c r="E18" s="22">
        <v>71.09</v>
      </c>
      <c r="F18" s="22">
        <v>139.53</v>
      </c>
      <c r="G18" s="22">
        <v>30.81</v>
      </c>
      <c r="H18" s="23">
        <v>241.43</v>
      </c>
      <c r="I18" s="27"/>
    </row>
    <row r="19" spans="1:9" ht="14.1" customHeight="1" x14ac:dyDescent="0.2">
      <c r="A19" s="20" t="s">
        <v>25</v>
      </c>
      <c r="B19" s="24">
        <v>7</v>
      </c>
      <c r="C19" s="21">
        <v>4</v>
      </c>
      <c r="D19" s="24">
        <v>0</v>
      </c>
      <c r="E19" s="22">
        <v>53.28</v>
      </c>
      <c r="F19" s="25">
        <v>112.42</v>
      </c>
      <c r="G19" s="25">
        <v>0.1</v>
      </c>
      <c r="H19" s="23">
        <v>165.8</v>
      </c>
    </row>
    <row r="20" spans="1:9" ht="14.1" customHeight="1" x14ac:dyDescent="0.2">
      <c r="A20" s="20" t="s">
        <v>26</v>
      </c>
      <c r="B20" s="24">
        <v>1</v>
      </c>
      <c r="C20" s="24">
        <v>0</v>
      </c>
      <c r="D20" s="21">
        <v>0</v>
      </c>
      <c r="E20" s="25">
        <v>0</v>
      </c>
      <c r="F20" s="25">
        <v>0</v>
      </c>
      <c r="G20" s="25">
        <v>0.01</v>
      </c>
      <c r="H20" s="26">
        <v>0.01</v>
      </c>
    </row>
    <row r="21" spans="1:9" ht="14.1" customHeight="1" x14ac:dyDescent="0.2">
      <c r="A21" s="20" t="s">
        <v>27</v>
      </c>
      <c r="B21" s="21">
        <v>0</v>
      </c>
      <c r="C21" s="24">
        <v>0</v>
      </c>
      <c r="D21" s="21">
        <v>0</v>
      </c>
      <c r="E21" s="25">
        <v>0</v>
      </c>
      <c r="F21" s="25">
        <v>0</v>
      </c>
      <c r="G21" s="22">
        <v>0</v>
      </c>
      <c r="H21" s="23">
        <v>0</v>
      </c>
    </row>
    <row r="22" spans="1:9" ht="14.1" customHeight="1" x14ac:dyDescent="0.2">
      <c r="A22" s="20" t="s">
        <v>28</v>
      </c>
      <c r="B22" s="24">
        <v>7</v>
      </c>
      <c r="C22" s="24">
        <v>10</v>
      </c>
      <c r="D22" s="21">
        <v>0</v>
      </c>
      <c r="E22" s="25">
        <v>25.46</v>
      </c>
      <c r="F22" s="25">
        <v>69.040000000000006</v>
      </c>
      <c r="G22" s="25">
        <v>0</v>
      </c>
      <c r="H22" s="26">
        <v>94.5</v>
      </c>
    </row>
    <row r="23" spans="1:9" ht="14.1" customHeight="1" x14ac:dyDescent="0.2">
      <c r="A23" s="20" t="s">
        <v>29</v>
      </c>
      <c r="B23" s="21">
        <v>4</v>
      </c>
      <c r="C23" s="21">
        <v>1</v>
      </c>
      <c r="D23" s="21">
        <v>0</v>
      </c>
      <c r="E23" s="22">
        <v>2.0499999999999998</v>
      </c>
      <c r="F23" s="22">
        <v>4.8099999999999996</v>
      </c>
      <c r="G23" s="22">
        <v>0</v>
      </c>
      <c r="H23" s="23">
        <v>6.86</v>
      </c>
    </row>
    <row r="24" spans="1:9" ht="14.1" customHeight="1" x14ac:dyDescent="0.2">
      <c r="A24" s="20" t="s">
        <v>30</v>
      </c>
      <c r="B24" s="21">
        <v>462</v>
      </c>
      <c r="C24" s="21">
        <v>159</v>
      </c>
      <c r="D24" s="21">
        <v>19</v>
      </c>
      <c r="E24" s="22">
        <v>861.72</v>
      </c>
      <c r="F24" s="22">
        <v>976.32</v>
      </c>
      <c r="G24" s="22">
        <v>234.32</v>
      </c>
      <c r="H24" s="23">
        <v>2072.36</v>
      </c>
    </row>
    <row r="25" spans="1:9" ht="14.1" customHeight="1" x14ac:dyDescent="0.2">
      <c r="A25" s="20" t="s">
        <v>31</v>
      </c>
      <c r="B25" s="21">
        <v>0</v>
      </c>
      <c r="C25" s="21">
        <v>1</v>
      </c>
      <c r="D25" s="21">
        <v>0</v>
      </c>
      <c r="E25" s="22">
        <v>5</v>
      </c>
      <c r="F25" s="22">
        <v>1.2</v>
      </c>
      <c r="G25" s="22">
        <v>0</v>
      </c>
      <c r="H25" s="23">
        <v>6.2</v>
      </c>
    </row>
    <row r="26" spans="1:9" ht="14.1" customHeight="1" x14ac:dyDescent="0.2">
      <c r="A26" s="20" t="s">
        <v>32</v>
      </c>
      <c r="B26" s="21">
        <v>1</v>
      </c>
      <c r="C26" s="21">
        <v>0</v>
      </c>
      <c r="D26" s="21">
        <v>0</v>
      </c>
      <c r="E26" s="22">
        <v>0</v>
      </c>
      <c r="F26" s="22">
        <v>0</v>
      </c>
      <c r="G26" s="22">
        <v>0.87</v>
      </c>
      <c r="H26" s="23">
        <v>0.87</v>
      </c>
    </row>
    <row r="27" spans="1:9" ht="14.1" customHeight="1" x14ac:dyDescent="0.2">
      <c r="A27" s="20"/>
      <c r="B27" s="21"/>
      <c r="C27" s="21"/>
      <c r="D27" s="21"/>
      <c r="E27" s="22"/>
      <c r="F27" s="22"/>
      <c r="G27" s="22"/>
      <c r="H27" s="23"/>
    </row>
    <row r="28" spans="1:9" ht="14.1" customHeight="1" x14ac:dyDescent="0.2">
      <c r="A28" s="28" t="s">
        <v>33</v>
      </c>
      <c r="B28" s="21"/>
      <c r="C28" s="21"/>
      <c r="D28" s="21"/>
      <c r="E28" s="22"/>
      <c r="F28" s="22"/>
      <c r="G28" s="22"/>
      <c r="H28" s="23"/>
    </row>
    <row r="29" spans="1:9" ht="14.1" customHeight="1" x14ac:dyDescent="0.2">
      <c r="A29" s="20" t="s">
        <v>34</v>
      </c>
      <c r="B29" s="21">
        <v>1146</v>
      </c>
      <c r="C29" s="21">
        <v>498</v>
      </c>
      <c r="D29" s="21">
        <v>55</v>
      </c>
      <c r="E29" s="22">
        <v>2123.6799999999998</v>
      </c>
      <c r="F29" s="22">
        <v>6766.55</v>
      </c>
      <c r="G29" s="22">
        <v>458.8</v>
      </c>
      <c r="H29" s="23">
        <v>9349.0300000000407</v>
      </c>
    </row>
    <row r="30" spans="1:9" ht="14.1" customHeight="1" x14ac:dyDescent="0.2">
      <c r="A30" s="20" t="s">
        <v>35</v>
      </c>
      <c r="B30" s="21">
        <v>568</v>
      </c>
      <c r="C30" s="21">
        <v>1309</v>
      </c>
      <c r="D30" s="21">
        <v>27</v>
      </c>
      <c r="E30" s="22">
        <v>3030.38</v>
      </c>
      <c r="F30" s="22">
        <v>23808.65</v>
      </c>
      <c r="G30" s="22">
        <v>2162.31</v>
      </c>
      <c r="H30" s="23">
        <v>29001.34</v>
      </c>
    </row>
    <row r="31" spans="1:9" ht="14.1" customHeight="1" x14ac:dyDescent="0.2">
      <c r="A31" s="20" t="s">
        <v>36</v>
      </c>
      <c r="B31" s="21">
        <v>29</v>
      </c>
      <c r="C31" s="21">
        <v>48</v>
      </c>
      <c r="D31" s="21">
        <v>2</v>
      </c>
      <c r="E31" s="22">
        <v>94.88</v>
      </c>
      <c r="F31" s="22">
        <v>532.05999999999995</v>
      </c>
      <c r="G31" s="22">
        <v>31.92</v>
      </c>
      <c r="H31" s="23">
        <v>658.86</v>
      </c>
    </row>
    <row r="32" spans="1:9" ht="14.1" customHeight="1" x14ac:dyDescent="0.2">
      <c r="A32" s="20"/>
      <c r="B32" s="21"/>
      <c r="C32" s="21"/>
      <c r="D32" s="21"/>
      <c r="E32" s="22"/>
      <c r="F32" s="22"/>
      <c r="G32" s="22"/>
      <c r="H32" s="23"/>
    </row>
    <row r="33" spans="1:8" ht="14.1" customHeight="1" x14ac:dyDescent="0.2">
      <c r="A33" s="28" t="s">
        <v>37</v>
      </c>
      <c r="B33" s="21"/>
      <c r="C33" s="21"/>
      <c r="D33" s="21"/>
      <c r="E33" s="22"/>
      <c r="F33" s="22"/>
      <c r="G33" s="22"/>
      <c r="H33" s="23"/>
    </row>
    <row r="34" spans="1:8" ht="14.1" customHeight="1" x14ac:dyDescent="0.2">
      <c r="A34" s="20" t="s">
        <v>38</v>
      </c>
      <c r="B34" s="21">
        <v>228</v>
      </c>
      <c r="C34" s="21">
        <v>93</v>
      </c>
      <c r="D34" s="21">
        <v>6</v>
      </c>
      <c r="E34" s="22">
        <v>576.96</v>
      </c>
      <c r="F34" s="22">
        <v>802.34</v>
      </c>
      <c r="G34" s="22">
        <v>38.049999999999997</v>
      </c>
      <c r="H34" s="23">
        <v>1417.35</v>
      </c>
    </row>
    <row r="35" spans="1:8" ht="14.1" customHeight="1" x14ac:dyDescent="0.2">
      <c r="A35" s="20" t="s">
        <v>39</v>
      </c>
      <c r="B35" s="21">
        <v>1</v>
      </c>
      <c r="C35" s="21">
        <v>0</v>
      </c>
      <c r="D35" s="21">
        <v>0</v>
      </c>
      <c r="E35" s="22">
        <v>0</v>
      </c>
      <c r="F35" s="21">
        <v>0.01</v>
      </c>
      <c r="G35" s="21">
        <v>0.01</v>
      </c>
      <c r="H35" s="29">
        <v>0.02</v>
      </c>
    </row>
    <row r="36" spans="1:8" ht="14.1" customHeight="1" x14ac:dyDescent="0.2">
      <c r="A36" s="20" t="s">
        <v>40</v>
      </c>
      <c r="B36" s="21">
        <v>3</v>
      </c>
      <c r="C36" s="21">
        <v>2</v>
      </c>
      <c r="D36" s="21">
        <v>0</v>
      </c>
      <c r="E36" s="22">
        <v>1.58</v>
      </c>
      <c r="F36" s="22">
        <v>1.7</v>
      </c>
      <c r="G36" s="21">
        <v>0.85</v>
      </c>
      <c r="H36" s="23">
        <v>4.13</v>
      </c>
    </row>
    <row r="37" spans="1:8" ht="14.1" customHeight="1" x14ac:dyDescent="0.2">
      <c r="A37" s="20" t="s">
        <v>37</v>
      </c>
      <c r="B37" s="21">
        <v>104</v>
      </c>
      <c r="C37" s="21">
        <v>32</v>
      </c>
      <c r="D37" s="21">
        <v>6</v>
      </c>
      <c r="E37" s="22">
        <v>28.85</v>
      </c>
      <c r="F37" s="22">
        <v>85.4</v>
      </c>
      <c r="G37" s="22">
        <v>35.94</v>
      </c>
      <c r="H37" s="23">
        <v>150.19</v>
      </c>
    </row>
    <row r="38" spans="1:8" ht="14.1" customHeight="1" x14ac:dyDescent="0.2">
      <c r="A38" s="20"/>
      <c r="B38" s="21"/>
      <c r="C38" s="21"/>
      <c r="D38" s="21"/>
      <c r="E38" s="22"/>
      <c r="F38" s="22"/>
      <c r="G38" s="22"/>
      <c r="H38" s="23"/>
    </row>
    <row r="39" spans="1:8" ht="14.1" customHeight="1" x14ac:dyDescent="0.2">
      <c r="A39" s="30" t="s">
        <v>41</v>
      </c>
      <c r="B39" s="21">
        <v>911</v>
      </c>
      <c r="C39" s="21">
        <v>418</v>
      </c>
      <c r="D39" s="21">
        <v>22</v>
      </c>
      <c r="E39" s="22">
        <v>7071.48</v>
      </c>
      <c r="F39" s="22">
        <v>7809.68</v>
      </c>
      <c r="G39" s="22">
        <v>2029.85</v>
      </c>
      <c r="H39" s="23">
        <v>16911.0100000001</v>
      </c>
    </row>
    <row r="40" spans="1:8" ht="14.1" customHeight="1" x14ac:dyDescent="0.2">
      <c r="A40" s="20"/>
      <c r="B40" s="21"/>
      <c r="C40" s="21"/>
      <c r="D40" s="21"/>
      <c r="E40" s="31"/>
      <c r="F40" s="31"/>
      <c r="G40" s="31"/>
      <c r="H40" s="32"/>
    </row>
    <row r="41" spans="1:8" s="37" customFormat="1" ht="18.75" customHeight="1" thickBot="1" x14ac:dyDescent="0.25">
      <c r="A41" s="33" t="s">
        <v>42</v>
      </c>
      <c r="B41" s="34">
        <f>SUM(B7:B39)</f>
        <v>3620</v>
      </c>
      <c r="C41" s="34">
        <f>SUM(C7:C39)</f>
        <v>2760</v>
      </c>
      <c r="D41" s="34">
        <f>SUM(D7:D39)</f>
        <v>148</v>
      </c>
      <c r="E41" s="35">
        <f t="shared" ref="E41:H41" si="0">SUM(E7:E39)</f>
        <v>14559.029999999999</v>
      </c>
      <c r="F41" s="35">
        <f t="shared" si="0"/>
        <v>44071.469999999994</v>
      </c>
      <c r="G41" s="35">
        <f t="shared" si="0"/>
        <v>5741.34</v>
      </c>
      <c r="H41" s="36">
        <f t="shared" si="0"/>
        <v>64371.840000000142</v>
      </c>
    </row>
    <row r="51" spans="7:7" x14ac:dyDescent="0.2">
      <c r="G51" s="38"/>
    </row>
  </sheetData>
  <mergeCells count="6">
    <mergeCell ref="A1:H1"/>
    <mergeCell ref="A3:H3"/>
    <mergeCell ref="A5:A6"/>
    <mergeCell ref="B5:C5"/>
    <mergeCell ref="D5:D6"/>
    <mergeCell ref="E5:F5"/>
  </mergeCells>
  <printOptions horizontalCentered="1"/>
  <pageMargins left="0.78740157480314965" right="0.78740157480314965" top="0.59055118110236227" bottom="0.98425196850393704" header="0" footer="0"/>
  <pageSetup paperSize="9"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6.7.4.5</vt:lpstr>
      <vt:lpstr>'6.7.4.5'!Área_de_impresión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2019-10-28T09:55:46Z</dcterms:created>
  <dcterms:modified xsi:type="dcterms:W3CDTF">2019-10-28T09:55:47Z</dcterms:modified>
</cp:coreProperties>
</file>