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4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J27" i="1"/>
  <c r="H27" i="1"/>
  <c r="F27" i="1"/>
  <c r="D27" i="1"/>
  <c r="B27" i="1"/>
</calcChain>
</file>

<file path=xl/sharedStrings.xml><?xml version="1.0" encoding="utf-8"?>
<sst xmlns="http://schemas.openxmlformats.org/spreadsheetml/2006/main" count="42" uniqueCount="32">
  <si>
    <t>INCENDIOS FORESTALES</t>
  </si>
  <si>
    <t>6.7.4.2. CAUSAS: Análisis autonómico de los incendios según causa, 2015</t>
  </si>
  <si>
    <t>Comunidades</t>
  </si>
  <si>
    <t>Rayo</t>
  </si>
  <si>
    <t>Negligencias y causas accidentales</t>
  </si>
  <si>
    <t>Intencionado</t>
  </si>
  <si>
    <t>Desconocida</t>
  </si>
  <si>
    <t>Reproducción</t>
  </si>
  <si>
    <t>Total</t>
  </si>
  <si>
    <t>Autónomas</t>
  </si>
  <si>
    <t>Número</t>
  </si>
  <si>
    <t>Porcentaje</t>
  </si>
  <si>
    <t>Euskadi</t>
  </si>
  <si>
    <t>Cataluña</t>
  </si>
  <si>
    <t>Galicia</t>
  </si>
  <si>
    <t>Andalucía</t>
  </si>
  <si>
    <t>Asturias</t>
  </si>
  <si>
    <t>Cantabria</t>
  </si>
  <si>
    <t>La Rioja</t>
  </si>
  <si>
    <t>Murcia</t>
  </si>
  <si>
    <t>Com. Valenciana</t>
  </si>
  <si>
    <t>Aragón</t>
  </si>
  <si>
    <t>Castilla-La Mancha</t>
  </si>
  <si>
    <t>Canarias</t>
  </si>
  <si>
    <t>Navarra</t>
  </si>
  <si>
    <t>Extremadura</t>
  </si>
  <si>
    <t>Illes Balears</t>
  </si>
  <si>
    <t>Madrid</t>
  </si>
  <si>
    <t>Castilla y León</t>
  </si>
  <si>
    <t>Ceuta</t>
  </si>
  <si>
    <t>Melilla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</si>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</sst>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3">
    <xf numFmtId="0" fontId="0" fillId="2" borderId="0"/>
    <xf numFmtId="37" fontId="4" fillId="0" borderId="0"/>
    <xf numFmtId="39" fontId="4" fillId="0" borderId="0"/>
  </cellStyleXfs>
  <cellXfs count="44">
    <xf numFmtId="0" fontId="0" fillId="2" borderId="0" xfId="0"/>
    <xf numFmtId="0" fontId="1" fillId="2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2" borderId="1" xfId="0" applyBorder="1"/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0" xfId="0" applyBorder="1"/>
    <xf numFmtId="0" fontId="3" fillId="2" borderId="2" xfId="0" applyFont="1" applyFill="1" applyBorder="1" applyAlignment="1">
      <alignment horizontal="left" indent="1"/>
    </xf>
    <xf numFmtId="1" fontId="3" fillId="2" borderId="9" xfId="1" applyNumberFormat="1" applyFont="1" applyFill="1" applyBorder="1" applyAlignment="1">
      <alignment horizontal="right" indent="1"/>
    </xf>
    <xf numFmtId="4" fontId="3" fillId="2" borderId="9" xfId="2" applyNumberFormat="1" applyFont="1" applyFill="1" applyBorder="1" applyAlignment="1">
      <alignment horizontal="right" indent="1"/>
    </xf>
    <xf numFmtId="37" fontId="3" fillId="2" borderId="9" xfId="1" applyFont="1" applyFill="1" applyBorder="1" applyAlignment="1">
      <alignment horizontal="right" indent="1"/>
    </xf>
    <xf numFmtId="2" fontId="3" fillId="2" borderId="9" xfId="2" applyNumberFormat="1" applyFont="1" applyFill="1" applyBorder="1" applyAlignment="1">
      <alignment horizontal="right" indent="1"/>
    </xf>
    <xf numFmtId="2" fontId="3" fillId="2" borderId="10" xfId="2" applyNumberFormat="1" applyFont="1" applyFill="1" applyBorder="1" applyAlignment="1">
      <alignment horizontal="right" indent="1"/>
    </xf>
    <xf numFmtId="37" fontId="3" fillId="2" borderId="10" xfId="1" applyFont="1" applyFill="1" applyBorder="1" applyAlignment="1">
      <alignment horizontal="right" indent="1"/>
    </xf>
    <xf numFmtId="2" fontId="3" fillId="2" borderId="11" xfId="2" applyNumberFormat="1" applyFont="1" applyFill="1" applyBorder="1" applyAlignment="1">
      <alignment horizontal="right" indent="1"/>
    </xf>
    <xf numFmtId="0" fontId="0" fillId="2" borderId="0" xfId="0" applyBorder="1" applyAlignment="1"/>
    <xf numFmtId="0" fontId="0" fillId="2" borderId="0" xfId="0" applyAlignment="1"/>
    <xf numFmtId="0" fontId="3" fillId="2" borderId="12" xfId="0" applyFont="1" applyFill="1" applyBorder="1" applyAlignment="1">
      <alignment horizontal="left" indent="1"/>
    </xf>
    <xf numFmtId="1" fontId="3" fillId="2" borderId="10" xfId="1" applyNumberFormat="1" applyFont="1" applyFill="1" applyBorder="1" applyAlignment="1">
      <alignment horizontal="right" indent="1"/>
    </xf>
    <xf numFmtId="4" fontId="3" fillId="2" borderId="10" xfId="2" applyNumberFormat="1" applyFont="1" applyFill="1" applyBorder="1" applyAlignment="1">
      <alignment horizontal="right" indent="1"/>
    </xf>
    <xf numFmtId="2" fontId="3" fillId="2" borderId="13" xfId="2" applyNumberFormat="1" applyFont="1" applyFill="1" applyBorder="1" applyAlignment="1">
      <alignment horizontal="right" indent="1"/>
    </xf>
    <xf numFmtId="2" fontId="3" fillId="2" borderId="13" xfId="0" applyNumberFormat="1" applyFont="1" applyFill="1" applyBorder="1" applyAlignment="1" applyProtection="1">
      <alignment horizontal="right" indent="1"/>
    </xf>
    <xf numFmtId="1" fontId="3" fillId="2" borderId="10" xfId="0" applyNumberFormat="1" applyFont="1" applyFill="1" applyBorder="1" applyAlignment="1" applyProtection="1">
      <alignment horizontal="right" indent="1"/>
    </xf>
    <xf numFmtId="37" fontId="3" fillId="2" borderId="10" xfId="1" applyNumberFormat="1" applyFont="1" applyFill="1" applyBorder="1" applyAlignment="1">
      <alignment horizontal="right" indent="1"/>
    </xf>
    <xf numFmtId="37" fontId="3" fillId="2" borderId="10" xfId="0" applyNumberFormat="1" applyFont="1" applyFill="1" applyBorder="1" applyAlignment="1" applyProtection="1">
      <alignment horizontal="right" indent="1"/>
    </xf>
    <xf numFmtId="0" fontId="0" fillId="2" borderId="12" xfId="0" applyBorder="1" applyAlignment="1">
      <alignment horizontal="left" indent="1"/>
    </xf>
    <xf numFmtId="0" fontId="0" fillId="2" borderId="12" xfId="0" applyBorder="1"/>
    <xf numFmtId="1" fontId="3" fillId="2" borderId="10" xfId="1" applyNumberFormat="1" applyFont="1" applyFill="1" applyBorder="1" applyAlignment="1">
      <alignment horizontal="right"/>
    </xf>
    <xf numFmtId="10" fontId="3" fillId="2" borderId="10" xfId="2" applyNumberFormat="1" applyFont="1" applyFill="1" applyBorder="1" applyAlignment="1">
      <alignment horizontal="right"/>
    </xf>
    <xf numFmtId="37" fontId="3" fillId="2" borderId="10" xfId="1" applyFont="1" applyFill="1" applyBorder="1" applyAlignment="1">
      <alignment horizontal="right"/>
    </xf>
    <xf numFmtId="37" fontId="3" fillId="2" borderId="10" xfId="0" applyNumberFormat="1" applyFont="1" applyFill="1" applyBorder="1" applyAlignment="1" applyProtection="1">
      <alignment horizontal="right"/>
    </xf>
    <xf numFmtId="10" fontId="3" fillId="2" borderId="13" xfId="2" applyNumberFormat="1" applyFont="1" applyFill="1" applyBorder="1" applyAlignment="1">
      <alignment horizontal="right"/>
    </xf>
    <xf numFmtId="0" fontId="5" fillId="3" borderId="6" xfId="0" applyFont="1" applyFill="1" applyBorder="1" applyAlignment="1">
      <alignment horizontal="left" indent="2"/>
    </xf>
    <xf numFmtId="37" fontId="5" fillId="3" borderId="14" xfId="1" applyFont="1" applyFill="1" applyBorder="1" applyAlignment="1">
      <alignment horizontal="right" vertical="center" indent="1"/>
    </xf>
    <xf numFmtId="4" fontId="5" fillId="3" borderId="14" xfId="0" applyNumberFormat="1" applyFont="1" applyFill="1" applyBorder="1" applyAlignment="1">
      <alignment horizontal="right" vertical="center" indent="1"/>
    </xf>
    <xf numFmtId="2" fontId="5" fillId="3" borderId="14" xfId="0" applyNumberFormat="1" applyFont="1" applyFill="1" applyBorder="1" applyAlignment="1">
      <alignment horizontal="right" vertical="center" indent="1"/>
    </xf>
    <xf numFmtId="4" fontId="5" fillId="3" borderId="15" xfId="0" applyNumberFormat="1" applyFont="1" applyFill="1" applyBorder="1" applyAlignment="1">
      <alignment horizontal="right" vertical="center" indent="1"/>
    </xf>
    <xf numFmtId="0" fontId="5" fillId="2" borderId="0" xfId="0" applyFont="1"/>
    <xf numFmtId="3" fontId="0" fillId="2" borderId="0" xfId="0" applyNumberFormat="1"/>
  </cellXfs>
  <cellStyles count="3">
    <cellStyle name="Normal" xfId="0" builtinId="0"/>
    <cellStyle name="Normal_CARNE2" xfId="1"/>
    <cellStyle name="Normal_MEDPRO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75" zoomScaleNormal="75" workbookViewId="0">
      <selection activeCell="P53" sqref="P53"/>
    </sheetView>
  </sheetViews>
  <sheetFormatPr baseColWidth="10" defaultColWidth="11.42578125" defaultRowHeight="12.75" x14ac:dyDescent="0.2"/>
  <cols>
    <col min="1" max="1" width="28" customWidth="1"/>
    <col min="2" max="13" width="16.85546875" customWidth="1"/>
    <col min="14" max="14" width="0.140625" customWidth="1"/>
  </cols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4" ht="24.7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28.5" customHeight="1" x14ac:dyDescent="0.2">
      <c r="A5" s="4" t="s">
        <v>2</v>
      </c>
      <c r="B5" s="5" t="s">
        <v>3</v>
      </c>
      <c r="C5" s="6"/>
      <c r="D5" s="5" t="s">
        <v>4</v>
      </c>
      <c r="E5" s="6"/>
      <c r="F5" s="5" t="s">
        <v>5</v>
      </c>
      <c r="G5" s="6"/>
      <c r="H5" s="5" t="s">
        <v>6</v>
      </c>
      <c r="I5" s="6"/>
      <c r="J5" s="5" t="s">
        <v>7</v>
      </c>
      <c r="K5" s="6"/>
      <c r="L5" s="5" t="s">
        <v>8</v>
      </c>
      <c r="M5" s="7"/>
    </row>
    <row r="6" spans="1:14" ht="28.5" customHeight="1" thickBot="1" x14ac:dyDescent="0.25">
      <c r="A6" s="8" t="s">
        <v>9</v>
      </c>
      <c r="B6" s="9" t="s">
        <v>10</v>
      </c>
      <c r="C6" s="9" t="s">
        <v>11</v>
      </c>
      <c r="D6" s="9" t="s">
        <v>10</v>
      </c>
      <c r="E6" s="9" t="s">
        <v>11</v>
      </c>
      <c r="F6" s="9" t="s">
        <v>10</v>
      </c>
      <c r="G6" s="9" t="s">
        <v>11</v>
      </c>
      <c r="H6" s="9" t="s">
        <v>10</v>
      </c>
      <c r="I6" s="9" t="s">
        <v>11</v>
      </c>
      <c r="J6" s="9" t="s">
        <v>10</v>
      </c>
      <c r="K6" s="9" t="s">
        <v>11</v>
      </c>
      <c r="L6" s="9" t="s">
        <v>10</v>
      </c>
      <c r="M6" s="10" t="s">
        <v>11</v>
      </c>
      <c r="N6" s="11"/>
    </row>
    <row r="7" spans="1:14" s="21" customFormat="1" ht="28.5" customHeight="1" x14ac:dyDescent="0.2">
      <c r="A7" s="12" t="s">
        <v>12</v>
      </c>
      <c r="B7" s="13">
        <v>5</v>
      </c>
      <c r="C7" s="14">
        <v>4</v>
      </c>
      <c r="D7" s="15">
        <v>53</v>
      </c>
      <c r="E7" s="16">
        <v>42.4</v>
      </c>
      <c r="F7" s="15">
        <v>48</v>
      </c>
      <c r="G7" s="17">
        <v>38.4</v>
      </c>
      <c r="H7" s="15">
        <v>16</v>
      </c>
      <c r="I7" s="17">
        <v>12.8</v>
      </c>
      <c r="J7" s="15">
        <v>3</v>
      </c>
      <c r="K7" s="17">
        <v>2.4</v>
      </c>
      <c r="L7" s="18">
        <v>125</v>
      </c>
      <c r="M7" s="19">
        <v>1.0584250635055037</v>
      </c>
      <c r="N7" s="20"/>
    </row>
    <row r="8" spans="1:14" s="21" customFormat="1" ht="14.1" customHeight="1" x14ac:dyDescent="0.2">
      <c r="A8" s="22" t="s">
        <v>13</v>
      </c>
      <c r="B8" s="23">
        <v>48</v>
      </c>
      <c r="C8" s="24">
        <v>9.43</v>
      </c>
      <c r="D8" s="18">
        <v>277</v>
      </c>
      <c r="E8" s="17">
        <v>54.420432220039302</v>
      </c>
      <c r="F8" s="18">
        <v>112</v>
      </c>
      <c r="G8" s="17">
        <v>22.003929273084498</v>
      </c>
      <c r="H8" s="18">
        <v>70</v>
      </c>
      <c r="I8" s="17">
        <v>13.752455795677799</v>
      </c>
      <c r="J8" s="18">
        <v>2</v>
      </c>
      <c r="K8" s="17">
        <v>0.392927308447937</v>
      </c>
      <c r="L8" s="18">
        <v>509</v>
      </c>
      <c r="M8" s="25">
        <v>4.3099068585944114</v>
      </c>
      <c r="N8" s="20"/>
    </row>
    <row r="9" spans="1:14" s="21" customFormat="1" ht="14.1" customHeight="1" x14ac:dyDescent="0.2">
      <c r="A9" s="22" t="s">
        <v>14</v>
      </c>
      <c r="B9" s="23">
        <v>35</v>
      </c>
      <c r="C9" s="24">
        <v>1.23</v>
      </c>
      <c r="D9" s="18">
        <v>255</v>
      </c>
      <c r="E9" s="17">
        <v>8.9410939691444593</v>
      </c>
      <c r="F9" s="18">
        <v>2222</v>
      </c>
      <c r="G9" s="17">
        <v>77.910238429172495</v>
      </c>
      <c r="H9" s="18">
        <v>221</v>
      </c>
      <c r="I9" s="17">
        <v>7.7489481065918699</v>
      </c>
      <c r="J9" s="18">
        <v>119</v>
      </c>
      <c r="K9" s="17">
        <v>4.1725105189340796</v>
      </c>
      <c r="L9" s="18">
        <v>2852</v>
      </c>
      <c r="M9" s="26">
        <v>24.149026248941574</v>
      </c>
      <c r="N9" s="20"/>
    </row>
    <row r="10" spans="1:14" s="21" customFormat="1" ht="14.1" customHeight="1" x14ac:dyDescent="0.2">
      <c r="A10" s="22" t="s">
        <v>15</v>
      </c>
      <c r="B10" s="23">
        <v>57</v>
      </c>
      <c r="C10" s="24">
        <v>6.98</v>
      </c>
      <c r="D10" s="18">
        <v>329</v>
      </c>
      <c r="E10" s="17">
        <v>40.269277845777196</v>
      </c>
      <c r="F10" s="18">
        <v>324</v>
      </c>
      <c r="G10" s="17">
        <v>39.657282741738101</v>
      </c>
      <c r="H10" s="18">
        <v>95</v>
      </c>
      <c r="I10" s="17">
        <v>11.6279069767442</v>
      </c>
      <c r="J10" s="18">
        <v>12</v>
      </c>
      <c r="K10" s="17">
        <v>1.4687882496939999</v>
      </c>
      <c r="L10" s="18">
        <v>817</v>
      </c>
      <c r="M10" s="25">
        <v>6.9178662150719727</v>
      </c>
      <c r="N10" s="20"/>
    </row>
    <row r="11" spans="1:14" s="21" customFormat="1" ht="14.1" customHeight="1" x14ac:dyDescent="0.2">
      <c r="A11" s="22" t="s">
        <v>16</v>
      </c>
      <c r="B11" s="23">
        <v>22</v>
      </c>
      <c r="C11" s="24">
        <v>1.42</v>
      </c>
      <c r="D11" s="18">
        <v>350</v>
      </c>
      <c r="E11" s="17">
        <v>22.551546391752598</v>
      </c>
      <c r="F11" s="18">
        <v>924</v>
      </c>
      <c r="G11" s="17">
        <v>59.536082474226802</v>
      </c>
      <c r="H11" s="18">
        <v>212</v>
      </c>
      <c r="I11" s="17">
        <v>13.659793814432998</v>
      </c>
      <c r="J11" s="18">
        <v>44</v>
      </c>
      <c r="K11" s="17">
        <v>2.8350515463917505</v>
      </c>
      <c r="L11" s="18">
        <v>1552</v>
      </c>
      <c r="M11" s="25">
        <v>13.141405588484336</v>
      </c>
      <c r="N11" s="20"/>
    </row>
    <row r="12" spans="1:14" s="21" customFormat="1" ht="14.1" customHeight="1" x14ac:dyDescent="0.2">
      <c r="A12" s="22" t="s">
        <v>17</v>
      </c>
      <c r="B12" s="27">
        <v>3</v>
      </c>
      <c r="C12" s="24">
        <v>0.39</v>
      </c>
      <c r="D12" s="18">
        <v>14</v>
      </c>
      <c r="E12" s="17">
        <v>1.8229166666666701</v>
      </c>
      <c r="F12" s="18">
        <v>726</v>
      </c>
      <c r="G12" s="17">
        <v>94.53125</v>
      </c>
      <c r="H12" s="18">
        <v>18</v>
      </c>
      <c r="I12" s="17">
        <v>2.34375</v>
      </c>
      <c r="J12" s="18">
        <v>7</v>
      </c>
      <c r="K12" s="17">
        <v>0.91145833333333304</v>
      </c>
      <c r="L12" s="18">
        <v>768</v>
      </c>
      <c r="M12" s="26">
        <v>6.5029635901778162</v>
      </c>
      <c r="N12" s="20"/>
    </row>
    <row r="13" spans="1:14" s="21" customFormat="1" ht="14.1" customHeight="1" x14ac:dyDescent="0.2">
      <c r="A13" s="22" t="s">
        <v>18</v>
      </c>
      <c r="B13" s="23">
        <v>3</v>
      </c>
      <c r="C13" s="24">
        <v>5.17</v>
      </c>
      <c r="D13" s="18">
        <v>21</v>
      </c>
      <c r="E13" s="17">
        <v>36.2068965517241</v>
      </c>
      <c r="F13" s="18">
        <v>31</v>
      </c>
      <c r="G13" s="17">
        <v>53.448275862069003</v>
      </c>
      <c r="H13" s="18">
        <v>3</v>
      </c>
      <c r="I13" s="17">
        <v>5.1724137931034502</v>
      </c>
      <c r="J13" s="18">
        <v>0</v>
      </c>
      <c r="K13" s="17">
        <v>0</v>
      </c>
      <c r="L13" s="18">
        <v>58</v>
      </c>
      <c r="M13" s="25">
        <v>0.49110922946655378</v>
      </c>
      <c r="N13" s="20"/>
    </row>
    <row r="14" spans="1:14" s="21" customFormat="1" ht="14.1" customHeight="1" x14ac:dyDescent="0.2">
      <c r="A14" s="22" t="s">
        <v>19</v>
      </c>
      <c r="B14" s="23">
        <v>27</v>
      </c>
      <c r="C14" s="24">
        <v>20.77</v>
      </c>
      <c r="D14" s="18">
        <v>43</v>
      </c>
      <c r="E14" s="17">
        <v>33.076923076923102</v>
      </c>
      <c r="F14" s="18">
        <v>35</v>
      </c>
      <c r="G14" s="17">
        <v>26.923076923076895</v>
      </c>
      <c r="H14" s="18">
        <v>25</v>
      </c>
      <c r="I14" s="17">
        <v>19.230769230769202</v>
      </c>
      <c r="J14" s="28">
        <v>0</v>
      </c>
      <c r="K14" s="17">
        <v>0</v>
      </c>
      <c r="L14" s="18">
        <v>130</v>
      </c>
      <c r="M14" s="25">
        <v>1.100762066045724</v>
      </c>
      <c r="N14" s="20"/>
    </row>
    <row r="15" spans="1:14" s="21" customFormat="1" ht="14.1" customHeight="1" x14ac:dyDescent="0.2">
      <c r="A15" s="22" t="s">
        <v>20</v>
      </c>
      <c r="B15" s="23">
        <v>122</v>
      </c>
      <c r="C15" s="24">
        <v>38.729999999999997</v>
      </c>
      <c r="D15" s="18">
        <v>85</v>
      </c>
      <c r="E15" s="17">
        <v>26.984126984126998</v>
      </c>
      <c r="F15" s="18">
        <v>98</v>
      </c>
      <c r="G15" s="17">
        <v>31.1111111111111</v>
      </c>
      <c r="H15" s="18">
        <v>8</v>
      </c>
      <c r="I15" s="17">
        <v>2.53968253968254</v>
      </c>
      <c r="J15" s="29">
        <v>2</v>
      </c>
      <c r="K15" s="17">
        <v>0.634920634920635</v>
      </c>
      <c r="L15" s="18">
        <v>315</v>
      </c>
      <c r="M15" s="25">
        <v>2.6672311600338698</v>
      </c>
      <c r="N15" s="20"/>
    </row>
    <row r="16" spans="1:14" s="21" customFormat="1" ht="14.1" customHeight="1" x14ac:dyDescent="0.2">
      <c r="A16" s="22" t="s">
        <v>21</v>
      </c>
      <c r="B16" s="23">
        <v>86</v>
      </c>
      <c r="C16" s="24">
        <v>25.22</v>
      </c>
      <c r="D16" s="18">
        <v>180</v>
      </c>
      <c r="E16" s="17">
        <v>52.785923753665699</v>
      </c>
      <c r="F16" s="18">
        <v>40</v>
      </c>
      <c r="G16" s="17">
        <v>11.7302052785924</v>
      </c>
      <c r="H16" s="18">
        <v>34</v>
      </c>
      <c r="I16" s="17">
        <v>9.9706744868035209</v>
      </c>
      <c r="J16" s="28">
        <v>1</v>
      </c>
      <c r="K16" s="17">
        <v>0.29325513196480901</v>
      </c>
      <c r="L16" s="18">
        <v>341</v>
      </c>
      <c r="M16" s="25">
        <v>2.8873835732430142</v>
      </c>
      <c r="N16" s="20"/>
    </row>
    <row r="17" spans="1:14" s="21" customFormat="1" ht="14.1" customHeight="1" x14ac:dyDescent="0.2">
      <c r="A17" s="22" t="s">
        <v>22</v>
      </c>
      <c r="B17" s="23">
        <v>150</v>
      </c>
      <c r="C17" s="24">
        <v>16.32</v>
      </c>
      <c r="D17" s="18">
        <v>334</v>
      </c>
      <c r="E17" s="17">
        <v>36.343852013057699</v>
      </c>
      <c r="F17" s="18">
        <v>236</v>
      </c>
      <c r="G17" s="17">
        <v>25.6800870511425</v>
      </c>
      <c r="H17" s="18">
        <v>189</v>
      </c>
      <c r="I17" s="17">
        <v>20.5658324265506</v>
      </c>
      <c r="J17" s="28">
        <v>10</v>
      </c>
      <c r="K17" s="17">
        <v>1.08813928182807</v>
      </c>
      <c r="L17" s="18">
        <v>919</v>
      </c>
      <c r="M17" s="25">
        <v>7.7815410668924638</v>
      </c>
      <c r="N17" s="20"/>
    </row>
    <row r="18" spans="1:14" s="21" customFormat="1" ht="14.1" customHeight="1" x14ac:dyDescent="0.2">
      <c r="A18" s="22" t="s">
        <v>23</v>
      </c>
      <c r="B18" s="23">
        <v>1</v>
      </c>
      <c r="C18" s="24">
        <v>1.1200000000000001</v>
      </c>
      <c r="D18" s="18">
        <v>35</v>
      </c>
      <c r="E18" s="17">
        <v>39.325842696629202</v>
      </c>
      <c r="F18" s="18">
        <v>8</v>
      </c>
      <c r="G18" s="17">
        <v>8.9887640449438209</v>
      </c>
      <c r="H18" s="18">
        <v>45</v>
      </c>
      <c r="I18" s="17">
        <v>50.561797752808999</v>
      </c>
      <c r="J18" s="28">
        <v>0</v>
      </c>
      <c r="K18" s="17">
        <v>0</v>
      </c>
      <c r="L18" s="18">
        <v>89</v>
      </c>
      <c r="M18" s="25">
        <v>0.75359864521591868</v>
      </c>
      <c r="N18" s="20"/>
    </row>
    <row r="19" spans="1:14" s="21" customFormat="1" ht="14.1" customHeight="1" x14ac:dyDescent="0.2">
      <c r="A19" s="22" t="s">
        <v>24</v>
      </c>
      <c r="B19" s="23">
        <v>1</v>
      </c>
      <c r="C19" s="24">
        <v>0.35</v>
      </c>
      <c r="D19" s="18">
        <v>71</v>
      </c>
      <c r="E19" s="17">
        <v>24.7386759581882</v>
      </c>
      <c r="F19" s="18">
        <v>117</v>
      </c>
      <c r="G19" s="17">
        <v>40.766550522648103</v>
      </c>
      <c r="H19" s="18">
        <v>95</v>
      </c>
      <c r="I19" s="17">
        <v>33.1010452961673</v>
      </c>
      <c r="J19" s="28">
        <v>3</v>
      </c>
      <c r="K19" s="17">
        <v>1.0452961672473899</v>
      </c>
      <c r="L19" s="18">
        <v>287</v>
      </c>
      <c r="M19" s="25">
        <v>2.4301439458086365</v>
      </c>
      <c r="N19" s="20"/>
    </row>
    <row r="20" spans="1:14" s="21" customFormat="1" ht="14.1" customHeight="1" x14ac:dyDescent="0.2">
      <c r="A20" s="22" t="s">
        <v>25</v>
      </c>
      <c r="B20" s="23">
        <v>47</v>
      </c>
      <c r="C20" s="24">
        <v>5.22</v>
      </c>
      <c r="D20" s="18">
        <v>337</v>
      </c>
      <c r="E20" s="17">
        <v>37.402885682574897</v>
      </c>
      <c r="F20" s="18">
        <v>444</v>
      </c>
      <c r="G20" s="17">
        <v>49.278579356270797</v>
      </c>
      <c r="H20" s="18">
        <v>72</v>
      </c>
      <c r="I20" s="17">
        <v>7.9911209766925602</v>
      </c>
      <c r="J20" s="28">
        <v>1</v>
      </c>
      <c r="K20" s="17">
        <v>0.11098779134295199</v>
      </c>
      <c r="L20" s="18">
        <v>901</v>
      </c>
      <c r="M20" s="25">
        <v>7.6291278577476715</v>
      </c>
      <c r="N20" s="20"/>
    </row>
    <row r="21" spans="1:14" s="21" customFormat="1" ht="14.1" customHeight="1" x14ac:dyDescent="0.2">
      <c r="A21" s="22" t="s">
        <v>26</v>
      </c>
      <c r="B21" s="23">
        <v>6</v>
      </c>
      <c r="C21" s="24">
        <v>7.79</v>
      </c>
      <c r="D21" s="18">
        <v>47</v>
      </c>
      <c r="E21" s="17">
        <v>61.038961038960998</v>
      </c>
      <c r="F21" s="18">
        <v>19</v>
      </c>
      <c r="G21" s="17">
        <v>24.675324675324699</v>
      </c>
      <c r="H21" s="18">
        <v>5</v>
      </c>
      <c r="I21" s="17">
        <v>6.4935064935064899</v>
      </c>
      <c r="J21" s="28">
        <v>0</v>
      </c>
      <c r="K21" s="17">
        <v>0</v>
      </c>
      <c r="L21" s="18">
        <v>77</v>
      </c>
      <c r="M21" s="25">
        <v>0.65198983911939035</v>
      </c>
      <c r="N21" s="20"/>
    </row>
    <row r="22" spans="1:14" s="21" customFormat="1" ht="14.1" customHeight="1" x14ac:dyDescent="0.2">
      <c r="A22" s="22" t="s">
        <v>27</v>
      </c>
      <c r="B22" s="23">
        <v>23</v>
      </c>
      <c r="C22" s="24">
        <v>6.62</v>
      </c>
      <c r="D22" s="18">
        <v>125</v>
      </c>
      <c r="E22" s="17">
        <v>37.091988130563799</v>
      </c>
      <c r="F22" s="18">
        <v>107</v>
      </c>
      <c r="G22" s="17">
        <v>31.7507418397626</v>
      </c>
      <c r="H22" s="18">
        <v>80</v>
      </c>
      <c r="I22" s="17">
        <v>23.738872403560798</v>
      </c>
      <c r="J22" s="28">
        <v>2</v>
      </c>
      <c r="K22" s="17">
        <v>0.59347181008902095</v>
      </c>
      <c r="L22" s="18">
        <v>337</v>
      </c>
      <c r="M22" s="25">
        <v>2.8535139712108384</v>
      </c>
      <c r="N22" s="20"/>
    </row>
    <row r="23" spans="1:14" s="21" customFormat="1" ht="14.1" customHeight="1" x14ac:dyDescent="0.2">
      <c r="A23" s="22" t="s">
        <v>28</v>
      </c>
      <c r="B23" s="23">
        <v>143</v>
      </c>
      <c r="C23" s="24">
        <v>8.26</v>
      </c>
      <c r="D23" s="18">
        <v>648</v>
      </c>
      <c r="E23" s="17">
        <v>37.413394919168603</v>
      </c>
      <c r="F23" s="18">
        <v>889</v>
      </c>
      <c r="G23" s="17">
        <v>51.327944572748301</v>
      </c>
      <c r="H23" s="18">
        <v>17</v>
      </c>
      <c r="I23" s="17">
        <v>0.98152424942263305</v>
      </c>
      <c r="J23" s="29">
        <v>35</v>
      </c>
      <c r="K23" s="17">
        <v>2.0207852193995399</v>
      </c>
      <c r="L23" s="18">
        <v>1732</v>
      </c>
      <c r="M23" s="25">
        <v>14.66553767993226</v>
      </c>
      <c r="N23" s="20"/>
    </row>
    <row r="24" spans="1:14" s="21" customFormat="1" ht="14.1" customHeight="1" x14ac:dyDescent="0.2">
      <c r="A24" s="22" t="s">
        <v>29</v>
      </c>
      <c r="B24" s="23">
        <v>0</v>
      </c>
      <c r="C24" s="24">
        <v>0</v>
      </c>
      <c r="D24" s="18">
        <v>1</v>
      </c>
      <c r="E24" s="17">
        <v>100</v>
      </c>
      <c r="F24" s="18">
        <v>0</v>
      </c>
      <c r="G24" s="17">
        <v>0</v>
      </c>
      <c r="H24" s="18">
        <v>0</v>
      </c>
      <c r="I24" s="17">
        <v>0</v>
      </c>
      <c r="J24" s="29">
        <v>0</v>
      </c>
      <c r="K24" s="17">
        <v>0</v>
      </c>
      <c r="L24" s="18">
        <v>1</v>
      </c>
      <c r="M24" s="25">
        <v>8.4674005080440304E-3</v>
      </c>
      <c r="N24" s="20"/>
    </row>
    <row r="25" spans="1:14" s="21" customFormat="1" ht="14.1" customHeight="1" x14ac:dyDescent="0.2">
      <c r="A25" s="30" t="s">
        <v>30</v>
      </c>
      <c r="B25" s="23">
        <v>0</v>
      </c>
      <c r="C25" s="24">
        <v>0</v>
      </c>
      <c r="D25" s="18">
        <v>0</v>
      </c>
      <c r="E25" s="17">
        <v>0</v>
      </c>
      <c r="F25" s="18">
        <v>0</v>
      </c>
      <c r="G25" s="17">
        <v>0</v>
      </c>
      <c r="H25" s="18">
        <v>0</v>
      </c>
      <c r="I25" s="17">
        <v>0</v>
      </c>
      <c r="J25" s="29">
        <v>0</v>
      </c>
      <c r="K25" s="17">
        <v>0</v>
      </c>
      <c r="L25" s="18">
        <v>0</v>
      </c>
      <c r="M25" s="25">
        <v>0</v>
      </c>
      <c r="N25" s="20"/>
    </row>
    <row r="26" spans="1:14" x14ac:dyDescent="0.2">
      <c r="A26" s="31"/>
      <c r="B26" s="32"/>
      <c r="C26" s="33"/>
      <c r="D26" s="34"/>
      <c r="E26" s="33"/>
      <c r="F26" s="34"/>
      <c r="G26" s="33"/>
      <c r="H26" s="34"/>
      <c r="I26" s="33"/>
      <c r="J26" s="35"/>
      <c r="K26" s="33"/>
      <c r="L26" s="34"/>
      <c r="M26" s="36"/>
      <c r="N26" s="11"/>
    </row>
    <row r="27" spans="1:14" s="42" customFormat="1" ht="13.5" thickBot="1" x14ac:dyDescent="0.25">
      <c r="A27" s="37" t="s">
        <v>31</v>
      </c>
      <c r="B27" s="38">
        <f>SUM(B7:B24)</f>
        <v>779</v>
      </c>
      <c r="C27" s="39"/>
      <c r="D27" s="38">
        <f>SUM(D7:D24)</f>
        <v>3205</v>
      </c>
      <c r="E27" s="40"/>
      <c r="F27" s="38">
        <f>SUM(F7:F24)</f>
        <v>6380</v>
      </c>
      <c r="G27" s="40"/>
      <c r="H27" s="38">
        <f>SUM(H7:H24)</f>
        <v>1205</v>
      </c>
      <c r="I27" s="40"/>
      <c r="J27" s="38">
        <f>SUM(J7:J24)</f>
        <v>241</v>
      </c>
      <c r="K27" s="40"/>
      <c r="L27" s="38">
        <f>SUM(L7:L24)</f>
        <v>11810</v>
      </c>
      <c r="M27" s="41"/>
    </row>
    <row r="28" spans="1:14" x14ac:dyDescent="0.2">
      <c r="J28" s="43"/>
    </row>
  </sheetData>
  <mergeCells count="8">
    <mergeCell ref="A1:M1"/>
    <mergeCell ref="A3:M3"/>
    <mergeCell ref="B5:C5"/>
    <mergeCell ref="D5:E5"/>
    <mergeCell ref="F5:G5"/>
    <mergeCell ref="H5:I5"/>
    <mergeCell ref="J5:K5"/>
    <mergeCell ref="L5:M5"/>
  </mergeCells>
  <printOptions horizontalCentered="1"/>
  <pageMargins left="0.78740157480314965" right="0.78740157480314965" top="0.59055118110236227" bottom="0.98425196850393704" header="0" footer="0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6.7.4.2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2019-10-28T09:55:38Z</dcterms:created>
  <dcterms:modified xsi:type="dcterms:W3CDTF">2019-10-28T09:55:39Z</dcterms:modified>
</cp:coreProperties>
</file>