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1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'6.7.1.4'!$A$1:$J$41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D39" i="1"/>
  <c r="C39" i="1"/>
  <c r="B39" i="1"/>
  <c r="H20" i="1"/>
  <c r="G20" i="1"/>
  <c r="F20" i="1"/>
  <c r="D20" i="1"/>
  <c r="B20" i="1"/>
</calcChain>
</file>

<file path=xl/sharedStrings.xml><?xml version="1.0" encoding="utf-8"?>
<sst xmlns="http://schemas.openxmlformats.org/spreadsheetml/2006/main" count="49" uniqueCount="30">
  <si>
    <t>INCENDIOS FORESTALES</t>
  </si>
  <si>
    <t>6.7.1.4. SINIESTROS: Número, superficie y porcentaje según extensión y tipo de vegetación, 2015</t>
  </si>
  <si>
    <t>Superficie forestal (ha)</t>
  </si>
  <si>
    <t>Número de siniestros</t>
  </si>
  <si>
    <t>Vegetación Leñosa</t>
  </si>
  <si>
    <t>Monte arbolado</t>
  </si>
  <si>
    <t>Monte no arbolado</t>
  </si>
  <si>
    <t>Número</t>
  </si>
  <si>
    <t>Porcentaje</t>
  </si>
  <si>
    <t>Superficie (ha)</t>
  </si>
  <si>
    <t>Monte abierto (ha)</t>
  </si>
  <si>
    <t>Mat. y M. Bajo (ha)</t>
  </si>
  <si>
    <t>Total (ha)</t>
  </si>
  <si>
    <t>Menor de 1</t>
  </si>
  <si>
    <t>&gt;= 1 y &lt; 3</t>
  </si>
  <si>
    <t>&gt;= 3 y &lt; 5</t>
  </si>
  <si>
    <t>&gt;= 5 y &lt; 10</t>
  </si>
  <si>
    <t>&gt;= 10 y &lt; 25</t>
  </si>
  <si>
    <t>&gt; = 25 y &lt; 100</t>
  </si>
  <si>
    <t>&gt; = 100 y &lt; 250</t>
  </si>
  <si>
    <t>&gt;= 250 y &lt; 500</t>
  </si>
  <si>
    <t>&gt; = 500 y &lt; 1000</t>
  </si>
  <si>
    <t>&gt; = 1000 y &lt; 5000</t>
  </si>
  <si>
    <t>&gt; = 5000</t>
  </si>
  <si>
    <t>TOTALES</t>
  </si>
  <si>
    <t>Vegetación Herbácea</t>
  </si>
  <si>
    <t>Vegetación forestal</t>
  </si>
  <si>
    <t>Dehesas (ha)</t>
  </si>
  <si>
    <t>Pastos (ha)</t>
  </si>
  <si>
    <t>Zonas húmedas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</si>
</sst>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Helv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/>
      <top style="medium">
        <color indexed="17"/>
      </top>
      <bottom/>
      <diagonal/>
    </border>
    <border>
      <left/>
      <right/>
      <top/>
      <bottom style="thin">
        <color indexed="17"/>
      </bottom>
      <diagonal/>
    </border>
  </borders>
  <cellStyleXfs count="4">
    <xf numFmtId="0" fontId="0" fillId="2" borderId="0"/>
    <xf numFmtId="37" fontId="4" fillId="0" borderId="0"/>
    <xf numFmtId="39" fontId="4" fillId="0" borderId="0"/>
    <xf numFmtId="37" fontId="4" fillId="0" borderId="0"/>
  </cellStyleXfs>
  <cellXfs count="55">
    <xf numFmtId="0" fontId="0" fillId="2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Alignment="1"/>
    <xf numFmtId="0" fontId="0" fillId="2" borderId="1" xfId="0" applyBorder="1"/>
    <xf numFmtId="0" fontId="0" fillId="2" borderId="0" xfId="0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0" xfId="0" applyBorder="1" applyAlignment="1">
      <alignment horizontal="center" vertical="center"/>
    </xf>
    <xf numFmtId="0" fontId="0" fillId="2" borderId="0" xfId="0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2" xfId="0" applyBorder="1" applyAlignment="1">
      <alignment horizontal="left" indent="1"/>
    </xf>
    <xf numFmtId="37" fontId="3" fillId="2" borderId="15" xfId="1" applyFont="1" applyFill="1" applyBorder="1" applyAlignment="1">
      <alignment horizontal="right" indent="1"/>
    </xf>
    <xf numFmtId="39" fontId="3" fillId="2" borderId="15" xfId="2" applyFont="1" applyFill="1" applyBorder="1" applyAlignment="1">
      <alignment horizontal="right" indent="1"/>
    </xf>
    <xf numFmtId="4" fontId="3" fillId="2" borderId="15" xfId="3" applyNumberFormat="1" applyFont="1" applyFill="1" applyBorder="1" applyAlignment="1" applyProtection="1">
      <alignment horizontal="right" indent="1"/>
    </xf>
    <xf numFmtId="4" fontId="3" fillId="2" borderId="15" xfId="2" applyNumberFormat="1" applyFont="1" applyFill="1" applyBorder="1" applyAlignment="1">
      <alignment horizontal="right" indent="1"/>
    </xf>
    <xf numFmtId="39" fontId="3" fillId="2" borderId="3" xfId="2" applyFont="1" applyFill="1" applyBorder="1" applyAlignment="1">
      <alignment horizontal="right" indent="1"/>
    </xf>
    <xf numFmtId="0" fontId="0" fillId="2" borderId="6" xfId="0" applyBorder="1" applyAlignment="1">
      <alignment horizontal="left" indent="1"/>
    </xf>
    <xf numFmtId="37" fontId="3" fillId="2" borderId="16" xfId="1" applyFont="1" applyFill="1" applyBorder="1" applyAlignment="1">
      <alignment horizontal="right" indent="1"/>
    </xf>
    <xf numFmtId="39" fontId="3" fillId="2" borderId="16" xfId="2" applyFont="1" applyFill="1" applyBorder="1" applyAlignment="1">
      <alignment horizontal="right" indent="1"/>
    </xf>
    <xf numFmtId="4" fontId="3" fillId="2" borderId="16" xfId="3" applyNumberFormat="1" applyFont="1" applyFill="1" applyBorder="1" applyAlignment="1" applyProtection="1">
      <alignment horizontal="right" indent="1"/>
    </xf>
    <xf numFmtId="4" fontId="3" fillId="2" borderId="16" xfId="2" applyNumberFormat="1" applyFont="1" applyFill="1" applyBorder="1" applyAlignment="1">
      <alignment horizontal="right" indent="1"/>
    </xf>
    <xf numFmtId="39" fontId="3" fillId="2" borderId="17" xfId="2" applyFont="1" applyFill="1" applyBorder="1" applyAlignment="1">
      <alignment horizontal="right" indent="1"/>
    </xf>
    <xf numFmtId="4" fontId="3" fillId="2" borderId="16" xfId="1" applyNumberFormat="1" applyFont="1" applyFill="1" applyBorder="1" applyAlignment="1">
      <alignment horizontal="right" indent="1"/>
    </xf>
    <xf numFmtId="0" fontId="0" fillId="2" borderId="6" xfId="0" applyBorder="1"/>
    <xf numFmtId="37" fontId="3" fillId="2" borderId="16" xfId="1" applyFont="1" applyFill="1" applyBorder="1" applyAlignment="1">
      <alignment horizontal="right"/>
    </xf>
    <xf numFmtId="4" fontId="0" fillId="2" borderId="16" xfId="0" applyNumberFormat="1" applyBorder="1"/>
    <xf numFmtId="4" fontId="3" fillId="2" borderId="16" xfId="3" applyNumberFormat="1" applyFont="1" applyFill="1" applyBorder="1" applyProtection="1"/>
    <xf numFmtId="4" fontId="3" fillId="2" borderId="16" xfId="2" applyNumberFormat="1" applyFont="1" applyFill="1" applyBorder="1"/>
    <xf numFmtId="4" fontId="0" fillId="2" borderId="17" xfId="0" applyNumberFormat="1" applyBorder="1"/>
    <xf numFmtId="0" fontId="5" fillId="3" borderId="12" xfId="0" applyFont="1" applyFill="1" applyBorder="1" applyAlignment="1">
      <alignment horizontal="left" vertical="center" indent="1"/>
    </xf>
    <xf numFmtId="37" fontId="5" fillId="3" borderId="18" xfId="1" applyFont="1" applyFill="1" applyBorder="1" applyAlignment="1">
      <alignment horizontal="right" vertical="center" indent="1"/>
    </xf>
    <xf numFmtId="4" fontId="5" fillId="3" borderId="18" xfId="1" applyNumberFormat="1" applyFont="1" applyFill="1" applyBorder="1" applyAlignment="1">
      <alignment horizontal="right" vertical="center" indent="1"/>
    </xf>
    <xf numFmtId="37" fontId="5" fillId="3" borderId="19" xfId="1" applyFont="1" applyFill="1" applyBorder="1" applyAlignment="1">
      <alignment horizontal="right" vertical="center" indent="1"/>
    </xf>
    <xf numFmtId="0" fontId="5" fillId="2" borderId="0" xfId="0" applyFont="1" applyBorder="1"/>
    <xf numFmtId="0" fontId="5" fillId="2" borderId="0" xfId="0" applyFont="1"/>
    <xf numFmtId="0" fontId="0" fillId="2" borderId="20" xfId="0" applyBorder="1"/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164" fontId="3" fillId="2" borderId="16" xfId="3" applyNumberFormat="1" applyFont="1" applyFill="1" applyBorder="1" applyProtection="1"/>
    <xf numFmtId="4" fontId="0" fillId="2" borderId="0" xfId="0" applyNumberFormat="1" applyBorder="1"/>
    <xf numFmtId="4" fontId="5" fillId="3" borderId="18" xfId="3" applyNumberFormat="1" applyFont="1" applyFill="1" applyBorder="1" applyAlignment="1" applyProtection="1">
      <alignment horizontal="right" vertical="center" indent="1"/>
    </xf>
    <xf numFmtId="164" fontId="5" fillId="3" borderId="18" xfId="3" applyNumberFormat="1" applyFont="1" applyFill="1" applyBorder="1" applyAlignment="1" applyProtection="1">
      <alignment horizontal="right" vertical="center" indent="1"/>
    </xf>
  </cellXfs>
  <cellStyles count="4">
    <cellStyle name="Normal" xfId="0" builtinId="0"/>
    <cellStyle name="Normal_CARNE2" xfId="1"/>
    <cellStyle name="Normal_CARNE5" xfId="3"/>
    <cellStyle name="Normal_MEDPRO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75" zoomScaleNormal="75" workbookViewId="0">
      <selection activeCell="A3" sqref="A3:I3"/>
    </sheetView>
  </sheetViews>
  <sheetFormatPr baseColWidth="10" defaultColWidth="11.42578125" defaultRowHeight="12.75" x14ac:dyDescent="0.2"/>
  <cols>
    <col min="1" max="1" width="23.5703125" customWidth="1"/>
    <col min="2" max="9" width="19.5703125" customWidth="1"/>
    <col min="10" max="10" width="6.140625" customWidth="1"/>
    <col min="11" max="16" width="15.7109375" customWidth="1"/>
  </cols>
  <sheetData>
    <row r="1" spans="1:16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3" spans="1:16" ht="1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1:16" ht="13.5" thickBot="1" x14ac:dyDescent="0.25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6"/>
      <c r="O4" s="6"/>
      <c r="P4" s="6"/>
    </row>
    <row r="5" spans="1:16" s="12" customFormat="1" ht="24.75" customHeight="1" x14ac:dyDescent="0.2">
      <c r="A5" s="7" t="s">
        <v>2</v>
      </c>
      <c r="B5" s="8" t="s">
        <v>3</v>
      </c>
      <c r="C5" s="7"/>
      <c r="D5" s="9" t="s">
        <v>4</v>
      </c>
      <c r="E5" s="10"/>
      <c r="F5" s="10"/>
      <c r="G5" s="10"/>
      <c r="H5" s="10"/>
      <c r="I5" s="10"/>
      <c r="J5" s="11"/>
      <c r="K5" s="11"/>
      <c r="L5" s="11"/>
      <c r="M5" s="11"/>
      <c r="N5" s="11"/>
      <c r="O5" s="11"/>
      <c r="P5" s="11"/>
    </row>
    <row r="6" spans="1:16" s="12" customFormat="1" ht="28.5" customHeight="1" x14ac:dyDescent="0.2">
      <c r="A6" s="13"/>
      <c r="B6" s="14"/>
      <c r="C6" s="15"/>
      <c r="D6" s="16" t="s">
        <v>5</v>
      </c>
      <c r="E6" s="17"/>
      <c r="F6" s="16" t="s">
        <v>6</v>
      </c>
      <c r="G6" s="18"/>
      <c r="H6" s="18"/>
      <c r="I6" s="18"/>
      <c r="J6" s="11"/>
      <c r="K6" s="11"/>
      <c r="L6" s="11"/>
      <c r="M6" s="11"/>
      <c r="N6" s="11"/>
      <c r="O6" s="11"/>
      <c r="P6" s="11"/>
    </row>
    <row r="7" spans="1:16" s="12" customFormat="1" ht="42" customHeight="1" thickBot="1" x14ac:dyDescent="0.25">
      <c r="A7" s="19"/>
      <c r="B7" s="20" t="s">
        <v>7</v>
      </c>
      <c r="C7" s="20" t="s">
        <v>8</v>
      </c>
      <c r="D7" s="21" t="s">
        <v>9</v>
      </c>
      <c r="E7" s="20" t="s">
        <v>8</v>
      </c>
      <c r="F7" s="20" t="s">
        <v>10</v>
      </c>
      <c r="G7" s="20" t="s">
        <v>11</v>
      </c>
      <c r="H7" s="20" t="s">
        <v>12</v>
      </c>
      <c r="I7" s="22" t="s">
        <v>8</v>
      </c>
      <c r="J7" s="11"/>
      <c r="K7" s="11"/>
      <c r="L7" s="11"/>
      <c r="M7" s="11"/>
      <c r="N7" s="11"/>
      <c r="O7" s="11"/>
      <c r="P7" s="11"/>
    </row>
    <row r="8" spans="1:16" ht="19.5" customHeight="1" x14ac:dyDescent="0.2">
      <c r="A8" s="23" t="s">
        <v>13</v>
      </c>
      <c r="B8" s="24">
        <v>7685</v>
      </c>
      <c r="C8" s="25">
        <v>65.069999999999993</v>
      </c>
      <c r="D8" s="26">
        <v>400.77</v>
      </c>
      <c r="E8" s="27">
        <v>1.22</v>
      </c>
      <c r="F8" s="26">
        <v>67.650000000000006</v>
      </c>
      <c r="G8" s="26">
        <v>799.77</v>
      </c>
      <c r="H8" s="26">
        <v>867.42</v>
      </c>
      <c r="I8" s="28">
        <v>1.34</v>
      </c>
      <c r="J8" s="6"/>
      <c r="K8" s="6"/>
      <c r="L8" s="6"/>
      <c r="M8" s="6"/>
      <c r="N8" s="6"/>
      <c r="O8" s="6"/>
      <c r="P8" s="6"/>
    </row>
    <row r="9" spans="1:16" ht="15.95" customHeight="1" x14ac:dyDescent="0.2">
      <c r="A9" s="29" t="s">
        <v>14</v>
      </c>
      <c r="B9" s="30">
        <v>1721</v>
      </c>
      <c r="C9" s="31">
        <v>14.57</v>
      </c>
      <c r="D9" s="32">
        <v>637.48</v>
      </c>
      <c r="E9" s="33">
        <v>1.94</v>
      </c>
      <c r="F9" s="32">
        <v>87.9</v>
      </c>
      <c r="G9" s="32">
        <v>1566.97</v>
      </c>
      <c r="H9" s="32">
        <v>1654.87</v>
      </c>
      <c r="I9" s="34">
        <v>2.5499999999999998</v>
      </c>
      <c r="J9" s="6"/>
    </row>
    <row r="10" spans="1:16" ht="15.95" customHeight="1" x14ac:dyDescent="0.2">
      <c r="A10" s="29" t="s">
        <v>15</v>
      </c>
      <c r="B10" s="30">
        <v>626</v>
      </c>
      <c r="C10" s="31">
        <v>5.3</v>
      </c>
      <c r="D10" s="32">
        <v>435.34</v>
      </c>
      <c r="E10" s="33">
        <v>1.32</v>
      </c>
      <c r="F10" s="32">
        <v>58.32</v>
      </c>
      <c r="G10" s="32">
        <v>1357.76</v>
      </c>
      <c r="H10" s="32">
        <v>1416.08</v>
      </c>
      <c r="I10" s="34">
        <v>2.1800000000000002</v>
      </c>
      <c r="J10" s="6"/>
    </row>
    <row r="11" spans="1:16" ht="15.95" customHeight="1" x14ac:dyDescent="0.2">
      <c r="A11" s="29" t="s">
        <v>16</v>
      </c>
      <c r="B11" s="30">
        <v>632</v>
      </c>
      <c r="C11" s="31">
        <v>5.35</v>
      </c>
      <c r="D11" s="32">
        <v>868.22</v>
      </c>
      <c r="E11" s="33">
        <v>2.64</v>
      </c>
      <c r="F11" s="32">
        <v>83.73</v>
      </c>
      <c r="G11" s="32">
        <v>2490.61</v>
      </c>
      <c r="H11" s="32">
        <v>2574.34</v>
      </c>
      <c r="I11" s="34">
        <v>3.97</v>
      </c>
      <c r="J11" s="6"/>
    </row>
    <row r="12" spans="1:16" ht="15.95" customHeight="1" x14ac:dyDescent="0.2">
      <c r="A12" s="29" t="s">
        <v>17</v>
      </c>
      <c r="B12" s="30">
        <v>576</v>
      </c>
      <c r="C12" s="31">
        <v>4.88</v>
      </c>
      <c r="D12" s="32">
        <v>1489.6</v>
      </c>
      <c r="E12" s="33">
        <v>4.53</v>
      </c>
      <c r="F12" s="32">
        <v>205.02</v>
      </c>
      <c r="G12" s="32">
        <v>6034.97</v>
      </c>
      <c r="H12" s="32">
        <v>6239.99</v>
      </c>
      <c r="I12" s="34">
        <v>9.6199999999999992</v>
      </c>
      <c r="J12" s="6"/>
    </row>
    <row r="13" spans="1:16" ht="15.95" customHeight="1" x14ac:dyDescent="0.2">
      <c r="A13" s="29" t="s">
        <v>18</v>
      </c>
      <c r="B13" s="30">
        <v>411</v>
      </c>
      <c r="C13" s="31">
        <v>3.48</v>
      </c>
      <c r="D13" s="32">
        <v>3554.73</v>
      </c>
      <c r="E13" s="33">
        <v>10.81</v>
      </c>
      <c r="F13" s="32">
        <v>314.97000000000003</v>
      </c>
      <c r="G13" s="32">
        <v>13356.73</v>
      </c>
      <c r="H13" s="32">
        <v>13671.7</v>
      </c>
      <c r="I13" s="34">
        <v>21.07</v>
      </c>
      <c r="J13" s="6"/>
    </row>
    <row r="14" spans="1:16" ht="15.95" customHeight="1" x14ac:dyDescent="0.2">
      <c r="A14" s="29" t="s">
        <v>19</v>
      </c>
      <c r="B14" s="30">
        <v>107</v>
      </c>
      <c r="C14" s="31">
        <v>0.91</v>
      </c>
      <c r="D14" s="32">
        <v>3866.69</v>
      </c>
      <c r="E14" s="33">
        <v>11.76</v>
      </c>
      <c r="F14" s="32">
        <v>292.67</v>
      </c>
      <c r="G14" s="32">
        <v>11212.29</v>
      </c>
      <c r="H14" s="32">
        <v>11504.96</v>
      </c>
      <c r="I14" s="34">
        <v>17.73</v>
      </c>
      <c r="J14" s="6"/>
    </row>
    <row r="15" spans="1:16" ht="15.95" customHeight="1" x14ac:dyDescent="0.2">
      <c r="A15" s="29" t="s">
        <v>20</v>
      </c>
      <c r="B15" s="30">
        <v>36</v>
      </c>
      <c r="C15" s="31">
        <v>0.3</v>
      </c>
      <c r="D15" s="32">
        <v>3696.49</v>
      </c>
      <c r="E15" s="33">
        <v>11.24</v>
      </c>
      <c r="F15" s="32">
        <v>769.92</v>
      </c>
      <c r="G15" s="32">
        <v>6968.43</v>
      </c>
      <c r="H15" s="32">
        <v>7738.35</v>
      </c>
      <c r="I15" s="34">
        <v>11.93</v>
      </c>
      <c r="J15" s="6"/>
    </row>
    <row r="16" spans="1:16" ht="15.95" customHeight="1" x14ac:dyDescent="0.2">
      <c r="A16" s="29" t="s">
        <v>21</v>
      </c>
      <c r="B16" s="30">
        <v>6</v>
      </c>
      <c r="C16" s="31">
        <v>0.05</v>
      </c>
      <c r="D16" s="32">
        <v>1705.81</v>
      </c>
      <c r="E16" s="33">
        <v>5.19</v>
      </c>
      <c r="F16" s="32">
        <v>0</v>
      </c>
      <c r="G16" s="32">
        <v>1614.99</v>
      </c>
      <c r="H16" s="32">
        <v>1614.99</v>
      </c>
      <c r="I16" s="34">
        <v>2.4900000000000002</v>
      </c>
      <c r="J16" s="6"/>
    </row>
    <row r="17" spans="1:10" ht="15.95" customHeight="1" x14ac:dyDescent="0.2">
      <c r="A17" s="29" t="s">
        <v>22</v>
      </c>
      <c r="B17" s="30">
        <v>7</v>
      </c>
      <c r="C17" s="31">
        <v>0.06</v>
      </c>
      <c r="D17" s="32">
        <v>5482.95</v>
      </c>
      <c r="E17" s="33">
        <v>16.670000000000002</v>
      </c>
      <c r="F17" s="32">
        <v>522.44000000000005</v>
      </c>
      <c r="G17" s="32">
        <v>5361.49</v>
      </c>
      <c r="H17" s="32">
        <v>5883.93</v>
      </c>
      <c r="I17" s="34">
        <v>9.07</v>
      </c>
      <c r="J17" s="6"/>
    </row>
    <row r="18" spans="1:10" ht="15.95" customHeight="1" x14ac:dyDescent="0.2">
      <c r="A18" s="29" t="s">
        <v>23</v>
      </c>
      <c r="B18" s="30">
        <v>3</v>
      </c>
      <c r="C18" s="31">
        <v>0.03</v>
      </c>
      <c r="D18" s="35">
        <v>10743.28</v>
      </c>
      <c r="E18" s="35">
        <v>32.67</v>
      </c>
      <c r="F18" s="35">
        <v>2100.81</v>
      </c>
      <c r="G18" s="35">
        <v>9618.2000000000007</v>
      </c>
      <c r="H18" s="32">
        <v>11719.01</v>
      </c>
      <c r="I18" s="34">
        <v>18.059999999999999</v>
      </c>
      <c r="J18" s="6"/>
    </row>
    <row r="19" spans="1:10" x14ac:dyDescent="0.2">
      <c r="A19" s="36"/>
      <c r="B19" s="37"/>
      <c r="C19" s="38"/>
      <c r="D19" s="39"/>
      <c r="E19" s="40"/>
      <c r="F19" s="39"/>
      <c r="G19" s="39"/>
      <c r="H19" s="39"/>
      <c r="I19" s="41"/>
      <c r="J19" s="6"/>
    </row>
    <row r="20" spans="1:10" s="47" customFormat="1" ht="20.25" customHeight="1" thickBot="1" x14ac:dyDescent="0.25">
      <c r="A20" s="42" t="s">
        <v>24</v>
      </c>
      <c r="B20" s="43">
        <f>SUM(B8:B18)</f>
        <v>11810</v>
      </c>
      <c r="C20" s="43">
        <v>100</v>
      </c>
      <c r="D20" s="44">
        <f>SUM(D8:D18)</f>
        <v>32881.360000000001</v>
      </c>
      <c r="E20" s="43">
        <v>100</v>
      </c>
      <c r="F20" s="44">
        <f>SUM(F8:F18)</f>
        <v>4503.43</v>
      </c>
      <c r="G20" s="44">
        <f>SUM(G8:G18)</f>
        <v>60382.210000000006</v>
      </c>
      <c r="H20" s="44">
        <f>SUM(H8:H18)</f>
        <v>64885.64</v>
      </c>
      <c r="I20" s="45">
        <v>100</v>
      </c>
      <c r="J20" s="46"/>
    </row>
    <row r="21" spans="1:10" x14ac:dyDescent="0.2">
      <c r="A21" s="48"/>
      <c r="B21" s="48"/>
      <c r="C21" s="48"/>
      <c r="D21" s="48"/>
      <c r="E21" s="48"/>
      <c r="F21" s="48"/>
      <c r="G21" s="48"/>
      <c r="H21" s="48"/>
      <c r="I21" s="48"/>
    </row>
    <row r="23" spans="1:10" ht="13.5" thickBot="1" x14ac:dyDescent="0.25">
      <c r="A23" s="5"/>
      <c r="B23" s="5"/>
      <c r="C23" s="5"/>
      <c r="D23" s="5"/>
      <c r="E23" s="5"/>
      <c r="F23" s="5"/>
      <c r="G23" s="5"/>
      <c r="H23" s="5"/>
    </row>
    <row r="24" spans="1:10" ht="18" customHeight="1" x14ac:dyDescent="0.2">
      <c r="A24" s="7" t="s">
        <v>2</v>
      </c>
      <c r="B24" s="8" t="s">
        <v>25</v>
      </c>
      <c r="C24" s="49"/>
      <c r="D24" s="49"/>
      <c r="E24" s="49"/>
      <c r="F24" s="7"/>
      <c r="G24" s="8" t="s">
        <v>26</v>
      </c>
      <c r="H24" s="49"/>
    </row>
    <row r="25" spans="1:10" ht="29.25" customHeight="1" x14ac:dyDescent="0.2">
      <c r="A25" s="13"/>
      <c r="B25" s="14"/>
      <c r="C25" s="50"/>
      <c r="D25" s="50"/>
      <c r="E25" s="50"/>
      <c r="F25" s="15"/>
      <c r="G25" s="14"/>
      <c r="H25" s="50"/>
      <c r="I25" s="6"/>
    </row>
    <row r="26" spans="1:10" ht="37.5" customHeight="1" thickBot="1" x14ac:dyDescent="0.25">
      <c r="A26" s="19"/>
      <c r="B26" s="20" t="s">
        <v>27</v>
      </c>
      <c r="C26" s="20" t="s">
        <v>28</v>
      </c>
      <c r="D26" s="20" t="s">
        <v>29</v>
      </c>
      <c r="E26" s="20" t="s">
        <v>12</v>
      </c>
      <c r="F26" s="20" t="s">
        <v>8</v>
      </c>
      <c r="G26" s="20" t="s">
        <v>12</v>
      </c>
      <c r="H26" s="22" t="s">
        <v>8</v>
      </c>
      <c r="I26" s="6"/>
    </row>
    <row r="27" spans="1:10" ht="24" customHeight="1" x14ac:dyDescent="0.2">
      <c r="A27" s="29" t="s">
        <v>13</v>
      </c>
      <c r="B27" s="27">
        <v>9.9600000000000009</v>
      </c>
      <c r="C27" s="27">
        <v>325.45999999999998</v>
      </c>
      <c r="D27" s="27">
        <v>68.33</v>
      </c>
      <c r="E27" s="27">
        <v>403.75</v>
      </c>
      <c r="F27" s="34">
        <v>3.36</v>
      </c>
      <c r="G27" s="33">
        <v>1671.94</v>
      </c>
      <c r="H27" s="34">
        <v>1.52</v>
      </c>
      <c r="I27" s="6"/>
    </row>
    <row r="28" spans="1:10" ht="15.95" customHeight="1" x14ac:dyDescent="0.2">
      <c r="A28" s="29" t="s">
        <v>14</v>
      </c>
      <c r="B28" s="33">
        <v>23.1</v>
      </c>
      <c r="C28" s="33">
        <v>547.59</v>
      </c>
      <c r="D28" s="33">
        <v>70.58</v>
      </c>
      <c r="E28" s="33">
        <v>641.27</v>
      </c>
      <c r="F28" s="34">
        <v>5.34</v>
      </c>
      <c r="G28" s="33">
        <v>2933.62</v>
      </c>
      <c r="H28" s="34">
        <v>2.67</v>
      </c>
      <c r="I28" s="6"/>
    </row>
    <row r="29" spans="1:10" ht="15.95" customHeight="1" x14ac:dyDescent="0.2">
      <c r="A29" s="29" t="s">
        <v>15</v>
      </c>
      <c r="B29" s="33">
        <v>37.369999999999997</v>
      </c>
      <c r="C29" s="33">
        <v>407.26</v>
      </c>
      <c r="D29" s="33">
        <v>49.3</v>
      </c>
      <c r="E29" s="33">
        <v>493.93</v>
      </c>
      <c r="F29" s="34">
        <v>4.1100000000000003</v>
      </c>
      <c r="G29" s="33">
        <v>2345.35</v>
      </c>
      <c r="H29" s="34">
        <v>2.14</v>
      </c>
      <c r="I29" s="6"/>
    </row>
    <row r="30" spans="1:10" ht="15.95" customHeight="1" x14ac:dyDescent="0.2">
      <c r="A30" s="29" t="s">
        <v>16</v>
      </c>
      <c r="B30" s="33">
        <v>55.24</v>
      </c>
      <c r="C30" s="33">
        <v>645.9</v>
      </c>
      <c r="D30" s="33">
        <v>89.15</v>
      </c>
      <c r="E30" s="33">
        <v>790.29</v>
      </c>
      <c r="F30" s="34">
        <v>6.58</v>
      </c>
      <c r="G30" s="33">
        <v>4232.8500000000004</v>
      </c>
      <c r="H30" s="34">
        <v>3.86</v>
      </c>
      <c r="I30" s="6"/>
    </row>
    <row r="31" spans="1:10" ht="15.95" customHeight="1" x14ac:dyDescent="0.2">
      <c r="A31" s="29" t="s">
        <v>17</v>
      </c>
      <c r="B31" s="33">
        <v>113.28</v>
      </c>
      <c r="C31" s="33">
        <v>1008.42</v>
      </c>
      <c r="D31" s="33">
        <v>82.34</v>
      </c>
      <c r="E31" s="33">
        <v>1204.04</v>
      </c>
      <c r="F31" s="34">
        <v>10.02</v>
      </c>
      <c r="G31" s="33">
        <v>8933.6299999999992</v>
      </c>
      <c r="H31" s="34">
        <v>8.14</v>
      </c>
      <c r="I31" s="6"/>
    </row>
    <row r="32" spans="1:10" ht="15.95" customHeight="1" x14ac:dyDescent="0.2">
      <c r="A32" s="29" t="s">
        <v>18</v>
      </c>
      <c r="B32" s="33">
        <v>447.75</v>
      </c>
      <c r="C32" s="33">
        <v>1992.67</v>
      </c>
      <c r="D32" s="33">
        <v>67.63</v>
      </c>
      <c r="E32" s="33">
        <v>2508.0500000000002</v>
      </c>
      <c r="F32" s="34">
        <v>20.87</v>
      </c>
      <c r="G32" s="33">
        <v>19734.48</v>
      </c>
      <c r="H32" s="34">
        <v>17.98</v>
      </c>
      <c r="I32" s="6"/>
    </row>
    <row r="33" spans="1:9" ht="15.95" customHeight="1" x14ac:dyDescent="0.2">
      <c r="A33" s="29" t="s">
        <v>19</v>
      </c>
      <c r="B33" s="33">
        <v>196.51</v>
      </c>
      <c r="C33" s="33">
        <v>2029.36</v>
      </c>
      <c r="D33" s="33">
        <v>94.85</v>
      </c>
      <c r="E33" s="33">
        <v>2320.7199999999998</v>
      </c>
      <c r="F33" s="34">
        <v>19.309999999999999</v>
      </c>
      <c r="G33" s="33">
        <v>17692.37</v>
      </c>
      <c r="H33" s="34">
        <v>16.12</v>
      </c>
      <c r="I33" s="6"/>
    </row>
    <row r="34" spans="1:9" ht="15.95" customHeight="1" x14ac:dyDescent="0.2">
      <c r="A34" s="29" t="s">
        <v>20</v>
      </c>
      <c r="B34" s="33">
        <v>5.41</v>
      </c>
      <c r="C34" s="33">
        <v>1007.04</v>
      </c>
      <c r="D34" s="33">
        <v>1</v>
      </c>
      <c r="E34" s="33">
        <v>1013.45</v>
      </c>
      <c r="F34" s="34">
        <v>8.43</v>
      </c>
      <c r="G34" s="33">
        <v>12448.29</v>
      </c>
      <c r="H34" s="34">
        <v>11.34</v>
      </c>
      <c r="I34" s="6"/>
    </row>
    <row r="35" spans="1:9" ht="15.95" customHeight="1" x14ac:dyDescent="0.2">
      <c r="A35" s="29" t="s">
        <v>21</v>
      </c>
      <c r="B35" s="33">
        <v>636.29999999999995</v>
      </c>
      <c r="C35" s="33">
        <v>294.73</v>
      </c>
      <c r="D35" s="33">
        <v>20.2</v>
      </c>
      <c r="E35" s="33">
        <v>951.23</v>
      </c>
      <c r="F35" s="34">
        <v>7.92</v>
      </c>
      <c r="G35" s="33">
        <v>4272.03</v>
      </c>
      <c r="H35" s="34">
        <v>3.89</v>
      </c>
      <c r="I35" s="6"/>
    </row>
    <row r="36" spans="1:9" ht="15.95" customHeight="1" x14ac:dyDescent="0.2">
      <c r="A36" s="29" t="s">
        <v>22</v>
      </c>
      <c r="B36" s="33">
        <v>0</v>
      </c>
      <c r="C36" s="33">
        <v>402.67</v>
      </c>
      <c r="D36" s="33">
        <v>0</v>
      </c>
      <c r="E36" s="33">
        <v>402.67</v>
      </c>
      <c r="F36" s="34">
        <v>3.35</v>
      </c>
      <c r="G36" s="33">
        <v>11769.55</v>
      </c>
      <c r="H36" s="34">
        <v>10.72</v>
      </c>
      <c r="I36" s="6"/>
    </row>
    <row r="37" spans="1:9" ht="15.95" customHeight="1" x14ac:dyDescent="0.2">
      <c r="A37" s="29" t="s">
        <v>23</v>
      </c>
      <c r="B37" s="33">
        <v>616.77</v>
      </c>
      <c r="C37" s="33">
        <v>622.61</v>
      </c>
      <c r="D37" s="33">
        <v>47.07</v>
      </c>
      <c r="E37" s="33">
        <v>1286.45</v>
      </c>
      <c r="F37" s="34">
        <v>10.71</v>
      </c>
      <c r="G37" s="33">
        <v>23748.74</v>
      </c>
      <c r="H37" s="34">
        <v>21.63</v>
      </c>
      <c r="I37" s="6"/>
    </row>
    <row r="38" spans="1:9" x14ac:dyDescent="0.2">
      <c r="A38" s="36"/>
      <c r="B38" s="39"/>
      <c r="C38" s="39"/>
      <c r="D38" s="39"/>
      <c r="E38" s="39"/>
      <c r="F38" s="38"/>
      <c r="G38" s="51"/>
      <c r="H38" s="52"/>
      <c r="I38" s="6"/>
    </row>
    <row r="39" spans="1:9" s="47" customFormat="1" ht="19.5" customHeight="1" thickBot="1" x14ac:dyDescent="0.25">
      <c r="A39" s="42" t="s">
        <v>24</v>
      </c>
      <c r="B39" s="53">
        <f t="shared" ref="B39:G39" si="0">SUM(B27:B38)</f>
        <v>2141.69</v>
      </c>
      <c r="C39" s="53">
        <f t="shared" si="0"/>
        <v>9283.7100000000009</v>
      </c>
      <c r="D39" s="53">
        <f t="shared" si="0"/>
        <v>590.45000000000016</v>
      </c>
      <c r="E39" s="53">
        <f t="shared" si="0"/>
        <v>12015.85</v>
      </c>
      <c r="F39" s="43">
        <v>100</v>
      </c>
      <c r="G39" s="54">
        <f t="shared" si="0"/>
        <v>109782.85</v>
      </c>
      <c r="H39" s="45">
        <v>100</v>
      </c>
      <c r="I39" s="46"/>
    </row>
  </sheetData>
  <mergeCells count="10">
    <mergeCell ref="A24:A26"/>
    <mergeCell ref="B24:F25"/>
    <mergeCell ref="G24:H25"/>
    <mergeCell ref="A1:I1"/>
    <mergeCell ref="A3:I3"/>
    <mergeCell ref="A5:A7"/>
    <mergeCell ref="B5:C6"/>
    <mergeCell ref="D5:I5"/>
    <mergeCell ref="D6:E6"/>
    <mergeCell ref="F6:I6"/>
  </mergeCells>
  <printOptions horizontalCentered="1"/>
  <pageMargins left="0.78740157480314965" right="0.78740157480314965" top="0.59055118110236227" bottom="0.98425196850393704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6.7.1.4</vt:lpstr>
      <vt:lpstr>'6.7.1.4'!Área_de_impresión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2019-10-28T09:55:02Z</dcterms:created>
  <dcterms:modified xsi:type="dcterms:W3CDTF">2019-10-28T09:55:03Z</dcterms:modified>
</cp:coreProperties>
</file>