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NUARIO\ANUARIO 2018\ENTREGA\CAPITULOSXLS\CAPITULO06\"/>
    </mc:Choice>
  </mc:AlternateContent>
  <bookViews>
    <workbookView xWindow="0" yWindow="0" windowWidth="28800" windowHeight="12135"/>
  </bookViews>
  <sheets>
    <sheet name="6.7.1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N">#REF!</definedName>
    <definedName name="\T">'[2]19.18-19'!#REF!</definedName>
    <definedName name="\x">[3]Arlleg01!$IR$8190</definedName>
    <definedName name="\z">[3]Arlleg01!$IR$8190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[2]p122!#REF!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[2]p122!#REF!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[2]p122!#REF!</definedName>
    <definedName name="__123Graph_FCurrent" hidden="1">'[2]19.14-15'!#REF!</definedName>
    <definedName name="__123Graph_FGrßfico1" hidden="1">'[2]19.14-15'!#REF!</definedName>
    <definedName name="__123Graph_X" hidden="1">[2]p122!#REF!</definedName>
    <definedName name="__123Graph_XCurrent" hidden="1">'[2]19.14-15'!#REF!</definedName>
    <definedName name="__123Graph_XGrßfico1" hidden="1">'[2]19.14-15'!#REF!</definedName>
    <definedName name="_p421">[4]CARNE1!$B$44</definedName>
    <definedName name="_p431" hidden="1">[4]CARNE7!$G$11:$G$93</definedName>
    <definedName name="_p7" hidden="1">'[5]19.14-15'!#REF!</definedName>
    <definedName name="_PEP1">'[6]19.11-12'!$B$51</definedName>
    <definedName name="_PEP2">[7]GANADE1!$B$75</definedName>
    <definedName name="_PEP3">'[6]19.11-12'!$B$53</definedName>
    <definedName name="_PEP4" hidden="1">'[6]19.14-15'!$B$34:$B$37</definedName>
    <definedName name="_PP1">[7]GANADE1!$B$77</definedName>
    <definedName name="_PP10" hidden="1">'[6]19.14-15'!$C$34:$C$37</definedName>
    <definedName name="_PP11" hidden="1">'[6]19.14-15'!$C$34:$C$37</definedName>
    <definedName name="_PP12" hidden="1">'[6]19.14-15'!$C$34:$C$37</definedName>
    <definedName name="_PP13" hidden="1">'[6]19.14-15'!#REF!</definedName>
    <definedName name="_PP14" hidden="1">'[6]19.14-15'!#REF!</definedName>
    <definedName name="_PP15" hidden="1">'[6]19.14-15'!#REF!</definedName>
    <definedName name="_PP16" hidden="1">'[6]19.14-15'!$D$34:$D$37</definedName>
    <definedName name="_PP17" hidden="1">'[6]19.14-15'!$D$34:$D$37</definedName>
    <definedName name="_pp18" hidden="1">'[6]19.14-15'!$D$34:$D$37</definedName>
    <definedName name="_pp19" hidden="1">'[6]19.14-15'!#REF!</definedName>
    <definedName name="_PP2">'[6]19.22'!#REF!</definedName>
    <definedName name="_PP20" hidden="1">'[6]19.14-15'!#REF!</definedName>
    <definedName name="_PP21" hidden="1">'[6]19.14-15'!#REF!</definedName>
    <definedName name="_PP22" hidden="1">'[6]19.14-15'!#REF!</definedName>
    <definedName name="_pp23" hidden="1">'[6]19.14-15'!#REF!</definedName>
    <definedName name="_pp24" hidden="1">'[6]19.14-15'!#REF!</definedName>
    <definedName name="_pp25" hidden="1">'[6]19.14-15'!#REF!</definedName>
    <definedName name="_pp26" hidden="1">'[6]19.14-15'!#REF!</definedName>
    <definedName name="_pp27" hidden="1">'[6]19.14-15'!#REF!</definedName>
    <definedName name="_PP3">[7]GANADE1!$B$79</definedName>
    <definedName name="_PP4">'[6]19.11-12'!$B$51</definedName>
    <definedName name="_PP5" hidden="1">'[6]19.14-15'!$B$34:$B$37</definedName>
    <definedName name="_PP6" hidden="1">'[6]19.14-15'!$B$34:$B$37</definedName>
    <definedName name="_PP7" hidden="1">'[6]19.14-15'!#REF!</definedName>
    <definedName name="_PP8" hidden="1">'[6]19.14-15'!#REF!</definedName>
    <definedName name="_PP9" hidden="1">'[6]19.14-15'!#REF!</definedName>
    <definedName name="A_impresión_IM">#REF!</definedName>
    <definedName name="alk">'[8]19.11-12'!$B$53</definedName>
    <definedName name="_xlnm.Print_Area" localSheetId="0">'6.7.1.3'!$A$1:$J$90</definedName>
    <definedName name="balan.xls" hidden="1">'[9]7.24'!$D$6:$D$27</definedName>
    <definedName name="_xlnm.Database">#REF!</definedName>
    <definedName name="Biotop">#REF!</definedName>
    <definedName name="erqwer" hidden="1">'[10]19.14-15'!#REF!</definedName>
    <definedName name="erwer">#REF!</definedName>
    <definedName name="GUION">#REF!</definedName>
    <definedName name="Imprimir_área_IM">#REF!</definedName>
    <definedName name="kk" hidden="1">'[5]19.14-15'!#REF!</definedName>
    <definedName name="kkjkj">#REF!</definedName>
    <definedName name="PEP">[7]GANADE1!$B$79</definedName>
    <definedName name="re">#REF!</definedName>
    <definedName name="RUTI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8" i="1" l="1"/>
  <c r="H88" i="1"/>
  <c r="H86" i="1"/>
  <c r="I86" i="1" s="1"/>
  <c r="I84" i="1"/>
  <c r="H84" i="1"/>
  <c r="H83" i="1"/>
  <c r="I83" i="1" s="1"/>
  <c r="I82" i="1"/>
  <c r="H82" i="1"/>
  <c r="H81" i="1"/>
  <c r="I81" i="1" s="1"/>
  <c r="I80" i="1"/>
  <c r="H80" i="1"/>
  <c r="H79" i="1"/>
  <c r="I79" i="1" s="1"/>
  <c r="I78" i="1"/>
  <c r="H78" i="1"/>
  <c r="I77" i="1"/>
  <c r="H77" i="1"/>
  <c r="I76" i="1"/>
  <c r="H76" i="1"/>
  <c r="H75" i="1"/>
  <c r="I75" i="1" s="1"/>
  <c r="I73" i="1"/>
  <c r="H73" i="1"/>
  <c r="I71" i="1"/>
  <c r="H71" i="1"/>
  <c r="I69" i="1"/>
  <c r="H69" i="1"/>
  <c r="H68" i="1"/>
  <c r="I68" i="1" s="1"/>
  <c r="I67" i="1"/>
  <c r="H67" i="1"/>
  <c r="I65" i="1"/>
  <c r="H65" i="1"/>
  <c r="I63" i="1"/>
  <c r="H63" i="1"/>
  <c r="H62" i="1"/>
  <c r="I62" i="1" s="1"/>
  <c r="I61" i="1"/>
  <c r="H61" i="1"/>
  <c r="I59" i="1"/>
  <c r="H59" i="1"/>
  <c r="I58" i="1"/>
  <c r="H58" i="1"/>
  <c r="H57" i="1"/>
  <c r="I57" i="1" s="1"/>
  <c r="I56" i="1"/>
  <c r="H56" i="1"/>
  <c r="I55" i="1"/>
  <c r="H55" i="1"/>
  <c r="I54" i="1"/>
  <c r="H54" i="1"/>
  <c r="H52" i="1"/>
  <c r="I52" i="1" s="1"/>
  <c r="I51" i="1"/>
  <c r="H51" i="1"/>
  <c r="I50" i="1"/>
  <c r="H50" i="1"/>
  <c r="I49" i="1"/>
  <c r="H49" i="1"/>
  <c r="H47" i="1"/>
  <c r="I47" i="1" s="1"/>
  <c r="I46" i="1"/>
  <c r="H46" i="1"/>
  <c r="I45" i="1"/>
  <c r="H45" i="1"/>
  <c r="I44" i="1"/>
  <c r="H44" i="1"/>
  <c r="H42" i="1"/>
  <c r="I42" i="1" s="1"/>
  <c r="I40" i="1"/>
  <c r="H40" i="1"/>
  <c r="I38" i="1"/>
  <c r="H38" i="1"/>
  <c r="I36" i="1"/>
  <c r="H36" i="1"/>
  <c r="H34" i="1"/>
  <c r="I34" i="1" s="1"/>
  <c r="I33" i="1"/>
  <c r="H33" i="1"/>
  <c r="I32" i="1"/>
  <c r="H32" i="1"/>
  <c r="I31" i="1"/>
  <c r="H31" i="1"/>
  <c r="H30" i="1"/>
  <c r="I30" i="1" s="1"/>
  <c r="I29" i="1"/>
  <c r="H29" i="1"/>
  <c r="I28" i="1"/>
  <c r="H28" i="1"/>
  <c r="I27" i="1"/>
  <c r="H27" i="1"/>
  <c r="H26" i="1"/>
  <c r="I26" i="1" s="1"/>
  <c r="I24" i="1"/>
  <c r="H24" i="1"/>
  <c r="I23" i="1"/>
  <c r="H23" i="1"/>
  <c r="I22" i="1"/>
  <c r="H22" i="1"/>
  <c r="H21" i="1"/>
  <c r="I21" i="1" s="1"/>
  <c r="I20" i="1"/>
  <c r="H20" i="1"/>
  <c r="I18" i="1"/>
  <c r="H18" i="1"/>
  <c r="I17" i="1"/>
  <c r="H17" i="1"/>
  <c r="H16" i="1"/>
  <c r="I16" i="1" s="1"/>
  <c r="I15" i="1"/>
  <c r="H15" i="1"/>
  <c r="I14" i="1"/>
  <c r="H14" i="1"/>
  <c r="I12" i="1"/>
  <c r="H12" i="1"/>
  <c r="H11" i="1"/>
  <c r="I11" i="1" s="1"/>
  <c r="I10" i="1"/>
  <c r="H10" i="1"/>
  <c r="I9" i="1"/>
  <c r="H9" i="1"/>
</calcChain>
</file>

<file path=xl/sharedStrings.xml><?xml version="1.0" encoding="utf-8"?>
<sst xmlns="http://schemas.openxmlformats.org/spreadsheetml/2006/main" count="80" uniqueCount="78">
  <si>
    <t>INCENDIOS FORESTALES</t>
  </si>
  <si>
    <t>6.7.1.3. SINIESTROS: Análisis provincial de número de siniestros y superficie afectada, 2015</t>
  </si>
  <si>
    <t>Provincias y Comunidades Autónomas</t>
  </si>
  <si>
    <t>Siniestros</t>
  </si>
  <si>
    <t>Superficie (hectáreas)</t>
  </si>
  <si>
    <t>Superficie forestal</t>
  </si>
  <si>
    <t>Número</t>
  </si>
  <si>
    <t>Total</t>
  </si>
  <si>
    <t>Arbolada</t>
  </si>
  <si>
    <t>No arbolada</t>
  </si>
  <si>
    <t>Conatos</t>
  </si>
  <si>
    <t>Incendios</t>
  </si>
  <si>
    <t>siniestros</t>
  </si>
  <si>
    <t>Leñosa</t>
  </si>
  <si>
    <t>Herbácea</t>
  </si>
  <si>
    <t>forestal</t>
  </si>
  <si>
    <t>ALAVA</t>
  </si>
  <si>
    <t>GUIPUZCOA</t>
  </si>
  <si>
    <t>VIZCAYA</t>
  </si>
  <si>
    <t>EUSKADI</t>
  </si>
  <si>
    <t>BARCELONA</t>
  </si>
  <si>
    <t>GIRONA</t>
  </si>
  <si>
    <t>LLEIDA</t>
  </si>
  <si>
    <t>TARRAGONA</t>
  </si>
  <si>
    <t>CATALUÑA</t>
  </si>
  <si>
    <t>A CORUÑA</t>
  </si>
  <si>
    <t>LUGO</t>
  </si>
  <si>
    <t>OURENSE</t>
  </si>
  <si>
    <t>PONTEVEDRA</t>
  </si>
  <si>
    <t>GALICIA</t>
  </si>
  <si>
    <t>ALMERIA</t>
  </si>
  <si>
    <t>CADIZ</t>
  </si>
  <si>
    <t>CORDOBA</t>
  </si>
  <si>
    <t>GRANADA</t>
  </si>
  <si>
    <t>HUELVA</t>
  </si>
  <si>
    <t>JAEN</t>
  </si>
  <si>
    <t>MALAGA</t>
  </si>
  <si>
    <t>SEVILLA</t>
  </si>
  <si>
    <t>ANDALUCIA</t>
  </si>
  <si>
    <t>ASTURIAS</t>
  </si>
  <si>
    <t>CANTABRIA</t>
  </si>
  <si>
    <t>LA RIOJA</t>
  </si>
  <si>
    <t>MURCIA</t>
  </si>
  <si>
    <t>ALICANTE</t>
  </si>
  <si>
    <t>CASTELLON</t>
  </si>
  <si>
    <t>VALENCIA</t>
  </si>
  <si>
    <t>C. VALENCIANA</t>
  </si>
  <si>
    <t>HUESCA</t>
  </si>
  <si>
    <t>TERUEL</t>
  </si>
  <si>
    <t>ZARAGOZA</t>
  </si>
  <si>
    <t>ARAGON</t>
  </si>
  <si>
    <t>ALBACETE</t>
  </si>
  <si>
    <t>CIUDAD REAL</t>
  </si>
  <si>
    <t>CUENCA</t>
  </si>
  <si>
    <t>GUADALAJARA</t>
  </si>
  <si>
    <t>TOLEDO</t>
  </si>
  <si>
    <t>CASTILLA-MANCHA</t>
  </si>
  <si>
    <t>LAS PALMAS</t>
  </si>
  <si>
    <t>S.C. TENERIFE</t>
  </si>
  <si>
    <t>CANARIAS</t>
  </si>
  <si>
    <t>NAVARRA</t>
  </si>
  <si>
    <t>BADAJOZ</t>
  </si>
  <si>
    <t>CACERES</t>
  </si>
  <si>
    <t>EXTREMADURA</t>
  </si>
  <si>
    <t>ILLES BALEARS</t>
  </si>
  <si>
    <t>MADRID</t>
  </si>
  <si>
    <t>AVILA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</si>
  <si>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</si>
  <si>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</si>
  <si>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</si>
  <si>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</si>
  <si>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</si>
  <si>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</si>
  <si>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</si>
  <si>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</si>
  <si>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CASTILLA Y LEON</t>
  </si>
  <si>
    <t>CEUTA</t>
  </si>
  <si>
    <t>ESPAÑA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</si>
</sst>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Helv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2" borderId="0"/>
    <xf numFmtId="37" fontId="4" fillId="0" borderId="0"/>
    <xf numFmtId="37" fontId="4" fillId="0" borderId="0"/>
  </cellStyleXfs>
  <cellXfs count="54">
    <xf numFmtId="0" fontId="0" fillId="2" borderId="0" xfId="0"/>
    <xf numFmtId="0" fontId="1" fillId="2" borderId="0" xfId="0" applyFont="1" applyFill="1" applyAlignment="1">
      <alignment horizontal="center"/>
    </xf>
    <xf numFmtId="0" fontId="2" fillId="2" borderId="0" xfId="0" applyFont="1" applyAlignment="1">
      <alignment horizontal="center"/>
    </xf>
    <xf numFmtId="0" fontId="0" fillId="2" borderId="1" xfId="0" applyBorder="1"/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2" borderId="0" xfId="0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2" borderId="0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3" fillId="2" borderId="2" xfId="0" applyFont="1" applyFill="1" applyBorder="1"/>
    <xf numFmtId="37" fontId="3" fillId="2" borderId="20" xfId="1" applyFont="1" applyFill="1" applyBorder="1" applyAlignment="1">
      <alignment horizontal="right"/>
    </xf>
    <xf numFmtId="4" fontId="3" fillId="2" borderId="20" xfId="2" applyNumberFormat="1" applyFont="1" applyFill="1" applyBorder="1" applyProtection="1"/>
    <xf numFmtId="4" fontId="3" fillId="2" borderId="21" xfId="1" applyNumberFormat="1" applyFont="1" applyFill="1" applyBorder="1" applyAlignment="1">
      <alignment horizontal="right"/>
    </xf>
    <xf numFmtId="0" fontId="3" fillId="2" borderId="7" xfId="0" applyFont="1" applyFill="1" applyBorder="1"/>
    <xf numFmtId="37" fontId="3" fillId="2" borderId="22" xfId="1" applyFont="1" applyFill="1" applyBorder="1" applyAlignment="1">
      <alignment horizontal="right"/>
    </xf>
    <xf numFmtId="37" fontId="3" fillId="2" borderId="23" xfId="1" applyFont="1" applyFill="1" applyBorder="1" applyAlignment="1">
      <alignment horizontal="right"/>
    </xf>
    <xf numFmtId="4" fontId="3" fillId="2" borderId="7" xfId="2" applyNumberFormat="1" applyFont="1" applyFill="1" applyBorder="1" applyProtection="1"/>
    <xf numFmtId="4" fontId="3" fillId="2" borderId="22" xfId="2" applyNumberFormat="1" applyFont="1" applyFill="1" applyBorder="1" applyProtection="1"/>
    <xf numFmtId="0" fontId="5" fillId="3" borderId="7" xfId="0" applyFont="1" applyFill="1" applyBorder="1"/>
    <xf numFmtId="37" fontId="5" fillId="3" borderId="22" xfId="1" applyFont="1" applyFill="1" applyBorder="1" applyAlignment="1">
      <alignment horizontal="right"/>
    </xf>
    <xf numFmtId="37" fontId="5" fillId="3" borderId="7" xfId="1" applyFont="1" applyFill="1" applyBorder="1" applyAlignment="1">
      <alignment horizontal="right"/>
    </xf>
    <xf numFmtId="4" fontId="5" fillId="3" borderId="22" xfId="2" applyNumberFormat="1" applyFont="1" applyFill="1" applyBorder="1" applyProtection="1"/>
    <xf numFmtId="4" fontId="5" fillId="3" borderId="21" xfId="1" applyNumberFormat="1" applyFont="1" applyFill="1" applyBorder="1" applyAlignment="1">
      <alignment horizontal="right"/>
    </xf>
    <xf numFmtId="0" fontId="5" fillId="2" borderId="7" xfId="0" applyFont="1" applyFill="1" applyBorder="1"/>
    <xf numFmtId="37" fontId="5" fillId="2" borderId="22" xfId="1" applyFont="1" applyFill="1" applyBorder="1" applyAlignment="1">
      <alignment horizontal="right"/>
    </xf>
    <xf numFmtId="4" fontId="5" fillId="2" borderId="22" xfId="1" applyNumberFormat="1" applyFont="1" applyFill="1" applyBorder="1" applyAlignment="1">
      <alignment horizontal="right"/>
    </xf>
    <xf numFmtId="4" fontId="5" fillId="2" borderId="21" xfId="1" applyNumberFormat="1" applyFont="1" applyFill="1" applyBorder="1" applyAlignment="1">
      <alignment horizontal="right"/>
    </xf>
    <xf numFmtId="0" fontId="5" fillId="2" borderId="0" xfId="0" applyFont="1"/>
    <xf numFmtId="4" fontId="3" fillId="2" borderId="21" xfId="2" applyNumberFormat="1" applyFont="1" applyFill="1" applyBorder="1" applyProtection="1"/>
    <xf numFmtId="37" fontId="3" fillId="2" borderId="7" xfId="1" applyFont="1" applyFill="1" applyBorder="1" applyAlignment="1">
      <alignment horizontal="right"/>
    </xf>
    <xf numFmtId="4" fontId="3" fillId="2" borderId="22" xfId="1" applyNumberFormat="1" applyFont="1" applyFill="1" applyBorder="1" applyAlignment="1">
      <alignment horizontal="right"/>
    </xf>
    <xf numFmtId="0" fontId="3" fillId="2" borderId="0" xfId="0" applyFont="1"/>
    <xf numFmtId="37" fontId="5" fillId="2" borderId="7" xfId="1" applyFont="1" applyFill="1" applyBorder="1" applyAlignment="1">
      <alignment horizontal="right"/>
    </xf>
    <xf numFmtId="4" fontId="5" fillId="2" borderId="22" xfId="2" applyNumberFormat="1" applyFont="1" applyFill="1" applyBorder="1" applyProtection="1"/>
    <xf numFmtId="0" fontId="5" fillId="3" borderId="16" xfId="0" applyFont="1" applyFill="1" applyBorder="1"/>
    <xf numFmtId="37" fontId="5" fillId="3" borderId="18" xfId="1" applyFont="1" applyFill="1" applyBorder="1" applyAlignment="1">
      <alignment horizontal="right"/>
    </xf>
    <xf numFmtId="4" fontId="5" fillId="3" borderId="18" xfId="1" applyNumberFormat="1" applyFont="1" applyFill="1" applyBorder="1" applyAlignment="1">
      <alignment horizontal="right"/>
    </xf>
    <xf numFmtId="4" fontId="5" fillId="3" borderId="19" xfId="1" applyNumberFormat="1" applyFont="1" applyFill="1" applyBorder="1" applyAlignment="1">
      <alignment horizontal="right"/>
    </xf>
  </cellXfs>
  <cellStyles count="3">
    <cellStyle name="Normal" xfId="0" builtinId="0"/>
    <cellStyle name="Normal_CARNE2" xfId="1"/>
    <cellStyle name="Normal_CARNE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%202018/CAPITULOS/AE18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2\imagenes\Users\ggarciac.MARM\AppData\Local\Microsoft\Windows\Temporary%20Internet%20Files\OLKC6FF\Anuario\elaboraanu2005\Anuario%202001\AEA2000\EXCEL_CAP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rio%202001/AEA2000/EXC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98/ANUA98/A98cap20.x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rio%202001/AEA2000/EXCEL_CAPS/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98/ANUA98/A98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Mis%20documentos/Aea2000definitivo/AEA2000/EXCEL/Bases/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1.2"/>
      <sheetName val="6.1.3"/>
      <sheetName val="6.1.4"/>
      <sheetName val="6.1.5"/>
      <sheetName val="6.1.6"/>
      <sheetName val="6.1.7"/>
      <sheetName val="6.2.1"/>
      <sheetName val="6.2.2"/>
      <sheetName val="6.2.3"/>
      <sheetName val="6.3.1"/>
      <sheetName val="6.3.2"/>
      <sheetName val="6.3.3"/>
      <sheetName val="6.3.4"/>
      <sheetName val="6.3.5"/>
      <sheetName val="6.4.1"/>
      <sheetName val="6.4.2"/>
      <sheetName val="6.4.3"/>
      <sheetName val="6.4.4"/>
      <sheetName val="6.4.5"/>
      <sheetName val="6.4.6"/>
      <sheetName val="6.4.7"/>
      <sheetName val="6.4.8"/>
      <sheetName val="6.4.9"/>
      <sheetName val="6.4.10"/>
      <sheetName val="6.5.1"/>
      <sheetName val="6.5.2"/>
      <sheetName val="6.5.3"/>
      <sheetName val="6.5.4"/>
      <sheetName val="6.5.5"/>
      <sheetName val="6.5.6"/>
      <sheetName val="6.5.7"/>
      <sheetName val="6.6.1"/>
      <sheetName val="6.6.2"/>
      <sheetName val="6.6.3"/>
      <sheetName val="6.6.4"/>
      <sheetName val="6.6.5"/>
      <sheetName val="6.6.6"/>
      <sheetName val="6.6.7"/>
      <sheetName val="6.6.8"/>
      <sheetName val="6.6.9"/>
      <sheetName val="6.6.10"/>
      <sheetName val="6.6.11"/>
      <sheetName val="6.6.12"/>
      <sheetName val="6.6.13"/>
      <sheetName val="6.6.14"/>
      <sheetName val="6.6.15"/>
      <sheetName val="6.6.16"/>
      <sheetName val="6.6.17"/>
      <sheetName val="6.6.18"/>
      <sheetName val="6.6.19"/>
      <sheetName val="6.6.20"/>
      <sheetName val="6.6.21"/>
      <sheetName val="6.6.22"/>
      <sheetName val="6.6.23"/>
      <sheetName val="6.6.24"/>
      <sheetName val="6.6.25"/>
      <sheetName val="6.6.26"/>
      <sheetName val="6.6.27"/>
      <sheetName val="6.6.28"/>
      <sheetName val="6.6.29"/>
      <sheetName val="6.6.30"/>
      <sheetName val="6.6.31"/>
      <sheetName val="6.6.32"/>
      <sheetName val="6.6.33"/>
      <sheetName val="6.6.34"/>
      <sheetName val="6.6.35"/>
      <sheetName val="6.7.1.1"/>
      <sheetName val="6.7.1.2"/>
      <sheetName val="6.7.1.3"/>
      <sheetName val="6.7.1.4"/>
      <sheetName val="6.7.1.5"/>
      <sheetName val="6.7.1.6"/>
      <sheetName val="6.7.2.1"/>
      <sheetName val="6.7.2.2"/>
      <sheetName val="6.7.2.3"/>
      <sheetName val="6.7.2.4"/>
      <sheetName val="6.7.2.5"/>
      <sheetName val="6.7.2.6"/>
      <sheetName val="6.7.3.1"/>
      <sheetName val="6.7.4.1"/>
      <sheetName val="6.7.4.2"/>
      <sheetName val="6.7.4.3"/>
      <sheetName val="6.7.4.4"/>
      <sheetName val="6.7.4.5"/>
      <sheetName val="6.7.5.1"/>
      <sheetName val="6.7.5.2"/>
      <sheetName val="6.7.5.3"/>
      <sheetName val="6.7.5.4"/>
      <sheetName val="6.7.5.5"/>
      <sheetName val="6.7.6.1"/>
      <sheetName val="6.8.1"/>
      <sheetName val="6.8.2"/>
      <sheetName val="GR 6.8.2"/>
      <sheetName val="6.8.3"/>
      <sheetName val="6.8.4"/>
      <sheetName val="6.8.5"/>
      <sheetName val="6.8.6"/>
      <sheetName val="6.8.7"/>
      <sheetName val="6.8.8"/>
      <sheetName val="6.8.9"/>
      <sheetName val="6.8.10"/>
      <sheetName val="6.9.1"/>
      <sheetName val="6.9.2"/>
      <sheetName val="6.9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tabSelected="1" view="pageBreakPreview" zoomScale="75" zoomScaleNormal="75" workbookViewId="0">
      <selection activeCell="A3" sqref="A3:I3"/>
    </sheetView>
  </sheetViews>
  <sheetFormatPr baseColWidth="10" defaultColWidth="9.140625" defaultRowHeight="12.75" x14ac:dyDescent="0.2"/>
  <cols>
    <col min="1" max="1" width="30.42578125" customWidth="1"/>
    <col min="2" max="8" width="17.42578125" customWidth="1"/>
    <col min="9" max="9" width="17.28515625" customWidth="1"/>
    <col min="10" max="10" width="0" hidden="1" customWidth="1"/>
  </cols>
  <sheetData>
    <row r="1" spans="1:10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10" ht="1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</row>
    <row r="4" spans="1:10" ht="13.5" thickBot="1" x14ac:dyDescent="0.25">
      <c r="A4" s="3"/>
      <c r="B4" s="3"/>
      <c r="C4" s="3"/>
      <c r="D4" s="3"/>
      <c r="E4" s="3"/>
      <c r="F4" s="3"/>
      <c r="G4" s="3"/>
      <c r="H4" s="3"/>
      <c r="I4" s="3"/>
    </row>
    <row r="5" spans="1:10" s="9" customFormat="1" ht="24.75" customHeight="1" x14ac:dyDescent="0.2">
      <c r="A5" s="4" t="s">
        <v>2</v>
      </c>
      <c r="B5" s="5" t="s">
        <v>3</v>
      </c>
      <c r="C5" s="6"/>
      <c r="D5" s="4"/>
      <c r="E5" s="7" t="s">
        <v>4</v>
      </c>
      <c r="F5" s="8"/>
      <c r="G5" s="8"/>
      <c r="H5" s="8"/>
      <c r="I5" s="8"/>
    </row>
    <row r="6" spans="1:10" s="9" customFormat="1" ht="35.25" customHeight="1" x14ac:dyDescent="0.2">
      <c r="A6" s="10"/>
      <c r="B6" s="11"/>
      <c r="C6" s="12"/>
      <c r="D6" s="13"/>
      <c r="E6" s="14" t="s">
        <v>5</v>
      </c>
      <c r="F6" s="15"/>
      <c r="G6" s="15"/>
      <c r="H6" s="15"/>
      <c r="I6" s="15"/>
      <c r="J6" s="16"/>
    </row>
    <row r="7" spans="1:10" s="9" customFormat="1" ht="27.75" customHeight="1" x14ac:dyDescent="0.2">
      <c r="A7" s="10"/>
      <c r="B7" s="14" t="s">
        <v>6</v>
      </c>
      <c r="C7" s="17"/>
      <c r="D7" s="18" t="s">
        <v>7</v>
      </c>
      <c r="E7" s="19" t="s">
        <v>8</v>
      </c>
      <c r="F7" s="14" t="s">
        <v>9</v>
      </c>
      <c r="G7" s="15"/>
      <c r="H7" s="17"/>
      <c r="I7" s="18" t="s">
        <v>7</v>
      </c>
    </row>
    <row r="8" spans="1:10" s="9" customFormat="1" ht="30.75" customHeight="1" thickBot="1" x14ac:dyDescent="0.25">
      <c r="A8" s="20"/>
      <c r="B8" s="21" t="s">
        <v>10</v>
      </c>
      <c r="C8" s="21" t="s">
        <v>11</v>
      </c>
      <c r="D8" s="22" t="s">
        <v>12</v>
      </c>
      <c r="E8" s="23"/>
      <c r="F8" s="21" t="s">
        <v>13</v>
      </c>
      <c r="G8" s="21" t="s">
        <v>14</v>
      </c>
      <c r="H8" s="21" t="s">
        <v>7</v>
      </c>
      <c r="I8" s="24" t="s">
        <v>15</v>
      </c>
    </row>
    <row r="9" spans="1:10" ht="21" customHeight="1" x14ac:dyDescent="0.2">
      <c r="A9" s="25" t="s">
        <v>16</v>
      </c>
      <c r="B9" s="26">
        <v>19</v>
      </c>
      <c r="C9" s="26">
        <v>2</v>
      </c>
      <c r="D9" s="26">
        <v>21</v>
      </c>
      <c r="E9" s="27">
        <v>3.56</v>
      </c>
      <c r="F9" s="27">
        <v>2.9</v>
      </c>
      <c r="G9" s="27">
        <v>3.21</v>
      </c>
      <c r="H9" s="27">
        <f>F9+G9</f>
        <v>6.1099999999999994</v>
      </c>
      <c r="I9" s="28">
        <f>E9+H9</f>
        <v>9.67</v>
      </c>
    </row>
    <row r="10" spans="1:10" x14ac:dyDescent="0.2">
      <c r="A10" s="29" t="s">
        <v>17</v>
      </c>
      <c r="B10" s="30">
        <v>19</v>
      </c>
      <c r="C10" s="30">
        <v>15</v>
      </c>
      <c r="D10" s="31">
        <v>34</v>
      </c>
      <c r="E10" s="32">
        <v>96.08</v>
      </c>
      <c r="F10" s="33">
        <v>178.26</v>
      </c>
      <c r="G10" s="33">
        <v>19.649999999999999</v>
      </c>
      <c r="H10" s="33">
        <f>F10+G10</f>
        <v>197.91</v>
      </c>
      <c r="I10" s="28">
        <f>E10+H10</f>
        <v>293.99</v>
      </c>
    </row>
    <row r="11" spans="1:10" x14ac:dyDescent="0.2">
      <c r="A11" s="29" t="s">
        <v>18</v>
      </c>
      <c r="B11" s="30">
        <v>45</v>
      </c>
      <c r="C11" s="30">
        <v>25</v>
      </c>
      <c r="D11" s="31">
        <v>70</v>
      </c>
      <c r="E11" s="32">
        <v>217.91</v>
      </c>
      <c r="F11" s="33">
        <v>74.91</v>
      </c>
      <c r="G11" s="33">
        <v>5.93</v>
      </c>
      <c r="H11" s="33">
        <f>F11+G11</f>
        <v>80.84</v>
      </c>
      <c r="I11" s="28">
        <f>E11+H11</f>
        <v>298.75</v>
      </c>
    </row>
    <row r="12" spans="1:10" x14ac:dyDescent="0.2">
      <c r="A12" s="34" t="s">
        <v>19</v>
      </c>
      <c r="B12" s="35">
        <v>83</v>
      </c>
      <c r="C12" s="35">
        <v>42</v>
      </c>
      <c r="D12" s="36">
        <v>125</v>
      </c>
      <c r="E12" s="37">
        <v>317.55</v>
      </c>
      <c r="F12" s="37">
        <v>256.07</v>
      </c>
      <c r="G12" s="37">
        <v>28.79</v>
      </c>
      <c r="H12" s="37">
        <f>F12+G12</f>
        <v>284.86</v>
      </c>
      <c r="I12" s="38">
        <f>E12+H12</f>
        <v>602.41000000000008</v>
      </c>
    </row>
    <row r="13" spans="1:10" s="43" customFormat="1" x14ac:dyDescent="0.2">
      <c r="A13" s="39"/>
      <c r="B13" s="40"/>
      <c r="C13" s="40"/>
      <c r="D13" s="40"/>
      <c r="E13" s="41"/>
      <c r="F13" s="41"/>
      <c r="G13" s="41"/>
      <c r="H13" s="41"/>
      <c r="I13" s="42"/>
    </row>
    <row r="14" spans="1:10" x14ac:dyDescent="0.2">
      <c r="A14" s="29" t="s">
        <v>20</v>
      </c>
      <c r="B14" s="30">
        <v>212</v>
      </c>
      <c r="C14" s="30">
        <v>13</v>
      </c>
      <c r="D14" s="30">
        <v>225</v>
      </c>
      <c r="E14" s="33">
        <v>927.51</v>
      </c>
      <c r="F14" s="33">
        <v>179.63</v>
      </c>
      <c r="G14" s="33">
        <v>23.28</v>
      </c>
      <c r="H14" s="33">
        <f>F14+G14</f>
        <v>202.91</v>
      </c>
      <c r="I14" s="44">
        <f>E14+H14</f>
        <v>1130.42</v>
      </c>
    </row>
    <row r="15" spans="1:10" s="43" customFormat="1" x14ac:dyDescent="0.2">
      <c r="A15" s="29" t="s">
        <v>21</v>
      </c>
      <c r="B15" s="30">
        <v>73</v>
      </c>
      <c r="C15" s="30">
        <v>5</v>
      </c>
      <c r="D15" s="45">
        <v>78</v>
      </c>
      <c r="E15" s="33">
        <v>31.77</v>
      </c>
      <c r="F15" s="33">
        <v>46.61</v>
      </c>
      <c r="G15" s="33">
        <v>1.8</v>
      </c>
      <c r="H15" s="46">
        <f>F15+G15</f>
        <v>48.41</v>
      </c>
      <c r="I15" s="28">
        <f>E15+H15</f>
        <v>80.179999999999993</v>
      </c>
    </row>
    <row r="16" spans="1:10" x14ac:dyDescent="0.2">
      <c r="A16" s="29" t="s">
        <v>22</v>
      </c>
      <c r="B16" s="30">
        <v>61</v>
      </c>
      <c r="C16" s="30">
        <v>25</v>
      </c>
      <c r="D16" s="30">
        <v>86</v>
      </c>
      <c r="E16" s="33">
        <v>58.14</v>
      </c>
      <c r="F16" s="33">
        <v>154.96</v>
      </c>
      <c r="G16" s="33">
        <v>10.57</v>
      </c>
      <c r="H16" s="33">
        <f>F16+G16</f>
        <v>165.53</v>
      </c>
      <c r="I16" s="44">
        <f>E16+H16</f>
        <v>223.67000000000002</v>
      </c>
    </row>
    <row r="17" spans="1:9" s="47" customFormat="1" x14ac:dyDescent="0.2">
      <c r="A17" s="29" t="s">
        <v>23</v>
      </c>
      <c r="B17" s="30">
        <v>96</v>
      </c>
      <c r="C17" s="30">
        <v>24</v>
      </c>
      <c r="D17" s="45">
        <v>120</v>
      </c>
      <c r="E17" s="33">
        <v>52.32</v>
      </c>
      <c r="F17" s="33">
        <v>109.96</v>
      </c>
      <c r="G17" s="33">
        <v>6.73</v>
      </c>
      <c r="H17" s="46">
        <f>F17+G17</f>
        <v>116.69</v>
      </c>
      <c r="I17" s="28">
        <f>E17+H17</f>
        <v>169.01</v>
      </c>
    </row>
    <row r="18" spans="1:9" x14ac:dyDescent="0.2">
      <c r="A18" s="34" t="s">
        <v>24</v>
      </c>
      <c r="B18" s="35">
        <v>442</v>
      </c>
      <c r="C18" s="35">
        <v>67</v>
      </c>
      <c r="D18" s="36">
        <v>509</v>
      </c>
      <c r="E18" s="37">
        <v>1069.74</v>
      </c>
      <c r="F18" s="37">
        <v>491.16</v>
      </c>
      <c r="G18" s="37">
        <v>42.38</v>
      </c>
      <c r="H18" s="37">
        <f>F18+G18</f>
        <v>533.54000000000008</v>
      </c>
      <c r="I18" s="38">
        <f>E18+H18</f>
        <v>1603.2800000000002</v>
      </c>
    </row>
    <row r="19" spans="1:9" x14ac:dyDescent="0.2">
      <c r="A19" s="29"/>
      <c r="B19" s="30"/>
      <c r="C19" s="30"/>
      <c r="D19" s="45"/>
      <c r="E19" s="33"/>
      <c r="F19" s="33"/>
      <c r="G19" s="33"/>
      <c r="H19" s="33"/>
      <c r="I19" s="28"/>
    </row>
    <row r="20" spans="1:9" x14ac:dyDescent="0.2">
      <c r="A20" s="29" t="s">
        <v>25</v>
      </c>
      <c r="B20" s="30">
        <v>459</v>
      </c>
      <c r="C20" s="30">
        <v>148</v>
      </c>
      <c r="D20" s="45">
        <v>607</v>
      </c>
      <c r="E20" s="33">
        <v>1094.8699999999999</v>
      </c>
      <c r="F20" s="33">
        <v>856.84</v>
      </c>
      <c r="G20" s="33">
        <v>26.04</v>
      </c>
      <c r="H20" s="33">
        <f>F20+G20</f>
        <v>882.88</v>
      </c>
      <c r="I20" s="28">
        <f>E20+H20</f>
        <v>1977.75</v>
      </c>
    </row>
    <row r="21" spans="1:9" x14ac:dyDescent="0.2">
      <c r="A21" s="29" t="s">
        <v>26</v>
      </c>
      <c r="B21" s="30">
        <v>340</v>
      </c>
      <c r="C21" s="30">
        <v>108</v>
      </c>
      <c r="D21" s="45">
        <v>448</v>
      </c>
      <c r="E21" s="33">
        <v>641.17999999999995</v>
      </c>
      <c r="F21" s="33">
        <v>694.02</v>
      </c>
      <c r="G21" s="33">
        <v>0.81</v>
      </c>
      <c r="H21" s="33">
        <f>F21+G21</f>
        <v>694.82999999999993</v>
      </c>
      <c r="I21" s="28">
        <f>E21+H21</f>
        <v>1336.0099999999998</v>
      </c>
    </row>
    <row r="22" spans="1:9" s="47" customFormat="1" x14ac:dyDescent="0.2">
      <c r="A22" s="29" t="s">
        <v>27</v>
      </c>
      <c r="B22" s="30">
        <v>835</v>
      </c>
      <c r="C22" s="30">
        <v>368</v>
      </c>
      <c r="D22" s="30">
        <v>1203</v>
      </c>
      <c r="E22" s="46">
        <v>2029.59</v>
      </c>
      <c r="F22" s="46">
        <v>5247.59</v>
      </c>
      <c r="G22" s="46">
        <v>421.05</v>
      </c>
      <c r="H22" s="46">
        <f>F22+G22</f>
        <v>5668.64</v>
      </c>
      <c r="I22" s="28">
        <f>E22+H22</f>
        <v>7698.2300000000005</v>
      </c>
    </row>
    <row r="23" spans="1:9" x14ac:dyDescent="0.2">
      <c r="A23" s="29" t="s">
        <v>28</v>
      </c>
      <c r="B23" s="30">
        <v>487</v>
      </c>
      <c r="C23" s="30">
        <v>107</v>
      </c>
      <c r="D23" s="30">
        <v>594</v>
      </c>
      <c r="E23" s="33">
        <v>778.61</v>
      </c>
      <c r="F23" s="33">
        <v>440.04</v>
      </c>
      <c r="G23" s="33">
        <v>4.8499999999999996</v>
      </c>
      <c r="H23" s="33">
        <f>F23+G23</f>
        <v>444.89000000000004</v>
      </c>
      <c r="I23" s="44">
        <f>E23+H23</f>
        <v>1223.5</v>
      </c>
    </row>
    <row r="24" spans="1:9" s="43" customFormat="1" x14ac:dyDescent="0.2">
      <c r="A24" s="34" t="s">
        <v>29</v>
      </c>
      <c r="B24" s="35">
        <v>2121</v>
      </c>
      <c r="C24" s="35">
        <v>731</v>
      </c>
      <c r="D24" s="36">
        <v>2852</v>
      </c>
      <c r="E24" s="37">
        <v>4544.25</v>
      </c>
      <c r="F24" s="37">
        <v>7238.49</v>
      </c>
      <c r="G24" s="37">
        <v>452.75</v>
      </c>
      <c r="H24" s="37">
        <f>F24+G24</f>
        <v>7691.24</v>
      </c>
      <c r="I24" s="38">
        <f>E24+H24</f>
        <v>12235.49</v>
      </c>
    </row>
    <row r="25" spans="1:9" x14ac:dyDescent="0.2">
      <c r="A25" s="29"/>
      <c r="B25" s="30"/>
      <c r="C25" s="30"/>
      <c r="D25" s="30"/>
      <c r="E25" s="33"/>
      <c r="F25" s="33"/>
      <c r="G25" s="33"/>
      <c r="H25" s="33"/>
      <c r="I25" s="44"/>
    </row>
    <row r="26" spans="1:9" s="47" customFormat="1" x14ac:dyDescent="0.2">
      <c r="A26" s="29" t="s">
        <v>30</v>
      </c>
      <c r="B26" s="30">
        <v>53</v>
      </c>
      <c r="C26" s="30">
        <v>12</v>
      </c>
      <c r="D26" s="45">
        <v>65</v>
      </c>
      <c r="E26" s="33">
        <v>30.56</v>
      </c>
      <c r="F26" s="33">
        <v>44.31</v>
      </c>
      <c r="G26" s="33">
        <v>0.05</v>
      </c>
      <c r="H26" s="46">
        <f t="shared" ref="H26:H34" si="0">F26+G26</f>
        <v>44.36</v>
      </c>
      <c r="I26" s="28">
        <f t="shared" ref="I26:I34" si="1">E26+H26</f>
        <v>74.92</v>
      </c>
    </row>
    <row r="27" spans="1:9" x14ac:dyDescent="0.2">
      <c r="A27" s="29" t="s">
        <v>31</v>
      </c>
      <c r="B27" s="30">
        <v>54</v>
      </c>
      <c r="C27" s="30">
        <v>13</v>
      </c>
      <c r="D27" s="30">
        <v>67</v>
      </c>
      <c r="E27" s="33">
        <v>119.59</v>
      </c>
      <c r="F27" s="33">
        <v>198.31</v>
      </c>
      <c r="G27" s="33">
        <v>53.65</v>
      </c>
      <c r="H27" s="33">
        <f t="shared" si="0"/>
        <v>251.96</v>
      </c>
      <c r="I27" s="44">
        <f t="shared" si="1"/>
        <v>371.55</v>
      </c>
    </row>
    <row r="28" spans="1:9" x14ac:dyDescent="0.2">
      <c r="A28" s="29" t="s">
        <v>32</v>
      </c>
      <c r="B28" s="30">
        <v>61</v>
      </c>
      <c r="C28" s="30">
        <v>24</v>
      </c>
      <c r="D28" s="45">
        <v>85</v>
      </c>
      <c r="E28" s="33">
        <v>4.26</v>
      </c>
      <c r="F28" s="33">
        <v>42.24</v>
      </c>
      <c r="G28" s="33">
        <v>147.26</v>
      </c>
      <c r="H28" s="33">
        <f t="shared" si="0"/>
        <v>189.5</v>
      </c>
      <c r="I28" s="28">
        <f t="shared" si="1"/>
        <v>193.76</v>
      </c>
    </row>
    <row r="29" spans="1:9" x14ac:dyDescent="0.2">
      <c r="A29" s="29" t="s">
        <v>33</v>
      </c>
      <c r="B29" s="30">
        <v>81</v>
      </c>
      <c r="C29" s="30">
        <v>28</v>
      </c>
      <c r="D29" s="45">
        <v>109</v>
      </c>
      <c r="E29" s="33">
        <v>216.07</v>
      </c>
      <c r="F29" s="33">
        <v>1494.18</v>
      </c>
      <c r="G29" s="33">
        <v>151.77000000000001</v>
      </c>
      <c r="H29" s="33">
        <f t="shared" si="0"/>
        <v>1645.95</v>
      </c>
      <c r="I29" s="28">
        <f t="shared" si="1"/>
        <v>1862.02</v>
      </c>
    </row>
    <row r="30" spans="1:9" x14ac:dyDescent="0.2">
      <c r="A30" s="29" t="s">
        <v>34</v>
      </c>
      <c r="B30" s="30">
        <v>86</v>
      </c>
      <c r="C30" s="30">
        <v>40</v>
      </c>
      <c r="D30" s="45">
        <v>126</v>
      </c>
      <c r="E30" s="33">
        <v>137.56</v>
      </c>
      <c r="F30" s="33">
        <v>177.09</v>
      </c>
      <c r="G30" s="33">
        <v>82.56</v>
      </c>
      <c r="H30" s="33">
        <f t="shared" si="0"/>
        <v>259.64999999999998</v>
      </c>
      <c r="I30" s="28">
        <f t="shared" si="1"/>
        <v>397.21</v>
      </c>
    </row>
    <row r="31" spans="1:9" s="47" customFormat="1" x14ac:dyDescent="0.2">
      <c r="A31" s="29" t="s">
        <v>35</v>
      </c>
      <c r="B31" s="30">
        <v>108</v>
      </c>
      <c r="C31" s="30">
        <v>41</v>
      </c>
      <c r="D31" s="30">
        <v>149</v>
      </c>
      <c r="E31" s="46">
        <v>3213.15</v>
      </c>
      <c r="F31" s="46">
        <v>6207.5</v>
      </c>
      <c r="G31" s="46">
        <v>776.04</v>
      </c>
      <c r="H31" s="46">
        <f t="shared" si="0"/>
        <v>6983.54</v>
      </c>
      <c r="I31" s="28">
        <f t="shared" si="1"/>
        <v>10196.69</v>
      </c>
    </row>
    <row r="32" spans="1:9" x14ac:dyDescent="0.2">
      <c r="A32" s="29" t="s">
        <v>36</v>
      </c>
      <c r="B32" s="30">
        <v>50</v>
      </c>
      <c r="C32" s="30">
        <v>33</v>
      </c>
      <c r="D32" s="30">
        <v>83</v>
      </c>
      <c r="E32" s="33">
        <v>42.44</v>
      </c>
      <c r="F32" s="33">
        <v>245.3</v>
      </c>
      <c r="G32" s="33">
        <v>33.369999999999997</v>
      </c>
      <c r="H32" s="33">
        <f t="shared" si="0"/>
        <v>278.67</v>
      </c>
      <c r="I32" s="44">
        <f t="shared" si="1"/>
        <v>321.11</v>
      </c>
    </row>
    <row r="33" spans="1:9" x14ac:dyDescent="0.2">
      <c r="A33" s="29" t="s">
        <v>37</v>
      </c>
      <c r="B33" s="30">
        <v>86</v>
      </c>
      <c r="C33" s="30">
        <v>47</v>
      </c>
      <c r="D33" s="45">
        <v>133</v>
      </c>
      <c r="E33" s="33">
        <v>325.33</v>
      </c>
      <c r="F33" s="33">
        <v>193.83</v>
      </c>
      <c r="G33" s="33">
        <v>294.12</v>
      </c>
      <c r="H33" s="33">
        <f t="shared" si="0"/>
        <v>487.95000000000005</v>
      </c>
      <c r="I33" s="28">
        <f t="shared" si="1"/>
        <v>813.28</v>
      </c>
    </row>
    <row r="34" spans="1:9" x14ac:dyDescent="0.2">
      <c r="A34" s="34" t="s">
        <v>38</v>
      </c>
      <c r="B34" s="35">
        <v>579</v>
      </c>
      <c r="C34" s="35">
        <v>238</v>
      </c>
      <c r="D34" s="36">
        <v>817</v>
      </c>
      <c r="E34" s="37">
        <v>4088.96</v>
      </c>
      <c r="F34" s="37">
        <v>8602.76</v>
      </c>
      <c r="G34" s="37">
        <v>1538.82</v>
      </c>
      <c r="H34" s="37">
        <f t="shared" si="0"/>
        <v>10141.58</v>
      </c>
      <c r="I34" s="38">
        <f t="shared" si="1"/>
        <v>14230.54</v>
      </c>
    </row>
    <row r="35" spans="1:9" x14ac:dyDescent="0.2">
      <c r="A35" s="29"/>
      <c r="B35" s="30"/>
      <c r="C35" s="30"/>
      <c r="D35" s="45"/>
      <c r="E35" s="33"/>
      <c r="F35" s="33"/>
      <c r="G35" s="33"/>
      <c r="H35" s="33"/>
      <c r="I35" s="28"/>
    </row>
    <row r="36" spans="1:9" x14ac:dyDescent="0.2">
      <c r="A36" s="34" t="s">
        <v>39</v>
      </c>
      <c r="B36" s="35">
        <v>721</v>
      </c>
      <c r="C36" s="35">
        <v>831</v>
      </c>
      <c r="D36" s="36">
        <v>1552</v>
      </c>
      <c r="E36" s="37">
        <v>5967.22</v>
      </c>
      <c r="F36" s="37">
        <v>15758.31</v>
      </c>
      <c r="G36" s="37">
        <v>99.17</v>
      </c>
      <c r="H36" s="37">
        <f>F36+G36</f>
        <v>15857.48</v>
      </c>
      <c r="I36" s="38">
        <f>E36+H36</f>
        <v>21824.7</v>
      </c>
    </row>
    <row r="37" spans="1:9" s="43" customFormat="1" x14ac:dyDescent="0.2">
      <c r="A37" s="39"/>
      <c r="B37" s="40"/>
      <c r="C37" s="40"/>
      <c r="D37" s="40"/>
      <c r="E37" s="41"/>
      <c r="F37" s="41"/>
      <c r="G37" s="41"/>
      <c r="H37" s="41"/>
      <c r="I37" s="42"/>
    </row>
    <row r="38" spans="1:9" x14ac:dyDescent="0.2">
      <c r="A38" s="34" t="s">
        <v>40</v>
      </c>
      <c r="B38" s="35">
        <v>125</v>
      </c>
      <c r="C38" s="35">
        <v>643</v>
      </c>
      <c r="D38" s="36">
        <v>768</v>
      </c>
      <c r="E38" s="37">
        <v>1729.24</v>
      </c>
      <c r="F38" s="37">
        <v>12778.39</v>
      </c>
      <c r="G38" s="37">
        <v>1851.7</v>
      </c>
      <c r="H38" s="37">
        <f>F38+G38</f>
        <v>14630.09</v>
      </c>
      <c r="I38" s="38">
        <f>E38+H38</f>
        <v>16359.33</v>
      </c>
    </row>
    <row r="39" spans="1:9" s="43" customFormat="1" x14ac:dyDescent="0.2">
      <c r="A39" s="39"/>
      <c r="B39" s="40"/>
      <c r="C39" s="40"/>
      <c r="D39" s="48"/>
      <c r="E39" s="49"/>
      <c r="F39" s="49"/>
      <c r="G39" s="49"/>
      <c r="H39" s="41"/>
      <c r="I39" s="42"/>
    </row>
    <row r="40" spans="1:9" x14ac:dyDescent="0.2">
      <c r="A40" s="34" t="s">
        <v>41</v>
      </c>
      <c r="B40" s="35">
        <v>41</v>
      </c>
      <c r="C40" s="35">
        <v>17</v>
      </c>
      <c r="D40" s="36">
        <v>58</v>
      </c>
      <c r="E40" s="37">
        <v>24.98</v>
      </c>
      <c r="F40" s="37">
        <v>237.73</v>
      </c>
      <c r="G40" s="37">
        <v>19.03</v>
      </c>
      <c r="H40" s="37">
        <f>F40+G40</f>
        <v>256.76</v>
      </c>
      <c r="I40" s="38">
        <f>E40+H40</f>
        <v>281.74</v>
      </c>
    </row>
    <row r="41" spans="1:9" x14ac:dyDescent="0.2">
      <c r="A41" s="29"/>
      <c r="B41" s="30"/>
      <c r="C41" s="30"/>
      <c r="D41" s="45"/>
      <c r="E41" s="33"/>
      <c r="F41" s="33"/>
      <c r="G41" s="33"/>
      <c r="H41" s="33"/>
      <c r="I41" s="28"/>
    </row>
    <row r="42" spans="1:9" x14ac:dyDescent="0.2">
      <c r="A42" s="34" t="s">
        <v>42</v>
      </c>
      <c r="B42" s="35">
        <v>111</v>
      </c>
      <c r="C42" s="35">
        <v>19</v>
      </c>
      <c r="D42" s="36">
        <v>130</v>
      </c>
      <c r="E42" s="37">
        <v>562.84</v>
      </c>
      <c r="F42" s="37">
        <v>53.95</v>
      </c>
      <c r="G42" s="37">
        <v>25.27</v>
      </c>
      <c r="H42" s="37">
        <f>F42+G42</f>
        <v>79.22</v>
      </c>
      <c r="I42" s="38">
        <f>E42+H42</f>
        <v>642.06000000000006</v>
      </c>
    </row>
    <row r="43" spans="1:9" x14ac:dyDescent="0.2">
      <c r="A43" s="29"/>
      <c r="B43" s="30"/>
      <c r="C43" s="30"/>
      <c r="D43" s="45"/>
      <c r="E43" s="33"/>
      <c r="F43" s="33"/>
      <c r="G43" s="33"/>
      <c r="H43" s="33"/>
      <c r="I43" s="28"/>
    </row>
    <row r="44" spans="1:9" x14ac:dyDescent="0.2">
      <c r="A44" s="29" t="s">
        <v>43</v>
      </c>
      <c r="B44" s="30">
        <v>75</v>
      </c>
      <c r="C44" s="30">
        <v>14</v>
      </c>
      <c r="D44" s="45">
        <v>89</v>
      </c>
      <c r="E44" s="33">
        <v>165.92</v>
      </c>
      <c r="F44" s="33">
        <v>1547.5</v>
      </c>
      <c r="G44" s="33">
        <v>137.91999999999999</v>
      </c>
      <c r="H44" s="33">
        <f>F44+G44</f>
        <v>1685.42</v>
      </c>
      <c r="I44" s="28">
        <f>E44+H44</f>
        <v>1851.3400000000001</v>
      </c>
    </row>
    <row r="45" spans="1:9" x14ac:dyDescent="0.2">
      <c r="A45" s="29" t="s">
        <v>44</v>
      </c>
      <c r="B45" s="30">
        <v>71</v>
      </c>
      <c r="C45" s="30">
        <v>16</v>
      </c>
      <c r="D45" s="45">
        <v>87</v>
      </c>
      <c r="E45" s="33">
        <v>369.58</v>
      </c>
      <c r="F45" s="33">
        <v>115.92</v>
      </c>
      <c r="G45" s="33">
        <v>9.33</v>
      </c>
      <c r="H45" s="33">
        <f>F45+G45</f>
        <v>125.25</v>
      </c>
      <c r="I45" s="28">
        <f>E45+H45</f>
        <v>494.83</v>
      </c>
    </row>
    <row r="46" spans="1:9" x14ac:dyDescent="0.2">
      <c r="A46" s="29" t="s">
        <v>45</v>
      </c>
      <c r="B46" s="30">
        <v>121</v>
      </c>
      <c r="C46" s="30">
        <v>18</v>
      </c>
      <c r="D46" s="45">
        <v>139</v>
      </c>
      <c r="E46" s="33">
        <v>20.57</v>
      </c>
      <c r="F46" s="33">
        <v>9.4499999999999993</v>
      </c>
      <c r="G46" s="33">
        <v>41.66</v>
      </c>
      <c r="H46" s="33">
        <f>F46+G46</f>
        <v>51.11</v>
      </c>
      <c r="I46" s="28">
        <f>E46+H46</f>
        <v>71.680000000000007</v>
      </c>
    </row>
    <row r="47" spans="1:9" x14ac:dyDescent="0.2">
      <c r="A47" s="34" t="s">
        <v>46</v>
      </c>
      <c r="B47" s="35">
        <v>267</v>
      </c>
      <c r="C47" s="35">
        <v>48</v>
      </c>
      <c r="D47" s="36">
        <v>315</v>
      </c>
      <c r="E47" s="37">
        <v>556.07000000000005</v>
      </c>
      <c r="F47" s="37">
        <v>1672.87</v>
      </c>
      <c r="G47" s="37">
        <v>188.91</v>
      </c>
      <c r="H47" s="37">
        <f>F47+G47</f>
        <v>1861.78</v>
      </c>
      <c r="I47" s="38">
        <f>E47+H47</f>
        <v>2417.85</v>
      </c>
    </row>
    <row r="48" spans="1:9" x14ac:dyDescent="0.2">
      <c r="A48" s="29"/>
      <c r="B48" s="30"/>
      <c r="C48" s="30"/>
      <c r="D48" s="45"/>
      <c r="E48" s="33"/>
      <c r="F48" s="33"/>
      <c r="G48" s="33"/>
      <c r="H48" s="33"/>
      <c r="I48" s="28"/>
    </row>
    <row r="49" spans="1:9" x14ac:dyDescent="0.2">
      <c r="A49" s="29" t="s">
        <v>47</v>
      </c>
      <c r="B49" s="30">
        <v>102</v>
      </c>
      <c r="C49" s="30">
        <v>24</v>
      </c>
      <c r="D49" s="45">
        <v>126</v>
      </c>
      <c r="E49" s="33">
        <v>199.11</v>
      </c>
      <c r="F49" s="33">
        <v>180.67</v>
      </c>
      <c r="G49" s="33">
        <v>113.63</v>
      </c>
      <c r="H49" s="33">
        <f>F49+G49</f>
        <v>294.29999999999995</v>
      </c>
      <c r="I49" s="28">
        <f>E49+H49</f>
        <v>493.40999999999997</v>
      </c>
    </row>
    <row r="50" spans="1:9" s="47" customFormat="1" x14ac:dyDescent="0.2">
      <c r="A50" s="29" t="s">
        <v>48</v>
      </c>
      <c r="B50" s="30">
        <v>76</v>
      </c>
      <c r="C50" s="30">
        <v>8</v>
      </c>
      <c r="D50" s="30">
        <v>84</v>
      </c>
      <c r="E50" s="46">
        <v>18.100000000000001</v>
      </c>
      <c r="F50" s="46">
        <v>6.9</v>
      </c>
      <c r="G50" s="46">
        <v>16.09</v>
      </c>
      <c r="H50" s="46">
        <f>F50+G50</f>
        <v>22.990000000000002</v>
      </c>
      <c r="I50" s="28">
        <f>E50+H50</f>
        <v>41.09</v>
      </c>
    </row>
    <row r="51" spans="1:9" x14ac:dyDescent="0.2">
      <c r="A51" s="29" t="s">
        <v>49</v>
      </c>
      <c r="B51" s="30">
        <v>92</v>
      </c>
      <c r="C51" s="30">
        <v>39</v>
      </c>
      <c r="D51" s="30">
        <v>131</v>
      </c>
      <c r="E51" s="33">
        <v>4021.41</v>
      </c>
      <c r="F51" s="33">
        <v>3268.83</v>
      </c>
      <c r="G51" s="33">
        <v>31.13</v>
      </c>
      <c r="H51" s="33">
        <f>F51+G51</f>
        <v>3299.96</v>
      </c>
      <c r="I51" s="44">
        <f>E51+H51</f>
        <v>7321.37</v>
      </c>
    </row>
    <row r="52" spans="1:9" s="43" customFormat="1" x14ac:dyDescent="0.2">
      <c r="A52" s="34" t="s">
        <v>50</v>
      </c>
      <c r="B52" s="35">
        <v>270</v>
      </c>
      <c r="C52" s="35">
        <v>71</v>
      </c>
      <c r="D52" s="36">
        <v>341</v>
      </c>
      <c r="E52" s="37">
        <v>4238.62</v>
      </c>
      <c r="F52" s="37">
        <v>3456.4</v>
      </c>
      <c r="G52" s="37">
        <v>160.85</v>
      </c>
      <c r="H52" s="37">
        <f>F52+G52</f>
        <v>3617.25</v>
      </c>
      <c r="I52" s="38">
        <f>E52+H52</f>
        <v>7855.87</v>
      </c>
    </row>
    <row r="53" spans="1:9" x14ac:dyDescent="0.2">
      <c r="A53" s="29"/>
      <c r="B53" s="30"/>
      <c r="C53" s="30"/>
      <c r="D53" s="30"/>
      <c r="E53" s="33"/>
      <c r="F53" s="33"/>
      <c r="G53" s="33"/>
      <c r="H53" s="33"/>
      <c r="I53" s="44"/>
    </row>
    <row r="54" spans="1:9" x14ac:dyDescent="0.2">
      <c r="A54" s="29" t="s">
        <v>51</v>
      </c>
      <c r="B54" s="30">
        <v>97</v>
      </c>
      <c r="C54" s="30">
        <v>11</v>
      </c>
      <c r="D54" s="45">
        <v>108</v>
      </c>
      <c r="E54" s="33">
        <v>9.15</v>
      </c>
      <c r="F54" s="33">
        <v>51.3</v>
      </c>
      <c r="G54" s="33">
        <v>5.34</v>
      </c>
      <c r="H54" s="33">
        <f t="shared" ref="H54:H59" si="2">F54+G54</f>
        <v>56.64</v>
      </c>
      <c r="I54" s="28">
        <f t="shared" ref="I54:I59" si="3">E54+H54</f>
        <v>65.790000000000006</v>
      </c>
    </row>
    <row r="55" spans="1:9" x14ac:dyDescent="0.2">
      <c r="A55" s="29" t="s">
        <v>52</v>
      </c>
      <c r="B55" s="30">
        <v>85</v>
      </c>
      <c r="C55" s="30">
        <v>62</v>
      </c>
      <c r="D55" s="45">
        <v>147</v>
      </c>
      <c r="E55" s="33">
        <v>21.21</v>
      </c>
      <c r="F55" s="33">
        <v>611.36</v>
      </c>
      <c r="G55" s="33">
        <v>194.88</v>
      </c>
      <c r="H55" s="33">
        <f t="shared" si="2"/>
        <v>806.24</v>
      </c>
      <c r="I55" s="28">
        <f t="shared" si="3"/>
        <v>827.45</v>
      </c>
    </row>
    <row r="56" spans="1:9" x14ac:dyDescent="0.2">
      <c r="A56" s="29" t="s">
        <v>53</v>
      </c>
      <c r="B56" s="30">
        <v>142</v>
      </c>
      <c r="C56" s="30">
        <v>33</v>
      </c>
      <c r="D56" s="45">
        <v>175</v>
      </c>
      <c r="E56" s="33">
        <v>108.77</v>
      </c>
      <c r="F56" s="33">
        <v>17.88</v>
      </c>
      <c r="G56" s="33">
        <v>88.02</v>
      </c>
      <c r="H56" s="33">
        <f t="shared" si="2"/>
        <v>105.89999999999999</v>
      </c>
      <c r="I56" s="28">
        <f t="shared" si="3"/>
        <v>214.67</v>
      </c>
    </row>
    <row r="57" spans="1:9" x14ac:dyDescent="0.2">
      <c r="A57" s="29" t="s">
        <v>54</v>
      </c>
      <c r="B57" s="30">
        <v>136</v>
      </c>
      <c r="C57" s="30">
        <v>37</v>
      </c>
      <c r="D57" s="45">
        <v>173</v>
      </c>
      <c r="E57" s="33">
        <v>243.85</v>
      </c>
      <c r="F57" s="33">
        <v>454.23</v>
      </c>
      <c r="G57" s="33">
        <v>68.39</v>
      </c>
      <c r="H57" s="33">
        <f t="shared" si="2"/>
        <v>522.62</v>
      </c>
      <c r="I57" s="28">
        <f t="shared" si="3"/>
        <v>766.47</v>
      </c>
    </row>
    <row r="58" spans="1:9" x14ac:dyDescent="0.2">
      <c r="A58" s="29" t="s">
        <v>55</v>
      </c>
      <c r="B58" s="30">
        <v>199</v>
      </c>
      <c r="C58" s="30">
        <v>117</v>
      </c>
      <c r="D58" s="45">
        <v>316</v>
      </c>
      <c r="E58" s="33">
        <v>383.35</v>
      </c>
      <c r="F58" s="33">
        <v>1024.3399999999999</v>
      </c>
      <c r="G58" s="33">
        <v>433.82</v>
      </c>
      <c r="H58" s="33">
        <f t="shared" si="2"/>
        <v>1458.1599999999999</v>
      </c>
      <c r="I58" s="28">
        <f t="shared" si="3"/>
        <v>1841.5099999999998</v>
      </c>
    </row>
    <row r="59" spans="1:9" s="43" customFormat="1" x14ac:dyDescent="0.2">
      <c r="A59" s="34" t="s">
        <v>56</v>
      </c>
      <c r="B59" s="35">
        <v>659</v>
      </c>
      <c r="C59" s="35">
        <v>260</v>
      </c>
      <c r="D59" s="36">
        <v>919</v>
      </c>
      <c r="E59" s="37">
        <v>766.33</v>
      </c>
      <c r="F59" s="37">
        <v>2159.11</v>
      </c>
      <c r="G59" s="37">
        <v>790.45</v>
      </c>
      <c r="H59" s="37">
        <f t="shared" si="2"/>
        <v>2949.5600000000004</v>
      </c>
      <c r="I59" s="38">
        <f t="shared" si="3"/>
        <v>3715.8900000000003</v>
      </c>
    </row>
    <row r="60" spans="1:9" x14ac:dyDescent="0.2">
      <c r="A60" s="29"/>
      <c r="B60" s="30"/>
      <c r="C60" s="30"/>
      <c r="D60" s="30"/>
      <c r="E60" s="33"/>
      <c r="F60" s="33"/>
      <c r="G60" s="33"/>
      <c r="H60" s="33"/>
      <c r="I60" s="44"/>
    </row>
    <row r="61" spans="1:9" x14ac:dyDescent="0.2">
      <c r="A61" s="29" t="s">
        <v>57</v>
      </c>
      <c r="B61" s="30">
        <v>44</v>
      </c>
      <c r="C61" s="30">
        <v>9</v>
      </c>
      <c r="D61" s="45">
        <v>53</v>
      </c>
      <c r="E61" s="33">
        <v>0.65</v>
      </c>
      <c r="F61" s="33">
        <v>44.41</v>
      </c>
      <c r="G61" s="33">
        <v>30.36</v>
      </c>
      <c r="H61" s="33">
        <f>F61+G61</f>
        <v>74.77</v>
      </c>
      <c r="I61" s="28">
        <f>E61+H61</f>
        <v>75.42</v>
      </c>
    </row>
    <row r="62" spans="1:9" x14ac:dyDescent="0.2">
      <c r="A62" s="29" t="s">
        <v>58</v>
      </c>
      <c r="B62" s="30">
        <v>32</v>
      </c>
      <c r="C62" s="30">
        <v>4</v>
      </c>
      <c r="D62" s="45">
        <v>36</v>
      </c>
      <c r="E62" s="33">
        <v>29.32</v>
      </c>
      <c r="F62" s="33">
        <v>1.93</v>
      </c>
      <c r="G62" s="33">
        <v>0.38</v>
      </c>
      <c r="H62" s="33">
        <f>F62+G62</f>
        <v>2.31</v>
      </c>
      <c r="I62" s="28">
        <f>E62+H62</f>
        <v>31.63</v>
      </c>
    </row>
    <row r="63" spans="1:9" x14ac:dyDescent="0.2">
      <c r="A63" s="34" t="s">
        <v>59</v>
      </c>
      <c r="B63" s="35">
        <v>76</v>
      </c>
      <c r="C63" s="35">
        <v>13</v>
      </c>
      <c r="D63" s="36">
        <v>89</v>
      </c>
      <c r="E63" s="37">
        <v>29.97</v>
      </c>
      <c r="F63" s="37">
        <v>46.34</v>
      </c>
      <c r="G63" s="37">
        <v>30.74</v>
      </c>
      <c r="H63" s="37">
        <f>F63+G63</f>
        <v>77.08</v>
      </c>
      <c r="I63" s="38">
        <f>E63+H63</f>
        <v>107.05</v>
      </c>
    </row>
    <row r="64" spans="1:9" s="43" customFormat="1" x14ac:dyDescent="0.2">
      <c r="A64" s="39"/>
      <c r="B64" s="40"/>
      <c r="C64" s="40"/>
      <c r="D64" s="40"/>
      <c r="E64" s="41"/>
      <c r="F64" s="41"/>
      <c r="G64" s="41"/>
      <c r="H64" s="41"/>
      <c r="I64" s="42"/>
    </row>
    <row r="65" spans="1:9" x14ac:dyDescent="0.2">
      <c r="A65" s="34" t="s">
        <v>60</v>
      </c>
      <c r="B65" s="35">
        <v>185</v>
      </c>
      <c r="C65" s="35">
        <v>102</v>
      </c>
      <c r="D65" s="36">
        <v>287</v>
      </c>
      <c r="E65" s="37">
        <v>463.75</v>
      </c>
      <c r="F65" s="37">
        <v>398.9</v>
      </c>
      <c r="G65" s="37">
        <v>221.63</v>
      </c>
      <c r="H65" s="37">
        <f>F65+G65</f>
        <v>620.53</v>
      </c>
      <c r="I65" s="38">
        <f>E65+H65</f>
        <v>1084.28</v>
      </c>
    </row>
    <row r="66" spans="1:9" s="43" customFormat="1" x14ac:dyDescent="0.2">
      <c r="A66" s="39"/>
      <c r="B66" s="40"/>
      <c r="C66" s="40"/>
      <c r="D66" s="48"/>
      <c r="E66" s="49"/>
      <c r="F66" s="49"/>
      <c r="G66" s="49"/>
      <c r="H66" s="41"/>
      <c r="I66" s="42"/>
    </row>
    <row r="67" spans="1:9" x14ac:dyDescent="0.2">
      <c r="A67" s="29" t="s">
        <v>61</v>
      </c>
      <c r="B67" s="30">
        <v>126</v>
      </c>
      <c r="C67" s="30">
        <v>179</v>
      </c>
      <c r="D67" s="30">
        <v>305</v>
      </c>
      <c r="E67" s="33">
        <v>180.16</v>
      </c>
      <c r="F67" s="33">
        <v>401.26</v>
      </c>
      <c r="G67" s="33">
        <v>1485.87</v>
      </c>
      <c r="H67" s="33">
        <f>F67+G67</f>
        <v>1887.1299999999999</v>
      </c>
      <c r="I67" s="44">
        <f>E67+H67</f>
        <v>2067.29</v>
      </c>
    </row>
    <row r="68" spans="1:9" x14ac:dyDescent="0.2">
      <c r="A68" s="29" t="s">
        <v>62</v>
      </c>
      <c r="B68" s="30">
        <v>382</v>
      </c>
      <c r="C68" s="30">
        <v>214</v>
      </c>
      <c r="D68" s="45">
        <v>596</v>
      </c>
      <c r="E68" s="33">
        <v>3956.62</v>
      </c>
      <c r="F68" s="33">
        <v>3430.93</v>
      </c>
      <c r="G68" s="33">
        <v>3327.27</v>
      </c>
      <c r="H68" s="33">
        <f>F68+G68</f>
        <v>6758.2</v>
      </c>
      <c r="I68" s="28">
        <f>E68+H68</f>
        <v>10714.82</v>
      </c>
    </row>
    <row r="69" spans="1:9" x14ac:dyDescent="0.2">
      <c r="A69" s="34" t="s">
        <v>63</v>
      </c>
      <c r="B69" s="35">
        <v>508</v>
      </c>
      <c r="C69" s="35">
        <v>393</v>
      </c>
      <c r="D69" s="36">
        <v>901</v>
      </c>
      <c r="E69" s="37">
        <v>4136.78</v>
      </c>
      <c r="F69" s="37">
        <v>3832.19</v>
      </c>
      <c r="G69" s="37">
        <v>4813.1400000000003</v>
      </c>
      <c r="H69" s="37">
        <f>F69+G69</f>
        <v>8645.33</v>
      </c>
      <c r="I69" s="38">
        <f>E69+H69</f>
        <v>12782.11</v>
      </c>
    </row>
    <row r="70" spans="1:9" s="43" customFormat="1" x14ac:dyDescent="0.2">
      <c r="A70" s="39"/>
      <c r="B70" s="40"/>
      <c r="C70" s="40"/>
      <c r="D70" s="40"/>
      <c r="E70" s="41"/>
      <c r="F70" s="41"/>
      <c r="G70" s="41"/>
      <c r="H70" s="41"/>
      <c r="I70" s="42"/>
    </row>
    <row r="71" spans="1:9" x14ac:dyDescent="0.2">
      <c r="A71" s="34" t="s">
        <v>64</v>
      </c>
      <c r="B71" s="35">
        <v>68</v>
      </c>
      <c r="C71" s="35">
        <v>9</v>
      </c>
      <c r="D71" s="36">
        <v>77</v>
      </c>
      <c r="E71" s="37">
        <v>33.9</v>
      </c>
      <c r="F71" s="37">
        <v>49.12</v>
      </c>
      <c r="G71" s="37">
        <v>23.7</v>
      </c>
      <c r="H71" s="37">
        <f>F71+G71</f>
        <v>72.819999999999993</v>
      </c>
      <c r="I71" s="38">
        <f>E71+H71</f>
        <v>106.72</v>
      </c>
    </row>
    <row r="72" spans="1:9" x14ac:dyDescent="0.2">
      <c r="A72" s="29"/>
      <c r="B72" s="30"/>
      <c r="C72" s="30"/>
      <c r="D72" s="45"/>
      <c r="E72" s="33"/>
      <c r="F72" s="33"/>
      <c r="G72" s="33"/>
      <c r="H72" s="33"/>
      <c r="I72" s="28"/>
    </row>
    <row r="73" spans="1:9" x14ac:dyDescent="0.2">
      <c r="A73" s="34" t="s">
        <v>65</v>
      </c>
      <c r="B73" s="35">
        <v>264</v>
      </c>
      <c r="C73" s="35">
        <v>73</v>
      </c>
      <c r="D73" s="36">
        <v>337</v>
      </c>
      <c r="E73" s="37">
        <v>46.47</v>
      </c>
      <c r="F73" s="37">
        <v>68.56</v>
      </c>
      <c r="G73" s="37">
        <v>471.96</v>
      </c>
      <c r="H73" s="37">
        <f>F73+G73</f>
        <v>540.52</v>
      </c>
      <c r="I73" s="38">
        <f>E73+H73</f>
        <v>586.99</v>
      </c>
    </row>
    <row r="74" spans="1:9" x14ac:dyDescent="0.2">
      <c r="A74" s="29"/>
      <c r="B74" s="30"/>
      <c r="C74" s="30"/>
      <c r="D74" s="45"/>
      <c r="E74" s="33"/>
      <c r="F74" s="33"/>
      <c r="G74" s="33"/>
      <c r="H74" s="33"/>
      <c r="I74" s="28"/>
    </row>
    <row r="75" spans="1:9" x14ac:dyDescent="0.2">
      <c r="A75" s="29" t="s">
        <v>66</v>
      </c>
      <c r="B75" s="30">
        <v>148</v>
      </c>
      <c r="C75" s="30">
        <v>42</v>
      </c>
      <c r="D75" s="45">
        <v>190</v>
      </c>
      <c r="E75" s="33">
        <v>50.5</v>
      </c>
      <c r="F75" s="33">
        <v>526.57000000000005</v>
      </c>
      <c r="G75" s="33">
        <v>37.64</v>
      </c>
      <c r="H75" s="33">
        <f t="shared" ref="H75:H84" si="4">F75+G75</f>
        <v>564.21</v>
      </c>
      <c r="I75" s="28">
        <f t="shared" ref="I75:I84" si="5">E75+H75</f>
        <v>614.71</v>
      </c>
    </row>
    <row r="76" spans="1:9" x14ac:dyDescent="0.2">
      <c r="A76" s="29" t="s">
        <v>67</v>
      </c>
      <c r="B76" s="30">
        <v>132</v>
      </c>
      <c r="C76" s="30">
        <v>55</v>
      </c>
      <c r="D76" s="45">
        <v>187</v>
      </c>
      <c r="E76" s="33">
        <v>290.51</v>
      </c>
      <c r="F76" s="33">
        <v>909.22</v>
      </c>
      <c r="G76" s="33">
        <v>40.01</v>
      </c>
      <c r="H76" s="33">
        <f t="shared" si="4"/>
        <v>949.23</v>
      </c>
      <c r="I76" s="28">
        <f t="shared" si="5"/>
        <v>1239.74</v>
      </c>
    </row>
    <row r="77" spans="1:9" x14ac:dyDescent="0.2">
      <c r="A77" s="29" t="s">
        <v>68</v>
      </c>
      <c r="B77" s="30">
        <v>236</v>
      </c>
      <c r="C77" s="30">
        <v>214</v>
      </c>
      <c r="D77" s="45">
        <v>450</v>
      </c>
      <c r="E77" s="33">
        <v>2091.98</v>
      </c>
      <c r="F77" s="33">
        <v>4691.16</v>
      </c>
      <c r="G77" s="33">
        <v>440.58</v>
      </c>
      <c r="H77" s="33">
        <f t="shared" si="4"/>
        <v>5131.74</v>
      </c>
      <c r="I77" s="28">
        <f t="shared" si="5"/>
        <v>7223.7199999999993</v>
      </c>
    </row>
    <row r="78" spans="1:9" x14ac:dyDescent="0.2">
      <c r="A78" s="29" t="s">
        <v>69</v>
      </c>
      <c r="B78" s="30">
        <v>64</v>
      </c>
      <c r="C78" s="30">
        <v>25</v>
      </c>
      <c r="D78" s="45">
        <v>89</v>
      </c>
      <c r="E78" s="33">
        <v>163.6</v>
      </c>
      <c r="F78" s="33">
        <v>8.09</v>
      </c>
      <c r="G78" s="33">
        <v>46.83</v>
      </c>
      <c r="H78" s="33">
        <f t="shared" si="4"/>
        <v>54.92</v>
      </c>
      <c r="I78" s="28">
        <f t="shared" si="5"/>
        <v>218.51999999999998</v>
      </c>
    </row>
    <row r="79" spans="1:9" x14ac:dyDescent="0.2">
      <c r="A79" s="29" t="s">
        <v>70</v>
      </c>
      <c r="B79" s="30">
        <v>212</v>
      </c>
      <c r="C79" s="30">
        <v>76</v>
      </c>
      <c r="D79" s="45">
        <v>288</v>
      </c>
      <c r="E79" s="33">
        <v>90.8</v>
      </c>
      <c r="F79" s="33">
        <v>684.13</v>
      </c>
      <c r="G79" s="33">
        <v>284.38</v>
      </c>
      <c r="H79" s="33">
        <f t="shared" si="4"/>
        <v>968.51</v>
      </c>
      <c r="I79" s="28">
        <f t="shared" si="5"/>
        <v>1059.31</v>
      </c>
    </row>
    <row r="80" spans="1:9" s="47" customFormat="1" x14ac:dyDescent="0.2">
      <c r="A80" s="29" t="s">
        <v>71</v>
      </c>
      <c r="B80" s="30">
        <v>72</v>
      </c>
      <c r="C80" s="30">
        <v>18</v>
      </c>
      <c r="D80" s="30">
        <v>90</v>
      </c>
      <c r="E80" s="46">
        <v>24.6</v>
      </c>
      <c r="F80" s="46">
        <v>40.46</v>
      </c>
      <c r="G80" s="46">
        <v>16.11</v>
      </c>
      <c r="H80" s="46">
        <f t="shared" si="4"/>
        <v>56.57</v>
      </c>
      <c r="I80" s="28">
        <f t="shared" si="5"/>
        <v>81.17</v>
      </c>
    </row>
    <row r="81" spans="1:9" x14ac:dyDescent="0.2">
      <c r="A81" s="29" t="s">
        <v>72</v>
      </c>
      <c r="B81" s="30">
        <v>76</v>
      </c>
      <c r="C81" s="30">
        <v>8</v>
      </c>
      <c r="D81" s="30">
        <v>84</v>
      </c>
      <c r="E81" s="33">
        <v>500.34</v>
      </c>
      <c r="F81" s="33">
        <v>34.93</v>
      </c>
      <c r="G81" s="33">
        <v>27.77</v>
      </c>
      <c r="H81" s="33">
        <f t="shared" si="4"/>
        <v>62.7</v>
      </c>
      <c r="I81" s="44">
        <f t="shared" si="5"/>
        <v>563.04</v>
      </c>
    </row>
    <row r="82" spans="1:9" x14ac:dyDescent="0.2">
      <c r="A82" s="29" t="s">
        <v>73</v>
      </c>
      <c r="B82" s="30">
        <v>54</v>
      </c>
      <c r="C82" s="30">
        <v>11</v>
      </c>
      <c r="D82" s="45">
        <v>65</v>
      </c>
      <c r="E82" s="33">
        <v>14.2</v>
      </c>
      <c r="F82" s="33">
        <v>13.6</v>
      </c>
      <c r="G82" s="33">
        <v>41.1</v>
      </c>
      <c r="H82" s="33">
        <f t="shared" si="4"/>
        <v>54.7</v>
      </c>
      <c r="I82" s="28">
        <f t="shared" si="5"/>
        <v>68.900000000000006</v>
      </c>
    </row>
    <row r="83" spans="1:9" x14ac:dyDescent="0.2">
      <c r="A83" s="29" t="s">
        <v>74</v>
      </c>
      <c r="B83" s="30">
        <v>171</v>
      </c>
      <c r="C83" s="30">
        <v>118</v>
      </c>
      <c r="D83" s="45">
        <v>289</v>
      </c>
      <c r="E83" s="33">
        <v>1048.1600000000001</v>
      </c>
      <c r="F83" s="33">
        <v>877.13</v>
      </c>
      <c r="G83" s="33">
        <v>322.14</v>
      </c>
      <c r="H83" s="33">
        <f t="shared" si="4"/>
        <v>1199.27</v>
      </c>
      <c r="I83" s="28">
        <f t="shared" si="5"/>
        <v>2247.4300000000003</v>
      </c>
    </row>
    <row r="84" spans="1:9" s="43" customFormat="1" x14ac:dyDescent="0.2">
      <c r="A84" s="34" t="s">
        <v>75</v>
      </c>
      <c r="B84" s="35">
        <v>1165</v>
      </c>
      <c r="C84" s="35">
        <v>567</v>
      </c>
      <c r="D84" s="36">
        <v>1732</v>
      </c>
      <c r="E84" s="37">
        <v>4274.6899999999996</v>
      </c>
      <c r="F84" s="37">
        <v>7785.29</v>
      </c>
      <c r="G84" s="37">
        <v>1256.56</v>
      </c>
      <c r="H84" s="37">
        <f t="shared" si="4"/>
        <v>9041.85</v>
      </c>
      <c r="I84" s="38">
        <f t="shared" si="5"/>
        <v>13316.54</v>
      </c>
    </row>
    <row r="85" spans="1:9" s="43" customFormat="1" x14ac:dyDescent="0.2">
      <c r="A85" s="39"/>
      <c r="B85" s="40"/>
      <c r="C85" s="40"/>
      <c r="D85" s="40"/>
      <c r="E85" s="41"/>
      <c r="F85" s="41"/>
      <c r="G85" s="41"/>
      <c r="H85" s="41"/>
      <c r="I85" s="42"/>
    </row>
    <row r="86" spans="1:9" s="43" customFormat="1" x14ac:dyDescent="0.2">
      <c r="A86" s="34" t="s">
        <v>76</v>
      </c>
      <c r="B86" s="35">
        <v>0</v>
      </c>
      <c r="C86" s="35">
        <v>1</v>
      </c>
      <c r="D86" s="36">
        <v>1</v>
      </c>
      <c r="E86" s="37">
        <v>30</v>
      </c>
      <c r="F86" s="37">
        <v>0</v>
      </c>
      <c r="G86" s="37">
        <v>0</v>
      </c>
      <c r="H86" s="37">
        <f>F86+G86</f>
        <v>0</v>
      </c>
      <c r="I86" s="38">
        <f>E86+H86</f>
        <v>30</v>
      </c>
    </row>
    <row r="87" spans="1:9" x14ac:dyDescent="0.2">
      <c r="A87" s="29"/>
      <c r="B87" s="30"/>
      <c r="C87" s="30"/>
      <c r="D87" s="30"/>
      <c r="E87" s="33"/>
      <c r="F87" s="33"/>
      <c r="G87" s="33"/>
      <c r="H87" s="33"/>
      <c r="I87" s="44"/>
    </row>
    <row r="88" spans="1:9" s="43" customFormat="1" ht="13.5" thickBot="1" x14ac:dyDescent="0.25">
      <c r="A88" s="50" t="s">
        <v>77</v>
      </c>
      <c r="B88" s="51">
        <v>7685</v>
      </c>
      <c r="C88" s="51">
        <v>4125</v>
      </c>
      <c r="D88" s="51">
        <v>11810</v>
      </c>
      <c r="E88" s="52">
        <v>32881.360000000001</v>
      </c>
      <c r="F88" s="52">
        <v>64885.64</v>
      </c>
      <c r="G88" s="52">
        <v>12015.85</v>
      </c>
      <c r="H88" s="52">
        <f>F88+G88</f>
        <v>76901.490000000005</v>
      </c>
      <c r="I88" s="53">
        <f>E88+H88</f>
        <v>109782.85</v>
      </c>
    </row>
  </sheetData>
  <mergeCells count="9">
    <mergeCell ref="A1:I1"/>
    <mergeCell ref="A3:I3"/>
    <mergeCell ref="A5:A8"/>
    <mergeCell ref="B5:D6"/>
    <mergeCell ref="E5:I5"/>
    <mergeCell ref="E6:I6"/>
    <mergeCell ref="B7:C7"/>
    <mergeCell ref="E7:E8"/>
    <mergeCell ref="F7:H7"/>
  </mergeCells>
  <printOptions horizontalCentered="1"/>
  <pageMargins left="0.78740157480314965" right="0.78740157480314965" top="0.59055118110236227" bottom="0.98425196850393704" header="0" footer="0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6.7.1.3</vt:lpstr>
      <vt:lpstr>'6.7.1.3'!Área_de_impresión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2019-10-28T09:54:59Z</dcterms:created>
  <dcterms:modified xsi:type="dcterms:W3CDTF">2019-10-28T09:55:00Z</dcterms:modified>
</cp:coreProperties>
</file>