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 localSheetId="0">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'6.2.1'!$A$1:$H$60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</calcChain>
</file>

<file path=xl/sharedStrings.xml><?xml version="1.0" encoding="utf-8"?>
<sst xmlns="http://schemas.openxmlformats.org/spreadsheetml/2006/main" count="28" uniqueCount="28">
  <si>
    <t>REPOBLACIÓN FORESTAL</t>
  </si>
  <si>
    <t>6.2.1  Repoblaciones según tipo y objetivo, 2016 (hectáreas)</t>
  </si>
  <si>
    <t>Comunidad Autónoma</t>
  </si>
  <si>
    <t>Protectoras</t>
  </si>
  <si>
    <t>Productoras</t>
  </si>
  <si>
    <t>Total</t>
  </si>
  <si>
    <t>Forestaciones de tierras agrarias</t>
  </si>
  <si>
    <t>Superficie total repoblada por CC.AA.</t>
  </si>
  <si>
    <t>Superficie de reposición de marras *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</si>
  <si>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</si>
  <si>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</si>
  <si>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</si>
  <si>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</si>
  <si>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</si>
  <si>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</si>
  <si>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</si>
  <si>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</si>
  <si>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</si>
  <si>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</si>
  <si>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</si>
  <si>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</si>
  <si>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</si>
  <si>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</si>
  <si>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</si>
  <si>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</si>
  <si>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</si>
  <si>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</si>
  <si>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 xml:space="preserve">*: Reposición de marras de repoblaciones protectoras, productoras y forestaciones de tierras agrarias.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</si>
</sst>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37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/>
    </xf>
    <xf numFmtId="0" fontId="2" fillId="2" borderId="0" xfId="0" quotePrefix="1" applyFont="1" applyFill="1" applyAlignment="1">
      <alignment horizontal="center" vertical="center"/>
    </xf>
    <xf numFmtId="0" fontId="4" fillId="2" borderId="0" xfId="1" applyFont="1" applyFill="1" applyAlignment="1" applyProtection="1">
      <alignment horizontal="center" vertical="center"/>
    </xf>
    <xf numFmtId="0" fontId="4" fillId="2" borderId="0" xfId="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" xfId="0" applyFill="1" applyBorder="1"/>
    <xf numFmtId="37" fontId="4" fillId="2" borderId="0" xfId="1" applyNumberFormat="1" applyFont="1" applyFill="1" applyProtection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/>
    <xf numFmtId="0" fontId="4" fillId="2" borderId="5" xfId="1" applyFont="1" applyFill="1" applyBorder="1" applyProtection="1"/>
    <xf numFmtId="3" fontId="4" fillId="2" borderId="6" xfId="0" applyNumberFormat="1" applyFont="1" applyFill="1" applyBorder="1" applyAlignment="1" applyProtection="1">
      <alignment horizontal="right" indent="1"/>
    </xf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0" fontId="4" fillId="2" borderId="8" xfId="1" applyFont="1" applyFill="1" applyBorder="1" applyProtection="1"/>
    <xf numFmtId="3" fontId="4" fillId="2" borderId="9" xfId="0" applyNumberFormat="1" applyFont="1" applyFill="1" applyBorder="1" applyAlignment="1" applyProtection="1">
      <alignment horizontal="right" indent="1"/>
    </xf>
    <xf numFmtId="3" fontId="4" fillId="2" borderId="10" xfId="2" applyNumberFormat="1" applyFont="1" applyFill="1" applyBorder="1" applyAlignment="1" applyProtection="1">
      <alignment horizontal="right" indent="1"/>
    </xf>
    <xf numFmtId="3" fontId="4" fillId="2" borderId="9" xfId="2" applyNumberFormat="1" applyFont="1" applyFill="1" applyBorder="1" applyAlignment="1" applyProtection="1">
      <alignment horizontal="right" indent="1"/>
    </xf>
    <xf numFmtId="3" fontId="4" fillId="2" borderId="10" xfId="0" applyNumberFormat="1" applyFont="1" applyFill="1" applyBorder="1" applyAlignment="1" applyProtection="1">
      <alignment horizontal="right" indent="1"/>
    </xf>
    <xf numFmtId="1" fontId="4" fillId="2" borderId="9" xfId="2" applyNumberFormat="1" applyFont="1" applyFill="1" applyBorder="1" applyAlignment="1" applyProtection="1">
      <alignment horizontal="right" indent="1"/>
    </xf>
    <xf numFmtId="1" fontId="4" fillId="2" borderId="10" xfId="2" applyNumberFormat="1" applyFont="1" applyFill="1" applyBorder="1" applyAlignment="1" applyProtection="1">
      <alignment horizontal="right" indent="1"/>
    </xf>
    <xf numFmtId="0" fontId="4" fillId="2" borderId="0" xfId="1" applyFont="1" applyFill="1" applyProtection="1"/>
    <xf numFmtId="0" fontId="5" fillId="3" borderId="11" xfId="1" applyFont="1" applyFill="1" applyBorder="1" applyProtection="1"/>
    <xf numFmtId="3" fontId="5" fillId="3" borderId="12" xfId="2" applyNumberFormat="1" applyFont="1" applyFill="1" applyBorder="1" applyAlignment="1" applyProtection="1">
      <alignment horizontal="right" indent="1"/>
    </xf>
    <xf numFmtId="3" fontId="5" fillId="3" borderId="13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  <xf numFmtId="0" fontId="4" fillId="2" borderId="0" xfId="0" applyFont="1" applyFill="1"/>
  </cellXfs>
  <cellStyles count="3">
    <cellStyle name="Normal" xfId="0" builtinId="0"/>
    <cellStyle name="Normal_CARNE5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F-47CE-9E35-70A3030A0A92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('12.2.1'!#¡REF!;'12.2.1'!#¡REF!;'12.2.1'!#¡REF!)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644024"/>
        <c:axId val="485642064"/>
      </c:lineChart>
      <c:catAx>
        <c:axId val="485644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642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642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6440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2016 (hectáreas) </a:t>
            </a:r>
          </a:p>
        </c:rich>
      </c:tx>
      <c:layout>
        <c:manualLayout>
          <c:xMode val="edge"/>
          <c:yMode val="edge"/>
          <c:x val="0.16216449878572745"/>
          <c:y val="5.369096992646911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5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61"/>
          <c:y val="6.0311341340266833E-2"/>
          <c:w val="0.62669683257920061"/>
          <c:h val="0.83268561592368984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6594770039577898E-2"/>
                  <c:y val="3.47418404760476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698046033620324E-2"/>
                  <c:y val="2.65853218729340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920203644476723E-2"/>
                  <c:y val="3.18967762617460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00408238344763E-2"/>
                  <c:y val="8.21081525114705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892416142028967E-2"/>
                  <c:y val="4.2519685039370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432542767120202E-2"/>
                  <c:y val="8.3771112580393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0295142082371917E-2"/>
                  <c:y val="7.653623449740634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363676718625687E-2"/>
                  <c:y val="-1.4865614443150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290585003174533E-2"/>
                  <c:y val="4.06583719019855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2852387422936167E-2"/>
                  <c:y val="7.5921139628538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184484569421288E-2"/>
                  <c:y val="2.54753461160869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340712874342116E-2"/>
                  <c:y val="3.71381058283749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18E3-4684-B948-C1F8FD2D2F83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2880691157011556E-3"/>
                  <c:y val="1.03832822423914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4128250924173278E-2"/>
                  <c:y val="9.5680310953498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553394371295258E-2"/>
                  <c:y val="1.717857786860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3.2370706405511852E-2"/>
                  <c:y val="1.01844140339065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18E3-4684-B948-C1F8FD2D2F83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'[1]12.2.1'!$G$6:$G$22</c:f>
              <c:numCache>
                <c:formatCode>General</c:formatCode>
                <c:ptCount val="17"/>
                <c:pt idx="0">
                  <c:v>24.95</c:v>
                </c:pt>
                <c:pt idx="2">
                  <c:v>60.2</c:v>
                </c:pt>
                <c:pt idx="3">
                  <c:v>216.67000000000002</c:v>
                </c:pt>
                <c:pt idx="5">
                  <c:v>1621.0100000000002</c:v>
                </c:pt>
                <c:pt idx="6">
                  <c:v>157.32000000000002</c:v>
                </c:pt>
                <c:pt idx="7">
                  <c:v>259.44</c:v>
                </c:pt>
                <c:pt idx="8">
                  <c:v>162.23999999999995</c:v>
                </c:pt>
                <c:pt idx="10">
                  <c:v>117.28999999999999</c:v>
                </c:pt>
                <c:pt idx="11">
                  <c:v>445.2</c:v>
                </c:pt>
                <c:pt idx="13">
                  <c:v>597.87</c:v>
                </c:pt>
                <c:pt idx="14">
                  <c:v>2219.8399999999997</c:v>
                </c:pt>
                <c:pt idx="15">
                  <c:v>839.44999999999993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18E3-4684-B948-C1F8FD2D2F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85642848"/>
        <c:axId val="485644416"/>
        <c:axId val="0"/>
      </c:bar3DChart>
      <c:catAx>
        <c:axId val="485642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64441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856444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85642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46796</xdr:colOff>
      <xdr:row>27</xdr:row>
      <xdr:rowOff>136248</xdr:rowOff>
    </xdr:from>
    <xdr:to>
      <xdr:col>6</xdr:col>
      <xdr:colOff>843721</xdr:colOff>
      <xdr:row>58</xdr:row>
      <xdr:rowOff>8696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  <cell r="G6">
            <v>24.95</v>
          </cell>
        </row>
        <row r="7">
          <cell r="A7" t="str">
            <v>Aragón</v>
          </cell>
        </row>
        <row r="8">
          <cell r="A8" t="str">
            <v>Canarias</v>
          </cell>
          <cell r="G8">
            <v>60.2</v>
          </cell>
        </row>
        <row r="9">
          <cell r="A9" t="str">
            <v>Cantabria</v>
          </cell>
          <cell r="G9">
            <v>216.67000000000002</v>
          </cell>
        </row>
        <row r="10">
          <cell r="A10" t="str">
            <v>Castilla La Mancha</v>
          </cell>
        </row>
        <row r="11">
          <cell r="A11" t="str">
            <v>Castilla y León</v>
          </cell>
          <cell r="G11">
            <v>1621.0100000000002</v>
          </cell>
        </row>
        <row r="12">
          <cell r="A12" t="str">
            <v>Cataluña</v>
          </cell>
          <cell r="G12">
            <v>157.32000000000002</v>
          </cell>
        </row>
        <row r="13">
          <cell r="A13" t="str">
            <v>Comunidad de Madrid</v>
          </cell>
          <cell r="G13">
            <v>259.44</v>
          </cell>
        </row>
        <row r="14">
          <cell r="A14" t="str">
            <v>Comunidad Foral de Navarra</v>
          </cell>
          <cell r="G14">
            <v>162.23999999999995</v>
          </cell>
        </row>
        <row r="15">
          <cell r="A15" t="str">
            <v>Comunidad Valenciana</v>
          </cell>
        </row>
        <row r="16">
          <cell r="A16" t="str">
            <v>Extremadura</v>
          </cell>
          <cell r="G16">
            <v>117.28999999999999</v>
          </cell>
        </row>
        <row r="17">
          <cell r="A17" t="str">
            <v>Galicia</v>
          </cell>
          <cell r="G17">
            <v>445.2</v>
          </cell>
        </row>
        <row r="18">
          <cell r="A18" t="str">
            <v>Islas Baleares</v>
          </cell>
        </row>
        <row r="19">
          <cell r="A19" t="str">
            <v>La Rioja</v>
          </cell>
          <cell r="G19">
            <v>597.87</v>
          </cell>
        </row>
        <row r="20">
          <cell r="A20" t="str">
            <v>País Vasco</v>
          </cell>
          <cell r="G20">
            <v>2219.8399999999997</v>
          </cell>
        </row>
        <row r="21">
          <cell r="A21" t="str">
            <v>Principado de Asturias</v>
          </cell>
          <cell r="G21">
            <v>839.44999999999993</v>
          </cell>
        </row>
        <row r="22">
          <cell r="A22" t="str">
            <v>Región de Murcia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1"/>
  <sheetViews>
    <sheetView tabSelected="1" view="pageBreakPreview" topLeftCell="A7" zoomScale="115" zoomScaleNormal="75" zoomScaleSheetLayoutView="115" workbookViewId="0">
      <selection activeCell="F19" sqref="F19"/>
    </sheetView>
  </sheetViews>
  <sheetFormatPr baseColWidth="10" defaultColWidth="11.42578125" defaultRowHeight="12.75" x14ac:dyDescent="0.2"/>
  <cols>
    <col min="1" max="1" width="35.7109375" style="3" customWidth="1"/>
    <col min="2" max="7" width="15.42578125" style="3" customWidth="1"/>
    <col min="8" max="8" width="1.28515625" style="3" customWidth="1"/>
    <col min="9" max="16384" width="11.42578125" style="3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14" s="8" customFormat="1" ht="24" customHeight="1" x14ac:dyDescent="0.2">
      <c r="A3" s="4" t="s">
        <v>1</v>
      </c>
      <c r="B3" s="5"/>
      <c r="C3" s="5"/>
      <c r="D3" s="5"/>
      <c r="E3" s="5"/>
      <c r="F3" s="5"/>
      <c r="G3" s="5"/>
      <c r="H3" s="6"/>
      <c r="I3" s="6"/>
      <c r="J3" s="6"/>
      <c r="K3" s="7"/>
    </row>
    <row r="4" spans="1:14" ht="13.5" thickBot="1" x14ac:dyDescent="0.25">
      <c r="A4" s="9"/>
      <c r="B4" s="9"/>
      <c r="C4" s="9"/>
      <c r="D4" s="9"/>
      <c r="E4" s="9"/>
      <c r="F4" s="9"/>
      <c r="G4" s="9"/>
      <c r="H4" s="10"/>
      <c r="I4" s="10"/>
      <c r="J4" s="10"/>
      <c r="K4" s="10"/>
    </row>
    <row r="5" spans="1:14" s="15" customFormat="1" ht="56.25" customHeight="1" thickBot="1" x14ac:dyDescent="0.25">
      <c r="A5" s="11" t="s">
        <v>2</v>
      </c>
      <c r="B5" s="12" t="s">
        <v>3</v>
      </c>
      <c r="C5" s="12" t="s">
        <v>4</v>
      </c>
      <c r="D5" s="13" t="s">
        <v>5</v>
      </c>
      <c r="E5" s="12" t="s">
        <v>6</v>
      </c>
      <c r="F5" s="14" t="s">
        <v>7</v>
      </c>
      <c r="G5" s="12" t="s">
        <v>8</v>
      </c>
      <c r="H5" s="10"/>
      <c r="I5" s="10"/>
      <c r="J5" s="10"/>
      <c r="K5" s="10"/>
    </row>
    <row r="6" spans="1:14" s="15" customFormat="1" ht="17.25" customHeight="1" x14ac:dyDescent="0.2">
      <c r="A6" s="16" t="s">
        <v>9</v>
      </c>
      <c r="B6" s="17">
        <v>24.95</v>
      </c>
      <c r="C6" s="18"/>
      <c r="D6" s="18">
        <v>24.95</v>
      </c>
      <c r="E6" s="17"/>
      <c r="F6" s="19">
        <v>24.95</v>
      </c>
      <c r="G6" s="17"/>
      <c r="H6" s="10"/>
      <c r="I6" s="10"/>
      <c r="J6" s="10"/>
      <c r="K6" s="10"/>
      <c r="L6" s="10"/>
      <c r="M6" s="10"/>
      <c r="N6" s="10"/>
    </row>
    <row r="7" spans="1:14" s="15" customFormat="1" x14ac:dyDescent="0.2">
      <c r="A7" s="20" t="s">
        <v>10</v>
      </c>
      <c r="B7" s="21"/>
      <c r="C7" s="21"/>
      <c r="D7" s="21"/>
      <c r="E7" s="21"/>
      <c r="F7" s="22"/>
      <c r="G7" s="21"/>
      <c r="H7" s="10"/>
      <c r="I7" s="10"/>
      <c r="J7" s="10"/>
      <c r="K7" s="10"/>
      <c r="L7" s="10"/>
      <c r="M7" s="10"/>
      <c r="N7" s="10"/>
    </row>
    <row r="8" spans="1:14" s="15" customFormat="1" x14ac:dyDescent="0.2">
      <c r="A8" s="20" t="s">
        <v>11</v>
      </c>
      <c r="B8" s="23">
        <v>60.2</v>
      </c>
      <c r="C8" s="23"/>
      <c r="D8" s="23">
        <v>60.2</v>
      </c>
      <c r="E8" s="21"/>
      <c r="F8" s="22">
        <v>60.2</v>
      </c>
      <c r="G8" s="23"/>
      <c r="H8" s="10"/>
      <c r="I8" s="10"/>
      <c r="J8" s="10"/>
      <c r="K8" s="10"/>
      <c r="L8" s="10"/>
      <c r="M8" s="10"/>
      <c r="N8" s="10"/>
    </row>
    <row r="9" spans="1:14" s="15" customFormat="1" x14ac:dyDescent="0.2">
      <c r="A9" s="20" t="s">
        <v>12</v>
      </c>
      <c r="B9" s="23">
        <v>2.52</v>
      </c>
      <c r="C9" s="23">
        <v>214.15</v>
      </c>
      <c r="D9" s="23">
        <v>216.67000000000002</v>
      </c>
      <c r="E9" s="21"/>
      <c r="F9" s="22">
        <v>216.67000000000002</v>
      </c>
      <c r="G9" s="23">
        <v>6.3800000000000008</v>
      </c>
      <c r="H9" s="10"/>
      <c r="I9" s="10"/>
      <c r="J9" s="10"/>
      <c r="K9" s="10"/>
      <c r="L9" s="10"/>
      <c r="M9" s="10"/>
      <c r="N9" s="10"/>
    </row>
    <row r="10" spans="1:14" s="15" customFormat="1" x14ac:dyDescent="0.2">
      <c r="A10" s="20" t="s">
        <v>13</v>
      </c>
      <c r="B10" s="23"/>
      <c r="C10" s="23"/>
      <c r="D10" s="23"/>
      <c r="E10" s="23"/>
      <c r="F10" s="22"/>
      <c r="G10" s="21"/>
      <c r="H10" s="10"/>
      <c r="I10" s="10"/>
      <c r="J10" s="10"/>
      <c r="K10" s="10"/>
      <c r="L10" s="10"/>
      <c r="M10" s="10"/>
      <c r="N10" s="10"/>
    </row>
    <row r="11" spans="1:14" s="15" customFormat="1" x14ac:dyDescent="0.2">
      <c r="A11" s="20" t="s">
        <v>14</v>
      </c>
      <c r="B11" s="23">
        <v>1005.5600000000001</v>
      </c>
      <c r="C11" s="23">
        <v>615.45000000000005</v>
      </c>
      <c r="D11" s="23">
        <v>1621.0100000000002</v>
      </c>
      <c r="E11" s="23"/>
      <c r="F11" s="22">
        <v>1621.0100000000002</v>
      </c>
      <c r="G11" s="23">
        <v>13094.54</v>
      </c>
      <c r="H11" s="10"/>
      <c r="I11" s="10"/>
      <c r="J11" s="10"/>
      <c r="K11" s="10"/>
      <c r="L11" s="10"/>
      <c r="M11" s="10"/>
      <c r="N11" s="10"/>
    </row>
    <row r="12" spans="1:14" s="15" customFormat="1" x14ac:dyDescent="0.2">
      <c r="A12" s="20" t="s">
        <v>15</v>
      </c>
      <c r="B12" s="23">
        <v>10</v>
      </c>
      <c r="C12" s="21">
        <v>147.32000000000002</v>
      </c>
      <c r="D12" s="23">
        <v>157.32000000000002</v>
      </c>
      <c r="E12" s="23"/>
      <c r="F12" s="22">
        <v>157.32000000000002</v>
      </c>
      <c r="G12" s="21"/>
      <c r="H12" s="10"/>
      <c r="I12" s="10"/>
      <c r="J12" s="10"/>
      <c r="K12" s="10"/>
      <c r="L12" s="10"/>
      <c r="M12" s="10"/>
      <c r="N12" s="10"/>
    </row>
    <row r="13" spans="1:14" s="15" customFormat="1" x14ac:dyDescent="0.2">
      <c r="A13" s="20" t="s">
        <v>16</v>
      </c>
      <c r="B13" s="23">
        <v>259.08999999999997</v>
      </c>
      <c r="C13" s="23">
        <v>0.35</v>
      </c>
      <c r="D13" s="23">
        <v>259.44</v>
      </c>
      <c r="E13" s="21"/>
      <c r="F13" s="22">
        <v>259.44</v>
      </c>
      <c r="G13" s="23">
        <v>7.94</v>
      </c>
      <c r="H13" s="10"/>
      <c r="I13" s="10"/>
      <c r="J13" s="10"/>
      <c r="K13" s="10"/>
      <c r="L13" s="10"/>
      <c r="M13" s="10"/>
      <c r="N13" s="10"/>
    </row>
    <row r="14" spans="1:14" s="15" customFormat="1" x14ac:dyDescent="0.2">
      <c r="A14" s="20" t="s">
        <v>17</v>
      </c>
      <c r="B14" s="23">
        <v>6.6</v>
      </c>
      <c r="C14" s="21">
        <v>155.63999999999996</v>
      </c>
      <c r="D14" s="23">
        <v>162.23999999999995</v>
      </c>
      <c r="E14" s="21"/>
      <c r="F14" s="22">
        <v>162.23999999999995</v>
      </c>
      <c r="G14" s="23"/>
      <c r="H14" s="10"/>
      <c r="I14" s="10"/>
      <c r="J14" s="10"/>
      <c r="K14" s="10"/>
      <c r="L14" s="10"/>
      <c r="M14" s="10"/>
      <c r="N14" s="10"/>
    </row>
    <row r="15" spans="1:14" s="15" customFormat="1" x14ac:dyDescent="0.2">
      <c r="A15" s="20" t="s">
        <v>18</v>
      </c>
      <c r="B15" s="23"/>
      <c r="C15" s="23"/>
      <c r="D15" s="23"/>
      <c r="E15" s="23"/>
      <c r="F15" s="22"/>
      <c r="G15" s="23"/>
      <c r="H15" s="10"/>
      <c r="I15" s="10"/>
      <c r="J15" s="10"/>
      <c r="K15" s="10"/>
      <c r="L15" s="10"/>
      <c r="M15" s="10"/>
      <c r="N15" s="10"/>
    </row>
    <row r="16" spans="1:14" s="15" customFormat="1" x14ac:dyDescent="0.2">
      <c r="A16" s="20" t="s">
        <v>19</v>
      </c>
      <c r="B16" s="21">
        <v>117.28999999999999</v>
      </c>
      <c r="C16" s="21"/>
      <c r="D16" s="23">
        <v>117.28999999999999</v>
      </c>
      <c r="E16" s="23"/>
      <c r="F16" s="24">
        <v>117.28999999999999</v>
      </c>
      <c r="G16" s="21">
        <v>573.82999999999993</v>
      </c>
      <c r="H16" s="10"/>
      <c r="I16" s="10"/>
      <c r="J16" s="10"/>
      <c r="K16" s="10"/>
      <c r="L16" s="10"/>
      <c r="M16" s="10"/>
      <c r="N16" s="10"/>
    </row>
    <row r="17" spans="1:14" s="15" customFormat="1" x14ac:dyDescent="0.2">
      <c r="A17" s="20" t="s">
        <v>20</v>
      </c>
      <c r="B17" s="21">
        <v>20</v>
      </c>
      <c r="C17" s="21">
        <v>425.2</v>
      </c>
      <c r="D17" s="23">
        <v>445.2</v>
      </c>
      <c r="E17" s="23"/>
      <c r="F17" s="22">
        <v>445.2</v>
      </c>
      <c r="G17" s="21"/>
      <c r="L17" s="10"/>
      <c r="M17" s="10"/>
      <c r="N17" s="10"/>
    </row>
    <row r="18" spans="1:14" s="15" customFormat="1" x14ac:dyDescent="0.2">
      <c r="A18" s="20" t="s">
        <v>21</v>
      </c>
      <c r="B18" s="23"/>
      <c r="C18" s="21"/>
      <c r="D18" s="23"/>
      <c r="E18" s="21"/>
      <c r="F18" s="22"/>
      <c r="G18" s="23">
        <v>14</v>
      </c>
      <c r="L18" s="10"/>
      <c r="M18" s="10"/>
      <c r="N18" s="10"/>
    </row>
    <row r="19" spans="1:14" s="15" customFormat="1" x14ac:dyDescent="0.2">
      <c r="A19" s="20" t="s">
        <v>22</v>
      </c>
      <c r="B19" s="23">
        <v>530.36</v>
      </c>
      <c r="C19" s="21">
        <v>14.55</v>
      </c>
      <c r="D19" s="23">
        <v>544.91</v>
      </c>
      <c r="E19" s="21">
        <v>53</v>
      </c>
      <c r="F19" s="22">
        <v>597.87</v>
      </c>
      <c r="G19" s="21">
        <v>105.98</v>
      </c>
      <c r="L19" s="10"/>
      <c r="M19" s="10"/>
      <c r="N19" s="10"/>
    </row>
    <row r="20" spans="1:14" s="15" customFormat="1" x14ac:dyDescent="0.2">
      <c r="A20" s="20" t="s">
        <v>23</v>
      </c>
      <c r="B20" s="23">
        <v>336.35000000000008</v>
      </c>
      <c r="C20" s="21">
        <v>1883.4899999999998</v>
      </c>
      <c r="D20" s="23">
        <v>2219.8399999999997</v>
      </c>
      <c r="E20" s="23"/>
      <c r="F20" s="22">
        <v>2219.8399999999997</v>
      </c>
      <c r="G20" s="23">
        <v>29</v>
      </c>
      <c r="L20" s="10"/>
      <c r="M20" s="10"/>
      <c r="N20" s="10"/>
    </row>
    <row r="21" spans="1:14" s="15" customFormat="1" x14ac:dyDescent="0.2">
      <c r="A21" s="20" t="s">
        <v>24</v>
      </c>
      <c r="B21" s="23">
        <v>85.87</v>
      </c>
      <c r="C21" s="21">
        <v>753.57999999999993</v>
      </c>
      <c r="D21" s="23">
        <v>839.44999999999993</v>
      </c>
      <c r="E21" s="23"/>
      <c r="F21" s="22">
        <v>839.44999999999993</v>
      </c>
      <c r="G21" s="21">
        <v>298.3</v>
      </c>
      <c r="H21" s="10"/>
      <c r="I21" s="10"/>
      <c r="J21" s="10"/>
      <c r="K21" s="10"/>
      <c r="L21" s="10"/>
      <c r="M21" s="10"/>
      <c r="N21" s="10"/>
    </row>
    <row r="22" spans="1:14" s="15" customFormat="1" x14ac:dyDescent="0.2">
      <c r="A22" s="20" t="s">
        <v>25</v>
      </c>
      <c r="B22" s="23"/>
      <c r="C22" s="21"/>
      <c r="D22" s="23"/>
      <c r="E22" s="21"/>
      <c r="F22" s="22"/>
      <c r="G22" s="23"/>
      <c r="H22" s="10"/>
      <c r="I22" s="10"/>
      <c r="J22" s="10"/>
      <c r="K22" s="10"/>
      <c r="L22" s="10"/>
      <c r="M22" s="10"/>
      <c r="N22" s="10"/>
    </row>
    <row r="23" spans="1:14" s="15" customFormat="1" x14ac:dyDescent="0.2">
      <c r="A23" s="20"/>
      <c r="B23" s="25"/>
      <c r="C23" s="25"/>
      <c r="D23" s="25"/>
      <c r="E23" s="25"/>
      <c r="F23" s="26"/>
      <c r="G23" s="25"/>
      <c r="H23" s="10"/>
      <c r="I23" s="27"/>
      <c r="J23" s="10"/>
      <c r="K23" s="27"/>
      <c r="L23" s="10"/>
      <c r="M23" s="27"/>
      <c r="N23" s="10"/>
    </row>
    <row r="24" spans="1:14" s="15" customFormat="1" ht="13.5" thickBot="1" x14ac:dyDescent="0.25">
      <c r="A24" s="28" t="s">
        <v>26</v>
      </c>
      <c r="B24" s="29">
        <v>2458.7899999999995</v>
      </c>
      <c r="C24" s="29">
        <v>4209.7299999999996</v>
      </c>
      <c r="D24" s="29">
        <v>6668.5199999999995</v>
      </c>
      <c r="E24" s="29">
        <f t="shared" ref="E24" si="0">SUM(E6:E23)</f>
        <v>53</v>
      </c>
      <c r="F24" s="30">
        <v>6721.48</v>
      </c>
      <c r="G24" s="29">
        <v>14129.97</v>
      </c>
      <c r="H24" s="31"/>
      <c r="I24" s="10"/>
      <c r="J24" s="10"/>
      <c r="K24" s="10"/>
      <c r="L24" s="10"/>
      <c r="M24" s="10"/>
      <c r="N24" s="10"/>
    </row>
    <row r="26" spans="1:14" x14ac:dyDescent="0.2">
      <c r="A26" s="32" t="s">
        <v>27</v>
      </c>
    </row>
    <row r="41" spans="7:7" x14ac:dyDescent="0.2">
      <c r="G41" s="10"/>
    </row>
  </sheetData>
  <mergeCells count="2">
    <mergeCell ref="A1:G1"/>
    <mergeCell ref="A3:G3"/>
  </mergeCells>
  <printOptions horizontalCentered="1"/>
  <pageMargins left="0.37" right="0.28000000000000003" top="0.75" bottom="0.98425196850393704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6.2.1</vt:lpstr>
      <vt:lpstr>'6.2.1'!Área_de_impresión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2019-10-28T09:52:14Z</dcterms:created>
  <dcterms:modified xsi:type="dcterms:W3CDTF">2019-10-28T09:52:15Z</dcterms:modified>
</cp:coreProperties>
</file>