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13\"/>
    </mc:Choice>
  </mc:AlternateContent>
  <bookViews>
    <workbookView xWindow="0" yWindow="0" windowWidth="25200" windowHeight="11985"/>
  </bookViews>
  <sheets>
    <sheet name="13.9.11.1.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'13.9.11.1.'!$A$1:$I$101</definedName>
    <definedName name="balan.xls" hidden="1">'[5]7.24'!$D$6:$D$27</definedName>
    <definedName name="kk" hidden="1">'[3]19.14-15'!#REF!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</calcChain>
</file>

<file path=xl/sharedStrings.xml><?xml version="1.0" encoding="utf-8"?>
<sst xmlns="http://schemas.openxmlformats.org/spreadsheetml/2006/main" count="23" uniqueCount="22">
  <si>
    <t>SUPERFICIES Y PRODUCCIONES DE CULTIVOS</t>
  </si>
  <si>
    <t xml:space="preserve">13.9.11.1. FRUTALES DE FRUTO FRESCO NO CÍTRICOS-CIRUELO: </t>
  </si>
  <si>
    <t>Serie histórica de superficie, árboles diseminados, rendimiento, producción, precio, valor</t>
  </si>
  <si>
    <t>Años</t>
  </si>
  <si>
    <t>Superficie en</t>
  </si>
  <si>
    <t>Árboles diseminados (miles de árboles)</t>
  </si>
  <si>
    <t>Rendimiento</t>
  </si>
  <si>
    <t>Precio medio</t>
  </si>
  <si>
    <t>plantación regular</t>
  </si>
  <si>
    <t>de la superficie</t>
  </si>
  <si>
    <t>Producción</t>
  </si>
  <si>
    <t>percibido por</t>
  </si>
  <si>
    <t>Valor</t>
  </si>
  <si>
    <t>Total</t>
  </si>
  <si>
    <t>En producción</t>
  </si>
  <si>
    <t>en producción</t>
  </si>
  <si>
    <t>(miles de toneladas)</t>
  </si>
  <si>
    <t>los agricultores</t>
  </si>
  <si>
    <t>(miles de euros)</t>
  </si>
  <si>
    <t>(miles de hectáreas)</t>
  </si>
  <si>
    <t>(qm/ha)</t>
  </si>
  <si>
    <t>(euros/100kg)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</si>
</sst>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[$€]_-;\-* #,##0.00\ [$€]_-;_-* &quot;-&quot;??\ [$€]_-;_-@_-"/>
    <numFmt numFmtId="165" formatCode="0_ ;\-0\ "/>
    <numFmt numFmtId="166" formatCode="#,##0.0__;\–#,##0.0__;0.0__;@__"/>
    <numFmt numFmtId="167" formatCode="#,##0__;\–#,##0__;0__;@__"/>
    <numFmt numFmtId="168" formatCode="#,##0.0_);\(#,##0.0\)"/>
  </numFmts>
  <fonts count="6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/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 style="thin">
        <color indexed="60"/>
      </right>
      <top/>
      <bottom style="thin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</borders>
  <cellStyleXfs count="1">
    <xf numFmtId="164" fontId="0" fillId="0" borderId="0"/>
  </cellStyleXfs>
  <cellXfs count="43">
    <xf numFmtId="164" fontId="0" fillId="0" borderId="0" xfId="0"/>
    <xf numFmtId="164" fontId="1" fillId="0" borderId="0" xfId="0" applyFont="1" applyAlignment="1">
      <alignment horizontal="center"/>
    </xf>
    <xf numFmtId="164" fontId="2" fillId="0" borderId="0" xfId="0" applyFont="1"/>
    <xf numFmtId="164" fontId="3" fillId="2" borderId="0" xfId="0" applyFont="1" applyFill="1" applyAlignment="1">
      <alignment horizontal="center"/>
    </xf>
    <xf numFmtId="164" fontId="4" fillId="0" borderId="0" xfId="0" applyFont="1"/>
    <xf numFmtId="164" fontId="3" fillId="2" borderId="1" xfId="0" applyFont="1" applyFill="1" applyBorder="1" applyAlignment="1">
      <alignment horizontal="centerContinuous"/>
    </xf>
    <xf numFmtId="164" fontId="4" fillId="2" borderId="1" xfId="0" applyFont="1" applyFill="1" applyBorder="1" applyAlignment="1">
      <alignment horizontal="centerContinuous"/>
    </xf>
    <xf numFmtId="164" fontId="5" fillId="3" borderId="2" xfId="0" quotePrefix="1" applyFont="1" applyFill="1" applyBorder="1" applyAlignment="1">
      <alignment horizontal="center" vertical="center" wrapText="1"/>
    </xf>
    <xf numFmtId="164" fontId="5" fillId="3" borderId="3" xfId="0" quotePrefix="1" applyFont="1" applyFill="1" applyBorder="1" applyAlignment="1">
      <alignment horizontal="centerContinuous" vertical="center"/>
    </xf>
    <xf numFmtId="164" fontId="5" fillId="3" borderId="4" xfId="0" applyFont="1" applyFill="1" applyBorder="1" applyAlignment="1">
      <alignment horizontal="centerContinuous" vertical="center"/>
    </xf>
    <xf numFmtId="164" fontId="5" fillId="3" borderId="5" xfId="0" applyFont="1" applyFill="1" applyBorder="1" applyAlignment="1">
      <alignment horizontal="center" vertical="center" wrapText="1"/>
    </xf>
    <xf numFmtId="164" fontId="5" fillId="3" borderId="5" xfId="0" applyFont="1" applyFill="1" applyBorder="1" applyAlignment="1">
      <alignment horizontal="center" vertical="center"/>
    </xf>
    <xf numFmtId="164" fontId="5" fillId="3" borderId="5" xfId="0" applyFont="1" applyFill="1" applyBorder="1" applyAlignment="1">
      <alignment vertical="center"/>
    </xf>
    <xf numFmtId="164" fontId="5" fillId="3" borderId="5" xfId="0" quotePrefix="1" applyFont="1" applyFill="1" applyBorder="1" applyAlignment="1">
      <alignment horizontal="center" vertical="center"/>
    </xf>
    <xf numFmtId="164" fontId="5" fillId="3" borderId="3" xfId="0" applyFont="1" applyFill="1" applyBorder="1" applyAlignment="1">
      <alignment vertical="center"/>
    </xf>
    <xf numFmtId="164" fontId="5" fillId="0" borderId="0" xfId="0" applyFont="1"/>
    <xf numFmtId="164" fontId="5" fillId="3" borderId="6" xfId="0" quotePrefix="1" applyFont="1" applyFill="1" applyBorder="1" applyAlignment="1">
      <alignment horizontal="center" vertical="center" wrapText="1"/>
    </xf>
    <xf numFmtId="164" fontId="5" fillId="3" borderId="7" xfId="0" quotePrefix="1" applyFont="1" applyFill="1" applyBorder="1" applyAlignment="1">
      <alignment horizontal="centerContinuous" vertical="center"/>
    </xf>
    <xf numFmtId="164" fontId="5" fillId="3" borderId="8" xfId="0" applyFont="1" applyFill="1" applyBorder="1" applyAlignment="1">
      <alignment horizontal="centerContinuous" vertical="center"/>
    </xf>
    <xf numFmtId="164" fontId="5" fillId="3" borderId="9" xfId="0" applyFont="1" applyFill="1" applyBorder="1" applyAlignment="1">
      <alignment horizontal="center" vertical="center" wrapText="1"/>
    </xf>
    <xf numFmtId="164" fontId="5" fillId="3" borderId="9" xfId="0" applyFont="1" applyFill="1" applyBorder="1" applyAlignment="1">
      <alignment horizontal="center" vertical="center"/>
    </xf>
    <xf numFmtId="164" fontId="5" fillId="3" borderId="9" xfId="0" quotePrefix="1" applyFont="1" applyFill="1" applyBorder="1" applyAlignment="1">
      <alignment horizontal="center" vertical="center"/>
    </xf>
    <xf numFmtId="164" fontId="5" fillId="3" borderId="10" xfId="0" quotePrefix="1" applyFont="1" applyFill="1" applyBorder="1" applyAlignment="1">
      <alignment horizontal="center" vertical="center"/>
    </xf>
    <xf numFmtId="164" fontId="5" fillId="3" borderId="11" xfId="0" applyFont="1" applyFill="1" applyBorder="1" applyAlignment="1">
      <alignment horizontal="center" vertical="center"/>
    </xf>
    <xf numFmtId="164" fontId="5" fillId="3" borderId="12" xfId="0" quotePrefix="1" applyFont="1" applyFill="1" applyBorder="1" applyAlignment="1">
      <alignment horizontal="center" vertical="center" wrapText="1"/>
    </xf>
    <xf numFmtId="164" fontId="5" fillId="3" borderId="13" xfId="0" quotePrefix="1" applyFont="1" applyFill="1" applyBorder="1" applyAlignment="1">
      <alignment horizontal="center" vertical="center"/>
    </xf>
    <xf numFmtId="164" fontId="5" fillId="3" borderId="13" xfId="0" applyFont="1" applyFill="1" applyBorder="1" applyAlignment="1">
      <alignment horizontal="center" vertical="center" wrapText="1"/>
    </xf>
    <xf numFmtId="164" fontId="5" fillId="3" borderId="13" xfId="0" applyFont="1" applyFill="1" applyBorder="1" applyAlignment="1">
      <alignment horizontal="center" vertical="center"/>
    </xf>
    <xf numFmtId="164" fontId="5" fillId="3" borderId="13" xfId="0" applyFont="1" applyFill="1" applyBorder="1" applyAlignment="1">
      <alignment vertical="center"/>
    </xf>
    <xf numFmtId="164" fontId="5" fillId="3" borderId="14" xfId="0" applyFont="1" applyFill="1" applyBorder="1" applyAlignment="1">
      <alignment vertical="center"/>
    </xf>
    <xf numFmtId="165" fontId="5" fillId="2" borderId="6" xfId="0" applyNumberFormat="1" applyFont="1" applyFill="1" applyBorder="1" applyAlignment="1">
      <alignment horizontal="left"/>
    </xf>
    <xf numFmtId="166" fontId="5" fillId="2" borderId="9" xfId="0" quotePrefix="1" applyNumberFormat="1" applyFont="1" applyFill="1" applyBorder="1" applyAlignment="1">
      <alignment horizontal="right" indent="1"/>
    </xf>
    <xf numFmtId="167" fontId="5" fillId="2" borderId="9" xfId="0" quotePrefix="1" applyNumberFormat="1" applyFont="1" applyFill="1" applyBorder="1" applyAlignment="1">
      <alignment horizontal="right" indent="1"/>
    </xf>
    <xf numFmtId="168" fontId="5" fillId="2" borderId="9" xfId="0" applyNumberFormat="1" applyFont="1" applyFill="1" applyBorder="1" applyAlignment="1">
      <alignment horizontal="right" indent="1"/>
    </xf>
    <xf numFmtId="167" fontId="5" fillId="2" borderId="10" xfId="0" quotePrefix="1" applyNumberFormat="1" applyFont="1" applyFill="1" applyBorder="1" applyAlignment="1">
      <alignment horizontal="right" indent="1"/>
    </xf>
    <xf numFmtId="168" fontId="5" fillId="2" borderId="0" xfId="0" applyNumberFormat="1" applyFont="1" applyFill="1" applyBorder="1" applyAlignment="1">
      <alignment horizontal="right"/>
    </xf>
    <xf numFmtId="165" fontId="5" fillId="0" borderId="6" xfId="0" applyNumberFormat="1" applyFont="1" applyFill="1" applyBorder="1" applyAlignment="1">
      <alignment horizontal="left"/>
    </xf>
    <xf numFmtId="165" fontId="5" fillId="0" borderId="12" xfId="0" applyNumberFormat="1" applyFont="1" applyFill="1" applyBorder="1" applyAlignment="1">
      <alignment horizontal="left"/>
    </xf>
    <xf numFmtId="166" fontId="5" fillId="2" borderId="13" xfId="0" quotePrefix="1" applyNumberFormat="1" applyFont="1" applyFill="1" applyBorder="1" applyAlignment="1">
      <alignment horizontal="right" indent="1"/>
    </xf>
    <xf numFmtId="167" fontId="5" fillId="2" borderId="13" xfId="0" quotePrefix="1" applyNumberFormat="1" applyFont="1" applyFill="1" applyBorder="1" applyAlignment="1">
      <alignment horizontal="right" indent="1"/>
    </xf>
    <xf numFmtId="168" fontId="5" fillId="2" borderId="13" xfId="0" applyNumberFormat="1" applyFont="1" applyFill="1" applyBorder="1" applyAlignment="1">
      <alignment horizontal="right" indent="1"/>
    </xf>
    <xf numFmtId="168" fontId="5" fillId="4" borderId="13" xfId="0" applyNumberFormat="1" applyFont="1" applyFill="1" applyBorder="1" applyAlignment="1">
      <alignment horizontal="right" indent="1"/>
    </xf>
    <xf numFmtId="167" fontId="5" fillId="4" borderId="14" xfId="0" quotePrefix="1" applyNumberFormat="1" applyFont="1" applyFill="1" applyBorder="1" applyAlignment="1">
      <alignment horizontal="righ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total de ciruelo (miles de hectáreas)</a:t>
            </a:r>
          </a:p>
        </c:rich>
      </c:tx>
      <c:layout>
        <c:manualLayout>
          <c:xMode val="edge"/>
          <c:yMode val="edge"/>
          <c:x val="0.18779904306220777"/>
          <c:y val="7.0559866148118364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5.9808612440192123E-2"/>
          <c:y val="0.17518289799768572"/>
          <c:w val="0.91267942583732053"/>
          <c:h val="0.71533016682388362"/>
        </c:manualLayout>
      </c:layout>
      <c:lineChart>
        <c:grouping val="standard"/>
        <c:varyColors val="0"/>
        <c:ser>
          <c:idx val="0"/>
          <c:order val="0"/>
          <c:tx>
            <c:v>superficie ciruelo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'13.9.11.1.'!$A$10:$A$20</c:f>
              <c:numCache>
                <c:formatCode>0_ ;\-0\ 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'13.9.11.1.'!$B$10:$B$20</c:f>
              <c:numCache>
                <c:formatCode>#\,##0.0__;\–#\,##0.0__;0.0__;@__</c:formatCode>
                <c:ptCount val="11"/>
                <c:pt idx="0">
                  <c:v>20.52</c:v>
                </c:pt>
                <c:pt idx="1">
                  <c:v>20.100999999999999</c:v>
                </c:pt>
                <c:pt idx="2">
                  <c:v>18.695</c:v>
                </c:pt>
                <c:pt idx="3">
                  <c:v>18.489000000000001</c:v>
                </c:pt>
                <c:pt idx="4">
                  <c:v>18.489000000000001</c:v>
                </c:pt>
                <c:pt idx="5">
                  <c:v>17.085999999999999</c:v>
                </c:pt>
                <c:pt idx="6">
                  <c:v>16.687000000000001</c:v>
                </c:pt>
                <c:pt idx="7">
                  <c:v>16.614000000000001</c:v>
                </c:pt>
                <c:pt idx="8">
                  <c:v>17.003</c:v>
                </c:pt>
                <c:pt idx="9">
                  <c:v>16.064</c:v>
                </c:pt>
                <c:pt idx="10">
                  <c:v>15.278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33077088"/>
        <c:axId val="1770681040"/>
      </c:lineChart>
      <c:catAx>
        <c:axId val="1733077088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70681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70681040"/>
        <c:scaling>
          <c:orientation val="minMax"/>
          <c:min val="15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3307708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ciruelo (miles de toneladas)</a:t>
            </a:r>
          </a:p>
        </c:rich>
      </c:tx>
      <c:layout>
        <c:manualLayout>
          <c:xMode val="edge"/>
          <c:yMode val="edge"/>
          <c:x val="0.20734609595601541"/>
          <c:y val="5.9808612440192123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5165914477836734E-2"/>
          <c:y val="0.19856482525234709"/>
          <c:w val="0.90639862864627463"/>
          <c:h val="0.68899602015272243"/>
        </c:manualLayout>
      </c:layout>
      <c:lineChart>
        <c:grouping val="standard"/>
        <c:varyColors val="0"/>
        <c:ser>
          <c:idx val="0"/>
          <c:order val="0"/>
          <c:tx>
            <c:v>producción Ciruelo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'13.9.11.1.'!$A$10:$A$20</c:f>
              <c:numCache>
                <c:formatCode>0_ ;\-0\ 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'13.9.11.1.'!$F$10:$F$20</c:f>
              <c:numCache>
                <c:formatCode>#\,##0.0__;\–#\,##0.0__;0.0__;@__</c:formatCode>
                <c:ptCount val="11"/>
                <c:pt idx="0">
                  <c:v>178.70500000000001</c:v>
                </c:pt>
                <c:pt idx="1">
                  <c:v>201.392</c:v>
                </c:pt>
                <c:pt idx="2">
                  <c:v>198.94800000000001</c:v>
                </c:pt>
                <c:pt idx="3">
                  <c:v>232.78</c:v>
                </c:pt>
                <c:pt idx="4">
                  <c:v>232.78</c:v>
                </c:pt>
                <c:pt idx="5">
                  <c:v>230.87700000000001</c:v>
                </c:pt>
                <c:pt idx="6">
                  <c:v>210.726</c:v>
                </c:pt>
                <c:pt idx="7">
                  <c:v>172.352</c:v>
                </c:pt>
                <c:pt idx="8">
                  <c:v>232.83099999999999</c:v>
                </c:pt>
                <c:pt idx="9">
                  <c:v>217.291</c:v>
                </c:pt>
                <c:pt idx="10">
                  <c:v>193.59800000000001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70676688"/>
        <c:axId val="1770678320"/>
      </c:lineChart>
      <c:catAx>
        <c:axId val="1770676688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7067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70678320"/>
        <c:scaling>
          <c:orientation val="minMax"/>
          <c:min val="5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7067668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ciruelo (miles de euros)</a:t>
            </a:r>
          </a:p>
        </c:rich>
      </c:tx>
      <c:layout>
        <c:manualLayout>
          <c:xMode val="edge"/>
          <c:yMode val="edge"/>
          <c:x val="0.25734430082256182"/>
          <c:y val="5.9952290136396635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1081081081081086E-2"/>
          <c:y val="0.24700297653200423"/>
          <c:w val="0.89541715628672147"/>
          <c:h val="0.6402892692625648"/>
        </c:manualLayout>
      </c:layout>
      <c:lineChart>
        <c:grouping val="standard"/>
        <c:varyColors val="0"/>
        <c:ser>
          <c:idx val="0"/>
          <c:order val="0"/>
          <c:tx>
            <c:v>valor Ciruelo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'13.9.11.1.'!$A$10:$A$20</c:f>
              <c:numCache>
                <c:formatCode>0_ ;\-0\ 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'13.9.11.1.'!$H$10:$H$20</c:f>
              <c:numCache>
                <c:formatCode>#\,##0__;\–#\,##0__;0__;@__</c:formatCode>
                <c:ptCount val="11"/>
                <c:pt idx="0">
                  <c:v>102898.33899999999</c:v>
                </c:pt>
                <c:pt idx="1">
                  <c:v>104321.05599999998</c:v>
                </c:pt>
                <c:pt idx="2">
                  <c:v>103472.8548</c:v>
                </c:pt>
                <c:pt idx="3">
                  <c:v>106473.572</c:v>
                </c:pt>
                <c:pt idx="4">
                  <c:v>131357.75400000002</c:v>
                </c:pt>
                <c:pt idx="5">
                  <c:v>108812.33010000002</c:v>
                </c:pt>
                <c:pt idx="6">
                  <c:v>104288.29740000001</c:v>
                </c:pt>
                <c:pt idx="7">
                  <c:v>116027.3664</c:v>
                </c:pt>
                <c:pt idx="8">
                  <c:v>111223.36870000001</c:v>
                </c:pt>
                <c:pt idx="9">
                  <c:v>132808</c:v>
                </c:pt>
                <c:pt idx="10">
                  <c:v>105821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70679952"/>
        <c:axId val="1770682128"/>
      </c:lineChart>
      <c:catAx>
        <c:axId val="1770679952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706821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70682128"/>
        <c:scaling>
          <c:orientation val="minMax"/>
          <c:min val="55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70679952"/>
        <c:crosses val="autoZero"/>
        <c:crossBetween val="between"/>
        <c:majorUnit val="15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161924</xdr:colOff>
      <xdr:row>23</xdr:row>
      <xdr:rowOff>85725</xdr:rowOff>
    </xdr:from>
    <xdr:to>
      <xdr:col>7</xdr:col>
      <xdr:colOff>1104899</xdr:colOff>
      <xdr:row>47</xdr:row>
      <xdr:rowOff>114300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123824</xdr:colOff>
      <xdr:row>48</xdr:row>
      <xdr:rowOff>152400</xdr:rowOff>
    </xdr:from>
    <xdr:to>
      <xdr:col>7</xdr:col>
      <xdr:colOff>1104899</xdr:colOff>
      <xdr:row>73</xdr:row>
      <xdr:rowOff>85725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142875</xdr:colOff>
      <xdr:row>75</xdr:row>
      <xdr:rowOff>9525</xdr:rowOff>
    </xdr:from>
    <xdr:to>
      <xdr:col>7</xdr:col>
      <xdr:colOff>1168400</xdr:colOff>
      <xdr:row>99</xdr:row>
      <xdr:rowOff>95250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.1.1.1"/>
      <sheetName val="13.1.1.2"/>
      <sheetName val="13.1.1.3"/>
      <sheetName val="13.1.1.4"/>
      <sheetName val="13.1.1.5"/>
      <sheetName val="13.1.2.1"/>
      <sheetName val="13.1.2.2"/>
      <sheetName val="13.1.2.3"/>
      <sheetName val="13.1.2.4"/>
      <sheetName val="13.1.3.1"/>
      <sheetName val="13.1.3.2"/>
      <sheetName val="13.1.3.3"/>
      <sheetName val="13.1.3.4"/>
      <sheetName val="13.1.4.1"/>
      <sheetName val="13.1.4.2"/>
      <sheetName val="13.1.5.1"/>
      <sheetName val="13.1.5.2"/>
      <sheetName val="13.1.6.1"/>
      <sheetName val="13.1.6.2"/>
      <sheetName val="13.1.7.1"/>
      <sheetName val="13.1.7.2"/>
      <sheetName val="13.1.7.3"/>
      <sheetName val="13.1.8.1"/>
      <sheetName val="13.1.8.2"/>
      <sheetName val="13.1.8.3"/>
      <sheetName val="13.1.8.4"/>
      <sheetName val="13.1.9.1"/>
      <sheetName val="13.1.9.2"/>
      <sheetName val="13.1.10.1"/>
      <sheetName val="13.1.10.2"/>
      <sheetName val="13.1.10.3"/>
      <sheetName val="13.1.10.4"/>
      <sheetName val="13.1.10.5"/>
      <sheetName val="13.1.10.6"/>
      <sheetName val="13.1.11.1"/>
      <sheetName val="13.2.1.1"/>
      <sheetName val="13.2.1.2"/>
      <sheetName val="13.2.1.3"/>
      <sheetName val="13.2.1.4."/>
      <sheetName val="13.2.2.1"/>
      <sheetName val="13.2.2.2"/>
      <sheetName val="13.2.2.3"/>
      <sheetName val="13.2.2.4"/>
      <sheetName val="13.2.3.1"/>
      <sheetName val="13.2.3.2"/>
      <sheetName val="13.2.3.3"/>
      <sheetName val="13.2.3.4"/>
      <sheetName val="13.2.4.1"/>
      <sheetName val="13.2.4.2"/>
      <sheetName val="13.2.5.1"/>
      <sheetName val="13.2.5.2"/>
      <sheetName val="13.2.6.1"/>
      <sheetName val="13.2.6.2"/>
      <sheetName val="13.2.6.3"/>
      <sheetName val="13.2.6.4"/>
      <sheetName val="13.2.7.1"/>
      <sheetName val="13.2.7.2"/>
      <sheetName val="13.2.8.1"/>
      <sheetName val="13.2.8.2"/>
      <sheetName val="13.2.9.1"/>
      <sheetName val="13.2.9.2"/>
      <sheetName val="13.2.10.1"/>
      <sheetName val="13.2.10.2"/>
      <sheetName val="13.2.10.3"/>
      <sheetName val="13.2.10.4"/>
      <sheetName val="13.3.1.1"/>
      <sheetName val="13.3.1.2"/>
      <sheetName val="13.3.1.3"/>
      <sheetName val="13.3.2.1"/>
      <sheetName val="13.3.2.2"/>
      <sheetName val="13.3.2.3"/>
      <sheetName val="13.3.2.4"/>
      <sheetName val="13.3.3.1"/>
      <sheetName val="13.3.3.2"/>
      <sheetName val="13.3.3.3"/>
      <sheetName val="13.4.1"/>
      <sheetName val="13.4.2"/>
      <sheetName val="13.4.3"/>
      <sheetName val="13.4.4.1"/>
      <sheetName val="13.4.4.2"/>
      <sheetName val="13.4.5.1"/>
      <sheetName val="13.4.5.2"/>
      <sheetName val="13.4.6.1"/>
      <sheetName val="13.4.7.1"/>
      <sheetName val="13.4.7.2"/>
      <sheetName val="13.4.8.1"/>
      <sheetName val="13.4.8.2"/>
      <sheetName val="13.4.9.1"/>
      <sheetName val="13.4.9.2"/>
      <sheetName val="13.4.10.1"/>
      <sheetName val="13.4.10.2"/>
      <sheetName val="13.4.11.1"/>
      <sheetName val="13.4.11.2"/>
      <sheetName val="13.4.12.1"/>
      <sheetName val="13.4.13.1"/>
      <sheetName val="13.4.13.2"/>
      <sheetName val="13.4.14.1"/>
      <sheetName val="13.4.14.2"/>
      <sheetName val="13.4.15.1"/>
      <sheetName val="13.4.15.2"/>
      <sheetName val="13.4.16.1"/>
      <sheetName val="13.4.16.2"/>
      <sheetName val="13.4.17.1"/>
      <sheetName val="13.4.17.2"/>
      <sheetName val="13.4.17.3"/>
      <sheetName val="13.4.17.4"/>
      <sheetName val="13.4.18.1"/>
      <sheetName val="13.4.18.2"/>
      <sheetName val="13.4.19.1"/>
      <sheetName val="13.4.19.2"/>
      <sheetName val="13.4.20.1"/>
      <sheetName val="13.4.20.2"/>
      <sheetName val="13.4.20.3"/>
      <sheetName val="13.5.1"/>
      <sheetName val="13.5.2"/>
      <sheetName val="13.5.3"/>
      <sheetName val="13.5.4"/>
      <sheetName val="13.5.5"/>
      <sheetName val="13.5.6"/>
      <sheetName val="13.5.7"/>
      <sheetName val="13.5.8"/>
      <sheetName val="13.5.9.1"/>
      <sheetName val="13.5.9.2"/>
      <sheetName val="13.5.10.1"/>
      <sheetName val="13.5.10.2"/>
      <sheetName val="13.5.11.1"/>
      <sheetName val="13.5.11.2"/>
      <sheetName val="13.5.11.3"/>
      <sheetName val="13.5.11.4"/>
      <sheetName val="13.5.11.5"/>
      <sheetName val="13.5.12.1"/>
      <sheetName val="13.5.12.2"/>
      <sheetName val="13.5.13.1"/>
      <sheetName val="13.5.13.2"/>
      <sheetName val="13.5.13.3"/>
      <sheetName val="13.5.13.4"/>
      <sheetName val="13.5.13.5"/>
      <sheetName val="13.5.14.1"/>
      <sheetName val="13.5.14.2"/>
      <sheetName val="13.5.14.3"/>
      <sheetName val="13.5.14.4"/>
      <sheetName val="13.5.15.1"/>
      <sheetName val="13.5.15.2"/>
      <sheetName val="13.6.1 "/>
      <sheetName val="13.6.2 "/>
      <sheetName val="13.6.3 "/>
      <sheetName val="13.6.4 "/>
      <sheetName val="13.6.5"/>
      <sheetName val="13.6.6"/>
      <sheetName val="13.6.7.1"/>
      <sheetName val="13.6.7.2"/>
      <sheetName val="13.6.7.3"/>
      <sheetName val="13.6.7.4"/>
      <sheetName val="13.6.8.1"/>
      <sheetName val="13.6.8.2"/>
      <sheetName val="13.6.9.1"/>
      <sheetName val="13.6.9.2"/>
      <sheetName val="13.6.9.3"/>
      <sheetName val="13.6.9.4"/>
      <sheetName val="13.6.10.1"/>
      <sheetName val="13.6.10.2"/>
      <sheetName val="13.6.11.1"/>
      <sheetName val="13.6.11.2"/>
      <sheetName val="13.6.12.1"/>
      <sheetName val="13.6.12.2"/>
      <sheetName val="13.6.13.1"/>
      <sheetName val="13.6.14.1"/>
      <sheetName val="13.6.15.1"/>
      <sheetName val="13.6.16.1"/>
      <sheetName val="13.6.17.1"/>
      <sheetName val="13.6.18.1"/>
      <sheetName val="13.6.19.1"/>
      <sheetName val="13.6.20.1"/>
      <sheetName val="13.6.20.2"/>
      <sheetName val="13.6.21.1"/>
      <sheetName val="13.6.21.2"/>
      <sheetName val="13.6.21.3"/>
      <sheetName val="13.6.21.4"/>
      <sheetName val="13.6.22.1"/>
      <sheetName val="13.6.23.1"/>
      <sheetName val="13.6.23.2"/>
      <sheetName val="13.6.24.1"/>
      <sheetName val="13.6.24.2"/>
      <sheetName val="13.6.25.1"/>
      <sheetName val="13.6.26.1"/>
      <sheetName val="13.6.26.2"/>
      <sheetName val="13.6.27.1"/>
      <sheetName val="13.6.27.2"/>
      <sheetName val="13.6.27.3"/>
      <sheetName val="13.6.27.4"/>
      <sheetName val="13.6.28.1"/>
      <sheetName val="13.6.28.2"/>
      <sheetName val="13.6.29.1"/>
      <sheetName val="13.6.30.1"/>
      <sheetName val="13.6.30.2"/>
      <sheetName val="13.6.31.1"/>
      <sheetName val="13.6.31.2"/>
      <sheetName val="13.6.32.1 "/>
      <sheetName val="13.6.32.2 "/>
      <sheetName val="13.6.32.3"/>
      <sheetName val="13.6.33.1"/>
      <sheetName val="13.6.33.2"/>
      <sheetName val="13.6.34.1"/>
      <sheetName val="13.6.34.2"/>
      <sheetName val="13.6.34.3"/>
      <sheetName val="13.6.34.4"/>
      <sheetName val="13.6.35.1"/>
      <sheetName val="13.6.36.1"/>
      <sheetName val="13.6.37.1"/>
      <sheetName val="13.6.38.1"/>
      <sheetName val="13.6.38.2"/>
      <sheetName val="13.6.39.1"/>
      <sheetName val="13.6.40.1"/>
      <sheetName val="13.6.41.1"/>
      <sheetName val="13.6.41.2"/>
      <sheetName val="13.6.42.1"/>
      <sheetName val="13.6.42.2"/>
      <sheetName val="13.6.43.1"/>
      <sheetName val="13.6.43.2"/>
      <sheetName val="13.6.44.1"/>
      <sheetName val="13.6.44.2"/>
      <sheetName val="13.6.45.1"/>
      <sheetName val="13.7.1.1"/>
      <sheetName val="13.7.1.2"/>
      <sheetName val="13.7.2.1"/>
      <sheetName val="13.7.2.2"/>
      <sheetName val="13.7.2.3"/>
      <sheetName val="13.7.2.4"/>
      <sheetName val="13.7.3.1"/>
      <sheetName val="13.7.3.2"/>
      <sheetName val="13.7.3.3"/>
      <sheetName val="13.7.3.4"/>
      <sheetName val="13.7.4.1"/>
      <sheetName val="13.7.5.1"/>
      <sheetName val="13.7.6.1"/>
      <sheetName val="13.8.1.1"/>
      <sheetName val="13.8.1.2"/>
      <sheetName val="13.8.2.1"/>
      <sheetName val="13.8.2.2"/>
      <sheetName val="13.8.2.3"/>
      <sheetName val="13.8.2.4"/>
      <sheetName val="13.8.2.5"/>
      <sheetName val="13.8.2.6"/>
      <sheetName val="13.8.2.7"/>
      <sheetName val="13.8.3.1"/>
      <sheetName val="13.8.3.2"/>
      <sheetName val="13.8.3.3"/>
      <sheetName val="13.8.4.1"/>
      <sheetName val="13.8.4.2"/>
      <sheetName val="13.8.4.3"/>
      <sheetName val="13.8.5.1"/>
      <sheetName val="13.8.5.2"/>
      <sheetName val="13.8.6.1"/>
      <sheetName val="13.8.6.2"/>
      <sheetName val="13.9.1"/>
      <sheetName val="13.9.2"/>
      <sheetName val="13.9.3.1"/>
      <sheetName val="13.9.3.2"/>
      <sheetName val="13.9.3.3"/>
      <sheetName val="13.9.3.4"/>
      <sheetName val="13.9.3.5"/>
      <sheetName val="13.9.4.1"/>
      <sheetName val="13.9.4.2"/>
      <sheetName val="13.9.4.3"/>
      <sheetName val="13.9.4.4"/>
      <sheetName val="13.9.4.5"/>
      <sheetName val="13.9.5.1"/>
      <sheetName val="13.9.5.2"/>
      <sheetName val="13.9.6.1"/>
      <sheetName val="13.9.7.1"/>
      <sheetName val="13.9.8.1"/>
      <sheetName val="13.9.8.2"/>
      <sheetName val="13.9.9.1"/>
      <sheetName val="13.9.9.2"/>
      <sheetName val="13.9.10.1."/>
      <sheetName val="13.9.10.2."/>
      <sheetName val="13.9.10.3"/>
      <sheetName val="13.9.10.4."/>
      <sheetName val="13.9.10.5."/>
      <sheetName val="13.9.11.1."/>
      <sheetName val="13.9.11.2."/>
      <sheetName val="13.9.12.1."/>
      <sheetName val="13.9.12.2."/>
      <sheetName val="13.9.13.1."/>
      <sheetName val="13.9.13.2."/>
      <sheetName val="13.9.14.1."/>
      <sheetName val="13.9.14.2."/>
      <sheetName val="13.9.15.1."/>
      <sheetName val="13.9.15.2."/>
      <sheetName val="13.9.16.1."/>
      <sheetName val="13.9.16.2."/>
      <sheetName val="13.9.17.1."/>
      <sheetName val="13.9.17.2."/>
      <sheetName val="13.9.18.1."/>
      <sheetName val="13.9.18.2."/>
      <sheetName val="13.9.19.1."/>
      <sheetName val="13.9.20.1."/>
      <sheetName val="13.9.21.1"/>
      <sheetName val="13.10.1.1"/>
      <sheetName val="13.10.1.2"/>
      <sheetName val="13.10.2.1"/>
      <sheetName val="13.10.2.2"/>
      <sheetName val="13.10.3.1"/>
      <sheetName val="13.10.3.2"/>
      <sheetName val="13.10.4.1"/>
      <sheetName val="13.10.5.1"/>
      <sheetName val="13.11.1.1"/>
      <sheetName val="13.11.1.2"/>
      <sheetName val="13.11.1.3"/>
      <sheetName val="13.11.1.4"/>
      <sheetName val="13.11.1.5"/>
      <sheetName val="13.11.1.6"/>
      <sheetName val="13.11.2.1"/>
      <sheetName val="13.11.2.2"/>
      <sheetName val="13.11.3.1"/>
      <sheetName val="13.11.3.2"/>
      <sheetName val="13.11.4.1"/>
      <sheetName val="13.11.5.1"/>
      <sheetName val="13.11.6.1"/>
      <sheetName val="13.11.6.2"/>
      <sheetName val="13.11.6.3"/>
      <sheetName val="13.11.7.1"/>
      <sheetName val="13.11.7.2"/>
      <sheetName val="13.11.7.3"/>
      <sheetName val="13.11.7.4 "/>
      <sheetName val="13.11.7.5"/>
      <sheetName val="13.11.7.6"/>
      <sheetName val="13.11.7.7 "/>
      <sheetName val="GR13.11.7.7 "/>
      <sheetName val="13.11.7.8"/>
      <sheetName val="13.11.7.9"/>
      <sheetName val="13.12.1.1"/>
      <sheetName val="13.12.1.2"/>
      <sheetName val="13.12.1.3"/>
      <sheetName val="13.12.1.4"/>
      <sheetName val="13.12.1.5"/>
      <sheetName val="13.12.1.6"/>
      <sheetName val="13.12.1.7"/>
      <sheetName val="13.12.1.8"/>
      <sheetName val="13.12.2.1"/>
      <sheetName val="13.12.2.2"/>
      <sheetName val="13.12.2.3"/>
      <sheetName val="13.12.2.4"/>
      <sheetName val="13.12.3.1"/>
      <sheetName val="13.12.3.2"/>
      <sheetName val="13.13.1.1"/>
      <sheetName val="13.13.1.2"/>
      <sheetName val="13.13.1.3"/>
      <sheetName val="13.13.2.1"/>
      <sheetName val="13.13.2.2"/>
      <sheetName val="13.13.3.1"/>
      <sheetName val="13.13.3.2"/>
      <sheetName val="13.13.4.1"/>
      <sheetName val="13.13.4.2"/>
      <sheetName val="13.13.4.3"/>
      <sheetName val="13.13.4.4"/>
      <sheetName val="13.13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>
        <row r="10">
          <cell r="A10">
            <v>2006</v>
          </cell>
          <cell r="B10">
            <v>20.52</v>
          </cell>
          <cell r="F10">
            <v>178.70500000000001</v>
          </cell>
          <cell r="H10">
            <v>102898.33899999999</v>
          </cell>
        </row>
        <row r="11">
          <cell r="A11">
            <v>2007</v>
          </cell>
          <cell r="B11">
            <v>20.100999999999999</v>
          </cell>
          <cell r="F11">
            <v>201.392</v>
          </cell>
          <cell r="H11">
            <v>104321.05599999998</v>
          </cell>
        </row>
        <row r="12">
          <cell r="A12">
            <v>2008</v>
          </cell>
          <cell r="B12">
            <v>18.695</v>
          </cell>
          <cell r="F12">
            <v>198.94800000000001</v>
          </cell>
          <cell r="H12">
            <v>103472.8548</v>
          </cell>
        </row>
        <row r="13">
          <cell r="A13">
            <v>2009</v>
          </cell>
          <cell r="B13">
            <v>18.489000000000001</v>
          </cell>
          <cell r="F13">
            <v>232.78</v>
          </cell>
          <cell r="H13">
            <v>106473.572</v>
          </cell>
        </row>
        <row r="14">
          <cell r="A14">
            <v>2010</v>
          </cell>
          <cell r="B14">
            <v>18.489000000000001</v>
          </cell>
          <cell r="F14">
            <v>232.78</v>
          </cell>
          <cell r="H14">
            <v>131357.75400000002</v>
          </cell>
        </row>
        <row r="15">
          <cell r="A15">
            <v>2011</v>
          </cell>
          <cell r="B15">
            <v>17.085999999999999</v>
          </cell>
          <cell r="F15">
            <v>230.87700000000001</v>
          </cell>
          <cell r="H15">
            <v>108812.33010000002</v>
          </cell>
        </row>
        <row r="16">
          <cell r="A16">
            <v>2012</v>
          </cell>
          <cell r="B16">
            <v>16.687000000000001</v>
          </cell>
          <cell r="F16">
            <v>210.726</v>
          </cell>
          <cell r="H16">
            <v>104288.29740000001</v>
          </cell>
        </row>
        <row r="17">
          <cell r="A17">
            <v>2013</v>
          </cell>
          <cell r="B17">
            <v>16.614000000000001</v>
          </cell>
          <cell r="F17">
            <v>172.352</v>
          </cell>
          <cell r="H17">
            <v>116027.3664</v>
          </cell>
        </row>
        <row r="18">
          <cell r="A18">
            <v>2014</v>
          </cell>
          <cell r="B18">
            <v>17.003</v>
          </cell>
          <cell r="F18">
            <v>232.83099999999999</v>
          </cell>
          <cell r="H18">
            <v>111223.36870000001</v>
          </cell>
        </row>
        <row r="19">
          <cell r="A19">
            <v>2015</v>
          </cell>
          <cell r="B19">
            <v>16.064</v>
          </cell>
          <cell r="F19">
            <v>217.291</v>
          </cell>
          <cell r="H19">
            <v>132808</v>
          </cell>
        </row>
        <row r="20">
          <cell r="A20">
            <v>2016</v>
          </cell>
          <cell r="B20">
            <v>15.278</v>
          </cell>
          <cell r="F20">
            <v>193.59800000000001</v>
          </cell>
          <cell r="H20">
            <v>105821</v>
          </cell>
        </row>
      </sheetData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4">
    <pageSetUpPr fitToPage="1"/>
  </sheetPr>
  <dimension ref="A1:I20"/>
  <sheetViews>
    <sheetView showGridLines="0" tabSelected="1" zoomScaleNormal="100" zoomScaleSheetLayoutView="75" workbookViewId="0">
      <selection activeCell="C10" sqref="C10"/>
    </sheetView>
  </sheetViews>
  <sheetFormatPr baseColWidth="10" defaultRowHeight="12.75" x14ac:dyDescent="0.2"/>
  <cols>
    <col min="1" max="1" width="24.140625" style="15" customWidth="1"/>
    <col min="2" max="8" width="20" style="15" customWidth="1"/>
    <col min="9" max="16384" width="11.42578125" style="15"/>
  </cols>
  <sheetData>
    <row r="1" spans="1:9" s="2" customFormat="1" ht="18" x14ac:dyDescent="0.25">
      <c r="A1" s="1" t="s">
        <v>0</v>
      </c>
      <c r="B1" s="1"/>
      <c r="C1" s="1"/>
      <c r="D1" s="1"/>
      <c r="E1" s="1"/>
      <c r="F1" s="1"/>
      <c r="G1" s="1"/>
      <c r="H1" s="1"/>
    </row>
    <row r="3" spans="1:9" s="4" customFormat="1" ht="15" x14ac:dyDescent="0.25">
      <c r="A3" s="3" t="s">
        <v>1</v>
      </c>
      <c r="B3" s="3"/>
      <c r="C3" s="3"/>
      <c r="D3" s="3"/>
      <c r="E3" s="3"/>
      <c r="F3" s="3"/>
      <c r="G3" s="3"/>
      <c r="H3" s="3"/>
    </row>
    <row r="4" spans="1:9" s="4" customFormat="1" ht="15" x14ac:dyDescent="0.25">
      <c r="A4" s="3" t="s">
        <v>2</v>
      </c>
      <c r="B4" s="3"/>
      <c r="C4" s="3"/>
      <c r="D4" s="3"/>
      <c r="E4" s="3"/>
      <c r="F4" s="3"/>
      <c r="G4" s="3"/>
      <c r="H4" s="3"/>
    </row>
    <row r="5" spans="1:9" s="4" customFormat="1" ht="15.75" thickBot="1" x14ac:dyDescent="0.3">
      <c r="A5" s="5"/>
      <c r="B5" s="6"/>
      <c r="C5" s="6"/>
      <c r="D5" s="6"/>
      <c r="E5" s="6"/>
      <c r="F5" s="6"/>
      <c r="G5" s="6"/>
      <c r="H5" s="6"/>
    </row>
    <row r="6" spans="1:9" ht="21.75" customHeight="1" x14ac:dyDescent="0.2">
      <c r="A6" s="7" t="s">
        <v>3</v>
      </c>
      <c r="B6" s="8" t="s">
        <v>4</v>
      </c>
      <c r="C6" s="9"/>
      <c r="D6" s="10" t="s">
        <v>5</v>
      </c>
      <c r="E6" s="11" t="s">
        <v>6</v>
      </c>
      <c r="F6" s="12"/>
      <c r="G6" s="13" t="s">
        <v>7</v>
      </c>
      <c r="H6" s="14"/>
    </row>
    <row r="7" spans="1:9" ht="21.75" customHeight="1" x14ac:dyDescent="0.2">
      <c r="A7" s="16"/>
      <c r="B7" s="17" t="s">
        <v>8</v>
      </c>
      <c r="C7" s="18"/>
      <c r="D7" s="19"/>
      <c r="E7" s="20" t="s">
        <v>9</v>
      </c>
      <c r="F7" s="21" t="s">
        <v>10</v>
      </c>
      <c r="G7" s="21" t="s">
        <v>11</v>
      </c>
      <c r="H7" s="22" t="s">
        <v>12</v>
      </c>
    </row>
    <row r="8" spans="1:9" ht="21.75" customHeight="1" x14ac:dyDescent="0.2">
      <c r="A8" s="16"/>
      <c r="B8" s="23" t="s">
        <v>13</v>
      </c>
      <c r="C8" s="23" t="s">
        <v>14</v>
      </c>
      <c r="D8" s="19"/>
      <c r="E8" s="20" t="s">
        <v>15</v>
      </c>
      <c r="F8" s="20" t="s">
        <v>16</v>
      </c>
      <c r="G8" s="21" t="s">
        <v>17</v>
      </c>
      <c r="H8" s="22" t="s">
        <v>18</v>
      </c>
    </row>
    <row r="9" spans="1:9" ht="21.75" customHeight="1" thickBot="1" x14ac:dyDescent="0.25">
      <c r="A9" s="24"/>
      <c r="B9" s="25" t="s">
        <v>19</v>
      </c>
      <c r="C9" s="25" t="s">
        <v>19</v>
      </c>
      <c r="D9" s="26"/>
      <c r="E9" s="27" t="s">
        <v>20</v>
      </c>
      <c r="F9" s="28"/>
      <c r="G9" s="25" t="s">
        <v>21</v>
      </c>
      <c r="H9" s="29"/>
    </row>
    <row r="10" spans="1:9" x14ac:dyDescent="0.2">
      <c r="A10" s="30">
        <v>2006</v>
      </c>
      <c r="B10" s="31">
        <v>20.52</v>
      </c>
      <c r="C10" s="31">
        <v>18.911999999999999</v>
      </c>
      <c r="D10" s="32">
        <v>651.87400000000002</v>
      </c>
      <c r="E10" s="33">
        <v>94.492914551607456</v>
      </c>
      <c r="F10" s="31">
        <v>178.70500000000001</v>
      </c>
      <c r="G10" s="33">
        <v>57.58</v>
      </c>
      <c r="H10" s="34">
        <v>102898.33899999999</v>
      </c>
      <c r="I10" s="35"/>
    </row>
    <row r="11" spans="1:9" x14ac:dyDescent="0.2">
      <c r="A11" s="30">
        <v>2007</v>
      </c>
      <c r="B11" s="31">
        <v>20.100999999999999</v>
      </c>
      <c r="C11" s="31">
        <v>18.347999999999999</v>
      </c>
      <c r="D11" s="32">
        <v>614.12699999999995</v>
      </c>
      <c r="E11" s="33">
        <v>109.76237192064531</v>
      </c>
      <c r="F11" s="31">
        <v>201.392</v>
      </c>
      <c r="G11" s="33">
        <v>51.8</v>
      </c>
      <c r="H11" s="34">
        <v>104321.05599999998</v>
      </c>
      <c r="I11" s="35"/>
    </row>
    <row r="12" spans="1:9" x14ac:dyDescent="0.2">
      <c r="A12" s="36">
        <v>2008</v>
      </c>
      <c r="B12" s="31">
        <v>18.695</v>
      </c>
      <c r="C12" s="31">
        <v>16.960999999999999</v>
      </c>
      <c r="D12" s="32">
        <v>627.78099999999995</v>
      </c>
      <c r="E12" s="33">
        <v>117.29732916691233</v>
      </c>
      <c r="F12" s="31">
        <v>198.94800000000001</v>
      </c>
      <c r="G12" s="33">
        <v>52.01</v>
      </c>
      <c r="H12" s="34">
        <v>103472.8548</v>
      </c>
      <c r="I12" s="35"/>
    </row>
    <row r="13" spans="1:9" x14ac:dyDescent="0.2">
      <c r="A13" s="36">
        <v>2009</v>
      </c>
      <c r="B13" s="31">
        <v>18.489000000000001</v>
      </c>
      <c r="C13" s="31">
        <v>16.937999999999999</v>
      </c>
      <c r="D13" s="32">
        <v>592.46699999999998</v>
      </c>
      <c r="E13" s="33">
        <v>137.43062935411501</v>
      </c>
      <c r="F13" s="31">
        <v>232.78</v>
      </c>
      <c r="G13" s="33">
        <v>45.74</v>
      </c>
      <c r="H13" s="34">
        <v>106473.572</v>
      </c>
      <c r="I13" s="35"/>
    </row>
    <row r="14" spans="1:9" x14ac:dyDescent="0.2">
      <c r="A14" s="36">
        <v>2010</v>
      </c>
      <c r="B14" s="31">
        <v>18.489000000000001</v>
      </c>
      <c r="C14" s="31">
        <v>15.262</v>
      </c>
      <c r="D14" s="32">
        <v>592.46699999999998</v>
      </c>
      <c r="E14" s="33">
        <v>152.5226051631503</v>
      </c>
      <c r="F14" s="31">
        <v>232.78</v>
      </c>
      <c r="G14" s="33">
        <v>56.43</v>
      </c>
      <c r="H14" s="34">
        <v>131357.75400000002</v>
      </c>
      <c r="I14" s="35"/>
    </row>
    <row r="15" spans="1:9" x14ac:dyDescent="0.2">
      <c r="A15" s="36">
        <v>2011</v>
      </c>
      <c r="B15" s="31">
        <v>17.085999999999999</v>
      </c>
      <c r="C15" s="31">
        <v>15.512</v>
      </c>
      <c r="D15" s="32">
        <v>572.94399999999996</v>
      </c>
      <c r="E15" s="33">
        <v>148.8376740587932</v>
      </c>
      <c r="F15" s="31">
        <v>230.87700000000001</v>
      </c>
      <c r="G15" s="33">
        <v>47.13</v>
      </c>
      <c r="H15" s="34">
        <v>108812.33010000002</v>
      </c>
      <c r="I15" s="35"/>
    </row>
    <row r="16" spans="1:9" x14ac:dyDescent="0.2">
      <c r="A16" s="36">
        <v>2012</v>
      </c>
      <c r="B16" s="31">
        <v>16.687000000000001</v>
      </c>
      <c r="C16" s="31">
        <v>15.102</v>
      </c>
      <c r="D16" s="32">
        <v>546.76400000000001</v>
      </c>
      <c r="E16" s="33">
        <v>139.53516090584029</v>
      </c>
      <c r="F16" s="31">
        <v>210.726</v>
      </c>
      <c r="G16" s="33">
        <v>49.49</v>
      </c>
      <c r="H16" s="34">
        <v>104288.29740000001</v>
      </c>
      <c r="I16" s="35"/>
    </row>
    <row r="17" spans="1:9" x14ac:dyDescent="0.2">
      <c r="A17" s="36">
        <v>2013</v>
      </c>
      <c r="B17" s="31">
        <v>16.614000000000001</v>
      </c>
      <c r="C17" s="31">
        <v>14.769</v>
      </c>
      <c r="D17" s="32">
        <v>539.08699999999999</v>
      </c>
      <c r="E17" s="33">
        <v>116.69849008057417</v>
      </c>
      <c r="F17" s="31">
        <v>172.352</v>
      </c>
      <c r="G17" s="33">
        <v>67.319999999999993</v>
      </c>
      <c r="H17" s="34">
        <v>116027.3664</v>
      </c>
      <c r="I17" s="35"/>
    </row>
    <row r="18" spans="1:9" x14ac:dyDescent="0.2">
      <c r="A18" s="36">
        <v>2014</v>
      </c>
      <c r="B18" s="31">
        <v>17.003</v>
      </c>
      <c r="C18" s="31">
        <v>15.115</v>
      </c>
      <c r="D18" s="32">
        <v>509.08600000000001</v>
      </c>
      <c r="E18" s="33">
        <v>154.03969566655638</v>
      </c>
      <c r="F18" s="31">
        <v>232.83099999999999</v>
      </c>
      <c r="G18" s="33">
        <v>47.77</v>
      </c>
      <c r="H18" s="34">
        <v>111223.36870000001</v>
      </c>
      <c r="I18" s="35"/>
    </row>
    <row r="19" spans="1:9" x14ac:dyDescent="0.2">
      <c r="A19" s="36">
        <v>2015</v>
      </c>
      <c r="B19" s="31">
        <v>16.064</v>
      </c>
      <c r="C19" s="31">
        <v>14.154</v>
      </c>
      <c r="D19" s="32">
        <v>506.404</v>
      </c>
      <c r="E19" s="33">
        <v>153.51914653101596</v>
      </c>
      <c r="F19" s="31">
        <v>217.291</v>
      </c>
      <c r="G19" s="33">
        <v>61.1</v>
      </c>
      <c r="H19" s="34">
        <v>132808</v>
      </c>
      <c r="I19" s="35"/>
    </row>
    <row r="20" spans="1:9" ht="13.5" thickBot="1" x14ac:dyDescent="0.25">
      <c r="A20" s="37">
        <v>2016</v>
      </c>
      <c r="B20" s="38">
        <v>15.278</v>
      </c>
      <c r="C20" s="38">
        <v>12.923999999999999</v>
      </c>
      <c r="D20" s="39">
        <v>502.84500000000003</v>
      </c>
      <c r="E20" s="40">
        <f>F20/C20*10</f>
        <v>149.79727638502013</v>
      </c>
      <c r="F20" s="38">
        <v>193.59800000000001</v>
      </c>
      <c r="G20" s="41">
        <v>54.7</v>
      </c>
      <c r="H20" s="42">
        <v>105821</v>
      </c>
      <c r="I20" s="35"/>
    </row>
  </sheetData>
  <mergeCells count="5">
    <mergeCell ref="A1:H1"/>
    <mergeCell ref="A3:H3"/>
    <mergeCell ref="A4:H4"/>
    <mergeCell ref="A6:A9"/>
    <mergeCell ref="D6:D9"/>
  </mergeCells>
  <printOptions horizontalCentered="1"/>
  <pageMargins left="0.78740157480314965" right="0.78740157480314965" top="0.59055118110236227" bottom="0.98425196850393704" header="0" footer="0"/>
  <pageSetup paperSize="9" scale="4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13.9.11.1.</vt:lpstr>
      <vt:lpstr>'13.9.11.1.'!Área_de_impresión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www.intercambiosvirtuales.org</cp:lastModifiedBy>
  <dcterms:created xsi:type="dcterms:W3CDTF">2018-05-24T11:45:08Z</dcterms:created>
  <dcterms:modified xsi:type="dcterms:W3CDTF">2018-05-24T11:45:09Z</dcterms:modified>
</cp:coreProperties>
</file>