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8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'13.8.3.1'!$A$1:$J$100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<sst xmlns="http://schemas.openxmlformats.org/spreadsheetml/2006/main" count="22" uniqueCount="21">
  <si>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</si>
  <si>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13.8.3.1. CÍTRICOS-MANDARINO: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</si>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</sst>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 applyFill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4" fillId="0" borderId="0" xfId="0" applyFont="1"/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5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 wrapText="1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right"/>
    </xf>
    <xf numFmtId="168" fontId="5" fillId="2" borderId="9" xfId="0" applyNumberFormat="1" applyFont="1" applyFill="1" applyBorder="1" applyAlignment="1" applyProtection="1">
      <alignment horizontal="right"/>
    </xf>
    <xf numFmtId="167" fontId="5" fillId="2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8" fontId="5" fillId="4" borderId="13" xfId="0" applyNumberFormat="1" applyFont="1" applyFill="1" applyBorder="1" applyAlignment="1" applyProtection="1">
      <alignment horizontal="right"/>
    </xf>
    <xf numFmtId="167" fontId="5" fillId="4" borderId="10" xfId="0" applyNumberFormat="1" applyFont="1" applyFill="1" applyBorder="1" applyAlignment="1" applyProtection="1">
      <alignment horizontal="right"/>
    </xf>
    <xf numFmtId="164" fontId="5" fillId="2" borderId="4" xfId="0" applyFont="1" applyFill="1" applyBorder="1"/>
    <xf numFmtId="37" fontId="5" fillId="0" borderId="0" xfId="0" applyNumberFormat="1" applyFont="1" applyProtection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mandarino (miles de hectáreas)</a:t>
            </a:r>
          </a:p>
        </c:rich>
      </c:tx>
      <c:layout>
        <c:manualLayout>
          <c:xMode val="edge"/>
          <c:yMode val="edge"/>
          <c:x val="0.20046349942063038"/>
          <c:y val="9.38969600630951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42410196987283E-2"/>
          <c:y val="0.23708974538252509"/>
          <c:w val="0.89339513325609365"/>
          <c:h val="0.678405311045039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'13.8.3.1'!$B$10:$B$20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'13.8.3.1'!$C$10:$C$20</c:f>
              <c:numCache>
                <c:formatCode>#\,##0.0__;\–#\,##0.0__;0.0__;@__</c:formatCode>
                <c:ptCount val="11"/>
                <c:pt idx="0">
                  <c:v>121.292</c:v>
                </c:pt>
                <c:pt idx="1">
                  <c:v>121.727</c:v>
                </c:pt>
                <c:pt idx="2">
                  <c:v>119.875</c:v>
                </c:pt>
                <c:pt idx="3">
                  <c:v>119.154</c:v>
                </c:pt>
                <c:pt idx="4">
                  <c:v>120.256</c:v>
                </c:pt>
                <c:pt idx="5">
                  <c:v>120.212</c:v>
                </c:pt>
                <c:pt idx="6">
                  <c:v>115.92700000000001</c:v>
                </c:pt>
                <c:pt idx="7">
                  <c:v>114.07599999999999</c:v>
                </c:pt>
                <c:pt idx="8">
                  <c:v>113.102</c:v>
                </c:pt>
                <c:pt idx="9">
                  <c:v>111.467</c:v>
                </c:pt>
                <c:pt idx="10">
                  <c:v>109.127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824352"/>
        <c:axId val="1725822720"/>
      </c:lineChart>
      <c:catAx>
        <c:axId val="17258243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822720"/>
        <c:scaling>
          <c:orientation val="minMax"/>
          <c:max val="15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4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mandarino (miles toneladas)</a:t>
            </a:r>
          </a:p>
        </c:rich>
      </c:tx>
      <c:layout>
        <c:manualLayout>
          <c:xMode val="edge"/>
          <c:yMode val="edge"/>
          <c:x val="0.20323325635104206"/>
          <c:y val="6.54205607476635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212471131641688E-2"/>
          <c:y val="0.20794392523364486"/>
          <c:w val="0.88914549653581676"/>
          <c:h val="0.7079439252336449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'13.8.3.1'!$B$10:$B$20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'13.8.3.1'!$G$10:$G$20</c:f>
              <c:numCache>
                <c:formatCode>#\,##0.0__;\–#\,##0.0__;0.0__;@__</c:formatCode>
                <c:ptCount val="11"/>
                <c:pt idx="0">
                  <c:v>2508.049</c:v>
                </c:pt>
                <c:pt idx="1">
                  <c:v>1987.432</c:v>
                </c:pt>
                <c:pt idx="2">
                  <c:v>2227.9160000000002</c:v>
                </c:pt>
                <c:pt idx="3">
                  <c:v>2000.1489999999999</c:v>
                </c:pt>
                <c:pt idx="4">
                  <c:v>2196.89</c:v>
                </c:pt>
                <c:pt idx="5">
                  <c:v>2117.1190000000001</c:v>
                </c:pt>
                <c:pt idx="6">
                  <c:v>1871.2650000000001</c:v>
                </c:pt>
                <c:pt idx="7">
                  <c:v>2198.9259999999999</c:v>
                </c:pt>
                <c:pt idx="8">
                  <c:v>2389.8939999999998</c:v>
                </c:pt>
                <c:pt idx="9">
                  <c:v>2018.7550000000001</c:v>
                </c:pt>
                <c:pt idx="10">
                  <c:v>2382.0729999999999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825440"/>
        <c:axId val="1725825984"/>
      </c:lineChart>
      <c:catAx>
        <c:axId val="17258254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82598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54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mandarino (miles de euros)</a:t>
            </a:r>
          </a:p>
        </c:rich>
      </c:tx>
      <c:layout>
        <c:manualLayout>
          <c:xMode val="edge"/>
          <c:yMode val="edge"/>
          <c:x val="0.24364896073903144"/>
          <c:y val="4.367816091954022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676674364896533E-2"/>
          <c:y val="0.15862104575486224"/>
          <c:w val="0.88221709006928406"/>
          <c:h val="0.758622392740644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'13.8.3.1'!$B$10:$B$20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'13.8.3.1'!$I$10:$I$20</c:f>
              <c:numCache>
                <c:formatCode>#\,##0__;\–#\,##0__;0__;@__</c:formatCode>
                <c:ptCount val="11"/>
                <c:pt idx="0">
                  <c:v>498850.9461</c:v>
                </c:pt>
                <c:pt idx="1">
                  <c:v>442203.62</c:v>
                </c:pt>
                <c:pt idx="2">
                  <c:v>571014.87080000003</c:v>
                </c:pt>
                <c:pt idx="3">
                  <c:v>576642.95669999998</c:v>
                </c:pt>
                <c:pt idx="4">
                  <c:v>604584.12800000003</c:v>
                </c:pt>
                <c:pt idx="5">
                  <c:v>509378.83139999997</c:v>
                </c:pt>
                <c:pt idx="6">
                  <c:v>409245.65550000005</c:v>
                </c:pt>
                <c:pt idx="7">
                  <c:v>558087.41879999998</c:v>
                </c:pt>
                <c:pt idx="8">
                  <c:v>634994.83579999988</c:v>
                </c:pt>
                <c:pt idx="9">
                  <c:v>562627</c:v>
                </c:pt>
                <c:pt idx="10">
                  <c:v>563122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0678864"/>
        <c:axId val="1770679952"/>
      </c:lineChart>
      <c:catAx>
        <c:axId val="1770678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7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0679952"/>
        <c:scaling>
          <c:orientation val="minMax"/>
          <c:max val="65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78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92075</xdr:colOff>
      <xdr:row>21</xdr:row>
      <xdr:rowOff>142875</xdr:rowOff>
    </xdr:from>
    <xdr:to>
      <xdr:col>8</xdr:col>
      <xdr:colOff>1450975</xdr:colOff>
      <xdr:row>46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63500</xdr:colOff>
      <xdr:row>47</xdr:row>
      <xdr:rowOff>142875</xdr:rowOff>
    </xdr:from>
    <xdr:to>
      <xdr:col>8</xdr:col>
      <xdr:colOff>1450975</xdr:colOff>
      <xdr:row>73</xdr:row>
      <xdr:rowOff>9525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74</xdr:row>
      <xdr:rowOff>38100</xdr:rowOff>
    </xdr:from>
    <xdr:to>
      <xdr:col>8</xdr:col>
      <xdr:colOff>1450975</xdr:colOff>
      <xdr:row>99</xdr:row>
      <xdr:rowOff>133350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>
        <row r="10">
          <cell r="B10">
            <v>2006</v>
          </cell>
          <cell r="C10">
            <v>121.292</v>
          </cell>
          <cell r="G10">
            <v>2508.049</v>
          </cell>
          <cell r="I10">
            <v>498850.9461</v>
          </cell>
        </row>
        <row r="11">
          <cell r="B11">
            <v>2007</v>
          </cell>
          <cell r="C11">
            <v>121.727</v>
          </cell>
          <cell r="G11">
            <v>1987.432</v>
          </cell>
          <cell r="I11">
            <v>442203.62</v>
          </cell>
        </row>
        <row r="12">
          <cell r="B12">
            <v>2008</v>
          </cell>
          <cell r="C12">
            <v>119.875</v>
          </cell>
          <cell r="G12">
            <v>2227.9160000000002</v>
          </cell>
          <cell r="I12">
            <v>571014.87080000003</v>
          </cell>
        </row>
        <row r="13">
          <cell r="B13">
            <v>2009</v>
          </cell>
          <cell r="C13">
            <v>119.154</v>
          </cell>
          <cell r="G13">
            <v>2000.1489999999999</v>
          </cell>
          <cell r="I13">
            <v>576642.95669999998</v>
          </cell>
        </row>
        <row r="14">
          <cell r="B14">
            <v>2010</v>
          </cell>
          <cell r="C14">
            <v>120.256</v>
          </cell>
          <cell r="G14">
            <v>2196.89</v>
          </cell>
          <cell r="I14">
            <v>604584.12800000003</v>
          </cell>
        </row>
        <row r="15">
          <cell r="B15">
            <v>2011</v>
          </cell>
          <cell r="C15">
            <v>120.212</v>
          </cell>
          <cell r="G15">
            <v>2117.1190000000001</v>
          </cell>
          <cell r="I15">
            <v>509378.83139999997</v>
          </cell>
        </row>
        <row r="16">
          <cell r="B16">
            <v>2012</v>
          </cell>
          <cell r="C16">
            <v>115.92700000000001</v>
          </cell>
          <cell r="G16">
            <v>1871.2650000000001</v>
          </cell>
          <cell r="I16">
            <v>409245.65550000005</v>
          </cell>
        </row>
        <row r="17">
          <cell r="B17">
            <v>2013</v>
          </cell>
          <cell r="C17">
            <v>114.07599999999999</v>
          </cell>
          <cell r="G17">
            <v>2198.9259999999999</v>
          </cell>
          <cell r="I17">
            <v>558087.41879999998</v>
          </cell>
        </row>
        <row r="18">
          <cell r="B18">
            <v>2014</v>
          </cell>
          <cell r="C18">
            <v>113.102</v>
          </cell>
          <cell r="G18">
            <v>2389.8939999999998</v>
          </cell>
          <cell r="I18">
            <v>634994.83579999988</v>
          </cell>
        </row>
        <row r="19">
          <cell r="B19">
            <v>2015</v>
          </cell>
          <cell r="C19">
            <v>111.467</v>
          </cell>
          <cell r="G19">
            <v>2018.7550000000001</v>
          </cell>
          <cell r="I19">
            <v>562627</v>
          </cell>
        </row>
        <row r="20">
          <cell r="B20">
            <v>2016</v>
          </cell>
          <cell r="C20">
            <v>109.127</v>
          </cell>
          <cell r="G20">
            <v>2382.0729999999999</v>
          </cell>
          <cell r="I20">
            <v>563122</v>
          </cell>
        </row>
      </sheetData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3">
    <pageSetUpPr fitToPage="1"/>
  </sheetPr>
  <dimension ref="B1:L86"/>
  <sheetViews>
    <sheetView showGridLines="0" tabSelected="1" view="pageBreakPreview" zoomScale="75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2.85546875" style="38" customWidth="1"/>
    <col min="2" max="2" width="17.42578125" style="38" customWidth="1"/>
    <col min="3" max="9" width="22.140625" style="38" customWidth="1"/>
    <col min="10" max="10" width="2" style="38" customWidth="1"/>
    <col min="11" max="11" width="11.42578125" style="38"/>
    <col min="12" max="12" width="14.85546875" style="38" customWidth="1"/>
    <col min="13" max="16384" width="11.42578125" style="38"/>
  </cols>
  <sheetData>
    <row r="1" spans="2:9" s="2" customFormat="1" ht="18" x14ac:dyDescent="0.25">
      <c r="B1" s="1" t="s">
        <v>0</v>
      </c>
      <c r="C1" s="1"/>
      <c r="D1" s="1"/>
      <c r="E1" s="1"/>
      <c r="F1" s="1"/>
      <c r="G1" s="1"/>
      <c r="H1" s="1"/>
      <c r="I1" s="1"/>
    </row>
    <row r="3" spans="2:9" s="4" customFormat="1" ht="15" customHeight="1" x14ac:dyDescent="0.25">
      <c r="B3" s="3" t="s">
        <v>1</v>
      </c>
      <c r="C3" s="3"/>
      <c r="D3" s="3"/>
      <c r="E3" s="3"/>
      <c r="F3" s="3"/>
      <c r="G3" s="3"/>
      <c r="H3" s="3"/>
      <c r="I3" s="3"/>
    </row>
    <row r="4" spans="2:9" s="4" customFormat="1" ht="15" customHeight="1" x14ac:dyDescent="0.25">
      <c r="B4" s="3" t="s">
        <v>2</v>
      </c>
      <c r="C4" s="3"/>
      <c r="D4" s="3"/>
      <c r="E4" s="3"/>
      <c r="F4" s="3"/>
      <c r="G4" s="3"/>
      <c r="H4" s="3"/>
      <c r="I4" s="3"/>
    </row>
    <row r="5" spans="2:9" s="7" customFormat="1" ht="13.5" customHeight="1" thickBot="1" x14ac:dyDescent="0.3">
      <c r="B5" s="5"/>
      <c r="C5" s="6"/>
      <c r="D5" s="6"/>
      <c r="E5" s="6"/>
      <c r="F5" s="6"/>
      <c r="G5" s="6"/>
      <c r="H5" s="6"/>
      <c r="I5" s="6"/>
    </row>
    <row r="6" spans="2:9" s="16" customFormat="1" ht="18.75" customHeight="1" x14ac:dyDescent="0.2">
      <c r="B6" s="8" t="s">
        <v>3</v>
      </c>
      <c r="C6" s="9" t="s">
        <v>4</v>
      </c>
      <c r="D6" s="10"/>
      <c r="E6" s="11" t="s">
        <v>5</v>
      </c>
      <c r="F6" s="12" t="s">
        <v>6</v>
      </c>
      <c r="G6" s="13" t="s">
        <v>7</v>
      </c>
      <c r="H6" s="14" t="s">
        <v>8</v>
      </c>
      <c r="I6" s="15" t="s">
        <v>9</v>
      </c>
    </row>
    <row r="7" spans="2:9" s="16" customFormat="1" ht="18.75" customHeight="1" x14ac:dyDescent="0.2">
      <c r="B7" s="17"/>
      <c r="C7" s="18" t="s">
        <v>10</v>
      </c>
      <c r="D7" s="19"/>
      <c r="E7" s="20"/>
      <c r="F7" s="21" t="s">
        <v>11</v>
      </c>
      <c r="G7" s="22"/>
      <c r="H7" s="23" t="s">
        <v>12</v>
      </c>
      <c r="I7" s="24"/>
    </row>
    <row r="8" spans="2:9" s="16" customFormat="1" ht="18.75" customHeight="1" x14ac:dyDescent="0.2">
      <c r="B8" s="17"/>
      <c r="C8" s="25" t="s">
        <v>13</v>
      </c>
      <c r="D8" s="25" t="s">
        <v>14</v>
      </c>
      <c r="E8" s="20"/>
      <c r="F8" s="21" t="s">
        <v>15</v>
      </c>
      <c r="G8" s="22"/>
      <c r="H8" s="23" t="s">
        <v>16</v>
      </c>
      <c r="I8" s="24"/>
    </row>
    <row r="9" spans="2:9" s="16" customFormat="1" ht="18.75" customHeight="1" thickBot="1" x14ac:dyDescent="0.25">
      <c r="B9" s="26"/>
      <c r="C9" s="27" t="s">
        <v>17</v>
      </c>
      <c r="D9" s="27" t="s">
        <v>17</v>
      </c>
      <c r="E9" s="28"/>
      <c r="F9" s="29" t="s">
        <v>18</v>
      </c>
      <c r="G9" s="30"/>
      <c r="H9" s="27" t="s">
        <v>19</v>
      </c>
      <c r="I9" s="31"/>
    </row>
    <row r="10" spans="2:9" x14ac:dyDescent="0.2">
      <c r="B10" s="32">
        <v>2006</v>
      </c>
      <c r="C10" s="33">
        <v>121.292</v>
      </c>
      <c r="D10" s="33">
        <v>105.462</v>
      </c>
      <c r="E10" s="34">
        <v>40.195</v>
      </c>
      <c r="F10" s="35">
        <v>237.81542166846828</v>
      </c>
      <c r="G10" s="33">
        <v>2508.049</v>
      </c>
      <c r="H10" s="36">
        <v>19.89</v>
      </c>
      <c r="I10" s="37">
        <v>498850.9461</v>
      </c>
    </row>
    <row r="11" spans="2:9" x14ac:dyDescent="0.2">
      <c r="B11" s="32">
        <v>2007</v>
      </c>
      <c r="C11" s="33">
        <v>121.727</v>
      </c>
      <c r="D11" s="33">
        <v>107.431</v>
      </c>
      <c r="E11" s="34">
        <v>38.76</v>
      </c>
      <c r="F11" s="35">
        <v>184.99613705541233</v>
      </c>
      <c r="G11" s="33">
        <v>1987.432</v>
      </c>
      <c r="H11" s="36">
        <v>22.25</v>
      </c>
      <c r="I11" s="37">
        <v>442203.62</v>
      </c>
    </row>
    <row r="12" spans="2:9" x14ac:dyDescent="0.2">
      <c r="B12" s="39">
        <v>2008</v>
      </c>
      <c r="C12" s="33">
        <v>119.875</v>
      </c>
      <c r="D12" s="33">
        <v>105.578</v>
      </c>
      <c r="E12" s="34">
        <v>42.344999999999999</v>
      </c>
      <c r="F12" s="35">
        <v>211.020856617856</v>
      </c>
      <c r="G12" s="33">
        <v>2227.9160000000002</v>
      </c>
      <c r="H12" s="36">
        <v>25.63</v>
      </c>
      <c r="I12" s="37">
        <v>571014.87080000003</v>
      </c>
    </row>
    <row r="13" spans="2:9" x14ac:dyDescent="0.2">
      <c r="B13" s="39">
        <v>2009</v>
      </c>
      <c r="C13" s="33">
        <v>119.154</v>
      </c>
      <c r="D13" s="33">
        <v>105.039</v>
      </c>
      <c r="E13" s="34">
        <v>43.656999999999996</v>
      </c>
      <c r="F13" s="35">
        <v>190.41965365245289</v>
      </c>
      <c r="G13" s="33">
        <v>2000.1489999999999</v>
      </c>
      <c r="H13" s="36">
        <v>28.83</v>
      </c>
      <c r="I13" s="37">
        <v>576642.95669999998</v>
      </c>
    </row>
    <row r="14" spans="2:9" x14ac:dyDescent="0.2">
      <c r="B14" s="39">
        <v>2010</v>
      </c>
      <c r="C14" s="33">
        <v>120.256</v>
      </c>
      <c r="D14" s="33">
        <v>108.166</v>
      </c>
      <c r="E14" s="34">
        <v>43.497999999999998</v>
      </c>
      <c r="F14" s="35">
        <v>203.10356304199101</v>
      </c>
      <c r="G14" s="33">
        <v>2196.89</v>
      </c>
      <c r="H14" s="36">
        <v>27.52</v>
      </c>
      <c r="I14" s="37">
        <v>604584.12800000003</v>
      </c>
    </row>
    <row r="15" spans="2:9" x14ac:dyDescent="0.2">
      <c r="B15" s="39">
        <v>2011</v>
      </c>
      <c r="C15" s="33">
        <v>120.212</v>
      </c>
      <c r="D15" s="33">
        <v>108.36499999999999</v>
      </c>
      <c r="E15" s="34">
        <v>39.508000000000003</v>
      </c>
      <c r="F15" s="35">
        <v>195.36926129285288</v>
      </c>
      <c r="G15" s="33">
        <v>2117.1190000000001</v>
      </c>
      <c r="H15" s="36">
        <v>24.06</v>
      </c>
      <c r="I15" s="37">
        <v>509378.83139999997</v>
      </c>
    </row>
    <row r="16" spans="2:9" x14ac:dyDescent="0.2">
      <c r="B16" s="39">
        <v>2012</v>
      </c>
      <c r="C16" s="33">
        <v>115.92700000000001</v>
      </c>
      <c r="D16" s="33">
        <v>104.389</v>
      </c>
      <c r="E16" s="34">
        <v>32.033999999999999</v>
      </c>
      <c r="F16" s="35">
        <v>179.2588299533476</v>
      </c>
      <c r="G16" s="33">
        <v>1871.2650000000001</v>
      </c>
      <c r="H16" s="36">
        <v>21.87</v>
      </c>
      <c r="I16" s="37">
        <v>409245.65550000005</v>
      </c>
    </row>
    <row r="17" spans="2:9" x14ac:dyDescent="0.2">
      <c r="B17" s="39">
        <v>2013</v>
      </c>
      <c r="C17" s="33">
        <v>114.07599999999999</v>
      </c>
      <c r="D17" s="33">
        <v>103.117</v>
      </c>
      <c r="E17" s="34">
        <v>32.107999999999997</v>
      </c>
      <c r="F17" s="35">
        <v>213.24573057788723</v>
      </c>
      <c r="G17" s="33">
        <v>2198.9259999999999</v>
      </c>
      <c r="H17" s="36">
        <v>25.38</v>
      </c>
      <c r="I17" s="37">
        <v>558087.41879999998</v>
      </c>
    </row>
    <row r="18" spans="2:9" x14ac:dyDescent="0.2">
      <c r="B18" s="39">
        <v>2014</v>
      </c>
      <c r="C18" s="33">
        <v>113.102</v>
      </c>
      <c r="D18" s="33">
        <v>101.617</v>
      </c>
      <c r="E18" s="34">
        <v>27.928000000000001</v>
      </c>
      <c r="F18" s="35">
        <v>235.18643534054337</v>
      </c>
      <c r="G18" s="33">
        <v>2389.8939999999998</v>
      </c>
      <c r="H18" s="36">
        <v>26.57</v>
      </c>
      <c r="I18" s="37">
        <v>634994.83579999988</v>
      </c>
    </row>
    <row r="19" spans="2:9" x14ac:dyDescent="0.2">
      <c r="B19" s="39">
        <v>2015</v>
      </c>
      <c r="C19" s="33">
        <v>111.467</v>
      </c>
      <c r="D19" s="33">
        <v>100.065</v>
      </c>
      <c r="E19" s="34">
        <v>27.928000000000001</v>
      </c>
      <c r="F19" s="35">
        <v>201.74436616199472</v>
      </c>
      <c r="G19" s="33">
        <v>2018.7550000000001</v>
      </c>
      <c r="H19" s="36">
        <v>27.87</v>
      </c>
      <c r="I19" s="37">
        <v>562627</v>
      </c>
    </row>
    <row r="20" spans="2:9" ht="13.5" thickBot="1" x14ac:dyDescent="0.25">
      <c r="B20" s="40">
        <v>2016</v>
      </c>
      <c r="C20" s="33">
        <v>109.127</v>
      </c>
      <c r="D20" s="33">
        <v>97.006</v>
      </c>
      <c r="E20" s="34">
        <v>27.928000000000001</v>
      </c>
      <c r="F20" s="35">
        <f>+G20/D20*10</f>
        <v>245.55934684452507</v>
      </c>
      <c r="G20" s="33">
        <v>2382.0729999999999</v>
      </c>
      <c r="H20" s="41">
        <v>23.64</v>
      </c>
      <c r="I20" s="42">
        <v>563122</v>
      </c>
    </row>
    <row r="21" spans="2:9" x14ac:dyDescent="0.2">
      <c r="B21" s="43" t="s">
        <v>20</v>
      </c>
      <c r="C21" s="43"/>
      <c r="D21" s="43"/>
      <c r="E21" s="43"/>
      <c r="F21" s="43"/>
      <c r="G21" s="43"/>
      <c r="H21" s="43"/>
      <c r="I21" s="43"/>
    </row>
    <row r="22" spans="2:9" x14ac:dyDescent="0.2">
      <c r="F22" s="35"/>
    </row>
    <row r="63" spans="12:12" x14ac:dyDescent="0.2">
      <c r="L63" s="44"/>
    </row>
    <row r="64" spans="12:12" x14ac:dyDescent="0.2">
      <c r="L64" s="44"/>
    </row>
    <row r="86" spans="6:6" x14ac:dyDescent="0.2">
      <c r="F86" s="45"/>
    </row>
  </sheetData>
  <mergeCells count="7">
    <mergeCell ref="B1:I1"/>
    <mergeCell ref="B3:I3"/>
    <mergeCell ref="B4:I4"/>
    <mergeCell ref="B6:B9"/>
    <mergeCell ref="E6:E9"/>
    <mergeCell ref="G6:G9"/>
    <mergeCell ref="I6:I9"/>
  </mergeCells>
  <printOptions horizontalCentered="1" gridLinesSet="0"/>
  <pageMargins left="0.78740157480314965" right="0.28000000000000003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13.8.3.1</vt:lpstr>
      <vt:lpstr>'13.8.3.1'!Área_de_impresión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2018-05-24T11:43:42Z</dcterms:created>
  <dcterms:modified xsi:type="dcterms:W3CDTF">2018-05-24T11:43:42Z</dcterms:modified>
</cp:coreProperties>
</file>