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5.10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'13.5.10.1'!$A$1:$G$100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<sst xmlns="http://schemas.openxmlformats.org/spreadsheetml/2006/main" count="18" uniqueCount="18">
  <si>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</si>
  <si>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13.5.10.1. CULTIVOS FORRAJEROS-LEGUMINOSAS FORRAJERAS-VEZA FORRAJE: </t>
  </si>
  <si>
    <t>Serie histórica de superficie cosechada, rendimiento, producción en verde, precio y valor</t>
  </si>
  <si>
    <t>Producción</t>
  </si>
  <si>
    <t>Precio medio</t>
  </si>
  <si>
    <t>Superficie</t>
  </si>
  <si>
    <t>Rendimiento</t>
  </si>
  <si>
    <t>en verde</t>
  </si>
  <si>
    <t>percibido por los</t>
  </si>
  <si>
    <t>Valor</t>
  </si>
  <si>
    <t>Años</t>
  </si>
  <si>
    <t>(miles de hectáreas)</t>
  </si>
  <si>
    <t>(qm/ha)</t>
  </si>
  <si>
    <t>(miles de toneladas)</t>
  </si>
  <si>
    <t>agricultores</t>
  </si>
  <si>
    <r>
      <t>(miles de euros)</t>
    </r>
    <r>
      <rPr>
        <vertAlign val="superscript"/>
        <sz val="10"/>
        <rFont val="Arial"/>
        <family val="2"/>
      </rPr>
      <t xml:space="preserve"> (1)</t>
    </r>
  </si>
  <si>
    <t>(euros/100kg)</t>
  </si>
  <si>
    <r>
      <t>(1)</t>
    </r>
    <r>
      <rPr>
        <sz val="10"/>
        <rFont val="Arial"/>
        <family val="2"/>
      </rPr>
      <t xml:space="preserve"> Se aplica un coeficiente de conversión para calcular su valor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</si>
</sst>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2" borderId="0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left"/>
    </xf>
    <xf numFmtId="164" fontId="0" fillId="2" borderId="1" xfId="0" applyFill="1" applyBorder="1" applyAlignment="1">
      <alignment horizontal="centerContinuous"/>
    </xf>
    <xf numFmtId="164" fontId="0" fillId="0" borderId="1" xfId="0" applyBorder="1"/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3" borderId="3" xfId="0" applyFill="1" applyBorder="1" applyAlignment="1">
      <alignment horizontal="center"/>
    </xf>
    <xf numFmtId="164" fontId="0" fillId="3" borderId="4" xfId="0" applyFill="1" applyBorder="1" applyAlignment="1">
      <alignment vertical="center"/>
    </xf>
    <xf numFmtId="164" fontId="0" fillId="3" borderId="5" xfId="0" applyFill="1" applyBorder="1" applyAlignment="1">
      <alignment vertical="center"/>
    </xf>
    <xf numFmtId="164" fontId="0" fillId="3" borderId="6" xfId="0" applyFill="1" applyBorder="1" applyAlignment="1">
      <alignment horizontal="center" vertical="center"/>
    </xf>
    <xf numFmtId="164" fontId="0" fillId="3" borderId="7" xfId="0" applyFill="1" applyBorder="1" applyAlignment="1">
      <alignment horizontal="center" vertical="center"/>
    </xf>
    <xf numFmtId="164" fontId="0" fillId="3" borderId="5" xfId="0" quotePrefix="1" applyFill="1" applyBorder="1" applyAlignment="1">
      <alignment horizontal="center" vertical="center"/>
    </xf>
    <xf numFmtId="164" fontId="0" fillId="3" borderId="8" xfId="0" applyFill="1" applyBorder="1" applyAlignment="1">
      <alignment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9" xfId="0" applyFill="1" applyBorder="1" applyAlignment="1">
      <alignment horizontal="center" vertical="top"/>
    </xf>
    <xf numFmtId="164" fontId="0" fillId="3" borderId="10" xfId="0" quotePrefix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left"/>
    </xf>
    <xf numFmtId="166" fontId="0" fillId="2" borderId="6" xfId="0" applyNumberFormat="1" applyFill="1" applyBorder="1" applyAlignment="1">
      <alignment horizontal="right" indent="1"/>
    </xf>
    <xf numFmtId="166" fontId="7" fillId="2" borderId="6" xfId="0" applyNumberFormat="1" applyFont="1" applyFill="1" applyBorder="1" applyAlignment="1" applyProtection="1">
      <alignment horizontal="right" indent="1"/>
    </xf>
    <xf numFmtId="37" fontId="0" fillId="2" borderId="6" xfId="0" applyNumberFormat="1" applyFill="1" applyBorder="1" applyAlignment="1">
      <alignment horizontal="right" indent="1"/>
    </xf>
    <xf numFmtId="39" fontId="0" fillId="2" borderId="6" xfId="0" applyNumberFormat="1" applyFill="1" applyBorder="1" applyAlignment="1">
      <alignment horizontal="right" indent="1"/>
    </xf>
    <xf numFmtId="37" fontId="0" fillId="2" borderId="7" xfId="0" applyNumberFormat="1" applyFill="1" applyBorder="1" applyAlignment="1" applyProtection="1">
      <alignment horizontal="right" indent="1"/>
    </xf>
    <xf numFmtId="37" fontId="7" fillId="2" borderId="7" xfId="0" applyNumberFormat="1" applyFont="1" applyFill="1" applyBorder="1" applyAlignment="1">
      <alignment horizontal="right" indent="1"/>
    </xf>
    <xf numFmtId="37" fontId="7" fillId="0" borderId="7" xfId="0" applyNumberFormat="1" applyFont="1" applyFill="1" applyBorder="1" applyAlignment="1">
      <alignment horizontal="right" indent="1"/>
    </xf>
    <xf numFmtId="165" fontId="7" fillId="2" borderId="8" xfId="0" applyNumberFormat="1" applyFont="1" applyFill="1" applyBorder="1" applyAlignment="1">
      <alignment horizontal="left"/>
    </xf>
    <xf numFmtId="39" fontId="0" fillId="4" borderId="6" xfId="0" applyNumberFormat="1" applyFill="1" applyBorder="1" applyAlignment="1">
      <alignment horizontal="right" indent="1"/>
    </xf>
    <xf numFmtId="37" fontId="7" fillId="4" borderId="7" xfId="0" applyNumberFormat="1" applyFont="1" applyFill="1" applyBorder="1" applyAlignment="1">
      <alignment horizontal="right" indent="1"/>
    </xf>
    <xf numFmtId="164" fontId="6" fillId="2" borderId="11" xfId="0" quotePrefix="1" applyFont="1" applyFill="1" applyBorder="1" applyAlignment="1">
      <alignment horizontal="left"/>
    </xf>
    <xf numFmtId="166" fontId="0" fillId="2" borderId="11" xfId="0" applyNumberFormat="1" applyFill="1" applyBorder="1"/>
    <xf numFmtId="166" fontId="0" fillId="2" borderId="11" xfId="0" applyNumberFormat="1" applyFill="1" applyBorder="1" applyProtection="1"/>
    <xf numFmtId="37" fontId="0" fillId="2" borderId="11" xfId="0" applyNumberFormat="1" applyFill="1" applyBorder="1"/>
    <xf numFmtId="39" fontId="0" fillId="2" borderId="11" xfId="0" applyNumberFormat="1" applyFill="1" applyBorder="1"/>
    <xf numFmtId="164" fontId="0" fillId="2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veza forraje (miles de hectáreas)</a:t>
            </a:r>
          </a:p>
        </c:rich>
      </c:tx>
      <c:layout>
        <c:manualLayout>
          <c:xMode val="edge"/>
          <c:yMode val="edge"/>
          <c:x val="0.21077861412697871"/>
          <c:y val="4.640371229698376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658723953688912E-2"/>
          <c:y val="0.16473317865429241"/>
          <c:w val="0.90538975099980767"/>
          <c:h val="0.75174013921114935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'13.5.10.1'!$A$10:$A$20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'13.5.10.1'!$B$10:$B$20</c:f>
              <c:numCache>
                <c:formatCode>#\,##0.0_);\(#\,##0.0\)</c:formatCode>
                <c:ptCount val="11"/>
                <c:pt idx="0">
                  <c:v>59.927</c:v>
                </c:pt>
                <c:pt idx="1">
                  <c:v>52.887</c:v>
                </c:pt>
                <c:pt idx="2">
                  <c:v>44.94</c:v>
                </c:pt>
                <c:pt idx="3">
                  <c:v>60.618000000000002</c:v>
                </c:pt>
                <c:pt idx="4">
                  <c:v>85.153999999999996</c:v>
                </c:pt>
                <c:pt idx="5">
                  <c:v>94.325000000000003</c:v>
                </c:pt>
                <c:pt idx="6">
                  <c:v>94.498999999999995</c:v>
                </c:pt>
                <c:pt idx="7">
                  <c:v>99.876999999999995</c:v>
                </c:pt>
                <c:pt idx="8">
                  <c:v>113.72499999999999</c:v>
                </c:pt>
                <c:pt idx="9">
                  <c:v>120.90300000000001</c:v>
                </c:pt>
                <c:pt idx="10">
                  <c:v>116.79600000000001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86080"/>
        <c:axId val="1775480096"/>
      </c:lineChart>
      <c:catAx>
        <c:axId val="17754860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80096"/>
        <c:scaling>
          <c:orientation val="minMax"/>
          <c:max val="125"/>
          <c:min val="2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608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veza forraje (miles toneladas)</a:t>
            </a:r>
          </a:p>
        </c:rich>
      </c:tx>
      <c:layout>
        <c:manualLayout>
          <c:xMode val="edge"/>
          <c:yMode val="edge"/>
          <c:x val="0.20552892214440044"/>
          <c:y val="4.662004662004661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701960462106827E-2"/>
          <c:y val="0.20279766443961347"/>
          <c:w val="0.9134620745509523"/>
          <c:h val="0.7109573293572538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'13.5.10.1'!$A$10:$A$20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'13.5.10.1'!$D$10:$D$20</c:f>
              <c:numCache>
                <c:formatCode>#,##0_);\(#,##0\)</c:formatCode>
                <c:ptCount val="11"/>
                <c:pt idx="0">
                  <c:v>756.947</c:v>
                </c:pt>
                <c:pt idx="1">
                  <c:v>686.57100000000003</c:v>
                </c:pt>
                <c:pt idx="2">
                  <c:v>605.65</c:v>
                </c:pt>
                <c:pt idx="3">
                  <c:v>791.875</c:v>
                </c:pt>
                <c:pt idx="4">
                  <c:v>1232.646</c:v>
                </c:pt>
                <c:pt idx="5">
                  <c:v>1212.4259999999999</c:v>
                </c:pt>
                <c:pt idx="6">
                  <c:v>986.26300000000003</c:v>
                </c:pt>
                <c:pt idx="7">
                  <c:v>1442.069</c:v>
                </c:pt>
                <c:pt idx="8">
                  <c:v>1290.5650000000001</c:v>
                </c:pt>
                <c:pt idx="9">
                  <c:v>1369.5319999999999</c:v>
                </c:pt>
                <c:pt idx="10">
                  <c:v>1740.854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69760"/>
        <c:axId val="1775464864"/>
      </c:lineChart>
      <c:catAx>
        <c:axId val="17754697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64864"/>
        <c:scaling>
          <c:orientation val="minMax"/>
          <c:max val="2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97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veza forraje (miles de euros)</a:t>
            </a:r>
          </a:p>
        </c:rich>
      </c:tx>
      <c:layout>
        <c:manualLayout>
          <c:xMode val="edge"/>
          <c:yMode val="edge"/>
          <c:x val="0.26746982208619274"/>
          <c:y val="4.866180048661785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93975903614533E-2"/>
          <c:y val="0.20924623927501707"/>
          <c:w val="0.91084337349398925"/>
          <c:h val="0.70316468779625296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'13.5.10.1'!$A$10:$A$20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'13.5.10.1'!$F$10:$F$20</c:f>
              <c:numCache>
                <c:formatCode>#,##0_);\(#,##0\)</c:formatCode>
                <c:ptCount val="11"/>
                <c:pt idx="0">
                  <c:v>20881.990928438412</c:v>
                </c:pt>
                <c:pt idx="1">
                  <c:v>19961.227939799999</c:v>
                </c:pt>
                <c:pt idx="2">
                  <c:v>20170.08308</c:v>
                </c:pt>
                <c:pt idx="3">
                  <c:v>28162.400874999999</c:v>
                </c:pt>
                <c:pt idx="4">
                  <c:v>32296.557846</c:v>
                </c:pt>
                <c:pt idx="5">
                  <c:v>33540.552864000005</c:v>
                </c:pt>
                <c:pt idx="6">
                  <c:v>34393.555093800001</c:v>
                </c:pt>
                <c:pt idx="7">
                  <c:v>48025.512320799993</c:v>
                </c:pt>
                <c:pt idx="8">
                  <c:v>52077.136993000007</c:v>
                </c:pt>
                <c:pt idx="9">
                  <c:v>46338</c:v>
                </c:pt>
                <c:pt idx="10">
                  <c:v>43806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75480640"/>
        <c:axId val="1775463776"/>
      </c:lineChart>
      <c:catAx>
        <c:axId val="177548064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6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5463776"/>
        <c:scaling>
          <c:orientation val="minMax"/>
          <c:min val="100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5480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21</xdr:row>
      <xdr:rowOff>85725</xdr:rowOff>
    </xdr:from>
    <xdr:to>
      <xdr:col>5</xdr:col>
      <xdr:colOff>1343025</xdr:colOff>
      <xdr:row>46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47</xdr:row>
      <xdr:rowOff>152400</xdr:rowOff>
    </xdr:from>
    <xdr:to>
      <xdr:col>5</xdr:col>
      <xdr:colOff>1314450</xdr:colOff>
      <xdr:row>73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74</xdr:row>
      <xdr:rowOff>66675</xdr:rowOff>
    </xdr:from>
    <xdr:to>
      <xdr:col>5</xdr:col>
      <xdr:colOff>1314450</xdr:colOff>
      <xdr:row>98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10">
          <cell r="A10">
            <v>2006</v>
          </cell>
          <cell r="B10">
            <v>59.927</v>
          </cell>
          <cell r="D10">
            <v>756.947</v>
          </cell>
          <cell r="F10">
            <v>20881.990928438412</v>
          </cell>
        </row>
        <row r="11">
          <cell r="A11">
            <v>2007</v>
          </cell>
          <cell r="B11">
            <v>52.887</v>
          </cell>
          <cell r="D11">
            <v>686.57100000000003</v>
          </cell>
          <cell r="F11">
            <v>19961.227939799999</v>
          </cell>
        </row>
        <row r="12">
          <cell r="A12">
            <v>2008</v>
          </cell>
          <cell r="B12">
            <v>44.94</v>
          </cell>
          <cell r="D12">
            <v>605.65</v>
          </cell>
          <cell r="F12">
            <v>20170.08308</v>
          </cell>
        </row>
        <row r="13">
          <cell r="A13">
            <v>2009</v>
          </cell>
          <cell r="B13">
            <v>60.618000000000002</v>
          </cell>
          <cell r="D13">
            <v>791.875</v>
          </cell>
          <cell r="F13">
            <v>28162.400874999999</v>
          </cell>
        </row>
        <row r="14">
          <cell r="A14">
            <v>2010</v>
          </cell>
          <cell r="B14">
            <v>85.153999999999996</v>
          </cell>
          <cell r="D14">
            <v>1232.646</v>
          </cell>
          <cell r="F14">
            <v>32296.557846</v>
          </cell>
        </row>
        <row r="15">
          <cell r="A15">
            <v>2011</v>
          </cell>
          <cell r="B15">
            <v>94.325000000000003</v>
          </cell>
          <cell r="D15">
            <v>1212.4259999999999</v>
          </cell>
          <cell r="F15">
            <v>33540.552864000005</v>
          </cell>
        </row>
        <row r="16">
          <cell r="A16">
            <v>2012</v>
          </cell>
          <cell r="B16">
            <v>94.498999999999995</v>
          </cell>
          <cell r="D16">
            <v>986.26300000000003</v>
          </cell>
          <cell r="F16">
            <v>34393.555093800001</v>
          </cell>
        </row>
        <row r="17">
          <cell r="A17">
            <v>2013</v>
          </cell>
          <cell r="B17">
            <v>99.876999999999995</v>
          </cell>
          <cell r="D17">
            <v>1442.069</v>
          </cell>
          <cell r="F17">
            <v>48025.512320799993</v>
          </cell>
        </row>
        <row r="18">
          <cell r="A18">
            <v>2014</v>
          </cell>
          <cell r="B18">
            <v>113.72499999999999</v>
          </cell>
          <cell r="D18">
            <v>1290.5650000000001</v>
          </cell>
          <cell r="F18">
            <v>52077.136993000007</v>
          </cell>
        </row>
        <row r="19">
          <cell r="A19">
            <v>2015</v>
          </cell>
          <cell r="B19">
            <v>120.90300000000001</v>
          </cell>
          <cell r="D19">
            <v>1369.5319999999999</v>
          </cell>
          <cell r="F19">
            <v>46338</v>
          </cell>
        </row>
        <row r="20">
          <cell r="A20">
            <v>2016</v>
          </cell>
          <cell r="B20">
            <v>116.79600000000001</v>
          </cell>
          <cell r="D20">
            <v>1740.854</v>
          </cell>
          <cell r="F20">
            <v>43806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pageSetUpPr fitToPage="1"/>
  </sheetPr>
  <dimension ref="A1:F22"/>
  <sheetViews>
    <sheetView showGridLines="0" tabSelected="1" zoomScaleNormal="100" zoomScaleSheetLayoutView="75" workbookViewId="0">
      <selection activeCell="C10" sqref="C10"/>
    </sheetView>
  </sheetViews>
  <sheetFormatPr baseColWidth="10" defaultRowHeight="12.75" x14ac:dyDescent="0.2"/>
  <cols>
    <col min="1" max="6" width="22.28515625" customWidth="1"/>
    <col min="7" max="7" width="6.85546875" customWidth="1"/>
    <col min="8" max="8" width="13.28515625" customWidth="1"/>
    <col min="9" max="16" width="11.140625" customWidth="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ht="15" x14ac:dyDescent="0.25">
      <c r="A3" s="4" t="s">
        <v>1</v>
      </c>
      <c r="B3" s="4"/>
      <c r="C3" s="4"/>
      <c r="D3" s="4"/>
      <c r="E3" s="4"/>
      <c r="F3" s="4"/>
    </row>
    <row r="4" spans="1:6" ht="15" x14ac:dyDescent="0.25">
      <c r="A4" s="4" t="s">
        <v>2</v>
      </c>
      <c r="B4" s="4"/>
      <c r="C4" s="4"/>
      <c r="D4" s="4"/>
      <c r="E4" s="4"/>
      <c r="F4" s="4"/>
    </row>
    <row r="5" spans="1:6" ht="13.5" thickBot="1" x14ac:dyDescent="0.25">
      <c r="A5" s="5"/>
      <c r="B5" s="6"/>
      <c r="C5" s="6"/>
      <c r="D5" s="6"/>
      <c r="E5" s="6"/>
      <c r="F5" s="7"/>
    </row>
    <row r="6" spans="1:6" ht="31.5" customHeight="1" x14ac:dyDescent="0.2">
      <c r="A6" s="8"/>
      <c r="B6" s="9"/>
      <c r="C6" s="9"/>
      <c r="D6" s="10" t="s">
        <v>3</v>
      </c>
      <c r="E6" s="10" t="s">
        <v>4</v>
      </c>
      <c r="F6" s="11"/>
    </row>
    <row r="7" spans="1:6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ht="14.25" x14ac:dyDescent="0.2">
      <c r="A8" s="15" t="s">
        <v>10</v>
      </c>
      <c r="B8" s="13" t="s">
        <v>11</v>
      </c>
      <c r="C8" s="13" t="s">
        <v>12</v>
      </c>
      <c r="D8" s="13" t="s">
        <v>13</v>
      </c>
      <c r="E8" s="13" t="s">
        <v>14</v>
      </c>
      <c r="F8" s="14" t="s">
        <v>15</v>
      </c>
    </row>
    <row r="9" spans="1:6" ht="24.75" customHeight="1" thickBot="1" x14ac:dyDescent="0.25">
      <c r="A9" s="16"/>
      <c r="B9" s="17"/>
      <c r="C9" s="17"/>
      <c r="D9" s="17"/>
      <c r="E9" s="18" t="s">
        <v>16</v>
      </c>
      <c r="F9" s="19"/>
    </row>
    <row r="10" spans="1:6" x14ac:dyDescent="0.2">
      <c r="A10" s="20">
        <v>2006</v>
      </c>
      <c r="B10" s="21">
        <v>59.927</v>
      </c>
      <c r="C10" s="22">
        <v>126.31151234001368</v>
      </c>
      <c r="D10" s="23">
        <v>756.947</v>
      </c>
      <c r="E10" s="24">
        <v>10.37</v>
      </c>
      <c r="F10" s="25">
        <v>20881.990928438412</v>
      </c>
    </row>
    <row r="11" spans="1:6" x14ac:dyDescent="0.2">
      <c r="A11" s="20">
        <v>2007</v>
      </c>
      <c r="B11" s="21">
        <v>52.887</v>
      </c>
      <c r="C11" s="22">
        <v>129.81848091213342</v>
      </c>
      <c r="D11" s="23">
        <v>686.57100000000003</v>
      </c>
      <c r="E11" s="24">
        <v>10.93</v>
      </c>
      <c r="F11" s="25">
        <v>19961.227939799999</v>
      </c>
    </row>
    <row r="12" spans="1:6" x14ac:dyDescent="0.2">
      <c r="A12" s="20">
        <v>2008</v>
      </c>
      <c r="B12" s="21">
        <v>44.94</v>
      </c>
      <c r="C12" s="22">
        <v>134.76858032932799</v>
      </c>
      <c r="D12" s="23">
        <v>605.65</v>
      </c>
      <c r="E12" s="24">
        <v>12.52</v>
      </c>
      <c r="F12" s="25">
        <v>20170.08308</v>
      </c>
    </row>
    <row r="13" spans="1:6" x14ac:dyDescent="0.2">
      <c r="A13" s="20">
        <v>2009</v>
      </c>
      <c r="B13" s="21">
        <v>60.618000000000002</v>
      </c>
      <c r="C13" s="22">
        <v>130.63364017288595</v>
      </c>
      <c r="D13" s="23">
        <v>791.875</v>
      </c>
      <c r="E13" s="24">
        <v>13.37</v>
      </c>
      <c r="F13" s="25">
        <v>28162.400874999999</v>
      </c>
    </row>
    <row r="14" spans="1:6" x14ac:dyDescent="0.2">
      <c r="A14" s="20">
        <v>2010</v>
      </c>
      <c r="B14" s="21">
        <v>85.153999999999996</v>
      </c>
      <c r="C14" s="22">
        <v>144.75491462526716</v>
      </c>
      <c r="D14" s="23">
        <v>1232.646</v>
      </c>
      <c r="E14" s="24">
        <v>9.85</v>
      </c>
      <c r="F14" s="25">
        <v>32296.557846</v>
      </c>
    </row>
    <row r="15" spans="1:6" x14ac:dyDescent="0.2">
      <c r="A15" s="20">
        <v>2011</v>
      </c>
      <c r="B15" s="21">
        <v>94.325000000000003</v>
      </c>
      <c r="C15" s="22">
        <v>128.53707924728332</v>
      </c>
      <c r="D15" s="23">
        <v>1212.4259999999999</v>
      </c>
      <c r="E15" s="24">
        <v>10.4</v>
      </c>
      <c r="F15" s="25">
        <v>33540.552864000005</v>
      </c>
    </row>
    <row r="16" spans="1:6" x14ac:dyDescent="0.2">
      <c r="A16" s="20">
        <v>2012</v>
      </c>
      <c r="B16" s="21">
        <v>94.498999999999995</v>
      </c>
      <c r="C16" s="22">
        <v>104.36755944507351</v>
      </c>
      <c r="D16" s="23">
        <v>986.26300000000003</v>
      </c>
      <c r="E16" s="24">
        <v>13.11</v>
      </c>
      <c r="F16" s="26">
        <v>34393.555093800001</v>
      </c>
    </row>
    <row r="17" spans="1:6" x14ac:dyDescent="0.2">
      <c r="A17" s="20">
        <v>2013</v>
      </c>
      <c r="B17" s="21">
        <v>99.876999999999995</v>
      </c>
      <c r="C17" s="22">
        <v>144.38449292629934</v>
      </c>
      <c r="D17" s="23">
        <v>1442.069</v>
      </c>
      <c r="E17" s="24">
        <v>12.52</v>
      </c>
      <c r="F17" s="26">
        <v>48025.512320799993</v>
      </c>
    </row>
    <row r="18" spans="1:6" x14ac:dyDescent="0.2">
      <c r="A18" s="20">
        <v>2014</v>
      </c>
      <c r="B18" s="21">
        <v>113.72499999999999</v>
      </c>
      <c r="C18" s="22">
        <v>113.48120466036492</v>
      </c>
      <c r="D18" s="23">
        <v>1290.5650000000001</v>
      </c>
      <c r="E18" s="24">
        <v>15.17</v>
      </c>
      <c r="F18" s="27">
        <v>52077.136993000007</v>
      </c>
    </row>
    <row r="19" spans="1:6" x14ac:dyDescent="0.2">
      <c r="A19" s="20">
        <v>2015</v>
      </c>
      <c r="B19" s="21">
        <v>120.90300000000001</v>
      </c>
      <c r="C19" s="22">
        <v>113.27527025797538</v>
      </c>
      <c r="D19" s="23">
        <v>1369.5319999999999</v>
      </c>
      <c r="E19" s="24">
        <v>12.72</v>
      </c>
      <c r="F19" s="27">
        <v>46338</v>
      </c>
    </row>
    <row r="20" spans="1:6" ht="13.5" thickBot="1" x14ac:dyDescent="0.25">
      <c r="A20" s="28">
        <v>2016</v>
      </c>
      <c r="B20" s="21">
        <v>116.79600000000001</v>
      </c>
      <c r="C20" s="22">
        <f>D20/B20*10</f>
        <v>149.05082365834446</v>
      </c>
      <c r="D20" s="23">
        <v>1740.854</v>
      </c>
      <c r="E20" s="29">
        <v>9.4600000000000009</v>
      </c>
      <c r="F20" s="30">
        <v>43806</v>
      </c>
    </row>
    <row r="21" spans="1:6" ht="14.25" x14ac:dyDescent="0.2">
      <c r="A21" s="31" t="s">
        <v>17</v>
      </c>
      <c r="B21" s="32"/>
      <c r="C21" s="33"/>
      <c r="D21" s="34"/>
      <c r="E21" s="35"/>
      <c r="F21" s="34"/>
    </row>
    <row r="22" spans="1:6" x14ac:dyDescent="0.2">
      <c r="A22" s="36"/>
    </row>
  </sheetData>
  <mergeCells count="3">
    <mergeCell ref="A1:F1"/>
    <mergeCell ref="A3:F3"/>
    <mergeCell ref="A4:F4"/>
  </mergeCells>
  <printOptions horizontalCentered="1"/>
  <pageMargins left="0.78740157480314965" right="0.78740157480314965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13.5.10.1</vt:lpstr>
      <vt:lpstr>'13.5.10.1'!Área_de_impresión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2018-05-24T11:38:57Z</dcterms:created>
  <dcterms:modified xsi:type="dcterms:W3CDTF">2018-05-24T11:38:58Z</dcterms:modified>
</cp:coreProperties>
</file>