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'12.4.2'!$A$1:$H$48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F10" i="1"/>
  <c r="E10" i="1"/>
  <c r="D10" i="1"/>
  <c r="C10" i="1"/>
  <c r="B10" i="1"/>
  <c r="H10" i="1" s="1"/>
  <c r="H8" i="1"/>
  <c r="H7" i="1"/>
</calcChain>
</file>

<file path=xl/sharedStrings.xml><?xml version="1.0" encoding="utf-8"?>
<sst xmlns="http://schemas.openxmlformats.org/spreadsheetml/2006/main" count="24" uniqueCount="20">
  <si>
    <t>APROVECHAMIENTOS FORESTALES. MADERA Y LEÑA</t>
  </si>
  <si>
    <r>
      <t>12.4.2. Resumen nacional de las cortas de madera por grupo de especies y tipo de propiedad, 2015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</si>
  <si>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Grupos de especies</t>
  </si>
  <si>
    <t>Propiedad pública</t>
  </si>
  <si>
    <t>TOTAL EN PROPIEDAD PÚBLICA</t>
  </si>
  <si>
    <t>Del Estado o de las CC.AA. y catalogados de utilidad pública</t>
  </si>
  <si>
    <t>Del Estado o de las CC.AA.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</si>
  <si>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</si>
  <si>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</si>
  <si>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</si>
  <si>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 sin especificar</t>
  </si>
  <si>
    <t>Coníferas</t>
  </si>
  <si>
    <t>Frondosas</t>
  </si>
  <si>
    <t>TOTAL</t>
  </si>
  <si>
    <t>Propiedad privada</t>
  </si>
  <si>
    <t>TOTAL EN PROPIEDAD PRIVADA</t>
  </si>
  <si>
    <t>Privada. Consorciados o conveniados</t>
  </si>
  <si>
    <t>Privada. No consorciados</t>
  </si>
  <si>
    <t>Montes vecinales en mano común</t>
  </si>
  <si>
    <t>Privada sin especificar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</si>
</sst>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</borders>
  <cellStyleXfs count="3">
    <xf numFmtId="0" fontId="0" fillId="2" borderId="0"/>
    <xf numFmtId="0" fontId="1" fillId="2" borderId="0" applyBorder="0"/>
    <xf numFmtId="0" fontId="5" fillId="0" borderId="0"/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/>
    </xf>
    <xf numFmtId="0" fontId="3" fillId="2" borderId="0" xfId="1" quotePrefix="1" applyFont="1" applyFill="1" applyAlignment="1">
      <alignment horizontal="center"/>
    </xf>
    <xf numFmtId="0" fontId="3" fillId="2" borderId="0" xfId="1" quotePrefix="1" applyFont="1" applyFill="1" applyAlignment="1"/>
    <xf numFmtId="0" fontId="3" fillId="2" borderId="0" xfId="1" applyFont="1" applyFill="1" applyBorder="1" applyAlignment="1"/>
    <xf numFmtId="0" fontId="1" fillId="2" borderId="0" xfId="1" applyFill="1" applyBorder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1" fillId="2" borderId="0" xfId="2" applyFont="1" applyFill="1" applyBorder="1" applyAlignment="1" applyProtection="1">
      <alignment horizontal="center" vertical="center"/>
    </xf>
    <xf numFmtId="0" fontId="1" fillId="2" borderId="0" xfId="2" applyFont="1" applyFill="1" applyAlignment="1" applyProtection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wrapText="1"/>
    </xf>
    <xf numFmtId="164" fontId="1" fillId="2" borderId="8" xfId="1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 applyAlignment="1" applyProtection="1">
      <alignment horizontal="right"/>
    </xf>
    <xf numFmtId="0" fontId="0" fillId="2" borderId="0" xfId="0" applyBorder="1"/>
    <xf numFmtId="37" fontId="1" fillId="2" borderId="0" xfId="2" applyNumberFormat="1" applyFont="1" applyFill="1" applyProtection="1"/>
    <xf numFmtId="0" fontId="1" fillId="2" borderId="0" xfId="2" applyFont="1" applyFill="1"/>
    <xf numFmtId="0" fontId="1" fillId="2" borderId="9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11" xfId="1" applyNumberFormat="1" applyFont="1" applyFill="1" applyBorder="1" applyAlignment="1" applyProtection="1">
      <alignment horizontal="right"/>
    </xf>
    <xf numFmtId="0" fontId="6" fillId="3" borderId="4" xfId="2" applyFont="1" applyFill="1" applyBorder="1" applyProtection="1"/>
    <xf numFmtId="164" fontId="6" fillId="3" borderId="12" xfId="1" applyNumberFormat="1" applyFont="1" applyFill="1" applyBorder="1" applyAlignment="1" applyProtection="1">
      <alignment horizontal="right"/>
    </xf>
    <xf numFmtId="164" fontId="6" fillId="3" borderId="7" xfId="1" applyNumberFormat="1" applyFont="1" applyFill="1" applyBorder="1" applyAlignment="1" applyProtection="1">
      <alignment horizontal="right"/>
    </xf>
    <xf numFmtId="0" fontId="6" fillId="2" borderId="0" xfId="2" applyFont="1" applyFill="1" applyBorder="1" applyProtection="1"/>
    <xf numFmtId="164" fontId="6" fillId="2" borderId="0" xfId="1" applyNumberFormat="1" applyFont="1" applyFill="1" applyBorder="1" applyAlignment="1" applyProtection="1">
      <alignment horizontal="right"/>
    </xf>
    <xf numFmtId="0" fontId="1" fillId="3" borderId="13" xfId="2" applyFont="1" applyFill="1" applyBorder="1" applyAlignment="1" applyProtection="1">
      <alignment horizontal="center" vertical="center" wrapText="1"/>
    </xf>
    <xf numFmtId="0" fontId="1" fillId="3" borderId="14" xfId="2" applyFont="1" applyFill="1" applyBorder="1" applyAlignment="1" applyProtection="1">
      <alignment horizontal="center" vertical="center" wrapText="1"/>
    </xf>
    <xf numFmtId="0" fontId="1" fillId="3" borderId="15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vertical="center" wrapText="1"/>
    </xf>
    <xf numFmtId="0" fontId="7" fillId="2" borderId="0" xfId="0" applyFont="1"/>
    <xf numFmtId="0" fontId="7" fillId="2" borderId="0" xfId="0" applyFont="1" applyBorder="1"/>
    <xf numFmtId="164" fontId="1" fillId="2" borderId="0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2015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850628725095276E-2"/>
          <c:y val="0.31521772590196973"/>
          <c:w val="0.43101506323440958"/>
          <c:h val="0.32608730265721064"/>
        </c:manualLayout>
      </c:layout>
      <c:pie3DChart>
        <c:varyColors val="1"/>
        <c:ser>
          <c:idx val="0"/>
          <c:order val="0"/>
          <c:explosion val="10"/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91-4282-9CDD-2C958FD8EE1B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('[1]12.4.2'!$B$6:$G$6,'[1]12.4.2'!$B$14:$E$14)</c:f>
              <c:strCache>
                <c:ptCount val="10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Montes vecinales en mano común</c:v>
                </c:pt>
                <c:pt idx="9">
                  <c:v>Privada sin especificar</c:v>
                </c:pt>
              </c:strCache>
            </c:strRef>
          </c:cat>
          <c:val>
            <c:numRef>
              <c:f>('[1]12.4.2'!$B$10:$G$10,'[1]12.4.2'!$B$18:$E$18)</c:f>
              <c:numCache>
                <c:formatCode>General</c:formatCode>
                <c:ptCount val="10"/>
                <c:pt idx="0">
                  <c:v>496857.5199999999</c:v>
                </c:pt>
                <c:pt idx="1">
                  <c:v>23407</c:v>
                </c:pt>
                <c:pt idx="2">
                  <c:v>2517716.0800000005</c:v>
                </c:pt>
                <c:pt idx="3">
                  <c:v>220402.88999999998</c:v>
                </c:pt>
                <c:pt idx="4">
                  <c:v>119942.94999999998</c:v>
                </c:pt>
                <c:pt idx="5">
                  <c:v>8940.1200000000008</c:v>
                </c:pt>
                <c:pt idx="6">
                  <c:v>96027.5</c:v>
                </c:pt>
                <c:pt idx="7">
                  <c:v>9663271.549999997</c:v>
                </c:pt>
                <c:pt idx="8">
                  <c:v>1363810</c:v>
                </c:pt>
                <c:pt idx="9">
                  <c:v>2119436.5200000005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91-4282-9CDD-2C958FD8EE1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3807829181494664"/>
          <c:h val="0.7925915782266347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19</xdr:row>
      <xdr:rowOff>47625</xdr:rowOff>
    </xdr:from>
    <xdr:to>
      <xdr:col>6</xdr:col>
      <xdr:colOff>819150</xdr:colOff>
      <xdr:row>46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%20RECIBIDOS/CAPITULO%2012/AE16-C12.2-3-4-5_datos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6">
          <cell r="B6" t="str">
            <v>Del Estado o de las CC.AA. y catalogados de utilidad pública</v>
          </cell>
          <cell r="C6" t="str">
            <v>Del Estado o de las CC.AA.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 sin especificar</v>
          </cell>
        </row>
        <row r="10">
          <cell r="B10">
            <v>496857.5199999999</v>
          </cell>
          <cell r="C10">
            <v>23407</v>
          </cell>
          <cell r="D10">
            <v>2517716.0800000005</v>
          </cell>
          <cell r="E10">
            <v>220402.88999999998</v>
          </cell>
          <cell r="F10">
            <v>119942.94999999998</v>
          </cell>
          <cell r="G10">
            <v>8940.1200000000008</v>
          </cell>
        </row>
        <row r="14">
          <cell r="B14" t="str">
            <v>Privada. Consorciados o conveniados</v>
          </cell>
          <cell r="C14" t="str">
            <v>Privada. No consorciados</v>
          </cell>
          <cell r="D14" t="str">
            <v>Montes vecinales en mano común</v>
          </cell>
          <cell r="E14" t="str">
            <v>Privada sin especificar</v>
          </cell>
        </row>
        <row r="18">
          <cell r="B18">
            <v>96027.5</v>
          </cell>
          <cell r="C18">
            <v>9663271.549999997</v>
          </cell>
          <cell r="D18">
            <v>1363810</v>
          </cell>
          <cell r="E18">
            <v>2119436.5200000005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W62"/>
  <sheetViews>
    <sheetView tabSelected="1" view="pageBreakPreview" zoomScale="115" zoomScaleNormal="75" zoomScaleSheetLayoutView="115" workbookViewId="0">
      <selection activeCell="B8" sqref="B8"/>
    </sheetView>
  </sheetViews>
  <sheetFormatPr baseColWidth="10" defaultRowHeight="12.75" x14ac:dyDescent="0.2"/>
  <cols>
    <col min="1" max="7" width="18.28515625" style="4" customWidth="1"/>
    <col min="8" max="13" width="15.85546875" style="4" customWidth="1"/>
    <col min="14" max="16384" width="11.42578125" style="4"/>
  </cols>
  <sheetData>
    <row r="1" spans="1:23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3"/>
      <c r="N1" s="3"/>
      <c r="O1" s="3"/>
      <c r="P1" s="3"/>
      <c r="Q1" s="3"/>
      <c r="R1" s="3"/>
    </row>
    <row r="2" spans="1:23" ht="12.75" customHeight="1" x14ac:dyDescent="0.25">
      <c r="A2" s="3"/>
      <c r="B2" s="3"/>
      <c r="C2" s="3"/>
      <c r="D2" s="3"/>
      <c r="E2" s="3"/>
      <c r="F2" s="3"/>
      <c r="G2" s="3"/>
      <c r="H2" s="3"/>
    </row>
    <row r="3" spans="1:23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7"/>
      <c r="O3" s="7"/>
      <c r="P3" s="7"/>
      <c r="Q3" s="7"/>
      <c r="R3" s="7"/>
      <c r="S3" s="7"/>
    </row>
    <row r="4" spans="1:23" ht="13.5" customHeight="1" thickBot="1" x14ac:dyDescent="0.3">
      <c r="A4" s="8"/>
      <c r="B4" s="8"/>
      <c r="C4" s="8"/>
      <c r="D4" s="8"/>
      <c r="E4" s="8"/>
      <c r="F4" s="8"/>
      <c r="G4" s="8"/>
      <c r="H4" s="8"/>
      <c r="I4" s="9"/>
      <c r="J4" s="9"/>
      <c r="K4" s="9"/>
      <c r="L4" s="9"/>
      <c r="M4" s="9"/>
    </row>
    <row r="5" spans="1:23" s="17" customFormat="1" ht="23.25" customHeight="1" x14ac:dyDescent="0.2">
      <c r="A5" s="10" t="s">
        <v>2</v>
      </c>
      <c r="B5" s="11" t="s">
        <v>3</v>
      </c>
      <c r="C5" s="12"/>
      <c r="D5" s="12"/>
      <c r="E5" s="12"/>
      <c r="F5" s="12"/>
      <c r="G5" s="12"/>
      <c r="H5" s="11" t="s">
        <v>4</v>
      </c>
      <c r="I5" s="13"/>
      <c r="J5" s="14"/>
      <c r="K5" s="14"/>
      <c r="L5" s="14"/>
      <c r="M5" s="14"/>
      <c r="N5" s="15"/>
      <c r="O5" s="16"/>
      <c r="P5" s="16"/>
      <c r="Q5" s="16"/>
      <c r="R5" s="16"/>
      <c r="S5" s="16"/>
    </row>
    <row r="6" spans="1:23" s="17" customFormat="1" ht="66" customHeight="1" thickBot="1" x14ac:dyDescent="0.25">
      <c r="A6" s="18"/>
      <c r="B6" s="19" t="s">
        <v>5</v>
      </c>
      <c r="C6" s="19" t="s">
        <v>6</v>
      </c>
      <c r="D6" s="19" t="s">
        <v>7</v>
      </c>
      <c r="E6" s="19" t="s">
        <v>8</v>
      </c>
      <c r="F6" s="20" t="s">
        <v>9</v>
      </c>
      <c r="G6" s="20" t="s">
        <v>10</v>
      </c>
      <c r="H6" s="21"/>
      <c r="I6" s="14"/>
      <c r="J6" s="14"/>
      <c r="K6" s="14"/>
      <c r="L6" s="14"/>
      <c r="M6" s="14"/>
      <c r="N6" s="16"/>
      <c r="O6" s="16"/>
      <c r="P6" s="16"/>
      <c r="Q6" s="16"/>
      <c r="R6" s="16"/>
      <c r="S6" s="16"/>
    </row>
    <row r="7" spans="1:23" s="27" customFormat="1" x14ac:dyDescent="0.2">
      <c r="A7" s="22" t="s">
        <v>11</v>
      </c>
      <c r="B7" s="23">
        <v>440878.04999999993</v>
      </c>
      <c r="C7" s="23">
        <v>23407</v>
      </c>
      <c r="D7" s="23">
        <v>2292081.7300000004</v>
      </c>
      <c r="E7" s="23">
        <v>204279.87999999998</v>
      </c>
      <c r="F7" s="23">
        <v>75233.48</v>
      </c>
      <c r="G7" s="24">
        <v>6457.31</v>
      </c>
      <c r="H7" s="24">
        <f>SUM(B7:G7)</f>
        <v>3042337.45</v>
      </c>
      <c r="I7" s="25"/>
      <c r="J7"/>
      <c r="K7"/>
      <c r="L7"/>
      <c r="M7"/>
      <c r="N7" s="26"/>
      <c r="O7" s="26"/>
      <c r="P7" s="26"/>
      <c r="Q7" s="26"/>
      <c r="R7" s="26"/>
      <c r="S7" s="26"/>
      <c r="T7" s="26"/>
      <c r="U7" s="26"/>
      <c r="V7" s="26"/>
      <c r="W7" s="26"/>
    </row>
    <row r="8" spans="1:23" s="27" customFormat="1" ht="13.15" customHeight="1" x14ac:dyDescent="0.2">
      <c r="A8" s="28" t="s">
        <v>12</v>
      </c>
      <c r="B8" s="29">
        <v>55979.469999999994</v>
      </c>
      <c r="C8" s="29"/>
      <c r="D8" s="29">
        <v>225634.35</v>
      </c>
      <c r="E8" s="29">
        <v>16123.010000000002</v>
      </c>
      <c r="F8" s="29">
        <v>44709.469999999994</v>
      </c>
      <c r="G8" s="30">
        <v>2482.8100000000004</v>
      </c>
      <c r="H8" s="30">
        <f>SUM(B8:G8)</f>
        <v>344929.11</v>
      </c>
      <c r="I8" s="25"/>
      <c r="J8"/>
      <c r="K8"/>
      <c r="L8"/>
      <c r="M8"/>
      <c r="N8" s="26"/>
      <c r="O8" s="26"/>
      <c r="P8" s="26"/>
      <c r="Q8" s="26"/>
      <c r="R8" s="26"/>
      <c r="S8" s="26"/>
      <c r="T8" s="26"/>
      <c r="U8" s="26"/>
      <c r="V8" s="26"/>
      <c r="W8" s="26"/>
    </row>
    <row r="9" spans="1:23" x14ac:dyDescent="0.2">
      <c r="A9" s="28"/>
      <c r="B9" s="29"/>
      <c r="C9" s="29"/>
      <c r="D9" s="29"/>
      <c r="E9" s="29"/>
      <c r="F9" s="29"/>
      <c r="G9" s="30"/>
      <c r="H9" s="30"/>
      <c r="I9"/>
      <c r="J9"/>
      <c r="K9"/>
      <c r="L9"/>
      <c r="M9"/>
    </row>
    <row r="10" spans="1:23" ht="13.5" thickBot="1" x14ac:dyDescent="0.25">
      <c r="A10" s="31" t="s">
        <v>13</v>
      </c>
      <c r="B10" s="32">
        <f t="shared" ref="B10:F10" si="0">SUM(B7:B9)</f>
        <v>496857.5199999999</v>
      </c>
      <c r="C10" s="32">
        <f t="shared" si="0"/>
        <v>23407</v>
      </c>
      <c r="D10" s="32">
        <f t="shared" si="0"/>
        <v>2517716.0800000005</v>
      </c>
      <c r="E10" s="32">
        <f t="shared" si="0"/>
        <v>220402.88999999998</v>
      </c>
      <c r="F10" s="32">
        <f t="shared" si="0"/>
        <v>119942.94999999998</v>
      </c>
      <c r="G10" s="33">
        <f>SUM(G7:G8)</f>
        <v>8940.1200000000008</v>
      </c>
      <c r="H10" s="33">
        <f>SUM(B10:G10)</f>
        <v>3387266.560000001</v>
      </c>
      <c r="I10"/>
      <c r="J10"/>
      <c r="K10"/>
      <c r="L10"/>
      <c r="M10"/>
    </row>
    <row r="11" spans="1:23" x14ac:dyDescent="0.2">
      <c r="A11" s="34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</row>
    <row r="12" spans="1:23" ht="13.5" thickBot="1" x14ac:dyDescent="0.25">
      <c r="A12" s="34"/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27.75" customHeight="1" x14ac:dyDescent="0.2">
      <c r="A13" s="10" t="s">
        <v>2</v>
      </c>
      <c r="B13" s="36" t="s">
        <v>14</v>
      </c>
      <c r="C13" s="37"/>
      <c r="D13" s="37"/>
      <c r="E13" s="38"/>
      <c r="F13" s="11" t="s">
        <v>15</v>
      </c>
      <c r="G13" s="35"/>
      <c r="H13" s="35"/>
      <c r="I13" s="35"/>
      <c r="J13" s="35"/>
      <c r="K13" s="35"/>
    </row>
    <row r="14" spans="1:23" ht="39.75" customHeight="1" thickBot="1" x14ac:dyDescent="0.25">
      <c r="A14" s="18"/>
      <c r="B14" s="19" t="s">
        <v>16</v>
      </c>
      <c r="C14" s="19" t="s">
        <v>17</v>
      </c>
      <c r="D14" s="39" t="s">
        <v>18</v>
      </c>
      <c r="E14" s="19" t="s">
        <v>19</v>
      </c>
      <c r="F14" s="21"/>
      <c r="G14" s="35"/>
      <c r="H14" s="35"/>
      <c r="I14" s="35"/>
      <c r="J14" s="35"/>
      <c r="K14" s="35"/>
    </row>
    <row r="15" spans="1:23" x14ac:dyDescent="0.2">
      <c r="A15" s="22" t="s">
        <v>11</v>
      </c>
      <c r="B15" s="23">
        <v>90505.75</v>
      </c>
      <c r="C15" s="23">
        <v>4129313.3199999994</v>
      </c>
      <c r="D15" s="23">
        <v>1009100</v>
      </c>
      <c r="E15" s="23">
        <v>947139.55</v>
      </c>
      <c r="F15" s="24">
        <v>6176058.6199999992</v>
      </c>
      <c r="G15" s="35"/>
      <c r="H15" s="35"/>
      <c r="I15" s="35"/>
      <c r="J15" s="35"/>
      <c r="K15" s="35"/>
    </row>
    <row r="16" spans="1:23" x14ac:dyDescent="0.2">
      <c r="A16" s="28" t="s">
        <v>12</v>
      </c>
      <c r="B16" s="29">
        <v>5521.75</v>
      </c>
      <c r="C16" s="29">
        <v>5533958.2299999967</v>
      </c>
      <c r="D16" s="29">
        <v>354710</v>
      </c>
      <c r="E16" s="29">
        <v>1172296.9700000002</v>
      </c>
      <c r="F16" s="30">
        <v>7066486.9499999974</v>
      </c>
      <c r="G16" s="35"/>
      <c r="H16" s="35"/>
      <c r="I16" s="35"/>
      <c r="J16" s="35"/>
      <c r="K16" s="35"/>
    </row>
    <row r="17" spans="1:12" x14ac:dyDescent="0.2">
      <c r="A17" s="28"/>
      <c r="B17" s="29"/>
      <c r="C17" s="29"/>
      <c r="D17" s="29"/>
      <c r="E17" s="29"/>
      <c r="F17" s="30"/>
      <c r="G17" s="35"/>
      <c r="H17" s="35"/>
      <c r="I17" s="35"/>
      <c r="J17" s="35"/>
      <c r="K17" s="35"/>
    </row>
    <row r="18" spans="1:12" ht="13.5" thickBot="1" x14ac:dyDescent="0.25">
      <c r="A18" s="31" t="s">
        <v>13</v>
      </c>
      <c r="B18" s="32">
        <v>96027.5</v>
      </c>
      <c r="C18" s="32">
        <v>9663271.549999997</v>
      </c>
      <c r="D18" s="32">
        <v>1363810</v>
      </c>
      <c r="E18" s="32">
        <v>2119436.5200000005</v>
      </c>
      <c r="F18" s="33">
        <v>13242545.569999997</v>
      </c>
      <c r="G18" s="35"/>
      <c r="H18" s="35"/>
      <c r="I18" s="35"/>
      <c r="J18" s="35"/>
      <c r="K18" s="35"/>
    </row>
    <row r="19" spans="1:12" x14ac:dyDescent="0.2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">
      <c r="A20" s="34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">
      <c r="A21" s="34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spans="1:12" x14ac:dyDescent="0.2">
      <c r="A22" s="34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3" spans="1:12" x14ac:dyDescent="0.2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</row>
    <row r="24" spans="1:12" x14ac:dyDescent="0.2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</row>
    <row r="25" spans="1:12" x14ac:dyDescent="0.2">
      <c r="A25" s="34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</row>
    <row r="26" spans="1:12" x14ac:dyDescent="0.2">
      <c r="A26" s="3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</row>
    <row r="27" spans="1:12" x14ac:dyDescent="0.2">
      <c r="A27" s="34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</row>
    <row r="28" spans="1:12" ht="16.5" customHeight="1" x14ac:dyDescent="0.2"/>
    <row r="53" spans="2:5" ht="18" customHeight="1" x14ac:dyDescent="0.2">
      <c r="B53" s="40"/>
      <c r="C53" s="41"/>
      <c r="D53" s="42"/>
      <c r="E53" s="42"/>
    </row>
    <row r="54" spans="2:5" ht="18" customHeight="1" x14ac:dyDescent="0.2">
      <c r="B54" s="40"/>
      <c r="C54" s="41"/>
      <c r="D54" s="42"/>
      <c r="E54" s="42"/>
    </row>
    <row r="55" spans="2:5" ht="18" customHeight="1" x14ac:dyDescent="0.2">
      <c r="B55" s="40"/>
      <c r="C55" s="41"/>
      <c r="D55" s="42"/>
      <c r="E55" s="42"/>
    </row>
    <row r="56" spans="2:5" ht="18" customHeight="1" x14ac:dyDescent="0.2">
      <c r="B56" s="40"/>
      <c r="C56" s="41"/>
      <c r="D56" s="42"/>
      <c r="E56" s="42"/>
    </row>
    <row r="57" spans="2:5" ht="18" customHeight="1" x14ac:dyDescent="0.2">
      <c r="B57" s="40"/>
      <c r="C57" s="41"/>
      <c r="D57" s="42"/>
      <c r="E57" s="42"/>
    </row>
    <row r="58" spans="2:5" ht="18" customHeight="1" x14ac:dyDescent="0.2">
      <c r="B58" s="40"/>
      <c r="C58" s="41"/>
      <c r="D58" s="42"/>
      <c r="E58" s="42"/>
    </row>
    <row r="59" spans="2:5" ht="18" customHeight="1" x14ac:dyDescent="0.2">
      <c r="B59" s="40"/>
      <c r="C59" s="41"/>
      <c r="D59" s="42"/>
      <c r="E59" s="42"/>
    </row>
    <row r="60" spans="2:5" ht="18" customHeight="1" x14ac:dyDescent="0.2">
      <c r="B60" s="40"/>
      <c r="C60" s="41"/>
      <c r="D60" s="42"/>
      <c r="E60" s="42"/>
    </row>
    <row r="61" spans="2:5" ht="18" customHeight="1" x14ac:dyDescent="0.2">
      <c r="B61" s="40"/>
      <c r="C61" s="41"/>
      <c r="D61" s="42"/>
      <c r="E61" s="42"/>
    </row>
    <row r="62" spans="2:5" ht="18" customHeight="1" x14ac:dyDescent="0.2">
      <c r="B62" s="40"/>
      <c r="C62" s="41"/>
      <c r="D62" s="42"/>
      <c r="E62" s="42"/>
    </row>
  </sheetData>
  <mergeCells count="8">
    <mergeCell ref="A1:H1"/>
    <mergeCell ref="A3:H3"/>
    <mergeCell ref="A5:A6"/>
    <mergeCell ref="B5:G5"/>
    <mergeCell ref="H5:H6"/>
    <mergeCell ref="A13:A14"/>
    <mergeCell ref="B13:E13"/>
    <mergeCell ref="F13:F14"/>
  </mergeCells>
  <printOptions horizontalCentered="1"/>
  <pageMargins left="0.47244094488188981" right="0.31496062992125984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12.4.2</vt:lpstr>
      <vt:lpstr>'12.4.2'!Área_de_impresión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2018-11-09T10:19:15Z</dcterms:created>
  <dcterms:modified xsi:type="dcterms:W3CDTF">2018-11-09T10:19:15Z</dcterms:modified>
</cp:coreProperties>
</file>