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03\"/>
    </mc:Choice>
  </mc:AlternateContent>
  <bookViews>
    <workbookView xWindow="11235" yWindow="60" windowWidth="13995" windowHeight="11535"/>
  </bookViews>
  <sheets>
    <sheet name="3.2" sheetId="19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'[1]3.1'!#REF!</definedName>
    <definedName name="\A">#REF!</definedName>
    <definedName name="\B">#REF!</definedName>
    <definedName name="\C" localSheetId="0">'[1]3.1'!#REF!</definedName>
    <definedName name="\C">#REF!</definedName>
    <definedName name="\D">'[2]19.11-12'!$B$51</definedName>
    <definedName name="\G" localSheetId="0">'[1]3.1'!#REF!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 localSheetId="0">'[10]3.1'!#REF!</definedName>
    <definedName name="a">'[11]3.1'!#REF!</definedName>
    <definedName name="A_impresión_IM">#REF!</definedName>
    <definedName name="alk">'[2]19.11-12'!$B$53</definedName>
    <definedName name="AÑOSEÑA">#REF!</definedName>
    <definedName name="_xlnm.Print_Area" localSheetId="0">'3.2'!$A$1:$E$88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 localSheetId="0">'[10]3.1'!#REF!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 localSheetId="0">'[10]3.1'!#REF!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</workbook>
</file>

<file path=xl/calcChain.xml><?xml version="1.0" encoding="utf-8"?>
<calcChain xmlns="http://schemas.openxmlformats.org/spreadsheetml/2006/main">
  <c r="D8" i="19" l="1"/>
  <c r="D9" i="19"/>
  <c r="D10" i="19"/>
  <c r="D11" i="19"/>
  <c r="D13" i="19"/>
  <c r="D14" i="19"/>
  <c r="D15" i="19"/>
  <c r="D16" i="19"/>
  <c r="D18" i="19"/>
  <c r="D20" i="19"/>
  <c r="D22" i="19"/>
</calcChain>
</file>

<file path=xl/sharedStrings.xml><?xml version="1.0" encoding="utf-8"?>
<sst xmlns="http://schemas.openxmlformats.org/spreadsheetml/2006/main" count="26" uniqueCount="25">
  <si>
    <t>Total</t>
  </si>
  <si>
    <t>Pastizales</t>
  </si>
  <si>
    <t>Aprovechamientos</t>
  </si>
  <si>
    <t>Cultivos herbáceos</t>
  </si>
  <si>
    <t>Barbechos y otras tierras no ocupadas</t>
  </si>
  <si>
    <t>Cultivos leñosos</t>
  </si>
  <si>
    <t>TIERRAS DE CULTIVO</t>
  </si>
  <si>
    <t>2006=100</t>
  </si>
  <si>
    <t>DISTRIBUCIÓN GENERAL DEL SUELO POR USOS Y APROVECHAMIENTOS</t>
  </si>
  <si>
    <t>SUPERFICIE GEOGRÁFICA TOTAL</t>
  </si>
  <si>
    <t>Erial</t>
  </si>
  <si>
    <t>OTRA SUPERFICIE NI AGRARIA NI FORESTAL</t>
  </si>
  <si>
    <t>Prados</t>
  </si>
  <si>
    <t>SUPERFICIE FORESTAL ARBOLADA, ARBUSTIVA Y DE MATORRAL</t>
  </si>
  <si>
    <t>TOTAL SUPERFICIE USO PRINCIPAL PASTOS</t>
  </si>
  <si>
    <t xml:space="preserve">La determinación de los resultados de la distribución de la tierra se ha realizado, como en años anteriores, partiendo de la información </t>
  </si>
  <si>
    <t xml:space="preserve">procedente de los cuestionarios de  "Superficies ocupadas por los cultivos agrícolas" (municipales y provinciales), y los resultados de la </t>
  </si>
  <si>
    <t xml:space="preserve"> "Encuesta sobre superficies y  rendimientos de cultivos". A este respecto  se han tratado con  especial atención los resultados de barbecho</t>
  </si>
  <si>
    <t>y de prados y pastos, analizando las diferencias entre ambas fuentes de información junto con los coeficientes de variación de la encuesta</t>
  </si>
  <si>
    <t xml:space="preserve">Se ha realizado una revisión desde el año 2007 entre la AGE y las CCAA,  para ello se han utilizado  fuentes estadísticas agrarias como </t>
  </si>
  <si>
    <t>la ESYRCE, SIGPAC, MCA., excepto la Comunidad de Madrid que ha utilizado fuente el catastro</t>
  </si>
  <si>
    <t>Las superficies geográficas totales de referencia se han ido modificando de acuerdo con las oficiales del  IGN recogidas</t>
  </si>
  <si>
    <t>por el INE</t>
  </si>
  <si>
    <t xml:space="preserve"> (ha)</t>
  </si>
  <si>
    <t>3.2 Estado comparativo de la distribución general de la tierra,  2015-2016 (hectáreas)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</si>
</sst>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_);\(#,##0.0\)"/>
    <numFmt numFmtId="166" formatCode="#,##0.0__"/>
    <numFmt numFmtId="167" formatCode="0.0"/>
    <numFmt numFmtId="168" formatCode="#,##0.0__;\–#,##0.0__;0.0__;@__"/>
    <numFmt numFmtId="169" formatCode="#,##0;\(0.0\)"/>
    <numFmt numFmtId="170" formatCode="_-* #,##0.00\ [$€]_-;\-* #,##0.00\ [$€]_-;_-* &quot;-&quot;??\ [$€]_-;_-@_-"/>
  </numFmts>
  <fonts count="8" x14ac:knownFonts="1">
    <font>
      <sz val="10"/>
      <name val="Arial"/>
    </font>
    <font>
      <sz val="10"/>
      <name val="Arial"/>
      <family val="2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53"/>
      </bottom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/>
      <right/>
      <top style="medium">
        <color indexed="53"/>
      </top>
      <bottom/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thin">
        <color indexed="53"/>
      </bottom>
      <diagonal/>
    </border>
    <border>
      <left style="thin">
        <color indexed="53"/>
      </left>
      <right/>
      <top/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/>
      <diagonal/>
    </border>
    <border>
      <left/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</borders>
  <cellStyleXfs count="4">
    <xf numFmtId="0" fontId="0" fillId="0" borderId="0"/>
    <xf numFmtId="170" fontId="1" fillId="0" borderId="0" applyFont="0" applyFill="0" applyBorder="0" applyAlignment="0" applyProtection="0"/>
    <xf numFmtId="164" fontId="2" fillId="0" borderId="0"/>
    <xf numFmtId="169" fontId="4" fillId="0" borderId="1">
      <alignment horizontal="right"/>
    </xf>
  </cellStyleXfs>
  <cellXfs count="45">
    <xf numFmtId="0" fontId="0" fillId="0" borderId="0" xfId="0"/>
    <xf numFmtId="0" fontId="4" fillId="2" borderId="0" xfId="0" applyFont="1" applyFill="1"/>
    <xf numFmtId="0" fontId="6" fillId="2" borderId="0" xfId="0" applyFont="1" applyFill="1"/>
    <xf numFmtId="167" fontId="4" fillId="2" borderId="0" xfId="0" applyNumberFormat="1" applyFont="1" applyFill="1"/>
    <xf numFmtId="166" fontId="6" fillId="2" borderId="0" xfId="0" applyNumberFormat="1" applyFont="1" applyFill="1"/>
    <xf numFmtId="168" fontId="4" fillId="2" borderId="3" xfId="0" applyNumberFormat="1" applyFont="1" applyFill="1" applyBorder="1" applyAlignment="1" applyProtection="1">
      <alignment horizontal="right"/>
    </xf>
    <xf numFmtId="168" fontId="4" fillId="2" borderId="6" xfId="0" applyNumberFormat="1" applyFont="1" applyFill="1" applyBorder="1" applyAlignment="1" applyProtection="1">
      <alignment horizontal="right"/>
    </xf>
    <xf numFmtId="0" fontId="6" fillId="2" borderId="2" xfId="0" applyFont="1" applyFill="1" applyBorder="1"/>
    <xf numFmtId="0" fontId="4" fillId="2" borderId="2" xfId="0" applyFont="1" applyFill="1" applyBorder="1"/>
    <xf numFmtId="0" fontId="4" fillId="2" borderId="10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168" fontId="6" fillId="2" borderId="6" xfId="0" applyNumberFormat="1" applyFont="1" applyFill="1" applyBorder="1" applyAlignment="1" applyProtection="1">
      <alignment horizontal="right"/>
    </xf>
    <xf numFmtId="0" fontId="6" fillId="3" borderId="4" xfId="0" applyFont="1" applyFill="1" applyBorder="1" applyAlignment="1">
      <alignment horizontal="left"/>
    </xf>
    <xf numFmtId="3" fontId="4" fillId="2" borderId="5" xfId="0" applyNumberFormat="1" applyFont="1" applyFill="1" applyBorder="1" applyAlignment="1" applyProtection="1">
      <alignment horizontal="right" indent="1"/>
    </xf>
    <xf numFmtId="3" fontId="6" fillId="3" borderId="5" xfId="0" applyNumberFormat="1" applyFont="1" applyFill="1" applyBorder="1" applyAlignment="1" applyProtection="1">
      <alignment horizontal="right" indent="1"/>
    </xf>
    <xf numFmtId="3" fontId="6" fillId="2" borderId="5" xfId="0" applyNumberFormat="1" applyFont="1" applyFill="1" applyBorder="1" applyAlignment="1" applyProtection="1">
      <alignment horizontal="right" indent="1"/>
    </xf>
    <xf numFmtId="3" fontId="6" fillId="2" borderId="13" xfId="0" applyNumberFormat="1" applyFont="1" applyFill="1" applyBorder="1" applyAlignment="1" applyProtection="1">
      <alignment horizontal="right" indent="1"/>
    </xf>
    <xf numFmtId="168" fontId="6" fillId="2" borderId="14" xfId="0" applyNumberFormat="1" applyFont="1" applyFill="1" applyBorder="1" applyAlignment="1" applyProtection="1">
      <alignment horizontal="right"/>
    </xf>
    <xf numFmtId="168" fontId="6" fillId="3" borderId="8" xfId="0" applyNumberFormat="1" applyFont="1" applyFill="1" applyBorder="1" applyAlignment="1" applyProtection="1">
      <alignment horizontal="right"/>
    </xf>
    <xf numFmtId="3" fontId="4" fillId="2" borderId="15" xfId="0" applyNumberFormat="1" applyFont="1" applyFill="1" applyBorder="1" applyAlignment="1" applyProtection="1">
      <alignment horizontal="right" indent="1"/>
    </xf>
    <xf numFmtId="168" fontId="4" fillId="2" borderId="16" xfId="0" applyNumberFormat="1" applyFont="1" applyFill="1" applyBorder="1" applyAlignment="1" applyProtection="1">
      <alignment horizontal="right"/>
    </xf>
    <xf numFmtId="0" fontId="6" fillId="2" borderId="17" xfId="0" applyFont="1" applyFill="1" applyBorder="1" applyAlignment="1">
      <alignment horizontal="left"/>
    </xf>
    <xf numFmtId="3" fontId="4" fillId="0" borderId="5" xfId="0" applyNumberFormat="1" applyFont="1" applyFill="1" applyBorder="1" applyAlignment="1" applyProtection="1">
      <alignment horizontal="right" indent="1"/>
    </xf>
    <xf numFmtId="168" fontId="4" fillId="0" borderId="6" xfId="0" applyNumberFormat="1" applyFont="1" applyFill="1" applyBorder="1" applyAlignment="1" applyProtection="1">
      <alignment horizontal="right"/>
    </xf>
    <xf numFmtId="3" fontId="4" fillId="0" borderId="11" xfId="0" applyNumberFormat="1" applyFont="1" applyFill="1" applyBorder="1" applyAlignment="1" applyProtection="1">
      <alignment horizontal="right" indent="1"/>
    </xf>
    <xf numFmtId="3" fontId="6" fillId="0" borderId="13" xfId="0" applyNumberFormat="1" applyFont="1" applyFill="1" applyBorder="1" applyAlignment="1" applyProtection="1">
      <alignment horizontal="right" indent="1"/>
    </xf>
    <xf numFmtId="0" fontId="4" fillId="3" borderId="10" xfId="0" applyFont="1" applyFill="1" applyBorder="1" applyAlignment="1">
      <alignment vertical="center"/>
    </xf>
    <xf numFmtId="0" fontId="4" fillId="3" borderId="18" xfId="0" applyFont="1" applyFill="1" applyBorder="1" applyAlignment="1">
      <alignment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center" vertical="center"/>
    </xf>
    <xf numFmtId="164" fontId="4" fillId="0" borderId="0" xfId="2" applyFont="1" applyAlignment="1">
      <alignment wrapText="1"/>
    </xf>
    <xf numFmtId="0" fontId="3" fillId="2" borderId="0" xfId="0" applyFont="1" applyFill="1" applyAlignment="1">
      <alignment horizontal="center"/>
    </xf>
    <xf numFmtId="0" fontId="4" fillId="2" borderId="9" xfId="0" applyFont="1" applyFill="1" applyBorder="1" applyAlignment="1"/>
    <xf numFmtId="0" fontId="4" fillId="2" borderId="0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/>
    <xf numFmtId="0" fontId="5" fillId="2" borderId="0" xfId="0" applyFont="1" applyFill="1" applyAlignment="1">
      <alignment horizontal="center" vertical="center"/>
    </xf>
  </cellXfs>
  <cellStyles count="4">
    <cellStyle name="Euro" xfId="1"/>
    <cellStyle name="Normal" xfId="0" builtinId="0"/>
    <cellStyle name="Normal_DISTRI1" xfId="2"/>
    <cellStyle name="pepe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3: Distribución general de la tierra. 
Año 2015</a:t>
            </a:r>
          </a:p>
        </c:rich>
      </c:tx>
      <c:layout>
        <c:manualLayout>
          <c:xMode val="edge"/>
          <c:yMode val="edge"/>
          <c:x val="0.29441888223629747"/>
          <c:y val="2.8001201342369518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1466707638942426"/>
          <c:y val="0.38806064419271991"/>
          <c:w val="0.40133385590345838"/>
          <c:h val="0.2960206196085496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2.7905652991420091E-2"/>
                  <c:y val="-6.643971742338178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('3.2'!$A$11,'3.2'!$A$16,'3.2'!$A$18,'3.2'!$A$20)</c:f>
              <c:strCache>
                <c:ptCount val="4"/>
                <c:pt idx="0">
                  <c:v>TIERRAS DE CULTIVO</c:v>
                </c:pt>
                <c:pt idx="1">
                  <c:v>TOTAL SUPERFICIE USO PRINCIPAL PASTOS</c:v>
                </c:pt>
                <c:pt idx="2">
                  <c:v>SUPERFICIE FORESTAL ARBOLADA, ARBUSTIVA Y DE MATORRAL</c:v>
                </c:pt>
                <c:pt idx="3">
                  <c:v>OTRA SUPERFICIE NI AGRARIA NI FORESTAL</c:v>
                </c:pt>
              </c:strCache>
            </c:strRef>
          </c:cat>
          <c:val>
            <c:numRef>
              <c:f>('3.2'!$B$11,'3.2'!$B$16,'3.2'!$B$18,'3.2'!$B$20)</c:f>
              <c:numCache>
                <c:formatCode>#,##0</c:formatCode>
                <c:ptCount val="4"/>
                <c:pt idx="0">
                  <c:v>17033007</c:v>
                </c:pt>
                <c:pt idx="1">
                  <c:v>9232689</c:v>
                </c:pt>
                <c:pt idx="2">
                  <c:v>20032381</c:v>
                </c:pt>
                <c:pt idx="3">
                  <c:v>4295468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4: Distribución general de la tierra. 
Año 2016</a:t>
            </a:r>
          </a:p>
        </c:rich>
      </c:tx>
      <c:layout>
        <c:manualLayout>
          <c:xMode val="edge"/>
          <c:yMode val="edge"/>
          <c:x val="0.29823673892615277"/>
          <c:y val="3.908070111925664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645538356608534"/>
          <c:y val="0.37011577342801188"/>
          <c:w val="0.47619109131000342"/>
          <c:h val="0.3287363701876143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1.2587148828618645E-2"/>
                  <c:y val="-8.877907502941456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9.4396552282817028E-2"/>
                  <c:y val="7.118689474160558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('3.2'!$A$11,'3.2'!$A$16,'3.2'!$A$18,'3.2'!$A$20)</c:f>
              <c:strCache>
                <c:ptCount val="4"/>
                <c:pt idx="0">
                  <c:v>TIERRAS DE CULTIVO</c:v>
                </c:pt>
                <c:pt idx="1">
                  <c:v>TOTAL SUPERFICIE USO PRINCIPAL PASTOS</c:v>
                </c:pt>
                <c:pt idx="2">
                  <c:v>SUPERFICIE FORESTAL ARBOLADA, ARBUSTIVA Y DE MATORRAL</c:v>
                </c:pt>
                <c:pt idx="3">
                  <c:v>OTRA SUPERFICIE NI AGRARIA NI FORESTAL</c:v>
                </c:pt>
              </c:strCache>
            </c:strRef>
          </c:cat>
          <c:val>
            <c:numRef>
              <c:f>('3.2'!$C$11,'3.2'!$C$16,'3.2'!$C$18,'3.2'!$C$20)</c:f>
              <c:numCache>
                <c:formatCode>#,##0</c:formatCode>
                <c:ptCount val="4"/>
                <c:pt idx="0">
                  <c:v>16985176</c:v>
                </c:pt>
                <c:pt idx="1">
                  <c:v>9310363</c:v>
                </c:pt>
                <c:pt idx="2">
                  <c:v>20026970</c:v>
                </c:pt>
                <c:pt idx="3">
                  <c:v>4271014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32</xdr:row>
      <xdr:rowOff>76200</xdr:rowOff>
    </xdr:from>
    <xdr:to>
      <xdr:col>3</xdr:col>
      <xdr:colOff>1028700</xdr:colOff>
      <xdr:row>56</xdr:row>
      <xdr:rowOff>19050</xdr:rowOff>
    </xdr:to>
    <xdr:graphicFrame macro="">
      <xdr:nvGraphicFramePr>
        <xdr:cNvPr id="41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171450</xdr:colOff>
      <xdr:row>57</xdr:row>
      <xdr:rowOff>133350</xdr:rowOff>
    </xdr:from>
    <xdr:to>
      <xdr:col>3</xdr:col>
      <xdr:colOff>933450</xdr:colOff>
      <xdr:row>83</xdr:row>
      <xdr:rowOff>66675</xdr:rowOff>
    </xdr:to>
    <xdr:graphicFrame macro="">
      <xdr:nvGraphicFramePr>
        <xdr:cNvPr id="413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Anuario%202005\Ficheros%20de%20Trabajo\Anuario%202001\Aea2001\AEA2001-C0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~1/AppData/Local/Temp/SGEA%202007-2008%20PRECIOESTAD/ANUARIO/Anuario%20Formulas/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  <sheetName val="3.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1:F30"/>
  <sheetViews>
    <sheetView showGridLines="0" tabSelected="1" view="pageBreakPreview" zoomScaleNormal="75" zoomScaleSheetLayoutView="100" workbookViewId="0">
      <selection activeCell="A8" sqref="A8"/>
    </sheetView>
  </sheetViews>
  <sheetFormatPr baseColWidth="10" defaultRowHeight="12.75" x14ac:dyDescent="0.2"/>
  <cols>
    <col min="1" max="1" width="71.42578125" style="1" bestFit="1" customWidth="1"/>
    <col min="2" max="4" width="16.42578125" style="1" customWidth="1"/>
    <col min="5" max="5" width="5.7109375" style="1" customWidth="1"/>
    <col min="6" max="16384" width="11.42578125" style="1"/>
  </cols>
  <sheetData>
    <row r="1" spans="1:6" ht="18" x14ac:dyDescent="0.25">
      <c r="A1" s="39" t="s">
        <v>8</v>
      </c>
      <c r="B1" s="39"/>
      <c r="C1" s="39"/>
      <c r="D1" s="39"/>
    </row>
    <row r="2" spans="1:6" ht="12.75" customHeight="1" x14ac:dyDescent="0.25">
      <c r="A2" s="39"/>
      <c r="B2" s="39"/>
      <c r="C2" s="39"/>
      <c r="D2" s="39"/>
    </row>
    <row r="3" spans="1:6" ht="20.25" customHeight="1" x14ac:dyDescent="0.2">
      <c r="A3" s="44" t="s">
        <v>24</v>
      </c>
      <c r="B3" s="44"/>
      <c r="C3" s="44"/>
      <c r="D3" s="44"/>
    </row>
    <row r="4" spans="1:6" ht="13.5" thickBot="1" x14ac:dyDescent="0.25">
      <c r="A4" s="7"/>
      <c r="B4" s="8"/>
      <c r="C4" s="8"/>
      <c r="D4" s="8"/>
    </row>
    <row r="5" spans="1:6" ht="21.75" customHeight="1" x14ac:dyDescent="0.2">
      <c r="A5" s="27"/>
      <c r="B5" s="28"/>
      <c r="C5" s="29" t="s">
        <v>0</v>
      </c>
      <c r="D5" s="30"/>
    </row>
    <row r="6" spans="1:6" ht="18" customHeight="1" x14ac:dyDescent="0.2">
      <c r="A6" s="31" t="s">
        <v>2</v>
      </c>
      <c r="B6" s="32">
        <v>2015</v>
      </c>
      <c r="C6" s="32">
        <v>2016</v>
      </c>
      <c r="D6" s="33">
        <v>2016</v>
      </c>
    </row>
    <row r="7" spans="1:6" ht="13.5" thickBot="1" x14ac:dyDescent="0.25">
      <c r="A7" s="34"/>
      <c r="B7" s="37" t="s">
        <v>23</v>
      </c>
      <c r="C7" s="37" t="s">
        <v>23</v>
      </c>
      <c r="D7" s="35" t="s">
        <v>7</v>
      </c>
    </row>
    <row r="8" spans="1:6" x14ac:dyDescent="0.2">
      <c r="A8" s="9" t="s">
        <v>3</v>
      </c>
      <c r="B8" s="25">
        <v>9048530</v>
      </c>
      <c r="C8" s="25">
        <v>9079957</v>
      </c>
      <c r="D8" s="5">
        <f>(((C8-B8)/B8)*100)+100</f>
        <v>100.34731608338592</v>
      </c>
    </row>
    <row r="9" spans="1:6" x14ac:dyDescent="0.2">
      <c r="A9" s="10" t="s">
        <v>4</v>
      </c>
      <c r="B9" s="23">
        <v>3288646</v>
      </c>
      <c r="C9" s="23">
        <v>3173804</v>
      </c>
      <c r="D9" s="6">
        <f>(((C9-B9)/B9)*100)+100</f>
        <v>96.507924537940539</v>
      </c>
    </row>
    <row r="10" spans="1:6" x14ac:dyDescent="0.2">
      <c r="A10" s="10" t="s">
        <v>5</v>
      </c>
      <c r="B10" s="23">
        <v>4695831</v>
      </c>
      <c r="C10" s="23">
        <v>4731415</v>
      </c>
      <c r="D10" s="6">
        <f>(((C10-B10)/B10)*100)+100</f>
        <v>100.75777854867435</v>
      </c>
    </row>
    <row r="11" spans="1:6" s="2" customFormat="1" x14ac:dyDescent="0.2">
      <c r="A11" s="36" t="s">
        <v>6</v>
      </c>
      <c r="B11" s="26">
        <v>17033007</v>
      </c>
      <c r="C11" s="26">
        <v>16985176</v>
      </c>
      <c r="D11" s="18">
        <f>(((C11-B11)/B11)*100)+100</f>
        <v>99.719186400851001</v>
      </c>
    </row>
    <row r="12" spans="1:6" x14ac:dyDescent="0.2">
      <c r="A12" s="11"/>
      <c r="B12" s="14"/>
      <c r="C12" s="14"/>
      <c r="D12" s="6"/>
    </row>
    <row r="13" spans="1:6" x14ac:dyDescent="0.2">
      <c r="A13" s="10" t="s">
        <v>12</v>
      </c>
      <c r="B13" s="23">
        <v>1193253</v>
      </c>
      <c r="C13" s="23">
        <v>1184890</v>
      </c>
      <c r="D13" s="24">
        <f>(((C13-B13)/B13)*100)+100</f>
        <v>99.299142763521232</v>
      </c>
    </row>
    <row r="14" spans="1:6" x14ac:dyDescent="0.2">
      <c r="A14" s="10" t="s">
        <v>1</v>
      </c>
      <c r="B14" s="23">
        <v>5206424</v>
      </c>
      <c r="C14" s="23">
        <v>5286556</v>
      </c>
      <c r="D14" s="24">
        <f>(((C14-B14)/B14)*100)+100</f>
        <v>101.53909862124176</v>
      </c>
      <c r="F14" s="3"/>
    </row>
    <row r="15" spans="1:6" s="2" customFormat="1" x14ac:dyDescent="0.2">
      <c r="A15" s="10" t="s">
        <v>10</v>
      </c>
      <c r="B15" s="23">
        <v>2833012</v>
      </c>
      <c r="C15" s="23">
        <v>2838917</v>
      </c>
      <c r="D15" s="24">
        <f>(((C15-B15)/B15)*100)+100</f>
        <v>100.20843540373285</v>
      </c>
    </row>
    <row r="16" spans="1:6" x14ac:dyDescent="0.2">
      <c r="A16" s="36" t="s">
        <v>14</v>
      </c>
      <c r="B16" s="16">
        <v>9232689</v>
      </c>
      <c r="C16" s="16">
        <v>9310363</v>
      </c>
      <c r="D16" s="12">
        <f>(((C16-B16)/B16)*100)+100</f>
        <v>100.84129336534568</v>
      </c>
      <c r="F16" s="3"/>
    </row>
    <row r="17" spans="1:6" x14ac:dyDescent="0.2">
      <c r="A17" s="22"/>
      <c r="B17" s="20"/>
      <c r="C17" s="20"/>
      <c r="D17" s="21"/>
    </row>
    <row r="18" spans="1:6" x14ac:dyDescent="0.2">
      <c r="A18" s="36" t="s">
        <v>13</v>
      </c>
      <c r="B18" s="17">
        <v>20032381</v>
      </c>
      <c r="C18" s="17">
        <v>20026970</v>
      </c>
      <c r="D18" s="18">
        <f>(((C18-B18)/B18)*100)+100</f>
        <v>99.972988732592498</v>
      </c>
    </row>
    <row r="19" spans="1:6" x14ac:dyDescent="0.2">
      <c r="A19" s="11"/>
      <c r="B19" s="14"/>
      <c r="C19" s="14"/>
      <c r="D19" s="6"/>
    </row>
    <row r="20" spans="1:6" s="2" customFormat="1" x14ac:dyDescent="0.2">
      <c r="A20" s="36" t="s">
        <v>11</v>
      </c>
      <c r="B20" s="17">
        <v>4295468</v>
      </c>
      <c r="C20" s="17">
        <v>4271014</v>
      </c>
      <c r="D20" s="18">
        <f>(((C20-B20)/B20)*100)+100</f>
        <v>99.430702312297512</v>
      </c>
      <c r="F20" s="4"/>
    </row>
    <row r="21" spans="1:6" x14ac:dyDescent="0.2">
      <c r="A21" s="10"/>
      <c r="B21" s="14"/>
      <c r="C21" s="14"/>
      <c r="D21" s="6"/>
    </row>
    <row r="22" spans="1:6" ht="13.5" thickBot="1" x14ac:dyDescent="0.25">
      <c r="A22" s="13" t="s">
        <v>9</v>
      </c>
      <c r="B22" s="15">
        <v>50593545</v>
      </c>
      <c r="C22" s="15">
        <v>50593523</v>
      </c>
      <c r="D22" s="19">
        <f>(((C22-B22)/B22)*100)+100</f>
        <v>99.999956516191943</v>
      </c>
    </row>
    <row r="23" spans="1:6" x14ac:dyDescent="0.2">
      <c r="A23" s="40" t="s">
        <v>15</v>
      </c>
      <c r="B23" s="40"/>
      <c r="C23" s="40"/>
      <c r="D23" s="40"/>
    </row>
    <row r="24" spans="1:6" x14ac:dyDescent="0.2">
      <c r="A24" s="41" t="s">
        <v>16</v>
      </c>
      <c r="B24" s="41"/>
      <c r="C24" s="41"/>
      <c r="D24" s="41"/>
    </row>
    <row r="25" spans="1:6" x14ac:dyDescent="0.2">
      <c r="A25" s="43" t="s">
        <v>17</v>
      </c>
      <c r="B25" s="43"/>
      <c r="C25" s="43"/>
      <c r="D25" s="43"/>
    </row>
    <row r="26" spans="1:6" x14ac:dyDescent="0.2">
      <c r="A26" s="42" t="s">
        <v>18</v>
      </c>
      <c r="B26" s="42"/>
      <c r="C26" s="42"/>
      <c r="D26" s="42"/>
    </row>
    <row r="27" spans="1:6" x14ac:dyDescent="0.2">
      <c r="A27" s="42" t="s">
        <v>19</v>
      </c>
      <c r="B27" s="42"/>
      <c r="C27" s="42"/>
      <c r="D27" s="42"/>
    </row>
    <row r="28" spans="1:6" x14ac:dyDescent="0.2">
      <c r="A28" s="42" t="s">
        <v>20</v>
      </c>
      <c r="B28" s="42"/>
      <c r="C28" s="42"/>
      <c r="D28" s="42"/>
    </row>
    <row r="29" spans="1:6" x14ac:dyDescent="0.2">
      <c r="A29" s="38" t="s">
        <v>21</v>
      </c>
      <c r="B29" s="38"/>
      <c r="C29" s="38"/>
      <c r="D29" s="38"/>
      <c r="E29" s="38"/>
      <c r="F29" s="38"/>
    </row>
    <row r="30" spans="1:6" x14ac:dyDescent="0.2">
      <c r="A30" s="38" t="s">
        <v>22</v>
      </c>
      <c r="B30" s="38"/>
      <c r="C30" s="38"/>
      <c r="D30" s="38"/>
      <c r="E30" s="38"/>
      <c r="F30" s="38"/>
    </row>
  </sheetData>
  <mergeCells count="11">
    <mergeCell ref="A29:F29"/>
    <mergeCell ref="A30:F30"/>
    <mergeCell ref="A1:D1"/>
    <mergeCell ref="A2:D2"/>
    <mergeCell ref="A23:D23"/>
    <mergeCell ref="A24:D24"/>
    <mergeCell ref="A28:D28"/>
    <mergeCell ref="A25:D25"/>
    <mergeCell ref="A27:D27"/>
    <mergeCell ref="A3:D3"/>
    <mergeCell ref="A26:D26"/>
  </mergeCells>
  <phoneticPr fontId="7" type="noConversion"/>
  <printOptions horizontalCentered="1"/>
  <pageMargins left="0.78740157480314965" right="0.78740157480314965" top="0.59055118110236227" bottom="0.98425196850393704" header="0" footer="0"/>
  <pageSetup paperSize="9" scale="65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3.2</vt:lpstr>
      <vt:lpstr>'3.2'!Área_de_impresión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S.G.E.A.</dc:creator>
  <cp:lastModifiedBy>www.intercambiosvirtuales.org</cp:lastModifiedBy>
  <cp:lastPrinted>2018-04-18T09:17:39Z</cp:lastPrinted>
  <dcterms:created xsi:type="dcterms:W3CDTF">2003-08-01T08:47:09Z</dcterms:created>
  <dcterms:modified xsi:type="dcterms:W3CDTF">2018-07-11T10:05:55Z</dcterms:modified>
</cp:coreProperties>
</file>