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1\"/>
    </mc:Choice>
  </mc:AlternateContent>
  <bookViews>
    <workbookView xWindow="0" yWindow="0" windowWidth="25200" windowHeight="11985"/>
  </bookViews>
  <sheets>
    <sheet name="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'1.1'!$A$1:$H$92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9" i="1" l="1"/>
  <c r="F89" i="1"/>
  <c r="E89" i="1"/>
  <c r="D89" i="1"/>
  <c r="C89" i="1"/>
  <c r="B12" i="1"/>
  <c r="B89" i="1" s="1"/>
</calcChain>
</file>

<file path=xl/sharedStrings.xml><?xml version="1.0" encoding="utf-8"?>
<sst xmlns="http://schemas.openxmlformats.org/spreadsheetml/2006/main" count="202" uniqueCount="80">
  <si>
    <t>TERRITORIO</t>
  </si>
  <si>
    <t>1.1. Distribución por provincias y comunidades autónomas de la extensión superficial total según zonas altimétricas</t>
  </si>
  <si>
    <t>Provincias y Comunidades Autónomas</t>
  </si>
  <si>
    <t>Extensión</t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</si>
  <si>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</si>
  <si>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superficial total</t>
  </si>
  <si>
    <t>Hasta 200 m</t>
  </si>
  <si>
    <t>De 201 a 600 m</t>
  </si>
  <si>
    <t>De 601 a 1.000 m</t>
  </si>
  <si>
    <t>De 1.001 a 2.000 m</t>
  </si>
  <si>
    <t>Más de 2.000 m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</si>
  <si>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</si>
  <si>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(A)</t>
  </si>
  <si>
    <t>-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</si>
  <si>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</si>
  <si>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</si>
  <si>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</si>
  <si>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</si>
  <si>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</si>
  <si>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</si>
  <si>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</si>
  <si>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</si>
  <si>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</si>
  <si>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Bizcaya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</si>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</sst>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0__;\–#,##0.00__;0.00__;@__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 applyProtection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/>
    </xf>
    <xf numFmtId="0" fontId="3" fillId="2" borderId="4" xfId="1" applyFont="1" applyFill="1" applyBorder="1" applyAlignment="1" applyProtection="1">
      <alignment horizontal="center" vertical="center"/>
    </xf>
    <xf numFmtId="0" fontId="3" fillId="2" borderId="5" xfId="1" applyFont="1" applyFill="1" applyBorder="1" applyAlignment="1" applyProtection="1">
      <alignment horizontal="center" vertical="center"/>
    </xf>
    <xf numFmtId="0" fontId="3" fillId="2" borderId="6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 applyProtection="1">
      <alignment horizontal="center" vertical="center"/>
    </xf>
    <xf numFmtId="0" fontId="3" fillId="2" borderId="8" xfId="1" applyFont="1" applyFill="1" applyBorder="1" applyAlignment="1" applyProtection="1">
      <alignment horizontal="center" vertical="center"/>
    </xf>
    <xf numFmtId="0" fontId="3" fillId="2" borderId="9" xfId="1" applyFont="1" applyFill="1" applyBorder="1" applyAlignment="1" applyProtection="1">
      <alignment horizontal="center" vertical="center"/>
    </xf>
    <xf numFmtId="0" fontId="3" fillId="2" borderId="10" xfId="1" applyFont="1" applyFill="1" applyBorder="1" applyAlignment="1" applyProtection="1">
      <alignment horizontal="center" vertical="center" wrapText="1"/>
    </xf>
    <xf numFmtId="0" fontId="3" fillId="2" borderId="11" xfId="1" applyFont="1" applyFill="1" applyBorder="1" applyAlignment="1" applyProtection="1">
      <alignment horizontal="center" vertical="center"/>
    </xf>
    <xf numFmtId="0" fontId="3" fillId="2" borderId="11" xfId="1" applyFont="1" applyFill="1" applyBorder="1" applyAlignment="1" applyProtection="1">
      <alignment horizontal="center" vertical="center"/>
    </xf>
    <xf numFmtId="0" fontId="3" fillId="2" borderId="12" xfId="1" applyFont="1" applyFill="1" applyBorder="1" applyAlignment="1" applyProtection="1">
      <alignment horizontal="center" vertical="center"/>
    </xf>
    <xf numFmtId="0" fontId="3" fillId="0" borderId="2" xfId="1" applyFont="1" applyBorder="1" applyProtection="1"/>
    <xf numFmtId="164" fontId="3" fillId="3" borderId="3" xfId="0" applyNumberFormat="1" applyFont="1" applyFill="1" applyBorder="1" applyAlignment="1" applyProtection="1">
      <alignment horizontal="right"/>
    </xf>
    <xf numFmtId="165" fontId="3" fillId="3" borderId="13" xfId="0" applyNumberFormat="1" applyFont="1" applyFill="1" applyBorder="1" applyAlignment="1" applyProtection="1">
      <alignment horizontal="right"/>
    </xf>
    <xf numFmtId="0" fontId="3" fillId="0" borderId="6" xfId="1" applyFont="1" applyBorder="1" applyProtection="1"/>
    <xf numFmtId="164" fontId="3" fillId="3" borderId="14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6" fillId="2" borderId="6" xfId="1" applyFont="1" applyFill="1" applyBorder="1" applyProtection="1"/>
    <xf numFmtId="164" fontId="6" fillId="2" borderId="14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  <xf numFmtId="0" fontId="6" fillId="0" borderId="0" xfId="0" applyFont="1"/>
    <xf numFmtId="0" fontId="3" fillId="3" borderId="14" xfId="0" applyNumberFormat="1" applyFont="1" applyFill="1" applyBorder="1" applyAlignment="1" applyProtection="1">
      <alignment horizontal="right"/>
    </xf>
    <xf numFmtId="0" fontId="6" fillId="2" borderId="10" xfId="1" applyFont="1" applyFill="1" applyBorder="1" applyProtection="1"/>
    <xf numFmtId="164" fontId="6" fillId="2" borderId="11" xfId="0" applyNumberFormat="1" applyFont="1" applyFill="1" applyBorder="1" applyAlignment="1" applyProtection="1">
      <alignment horizontal="right"/>
    </xf>
    <xf numFmtId="164" fontId="6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0" fillId="0" borderId="0" xfId="0" applyNumberFormat="1"/>
    <xf numFmtId="0" fontId="7" fillId="3" borderId="0" xfId="0" applyFont="1" applyFill="1" applyAlignment="1">
      <alignment horizontal="right"/>
    </xf>
    <xf numFmtId="3" fontId="7" fillId="3" borderId="0" xfId="0" applyNumberFormat="1" applyFont="1" applyFill="1" applyAlignment="1">
      <alignment horizontal="right"/>
    </xf>
    <xf numFmtId="3" fontId="3" fillId="0" borderId="0" xfId="2" applyNumberFormat="1" applyFont="1" applyFill="1" applyBorder="1" applyAlignment="1">
      <alignment horizontal="right"/>
    </xf>
  </cellXfs>
  <cellStyles count="3">
    <cellStyle name="Normal" xfId="0" builtinId="0"/>
    <cellStyle name="Normal_83" xfId="2"/>
    <cellStyle name="Normal_p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G103"/>
  <sheetViews>
    <sheetView showGridLines="0" tabSelected="1" view="pageBreakPreview" zoomScale="75" zoomScaleNormal="75" workbookViewId="0">
      <selection activeCell="A8" sqref="A8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>
      <c r="A2" s="2"/>
      <c r="B2" s="2"/>
      <c r="C2" s="2"/>
      <c r="D2" s="2"/>
      <c r="E2" s="2"/>
      <c r="F2" s="2"/>
      <c r="G2" s="2"/>
    </row>
    <row r="3" spans="1:7" ht="24.75" customHeight="1">
      <c r="A3" s="3" t="s">
        <v>1</v>
      </c>
      <c r="B3" s="3"/>
      <c r="C3" s="3"/>
      <c r="D3" s="3"/>
      <c r="E3" s="3"/>
      <c r="F3" s="3"/>
      <c r="G3" s="3"/>
    </row>
    <row r="4" spans="1:7" ht="13.5" thickBot="1">
      <c r="A4" s="4"/>
      <c r="B4" s="4"/>
      <c r="C4" s="4"/>
      <c r="D4" s="4"/>
      <c r="E4" s="4"/>
      <c r="F4" s="4"/>
      <c r="G4" s="4"/>
    </row>
    <row r="5" spans="1:7" ht="27.75" customHeight="1">
      <c r="A5" s="5" t="s">
        <v>2</v>
      </c>
      <c r="B5" s="6" t="s">
        <v>3</v>
      </c>
      <c r="C5" s="7" t="s">
        <v>4</v>
      </c>
      <c r="D5" s="8"/>
      <c r="E5" s="8"/>
      <c r="F5" s="8"/>
      <c r="G5" s="8"/>
    </row>
    <row r="6" spans="1:7">
      <c r="A6" s="9"/>
      <c r="B6" s="10" t="s">
        <v>5</v>
      </c>
      <c r="C6" s="11" t="s">
        <v>6</v>
      </c>
      <c r="D6" s="11" t="s">
        <v>7</v>
      </c>
      <c r="E6" s="11" t="s">
        <v>8</v>
      </c>
      <c r="F6" s="11" t="s">
        <v>9</v>
      </c>
      <c r="G6" s="12" t="s">
        <v>10</v>
      </c>
    </row>
    <row r="7" spans="1:7" ht="33" customHeight="1" thickBot="1">
      <c r="A7" s="13"/>
      <c r="B7" s="14" t="s">
        <v>11</v>
      </c>
      <c r="C7" s="15"/>
      <c r="D7" s="15"/>
      <c r="E7" s="15"/>
      <c r="F7" s="15"/>
      <c r="G7" s="16"/>
    </row>
    <row r="8" spans="1:7" ht="19.5" customHeight="1">
      <c r="A8" s="17" t="s">
        <v>12</v>
      </c>
      <c r="B8" s="18">
        <v>7950</v>
      </c>
      <c r="C8" s="18">
        <v>4087</v>
      </c>
      <c r="D8" s="18">
        <v>3863</v>
      </c>
      <c r="E8" s="18" t="s">
        <v>13</v>
      </c>
      <c r="F8" s="18" t="s">
        <v>14</v>
      </c>
      <c r="G8" s="19" t="s">
        <v>14</v>
      </c>
    </row>
    <row r="9" spans="1:7">
      <c r="A9" s="20" t="s">
        <v>15</v>
      </c>
      <c r="B9" s="21">
        <v>9856</v>
      </c>
      <c r="C9" s="21">
        <v>1237</v>
      </c>
      <c r="D9" s="21">
        <v>6733</v>
      </c>
      <c r="E9" s="21">
        <v>1783</v>
      </c>
      <c r="F9" s="21">
        <v>105</v>
      </c>
      <c r="G9" s="22" t="s">
        <v>14</v>
      </c>
    </row>
    <row r="10" spans="1:7">
      <c r="A10" s="20" t="s">
        <v>16</v>
      </c>
      <c r="B10" s="21">
        <v>7273</v>
      </c>
      <c r="C10" s="21">
        <v>298</v>
      </c>
      <c r="D10" s="21">
        <v>3390</v>
      </c>
      <c r="E10" s="21">
        <v>3585</v>
      </c>
      <c r="F10" s="21" t="s">
        <v>13</v>
      </c>
      <c r="G10" s="23" t="s">
        <v>14</v>
      </c>
    </row>
    <row r="11" spans="1:7">
      <c r="A11" s="20" t="s">
        <v>17</v>
      </c>
      <c r="B11" s="21">
        <v>4495</v>
      </c>
      <c r="C11" s="21">
        <v>1881</v>
      </c>
      <c r="D11" s="21">
        <v>2147</v>
      </c>
      <c r="E11" s="21">
        <v>229</v>
      </c>
      <c r="F11" s="21" t="s">
        <v>13</v>
      </c>
      <c r="G11" s="23" t="s">
        <v>14</v>
      </c>
    </row>
    <row r="12" spans="1:7" s="27" customFormat="1">
      <c r="A12" s="24" t="s">
        <v>18</v>
      </c>
      <c r="B12" s="25">
        <f>SUM(B8:B11)</f>
        <v>29574</v>
      </c>
      <c r="C12" s="25">
        <v>7740</v>
      </c>
      <c r="D12" s="25">
        <v>16134</v>
      </c>
      <c r="E12" s="25">
        <v>5597</v>
      </c>
      <c r="F12" s="25">
        <v>105</v>
      </c>
      <c r="G12" s="26" t="s">
        <v>14</v>
      </c>
    </row>
    <row r="13" spans="1:7">
      <c r="A13" s="20"/>
      <c r="B13" s="21"/>
      <c r="C13" s="21"/>
      <c r="D13" s="21"/>
      <c r="E13" s="21"/>
      <c r="F13" s="21"/>
      <c r="G13" s="23"/>
    </row>
    <row r="14" spans="1:7" s="27" customFormat="1">
      <c r="A14" s="24" t="s">
        <v>19</v>
      </c>
      <c r="B14" s="25">
        <v>10604</v>
      </c>
      <c r="C14" s="25">
        <v>4104</v>
      </c>
      <c r="D14" s="25">
        <v>5203</v>
      </c>
      <c r="E14" s="25">
        <v>1297</v>
      </c>
      <c r="F14" s="25" t="s">
        <v>13</v>
      </c>
      <c r="G14" s="26" t="s">
        <v>13</v>
      </c>
    </row>
    <row r="15" spans="1:7">
      <c r="A15" s="20"/>
      <c r="B15" s="21"/>
      <c r="C15" s="21"/>
      <c r="D15" s="21"/>
      <c r="E15" s="21"/>
      <c r="F15" s="21"/>
      <c r="G15" s="23"/>
    </row>
    <row r="16" spans="1:7" s="27" customFormat="1">
      <c r="A16" s="24" t="s">
        <v>20</v>
      </c>
      <c r="B16" s="25">
        <v>5261</v>
      </c>
      <c r="C16" s="25">
        <v>2448</v>
      </c>
      <c r="D16" s="25">
        <v>1637</v>
      </c>
      <c r="E16" s="25">
        <v>1175</v>
      </c>
      <c r="F16" s="25" t="s">
        <v>13</v>
      </c>
      <c r="G16" s="26" t="s">
        <v>13</v>
      </c>
    </row>
    <row r="17" spans="1:7">
      <c r="A17" s="20"/>
      <c r="B17" s="21"/>
      <c r="C17" s="21"/>
      <c r="D17" s="21"/>
      <c r="E17" s="21"/>
      <c r="F17" s="21"/>
      <c r="G17" s="23"/>
    </row>
    <row r="18" spans="1:7">
      <c r="A18" s="20" t="s">
        <v>21</v>
      </c>
      <c r="B18" s="21">
        <v>2967</v>
      </c>
      <c r="C18" s="21">
        <v>67</v>
      </c>
      <c r="D18" s="21">
        <v>2042</v>
      </c>
      <c r="E18" s="21">
        <v>858</v>
      </c>
      <c r="F18" s="21" t="s">
        <v>13</v>
      </c>
      <c r="G18" s="23" t="s">
        <v>14</v>
      </c>
    </row>
    <row r="19" spans="1:7">
      <c r="A19" s="20" t="s">
        <v>22</v>
      </c>
      <c r="B19" s="21">
        <v>1909</v>
      </c>
      <c r="C19" s="21">
        <v>1134</v>
      </c>
      <c r="D19" s="21">
        <v>775</v>
      </c>
      <c r="E19" s="21" t="s">
        <v>13</v>
      </c>
      <c r="F19" s="21" t="s">
        <v>13</v>
      </c>
      <c r="G19" s="23" t="s">
        <v>14</v>
      </c>
    </row>
    <row r="20" spans="1:7">
      <c r="A20" s="20" t="s">
        <v>23</v>
      </c>
      <c r="B20" s="21">
        <v>2216</v>
      </c>
      <c r="C20" s="21">
        <v>1944</v>
      </c>
      <c r="D20" s="21">
        <v>272</v>
      </c>
      <c r="E20" s="21" t="s">
        <v>13</v>
      </c>
      <c r="F20" s="21" t="s">
        <v>13</v>
      </c>
      <c r="G20" s="23" t="s">
        <v>14</v>
      </c>
    </row>
    <row r="21" spans="1:7" s="27" customFormat="1">
      <c r="A21" s="24" t="s">
        <v>24</v>
      </c>
      <c r="B21" s="25">
        <v>7092</v>
      </c>
      <c r="C21" s="25">
        <v>3145</v>
      </c>
      <c r="D21" s="25">
        <v>3089</v>
      </c>
      <c r="E21" s="25">
        <v>858</v>
      </c>
      <c r="F21" s="25" t="s">
        <v>13</v>
      </c>
      <c r="G21" s="26" t="s">
        <v>14</v>
      </c>
    </row>
    <row r="22" spans="1:7">
      <c r="A22" s="20"/>
      <c r="B22" s="21"/>
      <c r="C22" s="21"/>
      <c r="D22" s="21"/>
      <c r="E22" s="21"/>
      <c r="F22" s="21"/>
      <c r="G22" s="23"/>
    </row>
    <row r="23" spans="1:7" s="27" customFormat="1">
      <c r="A23" s="24" t="s">
        <v>25</v>
      </c>
      <c r="B23" s="25">
        <v>9801</v>
      </c>
      <c r="C23" s="25">
        <v>752</v>
      </c>
      <c r="D23" s="25">
        <v>6771</v>
      </c>
      <c r="E23" s="25">
        <v>2257</v>
      </c>
      <c r="F23" s="25">
        <v>21</v>
      </c>
      <c r="G23" s="26" t="s">
        <v>14</v>
      </c>
    </row>
    <row r="24" spans="1:7">
      <c r="A24" s="20"/>
      <c r="B24" s="21"/>
      <c r="C24" s="21"/>
      <c r="D24" s="21"/>
      <c r="E24" s="21"/>
      <c r="F24" s="21"/>
      <c r="G24" s="23"/>
    </row>
    <row r="25" spans="1:7" s="27" customFormat="1">
      <c r="A25" s="24" t="s">
        <v>26</v>
      </c>
      <c r="B25" s="25">
        <v>5028</v>
      </c>
      <c r="C25" s="25" t="s">
        <v>14</v>
      </c>
      <c r="D25" s="25">
        <v>2027</v>
      </c>
      <c r="E25" s="25">
        <v>2356</v>
      </c>
      <c r="F25" s="25">
        <v>645</v>
      </c>
      <c r="G25" s="26" t="s">
        <v>13</v>
      </c>
    </row>
    <row r="26" spans="1:7">
      <c r="A26" s="20"/>
      <c r="B26" s="21"/>
      <c r="C26" s="21"/>
      <c r="D26" s="21"/>
      <c r="E26" s="21"/>
      <c r="F26" s="21"/>
      <c r="G26" s="23"/>
    </row>
    <row r="27" spans="1:7">
      <c r="A27" s="20" t="s">
        <v>27</v>
      </c>
      <c r="B27" s="21">
        <v>15627</v>
      </c>
      <c r="C27" s="21">
        <v>991</v>
      </c>
      <c r="D27" s="21">
        <v>6492</v>
      </c>
      <c r="E27" s="21">
        <v>5824</v>
      </c>
      <c r="F27" s="21">
        <v>2391</v>
      </c>
      <c r="G27" s="23" t="s">
        <v>13</v>
      </c>
    </row>
    <row r="28" spans="1:7">
      <c r="A28" s="20" t="s">
        <v>28</v>
      </c>
      <c r="B28" s="21">
        <v>14796</v>
      </c>
      <c r="C28" s="21" t="s">
        <v>13</v>
      </c>
      <c r="D28" s="21">
        <v>2412</v>
      </c>
      <c r="E28" s="21">
        <v>4999</v>
      </c>
      <c r="F28" s="21">
        <v>7836</v>
      </c>
      <c r="G28" s="23" t="s">
        <v>14</v>
      </c>
    </row>
    <row r="29" spans="1:7">
      <c r="A29" s="20" t="s">
        <v>29</v>
      </c>
      <c r="B29" s="21">
        <v>17275</v>
      </c>
      <c r="C29" s="21">
        <v>2453</v>
      </c>
      <c r="D29" s="21">
        <v>9227</v>
      </c>
      <c r="E29" s="21">
        <v>5118</v>
      </c>
      <c r="F29" s="21">
        <v>477</v>
      </c>
      <c r="G29" s="23" t="s">
        <v>14</v>
      </c>
    </row>
    <row r="30" spans="1:7" s="27" customFormat="1">
      <c r="A30" s="24" t="s">
        <v>30</v>
      </c>
      <c r="B30" s="25">
        <v>47698</v>
      </c>
      <c r="C30" s="25">
        <v>3444</v>
      </c>
      <c r="D30" s="25">
        <v>18130</v>
      </c>
      <c r="E30" s="25">
        <v>15942</v>
      </c>
      <c r="F30" s="25">
        <v>10182</v>
      </c>
      <c r="G30" s="26" t="s">
        <v>13</v>
      </c>
    </row>
    <row r="31" spans="1:7">
      <c r="A31" s="20"/>
      <c r="B31" s="21"/>
      <c r="C31" s="21"/>
      <c r="D31" s="21"/>
      <c r="E31" s="21"/>
      <c r="F31" s="21"/>
      <c r="G31" s="23"/>
    </row>
    <row r="32" spans="1:7">
      <c r="A32" s="20" t="s">
        <v>31</v>
      </c>
      <c r="B32" s="21">
        <v>7729</v>
      </c>
      <c r="C32" s="21">
        <v>1954</v>
      </c>
      <c r="D32" s="21">
        <v>3467</v>
      </c>
      <c r="E32" s="21">
        <v>1974</v>
      </c>
      <c r="F32" s="21">
        <v>334</v>
      </c>
      <c r="G32" s="23" t="s">
        <v>13</v>
      </c>
    </row>
    <row r="33" spans="1:7">
      <c r="A33" s="20" t="s">
        <v>32</v>
      </c>
      <c r="B33" s="21">
        <v>5909</v>
      </c>
      <c r="C33" s="21">
        <v>3108</v>
      </c>
      <c r="D33" s="21">
        <v>1405</v>
      </c>
      <c r="E33" s="21">
        <v>768</v>
      </c>
      <c r="F33" s="21">
        <v>628</v>
      </c>
      <c r="G33" s="23" t="s">
        <v>13</v>
      </c>
    </row>
    <row r="34" spans="1:7">
      <c r="A34" s="20" t="s">
        <v>33</v>
      </c>
      <c r="B34" s="21">
        <v>12166</v>
      </c>
      <c r="C34" s="21">
        <v>743</v>
      </c>
      <c r="D34" s="21">
        <v>5569</v>
      </c>
      <c r="E34" s="21">
        <v>3753</v>
      </c>
      <c r="F34" s="21">
        <v>2101</v>
      </c>
      <c r="G34" s="23" t="s">
        <v>13</v>
      </c>
    </row>
    <row r="35" spans="1:7">
      <c r="A35" s="20" t="s">
        <v>34</v>
      </c>
      <c r="B35" s="21">
        <v>6303</v>
      </c>
      <c r="C35" s="21">
        <v>2869</v>
      </c>
      <c r="D35" s="21">
        <v>2990</v>
      </c>
      <c r="E35" s="21">
        <v>444</v>
      </c>
      <c r="F35" s="21" t="s">
        <v>13</v>
      </c>
      <c r="G35" s="23" t="s">
        <v>14</v>
      </c>
    </row>
    <row r="36" spans="1:7" s="27" customFormat="1">
      <c r="A36" s="24" t="s">
        <v>35</v>
      </c>
      <c r="B36" s="25">
        <v>32106</v>
      </c>
      <c r="C36" s="25">
        <v>8674</v>
      </c>
      <c r="D36" s="25">
        <v>13431</v>
      </c>
      <c r="E36" s="25">
        <v>6939</v>
      </c>
      <c r="F36" s="25">
        <v>3063</v>
      </c>
      <c r="G36" s="26" t="s">
        <v>13</v>
      </c>
    </row>
    <row r="37" spans="1:7">
      <c r="A37" s="20"/>
      <c r="B37" s="21"/>
      <c r="C37" s="21"/>
      <c r="D37" s="21"/>
      <c r="E37" s="21"/>
      <c r="F37" s="21"/>
      <c r="G37" s="23"/>
    </row>
    <row r="38" spans="1:7" s="27" customFormat="1" ht="12" customHeight="1">
      <c r="A38" s="24" t="s">
        <v>36</v>
      </c>
      <c r="B38" s="25">
        <v>4992</v>
      </c>
      <c r="C38" s="25">
        <v>4602</v>
      </c>
      <c r="D38" s="25">
        <v>390</v>
      </c>
      <c r="E38" s="25" t="s">
        <v>13</v>
      </c>
      <c r="F38" s="25" t="s">
        <v>13</v>
      </c>
      <c r="G38" s="26" t="s">
        <v>14</v>
      </c>
    </row>
    <row r="39" spans="1:7">
      <c r="A39" s="20"/>
      <c r="B39" s="21"/>
      <c r="C39" s="21"/>
      <c r="D39" s="21"/>
      <c r="E39" s="21"/>
      <c r="F39" s="21"/>
      <c r="G39" s="23"/>
    </row>
    <row r="40" spans="1:7">
      <c r="A40" s="20" t="s">
        <v>37</v>
      </c>
      <c r="B40" s="21">
        <v>8050</v>
      </c>
      <c r="C40" s="21" t="s">
        <v>14</v>
      </c>
      <c r="D40" s="21">
        <v>485</v>
      </c>
      <c r="E40" s="21">
        <v>2837</v>
      </c>
      <c r="F40" s="21">
        <v>4728</v>
      </c>
      <c r="G40" s="23" t="s">
        <v>13</v>
      </c>
    </row>
    <row r="41" spans="1:7">
      <c r="A41" s="20" t="s">
        <v>38</v>
      </c>
      <c r="B41" s="21">
        <v>14292</v>
      </c>
      <c r="C41" s="21" t="s">
        <v>14</v>
      </c>
      <c r="D41" s="21">
        <v>1404</v>
      </c>
      <c r="E41" s="21">
        <v>10883</v>
      </c>
      <c r="F41" s="21">
        <v>1737</v>
      </c>
      <c r="G41" s="23" t="s">
        <v>14</v>
      </c>
    </row>
    <row r="42" spans="1:7">
      <c r="A42" s="20" t="s">
        <v>39</v>
      </c>
      <c r="B42" s="21">
        <v>15568</v>
      </c>
      <c r="C42" s="21" t="s">
        <v>14</v>
      </c>
      <c r="D42" s="21">
        <v>1124</v>
      </c>
      <c r="E42" s="21">
        <v>9760</v>
      </c>
      <c r="F42" s="21">
        <v>4684</v>
      </c>
      <c r="G42" s="23" t="s">
        <v>13</v>
      </c>
    </row>
    <row r="43" spans="1:7">
      <c r="A43" s="20" t="s">
        <v>40</v>
      </c>
      <c r="B43" s="21">
        <v>8053</v>
      </c>
      <c r="C43" s="21" t="s">
        <v>14</v>
      </c>
      <c r="D43" s="21" t="s">
        <v>14</v>
      </c>
      <c r="E43" s="21">
        <v>6614</v>
      </c>
      <c r="F43" s="21">
        <v>1439</v>
      </c>
      <c r="G43" s="23" t="s">
        <v>13</v>
      </c>
    </row>
    <row r="44" spans="1:7">
      <c r="A44" s="20" t="s">
        <v>41</v>
      </c>
      <c r="B44" s="21">
        <v>12349</v>
      </c>
      <c r="C44" s="21" t="s">
        <v>13</v>
      </c>
      <c r="D44" s="21">
        <v>269</v>
      </c>
      <c r="E44" s="21">
        <v>11475</v>
      </c>
      <c r="F44" s="21">
        <v>605</v>
      </c>
      <c r="G44" s="23" t="s">
        <v>13</v>
      </c>
    </row>
    <row r="45" spans="1:7">
      <c r="A45" s="20" t="s">
        <v>42</v>
      </c>
      <c r="B45" s="21">
        <v>6851</v>
      </c>
      <c r="C45" s="21" t="s">
        <v>14</v>
      </c>
      <c r="D45" s="21" t="s">
        <v>14</v>
      </c>
      <c r="E45" s="21">
        <v>4136</v>
      </c>
      <c r="F45" s="21">
        <v>2715</v>
      </c>
      <c r="G45" s="23" t="s">
        <v>13</v>
      </c>
    </row>
    <row r="46" spans="1:7">
      <c r="A46" s="20" t="s">
        <v>43</v>
      </c>
      <c r="B46" s="21">
        <v>10303</v>
      </c>
      <c r="C46" s="21" t="s">
        <v>14</v>
      </c>
      <c r="D46" s="21" t="s">
        <v>14</v>
      </c>
      <c r="E46" s="21">
        <v>4255</v>
      </c>
      <c r="F46" s="21">
        <v>6049</v>
      </c>
      <c r="G46" s="23" t="s">
        <v>13</v>
      </c>
    </row>
    <row r="47" spans="1:7">
      <c r="A47" s="20" t="s">
        <v>44</v>
      </c>
      <c r="B47" s="21">
        <v>8110</v>
      </c>
      <c r="C47" s="21" t="s">
        <v>14</v>
      </c>
      <c r="D47" s="21" t="s">
        <v>14</v>
      </c>
      <c r="E47" s="21">
        <v>8111</v>
      </c>
      <c r="F47" s="21" t="s">
        <v>14</v>
      </c>
      <c r="G47" s="23" t="s">
        <v>14</v>
      </c>
    </row>
    <row r="48" spans="1:7">
      <c r="A48" s="20" t="s">
        <v>45</v>
      </c>
      <c r="B48" s="21">
        <v>10561</v>
      </c>
      <c r="C48" s="21" t="s">
        <v>14</v>
      </c>
      <c r="D48" s="21" t="s">
        <v>14</v>
      </c>
      <c r="E48" s="21">
        <v>9805</v>
      </c>
      <c r="F48" s="21">
        <v>757</v>
      </c>
      <c r="G48" s="23" t="s">
        <v>13</v>
      </c>
    </row>
    <row r="49" spans="1:7" s="27" customFormat="1">
      <c r="A49" s="24" t="s">
        <v>46</v>
      </c>
      <c r="B49" s="25">
        <v>93869</v>
      </c>
      <c r="C49" s="25" t="s">
        <v>13</v>
      </c>
      <c r="D49" s="25">
        <v>3282</v>
      </c>
      <c r="E49" s="25">
        <v>67875</v>
      </c>
      <c r="F49" s="25">
        <v>22713</v>
      </c>
      <c r="G49" s="26" t="s">
        <v>13</v>
      </c>
    </row>
    <row r="50" spans="1:7">
      <c r="A50" s="20"/>
      <c r="B50" s="21"/>
      <c r="C50" s="21"/>
      <c r="D50" s="21"/>
      <c r="E50" s="21"/>
      <c r="F50" s="21"/>
      <c r="G50" s="23"/>
    </row>
    <row r="51" spans="1:7" s="27" customFormat="1">
      <c r="A51" s="24" t="s">
        <v>47</v>
      </c>
      <c r="B51" s="25">
        <v>8022</v>
      </c>
      <c r="C51" s="25" t="s">
        <v>14</v>
      </c>
      <c r="D51" s="25">
        <v>1119</v>
      </c>
      <c r="E51" s="25">
        <v>5534</v>
      </c>
      <c r="F51" s="25">
        <v>1369</v>
      </c>
      <c r="G51" s="26" t="s">
        <v>13</v>
      </c>
    </row>
    <row r="52" spans="1:7">
      <c r="A52" s="20"/>
      <c r="B52" s="21"/>
      <c r="C52" s="21"/>
      <c r="D52" s="21"/>
      <c r="E52" s="21"/>
      <c r="F52" s="21"/>
      <c r="G52" s="23"/>
    </row>
    <row r="53" spans="1:7">
      <c r="A53" s="20" t="s">
        <v>48</v>
      </c>
      <c r="B53" s="21">
        <v>14918</v>
      </c>
      <c r="C53" s="21" t="s">
        <v>14</v>
      </c>
      <c r="D53" s="21">
        <v>1149</v>
      </c>
      <c r="E53" s="21">
        <v>11528</v>
      </c>
      <c r="F53" s="21">
        <v>2241</v>
      </c>
      <c r="G53" s="23" t="s">
        <v>14</v>
      </c>
    </row>
    <row r="54" spans="1:7">
      <c r="A54" s="20" t="s">
        <v>49</v>
      </c>
      <c r="B54" s="21">
        <v>19813</v>
      </c>
      <c r="C54" s="21" t="s">
        <v>14</v>
      </c>
      <c r="D54" s="21">
        <v>3191</v>
      </c>
      <c r="E54" s="21">
        <v>16493</v>
      </c>
      <c r="F54" s="21">
        <v>129</v>
      </c>
      <c r="G54" s="23" t="s">
        <v>14</v>
      </c>
    </row>
    <row r="55" spans="1:7">
      <c r="A55" s="20" t="s">
        <v>50</v>
      </c>
      <c r="B55" s="21">
        <v>17140</v>
      </c>
      <c r="C55" s="21" t="s">
        <v>14</v>
      </c>
      <c r="D55" s="21" t="s">
        <v>13</v>
      </c>
      <c r="E55" s="21">
        <v>13616</v>
      </c>
      <c r="F55" s="21">
        <v>3524</v>
      </c>
      <c r="G55" s="23" t="s">
        <v>14</v>
      </c>
    </row>
    <row r="56" spans="1:7">
      <c r="A56" s="20" t="s">
        <v>51</v>
      </c>
      <c r="B56" s="21">
        <v>12167</v>
      </c>
      <c r="C56" s="21" t="s">
        <v>14</v>
      </c>
      <c r="D56" s="21" t="s">
        <v>14</v>
      </c>
      <c r="E56" s="21">
        <v>5538</v>
      </c>
      <c r="F56" s="21">
        <v>6628</v>
      </c>
      <c r="G56" s="23" t="s">
        <v>13</v>
      </c>
    </row>
    <row r="57" spans="1:7">
      <c r="A57" s="20" t="s">
        <v>52</v>
      </c>
      <c r="B57" s="21">
        <v>15370</v>
      </c>
      <c r="C57" s="21" t="s">
        <v>14</v>
      </c>
      <c r="D57" s="21">
        <v>6003</v>
      </c>
      <c r="E57" s="21">
        <v>9367</v>
      </c>
      <c r="F57" s="21" t="s">
        <v>13</v>
      </c>
      <c r="G57" s="23" t="s">
        <v>14</v>
      </c>
    </row>
    <row r="58" spans="1:7" s="27" customFormat="1">
      <c r="A58" s="24" t="s">
        <v>53</v>
      </c>
      <c r="B58" s="25">
        <v>79408</v>
      </c>
      <c r="C58" s="25" t="s">
        <v>14</v>
      </c>
      <c r="D58" s="25">
        <v>10343</v>
      </c>
      <c r="E58" s="25">
        <v>56542</v>
      </c>
      <c r="F58" s="25">
        <v>12523</v>
      </c>
      <c r="G58" s="26" t="s">
        <v>13</v>
      </c>
    </row>
    <row r="59" spans="1:7">
      <c r="A59" s="20"/>
      <c r="B59" s="21"/>
      <c r="C59" s="21"/>
      <c r="D59" s="21"/>
      <c r="E59" s="21"/>
      <c r="F59" s="21"/>
      <c r="G59" s="23"/>
    </row>
    <row r="60" spans="1:7">
      <c r="A60" s="20" t="s">
        <v>54</v>
      </c>
      <c r="B60" s="21">
        <v>5816</v>
      </c>
      <c r="C60" s="21">
        <v>2431</v>
      </c>
      <c r="D60" s="21">
        <v>2704</v>
      </c>
      <c r="E60" s="21">
        <v>681</v>
      </c>
      <c r="F60" s="21" t="s">
        <v>14</v>
      </c>
      <c r="G60" s="23" t="s">
        <v>14</v>
      </c>
    </row>
    <row r="61" spans="1:7">
      <c r="A61" s="20" t="s">
        <v>55</v>
      </c>
      <c r="B61" s="21">
        <v>6632</v>
      </c>
      <c r="C61" s="21">
        <v>1362</v>
      </c>
      <c r="D61" s="21">
        <v>2571</v>
      </c>
      <c r="E61" s="21">
        <v>1812</v>
      </c>
      <c r="F61" s="21">
        <v>887</v>
      </c>
      <c r="G61" s="23" t="s">
        <v>14</v>
      </c>
    </row>
    <row r="62" spans="1:7">
      <c r="A62" s="20" t="s">
        <v>56</v>
      </c>
      <c r="B62" s="21">
        <v>10811</v>
      </c>
      <c r="C62" s="21">
        <v>3492</v>
      </c>
      <c r="D62" s="21">
        <v>4186</v>
      </c>
      <c r="E62" s="21">
        <v>2984</v>
      </c>
      <c r="F62" s="21">
        <v>148</v>
      </c>
      <c r="G62" s="23" t="s">
        <v>14</v>
      </c>
    </row>
    <row r="63" spans="1:7" s="27" customFormat="1">
      <c r="A63" s="24" t="s">
        <v>57</v>
      </c>
      <c r="B63" s="25">
        <v>23259</v>
      </c>
      <c r="C63" s="25">
        <v>7286</v>
      </c>
      <c r="D63" s="25">
        <v>9461</v>
      </c>
      <c r="E63" s="25">
        <v>5477</v>
      </c>
      <c r="F63" s="25">
        <v>1035</v>
      </c>
      <c r="G63" s="26" t="s">
        <v>14</v>
      </c>
    </row>
    <row r="64" spans="1:7">
      <c r="A64" s="20"/>
      <c r="B64" s="21"/>
      <c r="C64" s="21"/>
      <c r="D64" s="21"/>
      <c r="E64" s="21"/>
      <c r="F64" s="21"/>
      <c r="G64" s="23"/>
    </row>
    <row r="65" spans="1:7" s="27" customFormat="1">
      <c r="A65" s="24" t="s">
        <v>58</v>
      </c>
      <c r="B65" s="25">
        <v>11314</v>
      </c>
      <c r="C65" s="25">
        <v>3903</v>
      </c>
      <c r="D65" s="25">
        <v>4859</v>
      </c>
      <c r="E65" s="25">
        <v>2552</v>
      </c>
      <c r="F65" s="25" t="s">
        <v>13</v>
      </c>
      <c r="G65" s="26" t="s">
        <v>14</v>
      </c>
    </row>
    <row r="66" spans="1:7">
      <c r="A66" s="20"/>
      <c r="B66" s="21"/>
      <c r="C66" s="21"/>
      <c r="D66" s="21"/>
      <c r="E66" s="21"/>
      <c r="F66" s="21"/>
      <c r="G66" s="23"/>
    </row>
    <row r="67" spans="1:7">
      <c r="A67" s="20" t="s">
        <v>59</v>
      </c>
      <c r="B67" s="21">
        <v>21766</v>
      </c>
      <c r="C67" s="21">
        <v>1795</v>
      </c>
      <c r="D67" s="21">
        <v>18054</v>
      </c>
      <c r="E67" s="21">
        <v>1917</v>
      </c>
      <c r="F67" s="21" t="s">
        <v>14</v>
      </c>
      <c r="G67" s="23" t="s">
        <v>14</v>
      </c>
    </row>
    <row r="68" spans="1:7">
      <c r="A68" s="20" t="s">
        <v>60</v>
      </c>
      <c r="B68" s="21">
        <v>19868</v>
      </c>
      <c r="C68" s="21" t="s">
        <v>13</v>
      </c>
      <c r="D68" s="21">
        <v>18024</v>
      </c>
      <c r="E68" s="21">
        <v>1784</v>
      </c>
      <c r="F68" s="21">
        <v>60</v>
      </c>
      <c r="G68" s="23" t="s">
        <v>14</v>
      </c>
    </row>
    <row r="69" spans="1:7" s="27" customFormat="1">
      <c r="A69" s="24" t="s">
        <v>61</v>
      </c>
      <c r="B69" s="25">
        <v>41634</v>
      </c>
      <c r="C69" s="25">
        <v>1795</v>
      </c>
      <c r="D69" s="25">
        <v>36078</v>
      </c>
      <c r="E69" s="25">
        <v>3701</v>
      </c>
      <c r="F69" s="25">
        <v>60</v>
      </c>
      <c r="G69" s="26" t="s">
        <v>14</v>
      </c>
    </row>
    <row r="70" spans="1:7">
      <c r="A70" s="20"/>
      <c r="B70" s="21"/>
      <c r="C70" s="21"/>
      <c r="D70" s="21"/>
      <c r="E70" s="21"/>
      <c r="F70" s="21"/>
      <c r="G70" s="23"/>
    </row>
    <row r="71" spans="1:7">
      <c r="A71" s="20" t="s">
        <v>62</v>
      </c>
      <c r="B71" s="21">
        <v>8773</v>
      </c>
      <c r="C71" s="21">
        <v>1788</v>
      </c>
      <c r="D71" s="21">
        <v>3166</v>
      </c>
      <c r="E71" s="21">
        <v>2348</v>
      </c>
      <c r="F71" s="21">
        <v>1470</v>
      </c>
      <c r="G71" s="23" t="s">
        <v>13</v>
      </c>
    </row>
    <row r="72" spans="1:7">
      <c r="A72" s="20" t="s">
        <v>63</v>
      </c>
      <c r="B72" s="21">
        <v>7436</v>
      </c>
      <c r="C72" s="21">
        <v>4680</v>
      </c>
      <c r="D72" s="21">
        <v>2182</v>
      </c>
      <c r="E72" s="21">
        <v>574</v>
      </c>
      <c r="F72" s="21" t="s">
        <v>14</v>
      </c>
      <c r="G72" s="23" t="s">
        <v>14</v>
      </c>
    </row>
    <row r="73" spans="1:7">
      <c r="A73" s="20" t="s">
        <v>64</v>
      </c>
      <c r="B73" s="21">
        <v>13771</v>
      </c>
      <c r="C73" s="21">
        <v>3582</v>
      </c>
      <c r="D73" s="21">
        <v>6495</v>
      </c>
      <c r="E73" s="21">
        <v>3695</v>
      </c>
      <c r="F73" s="21" t="s">
        <v>14</v>
      </c>
      <c r="G73" s="23" t="s">
        <v>14</v>
      </c>
    </row>
    <row r="74" spans="1:7">
      <c r="A74" s="20" t="s">
        <v>65</v>
      </c>
      <c r="B74" s="21">
        <v>12640</v>
      </c>
      <c r="C74" s="21">
        <v>321</v>
      </c>
      <c r="D74" s="21">
        <v>1325</v>
      </c>
      <c r="E74" s="21">
        <v>7973</v>
      </c>
      <c r="F74" s="21">
        <v>3022</v>
      </c>
      <c r="G74" s="23" t="s">
        <v>13</v>
      </c>
    </row>
    <row r="75" spans="1:7">
      <c r="A75" s="20" t="s">
        <v>66</v>
      </c>
      <c r="B75" s="21">
        <v>10128</v>
      </c>
      <c r="C75" s="21">
        <v>4681</v>
      </c>
      <c r="D75" s="21">
        <v>4777</v>
      </c>
      <c r="E75" s="21">
        <v>670</v>
      </c>
      <c r="F75" s="21" t="s">
        <v>14</v>
      </c>
      <c r="G75" s="23" t="s">
        <v>14</v>
      </c>
    </row>
    <row r="76" spans="1:7">
      <c r="A76" s="20" t="s">
        <v>67</v>
      </c>
      <c r="B76" s="21">
        <v>13498</v>
      </c>
      <c r="C76" s="21" t="s">
        <v>13</v>
      </c>
      <c r="D76" s="21">
        <v>4876</v>
      </c>
      <c r="E76" s="21">
        <v>7057</v>
      </c>
      <c r="F76" s="21">
        <v>1556</v>
      </c>
      <c r="G76" s="23" t="s">
        <v>13</v>
      </c>
    </row>
    <row r="77" spans="1:7">
      <c r="A77" s="20" t="s">
        <v>68</v>
      </c>
      <c r="B77" s="21">
        <v>7308</v>
      </c>
      <c r="C77" s="21">
        <v>1658</v>
      </c>
      <c r="D77" s="21">
        <v>3821</v>
      </c>
      <c r="E77" s="21">
        <v>1828</v>
      </c>
      <c r="F77" s="21" t="s">
        <v>13</v>
      </c>
      <c r="G77" s="23" t="s">
        <v>14</v>
      </c>
    </row>
    <row r="78" spans="1:7">
      <c r="A78" s="20" t="s">
        <v>69</v>
      </c>
      <c r="B78" s="21">
        <v>14036</v>
      </c>
      <c r="C78" s="21">
        <v>7755</v>
      </c>
      <c r="D78" s="21">
        <v>5536</v>
      </c>
      <c r="E78" s="21">
        <v>745</v>
      </c>
      <c r="F78" s="21" t="s">
        <v>14</v>
      </c>
      <c r="G78" s="23" t="s">
        <v>14</v>
      </c>
    </row>
    <row r="79" spans="1:7" s="27" customFormat="1">
      <c r="A79" s="24" t="s">
        <v>70</v>
      </c>
      <c r="B79" s="25">
        <v>87581</v>
      </c>
      <c r="C79" s="25">
        <v>24465</v>
      </c>
      <c r="D79" s="25">
        <v>32178</v>
      </c>
      <c r="E79" s="25">
        <v>24891</v>
      </c>
      <c r="F79" s="25">
        <v>6047</v>
      </c>
      <c r="G79" s="26" t="s">
        <v>13</v>
      </c>
    </row>
    <row r="80" spans="1:7">
      <c r="A80" s="20"/>
      <c r="B80" s="21"/>
      <c r="C80" s="21"/>
      <c r="D80" s="21"/>
      <c r="E80" s="21"/>
      <c r="F80" s="21"/>
      <c r="G80" s="23"/>
    </row>
    <row r="81" spans="1:7">
      <c r="A81" s="20" t="s">
        <v>71</v>
      </c>
      <c r="B81" s="21">
        <v>4070</v>
      </c>
      <c r="C81" s="21">
        <v>1438</v>
      </c>
      <c r="D81" s="21">
        <v>2006</v>
      </c>
      <c r="E81" s="21">
        <v>433</v>
      </c>
      <c r="F81" s="21">
        <v>192</v>
      </c>
      <c r="G81" s="23" t="s">
        <v>14</v>
      </c>
    </row>
    <row r="82" spans="1:7">
      <c r="A82" s="20" t="s">
        <v>72</v>
      </c>
      <c r="B82" s="21">
        <v>3375</v>
      </c>
      <c r="C82" s="21">
        <v>623</v>
      </c>
      <c r="D82" s="21">
        <v>1893</v>
      </c>
      <c r="E82" s="21">
        <v>803</v>
      </c>
      <c r="F82" s="21">
        <v>56</v>
      </c>
      <c r="G82" s="23" t="s">
        <v>13</v>
      </c>
    </row>
    <row r="83" spans="1:7" s="27" customFormat="1">
      <c r="A83" s="24" t="s">
        <v>73</v>
      </c>
      <c r="B83" s="25">
        <v>7445</v>
      </c>
      <c r="C83" s="25">
        <v>2061</v>
      </c>
      <c r="D83" s="25">
        <v>3900</v>
      </c>
      <c r="E83" s="25">
        <v>1236</v>
      </c>
      <c r="F83" s="25">
        <v>249</v>
      </c>
      <c r="G83" s="26" t="s">
        <v>13</v>
      </c>
    </row>
    <row r="84" spans="1:7">
      <c r="A84" s="20"/>
      <c r="B84" s="21"/>
      <c r="C84" s="21"/>
      <c r="D84" s="21"/>
      <c r="E84" s="21"/>
      <c r="F84" s="21"/>
      <c r="G84" s="23"/>
    </row>
    <row r="85" spans="1:7" s="27" customFormat="1">
      <c r="A85" s="24" t="s">
        <v>74</v>
      </c>
      <c r="B85" s="25">
        <v>33</v>
      </c>
      <c r="C85" s="25">
        <v>33</v>
      </c>
      <c r="D85" s="25"/>
      <c r="E85" s="25" t="s">
        <v>14</v>
      </c>
      <c r="F85" s="25" t="s">
        <v>14</v>
      </c>
      <c r="G85" s="26" t="s">
        <v>14</v>
      </c>
    </row>
    <row r="86" spans="1:7">
      <c r="A86" s="20" t="s">
        <v>75</v>
      </c>
      <c r="B86" s="21">
        <v>20</v>
      </c>
      <c r="C86" s="21">
        <v>20</v>
      </c>
      <c r="D86" s="21" t="s">
        <v>13</v>
      </c>
      <c r="E86" s="21" t="s">
        <v>14</v>
      </c>
      <c r="F86" s="21" t="s">
        <v>14</v>
      </c>
      <c r="G86" s="23" t="s">
        <v>14</v>
      </c>
    </row>
    <row r="87" spans="1:7">
      <c r="A87" s="20" t="s">
        <v>76</v>
      </c>
      <c r="B87" s="21">
        <v>13</v>
      </c>
      <c r="C87" s="21">
        <v>13</v>
      </c>
      <c r="D87" s="21" t="s">
        <v>14</v>
      </c>
      <c r="E87" s="21" t="s">
        <v>14</v>
      </c>
      <c r="F87" s="21" t="s">
        <v>14</v>
      </c>
      <c r="G87" s="23" t="s">
        <v>14</v>
      </c>
    </row>
    <row r="88" spans="1:7">
      <c r="A88" s="20"/>
      <c r="B88" s="28"/>
      <c r="C88" s="21"/>
      <c r="D88" s="21"/>
      <c r="E88" s="21"/>
      <c r="F88" s="21"/>
      <c r="G88" s="23"/>
    </row>
    <row r="89" spans="1:7" s="27" customFormat="1" ht="13.5" thickBot="1">
      <c r="A89" s="29" t="s">
        <v>77</v>
      </c>
      <c r="B89" s="30">
        <f>B85+B83+B79+B69+B65+B63+B58+B51+B49+B38+B36+B30+B25+B23+B21+B16+B14+B12</f>
        <v>504721</v>
      </c>
      <c r="C89" s="30">
        <f>SUM(C12,C14,C16,C21,C24,C23,C25,C30,C36,C38,C49,C51,C58,C63,C65,C69,C79,C83,C85)</f>
        <v>74452</v>
      </c>
      <c r="D89" s="30">
        <f>SUM(D12,D14,D16,D21,D24,D23,D25,D30,D36,D38,D49,D51,D58,D63,D65,D69,D79,D83,D85)</f>
        <v>168032</v>
      </c>
      <c r="E89" s="30">
        <f>SUM(E12,E14,E16,E21,E24,E23,E25,E30,E36,E38,E49,E51,E58,E63,E65,E69,E79,E83,E85)</f>
        <v>204229</v>
      </c>
      <c r="F89" s="30">
        <f>SUM(F12,F14,F16,F21,F24,F23,F25,F30,F36,F38,F49,F51,F58,F63,F65,F69,F79,F83,F85)</f>
        <v>58012</v>
      </c>
      <c r="G89" s="31">
        <f>SUM(G12,G14,G16,G21,G24,G23,G25,G30,G36,G38,G49,G51,G58,G63,G65,G69,G79,G83,G85)</f>
        <v>0</v>
      </c>
    </row>
    <row r="90" spans="1:7">
      <c r="A90" s="32" t="s">
        <v>78</v>
      </c>
      <c r="B90" s="32"/>
      <c r="C90" s="32"/>
      <c r="D90" s="32"/>
      <c r="E90" s="32"/>
      <c r="F90" s="32"/>
      <c r="G90" s="32"/>
    </row>
    <row r="91" spans="1:7">
      <c r="A91" t="s">
        <v>79</v>
      </c>
      <c r="B91" s="33"/>
    </row>
    <row r="92" spans="1:7">
      <c r="B92" s="33"/>
    </row>
    <row r="93" spans="1:7">
      <c r="B93" s="34"/>
    </row>
    <row r="94" spans="1:7">
      <c r="B94" s="35"/>
    </row>
    <row r="95" spans="1:7">
      <c r="B95" s="35"/>
    </row>
    <row r="96" spans="1:7">
      <c r="B96" s="34"/>
    </row>
    <row r="97" spans="2:2">
      <c r="B97" s="36"/>
    </row>
    <row r="98" spans="2:2">
      <c r="B98" s="34"/>
    </row>
    <row r="99" spans="2:2">
      <c r="B99" s="34"/>
    </row>
    <row r="100" spans="2:2">
      <c r="B100" s="36"/>
    </row>
    <row r="101" spans="2:2">
      <c r="B101" s="34"/>
    </row>
    <row r="102" spans="2:2">
      <c r="B102" s="34"/>
    </row>
    <row r="103" spans="2:2">
      <c r="B103" s="34"/>
    </row>
  </sheetData>
  <mergeCells count="9">
    <mergeCell ref="A1:G1"/>
    <mergeCell ref="A3:G3"/>
    <mergeCell ref="A5:A7"/>
    <mergeCell ref="C5:G5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2018-05-24T11:07:44Z</dcterms:created>
  <dcterms:modified xsi:type="dcterms:W3CDTF">2018-05-24T11:07:45Z</dcterms:modified>
</cp:coreProperties>
</file>