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2.1.5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'13.12.1.5'!$A$1:$L$132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I20" i="1"/>
  <c r="E20"/>
</calcChain>
</file>

<file path=xl/sharedStrings.xml><?xml version="1.0" encoding="utf-8"?>
<sst xmlns="http://schemas.openxmlformats.org/spreadsheetml/2006/main" count="27" uniqueCount="16">
  <si>
    <t>SUPERFICIES Y PRODUCCIONES DE CULTIVOS</t>
  </si>
  <si>
    <t>13.12.1.5. OLIVAR: Serie histórica de superficie, rendimiento y producción</t>
  </si>
  <si>
    <t>Años</t>
  </si>
  <si>
    <t>Olivar de aceituna de mesa</t>
  </si>
  <si>
    <t>Olivar de aceituna de almazara</t>
  </si>
  <si>
    <t>Superficie (miles de hectáreas)</t>
  </si>
  <si>
    <t>Rendimiento</t>
  </si>
  <si>
    <t>Producción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</si>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</sst>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);\(#,##0.0\)"/>
    <numFmt numFmtId="166" formatCode="#,##0.0__;\–#,##0.0__;0.0__;@__"/>
    <numFmt numFmtId="167" formatCode="0.0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6" applyNumberFormat="0" applyAlignment="0" applyProtection="0"/>
    <xf numFmtId="164" fontId="10" fillId="15" borderId="17" applyNumberFormat="0" applyAlignment="0" applyProtection="0"/>
    <xf numFmtId="164" fontId="11" fillId="0" borderId="18" applyNumberFormat="0" applyFill="0" applyAlignment="0" applyProtection="0"/>
    <xf numFmtId="164" fontId="12" fillId="0" borderId="19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4" fillId="0" borderId="0"/>
    <xf numFmtId="164" fontId="4" fillId="7" borderId="20" applyNumberFormat="0" applyFont="0" applyAlignment="0" applyProtection="0"/>
    <xf numFmtId="168" fontId="4" fillId="0" borderId="21">
      <alignment horizontal="right"/>
    </xf>
    <xf numFmtId="168" fontId="4" fillId="0" borderId="21">
      <alignment horizontal="right"/>
    </xf>
    <xf numFmtId="168" fontId="4" fillId="0" borderId="21">
      <alignment horizontal="right"/>
    </xf>
    <xf numFmtId="9" fontId="4" fillId="0" borderId="0" applyFont="0" applyFill="0" applyBorder="0" applyAlignment="0" applyProtection="0"/>
    <xf numFmtId="164" fontId="18" fillId="11" borderId="22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3" applyNumberFormat="0" applyFill="0" applyAlignment="0" applyProtection="0"/>
    <xf numFmtId="164" fontId="13" fillId="0" borderId="24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5" applyNumberFormat="0" applyFill="0" applyAlignment="0" applyProtection="0"/>
  </cellStyleXfs>
  <cellXfs count="4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Alignment="1">
      <alignment horizontal="center" vertical="center"/>
    </xf>
    <xf numFmtId="164" fontId="4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1" xfId="0" applyFont="1" applyFill="1" applyBorder="1"/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4" fillId="2" borderId="9" xfId="0" quotePrefix="1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top"/>
    </xf>
    <xf numFmtId="164" fontId="4" fillId="2" borderId="12" xfId="0" applyFont="1" applyFill="1" applyBorder="1" applyAlignment="1">
      <alignment horizontal="center" vertical="top"/>
    </xf>
    <xf numFmtId="164" fontId="4" fillId="2" borderId="13" xfId="0" applyFont="1" applyFill="1" applyBorder="1" applyAlignment="1">
      <alignment horizontal="center" vertical="center"/>
    </xf>
    <xf numFmtId="164" fontId="4" fillId="2" borderId="14" xfId="0" applyFont="1" applyFill="1" applyBorder="1"/>
    <xf numFmtId="164" fontId="4" fillId="2" borderId="14" xfId="0" applyFont="1" applyFill="1" applyBorder="1" applyAlignment="1">
      <alignment horizontal="center"/>
    </xf>
    <xf numFmtId="164" fontId="4" fillId="2" borderId="14" xfId="0" applyFont="1" applyFill="1" applyBorder="1" applyAlignment="1">
      <alignment horizontal="center" vertical="center"/>
    </xf>
    <xf numFmtId="164" fontId="4" fillId="2" borderId="14" xfId="0" applyFont="1" applyFill="1" applyBorder="1" applyAlignment="1">
      <alignment vertical="center"/>
    </xf>
    <xf numFmtId="164" fontId="4" fillId="2" borderId="1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/>
    </xf>
    <xf numFmtId="165" fontId="0" fillId="3" borderId="11" xfId="0" applyNumberFormat="1" applyFill="1" applyBorder="1" applyAlignment="1">
      <alignment horizontal="right" indent="1"/>
    </xf>
    <xf numFmtId="165" fontId="4" fillId="3" borderId="11" xfId="0" applyNumberFormat="1" applyFont="1" applyFill="1" applyBorder="1" applyAlignment="1">
      <alignment horizontal="right" indent="1"/>
    </xf>
    <xf numFmtId="165" fontId="0" fillId="3" borderId="12" xfId="0" applyNumberFormat="1" applyFill="1" applyBorder="1" applyAlignment="1">
      <alignment horizontal="right" indent="1"/>
    </xf>
    <xf numFmtId="166" fontId="4" fillId="3" borderId="0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>
      <alignment horizontal="right" indent="1"/>
    </xf>
    <xf numFmtId="0" fontId="4" fillId="0" borderId="13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>
      <alignment horizontal="right" indent="1"/>
    </xf>
    <xf numFmtId="165" fontId="4" fillId="3" borderId="15" xfId="0" applyNumberFormat="1" applyFont="1" applyFill="1" applyBorder="1" applyAlignment="1">
      <alignment horizontal="right" indent="1"/>
    </xf>
    <xf numFmtId="164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7" fontId="4" fillId="0" borderId="0" xfId="0" applyNumberFormat="1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mesa (miles de hectáreas)</a:t>
            </a:r>
          </a:p>
        </c:rich>
      </c:tx>
      <c:layout>
        <c:manualLayout>
          <c:xMode val="edge"/>
          <c:yMode val="edge"/>
          <c:x val="0.21577122924622241"/>
          <c:y val="9.345794392523576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519397825043923E-2"/>
          <c:y val="0.24065420560747691"/>
          <c:w val="0.92414951579460003"/>
          <c:h val="0.6775700934579439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'13.12.1.5'!$B$10:$B$20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'13.12.1.5'!$C$10:$C$20</c:f>
              <c:numCache>
                <c:formatCode>#,##0.0_);\(#,##0.0\)</c:formatCode>
                <c:ptCount val="11"/>
                <c:pt idx="0">
                  <c:v>166.80799999999999</c:v>
                </c:pt>
                <c:pt idx="1">
                  <c:v>169.828</c:v>
                </c:pt>
                <c:pt idx="2">
                  <c:v>170.84</c:v>
                </c:pt>
                <c:pt idx="3">
                  <c:v>169.892</c:v>
                </c:pt>
                <c:pt idx="4">
                  <c:v>169.37200000000001</c:v>
                </c:pt>
                <c:pt idx="5">
                  <c:v>166.006</c:v>
                </c:pt>
                <c:pt idx="6">
                  <c:v>165.762</c:v>
                </c:pt>
                <c:pt idx="7">
                  <c:v>166.679</c:v>
                </c:pt>
                <c:pt idx="8">
                  <c:v>163.79499999999999</c:v>
                </c:pt>
                <c:pt idx="9">
                  <c:v>164.37899999999999</c:v>
                </c:pt>
                <c:pt idx="10">
                  <c:v>163.41399999999999</c:v>
                </c:pt>
              </c:numCache>
            </c:numRef>
          </c:val>
        </c:ser>
        <c:marker val="1"/>
        <c:axId val="612237696"/>
        <c:axId val="612239616"/>
      </c:lineChart>
      <c:catAx>
        <c:axId val="612237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239616"/>
        <c:crosses val="autoZero"/>
        <c:auto val="1"/>
        <c:lblAlgn val="ctr"/>
        <c:lblOffset val="100"/>
        <c:tickLblSkip val="1"/>
        <c:tickMarkSkip val="1"/>
      </c:catAx>
      <c:valAx>
        <c:axId val="61223961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237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mesa (miles toneladas)</a:t>
            </a:r>
          </a:p>
        </c:rich>
      </c:tx>
      <c:layout>
        <c:manualLayout>
          <c:xMode val="edge"/>
          <c:yMode val="edge"/>
          <c:x val="0.26274846432173227"/>
          <c:y val="7.142857142857142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357101507921804E-2"/>
          <c:y val="0.15205810275976522"/>
          <c:w val="0.92270796450229553"/>
          <c:h val="0.7077205703469432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'13.12.1.5'!$B$10:$B$20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'13.12.1.5'!$F$10:$F$20</c:f>
              <c:numCache>
                <c:formatCode>#,##0.0_);\(#,##0.0\)</c:formatCode>
                <c:ptCount val="11"/>
                <c:pt idx="0">
                  <c:v>375.41899999999998</c:v>
                </c:pt>
                <c:pt idx="1">
                  <c:v>395.67599999999999</c:v>
                </c:pt>
                <c:pt idx="2">
                  <c:v>438.572</c:v>
                </c:pt>
                <c:pt idx="3">
                  <c:v>396.43200000000002</c:v>
                </c:pt>
                <c:pt idx="4">
                  <c:v>489.36799999999999</c:v>
                </c:pt>
                <c:pt idx="5">
                  <c:v>515.59100000000001</c:v>
                </c:pt>
                <c:pt idx="6">
                  <c:v>467.363</c:v>
                </c:pt>
                <c:pt idx="7">
                  <c:v>400.65100000000001</c:v>
                </c:pt>
                <c:pt idx="8">
                  <c:v>483.71300000000002</c:v>
                </c:pt>
                <c:pt idx="9">
                  <c:v>442.47800000000001</c:v>
                </c:pt>
                <c:pt idx="10">
                  <c:v>540.48400000000004</c:v>
                </c:pt>
              </c:numCache>
            </c:numRef>
          </c:val>
        </c:ser>
        <c:marker val="1"/>
        <c:axId val="606476160"/>
        <c:axId val="606477696"/>
      </c:lineChart>
      <c:catAx>
        <c:axId val="60647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6477696"/>
        <c:crosses val="autoZero"/>
        <c:auto val="1"/>
        <c:lblAlgn val="ctr"/>
        <c:lblOffset val="100"/>
        <c:tickLblSkip val="1"/>
        <c:tickMarkSkip val="1"/>
      </c:catAx>
      <c:valAx>
        <c:axId val="606477696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6476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almazara (miles de hectáreas)</a:t>
            </a:r>
          </a:p>
        </c:rich>
      </c:tx>
      <c:layout>
        <c:manualLayout>
          <c:xMode val="edge"/>
          <c:yMode val="edge"/>
          <c:x val="0.23136195127818515"/>
          <c:y val="6.375608862845633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55588024755876E-2"/>
          <c:y val="0.16411241083483691"/>
          <c:w val="0.92755815448000589"/>
          <c:h val="0.69028831562974202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'13.12.1.5'!$B$10:$B$20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'13.12.1.5'!$G$10:$G$20</c:f>
              <c:numCache>
                <c:formatCode>#,##0.0_);\(#,##0.0\)</c:formatCode>
                <c:ptCount val="11"/>
                <c:pt idx="0">
                  <c:v>2298.4499999999998</c:v>
                </c:pt>
                <c:pt idx="1">
                  <c:v>2313.8690000000001</c:v>
                </c:pt>
                <c:pt idx="2">
                  <c:v>2299.3220000000001</c:v>
                </c:pt>
                <c:pt idx="3">
                  <c:v>2280.5790000000002</c:v>
                </c:pt>
                <c:pt idx="4">
                  <c:v>2280.4560000000001</c:v>
                </c:pt>
                <c:pt idx="5">
                  <c:v>2309.46</c:v>
                </c:pt>
                <c:pt idx="6">
                  <c:v>2337.913</c:v>
                </c:pt>
                <c:pt idx="7">
                  <c:v>2337.5819999999999</c:v>
                </c:pt>
                <c:pt idx="8">
                  <c:v>2343.1840000000002</c:v>
                </c:pt>
                <c:pt idx="9">
                  <c:v>2351.4279999999999</c:v>
                </c:pt>
                <c:pt idx="10">
                  <c:v>2363.0819999999999</c:v>
                </c:pt>
              </c:numCache>
            </c:numRef>
          </c:val>
        </c:ser>
        <c:marker val="1"/>
        <c:axId val="606526080"/>
        <c:axId val="607846784"/>
      </c:lineChart>
      <c:catAx>
        <c:axId val="6065260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7846784"/>
        <c:crosses val="autoZero"/>
        <c:auto val="1"/>
        <c:lblAlgn val="ctr"/>
        <c:lblOffset val="100"/>
        <c:tickLblSkip val="1"/>
        <c:tickMarkSkip val="1"/>
      </c:catAx>
      <c:valAx>
        <c:axId val="607846784"/>
        <c:scaling>
          <c:orientation val="minMax"/>
          <c:max val="2800"/>
          <c:min val="1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numFmt formatCode="#,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6526080"/>
        <c:crosses val="autoZero"/>
        <c:crossBetween val="between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almazara (miles toneladas)</a:t>
            </a:r>
          </a:p>
        </c:rich>
      </c:tx>
      <c:layout>
        <c:manualLayout>
          <c:xMode val="edge"/>
          <c:yMode val="edge"/>
          <c:x val="0.25193468150905357"/>
          <c:y val="4.357798165137618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82586234288785E-2"/>
          <c:y val="0.22054138285188543"/>
          <c:w val="0.90682173784204978"/>
          <c:h val="0.68312930149098683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'13.12.1.5'!$B$10:$B$20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'13.12.1.5'!$J$10:$J$20</c:f>
              <c:numCache>
                <c:formatCode>#,##0.0_);\(#,##0.0\)</c:formatCode>
                <c:ptCount val="11"/>
                <c:pt idx="0">
                  <c:v>3646.3009999999999</c:v>
                </c:pt>
                <c:pt idx="1">
                  <c:v>5283.3450000000003</c:v>
                </c:pt>
                <c:pt idx="2">
                  <c:v>5701.6790000000001</c:v>
                </c:pt>
                <c:pt idx="3">
                  <c:v>5008.8999999999996</c:v>
                </c:pt>
                <c:pt idx="4">
                  <c:v>6482.7259999999997</c:v>
                </c:pt>
                <c:pt idx="5">
                  <c:v>6682.009</c:v>
                </c:pt>
                <c:pt idx="6">
                  <c:v>7352.6970000000001</c:v>
                </c:pt>
                <c:pt idx="7">
                  <c:v>3448.6120000000001</c:v>
                </c:pt>
                <c:pt idx="8">
                  <c:v>8766.8970000000008</c:v>
                </c:pt>
                <c:pt idx="9">
                  <c:v>4136.7299999999996</c:v>
                </c:pt>
                <c:pt idx="10">
                  <c:v>6811.6109999999999</c:v>
                </c:pt>
              </c:numCache>
            </c:numRef>
          </c:val>
        </c:ser>
        <c:marker val="1"/>
        <c:axId val="608046464"/>
        <c:axId val="608531584"/>
      </c:lineChart>
      <c:catAx>
        <c:axId val="608046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8531584"/>
        <c:crosses val="autoZero"/>
        <c:auto val="1"/>
        <c:lblAlgn val="ctr"/>
        <c:lblOffset val="100"/>
        <c:tickLblSkip val="1"/>
        <c:tickMarkSkip val="1"/>
      </c:catAx>
      <c:valAx>
        <c:axId val="608531584"/>
        <c:scaling>
          <c:orientation val="minMax"/>
          <c:max val="90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8046464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23</xdr:row>
      <xdr:rowOff>38100</xdr:rowOff>
    </xdr:from>
    <xdr:to>
      <xdr:col>9</xdr:col>
      <xdr:colOff>1485900</xdr:colOff>
      <xdr:row>48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50</xdr:row>
      <xdr:rowOff>28575</xdr:rowOff>
    </xdr:from>
    <xdr:to>
      <xdr:col>9</xdr:col>
      <xdr:colOff>1495425</xdr:colOff>
      <xdr:row>75</xdr:row>
      <xdr:rowOff>114300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209550</xdr:colOff>
      <xdr:row>77</xdr:row>
      <xdr:rowOff>38100</xdr:rowOff>
    </xdr:from>
    <xdr:to>
      <xdr:col>9</xdr:col>
      <xdr:colOff>1466850</xdr:colOff>
      <xdr:row>102</xdr:row>
      <xdr:rowOff>85725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104</xdr:row>
      <xdr:rowOff>19050</xdr:rowOff>
    </xdr:from>
    <xdr:to>
      <xdr:col>9</xdr:col>
      <xdr:colOff>1438275</xdr:colOff>
      <xdr:row>129</xdr:row>
      <xdr:rowOff>123825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7">
    <tabColor theme="0"/>
    <pageSetUpPr fitToPage="1"/>
  </sheetPr>
  <dimension ref="B1:M27"/>
  <sheetViews>
    <sheetView showGridLines="0" tabSelected="1" topLeftCell="B1" zoomScale="70" zoomScaleNormal="70" zoomScaleSheetLayoutView="75" workbookViewId="0">
      <selection activeCell="G16" sqref="G16"/>
    </sheetView>
  </sheetViews>
  <sheetFormatPr baseColWidth="10" defaultRowHeight="12.75"/>
  <cols>
    <col min="1" max="2" width="11.42578125" style="4"/>
    <col min="3" max="3" width="16.140625" style="4" customWidth="1"/>
    <col min="4" max="4" width="19" style="4" customWidth="1"/>
    <col min="5" max="5" width="25.85546875" style="4" customWidth="1"/>
    <col min="6" max="6" width="23.85546875" style="4" customWidth="1"/>
    <col min="7" max="7" width="17" style="4" customWidth="1"/>
    <col min="8" max="8" width="19.42578125" style="4" customWidth="1"/>
    <col min="9" max="9" width="23" style="4" customWidth="1"/>
    <col min="10" max="10" width="22.85546875" style="4" customWidth="1"/>
    <col min="11" max="11" width="11.42578125" style="4" hidden="1" customWidth="1"/>
    <col min="12" max="12" width="13" style="4" customWidth="1"/>
    <col min="13" max="13" width="28.7109375" style="4" customWidth="1"/>
    <col min="14" max="16" width="28.85546875" style="4" customWidth="1"/>
    <col min="17" max="18" width="11.42578125" style="4"/>
    <col min="19" max="19" width="26.28515625" style="4" customWidth="1"/>
    <col min="20" max="23" width="22.42578125" style="4" customWidth="1"/>
    <col min="24" max="16384" width="11.42578125" style="4"/>
  </cols>
  <sheetData>
    <row r="1" spans="2:12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2" ht="29.25" customHeight="1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2" ht="13.5" customHeight="1" thickBot="1">
      <c r="B4" s="5"/>
      <c r="C4" s="6"/>
      <c r="D4" s="6"/>
      <c r="E4" s="6"/>
      <c r="F4" s="6"/>
      <c r="G4" s="6"/>
      <c r="H4" s="6"/>
      <c r="I4" s="6"/>
      <c r="J4" s="7"/>
    </row>
    <row r="5" spans="2:12" ht="21.75" customHeight="1">
      <c r="B5" s="8" t="s">
        <v>2</v>
      </c>
      <c r="C5" s="9" t="s">
        <v>3</v>
      </c>
      <c r="D5" s="10"/>
      <c r="E5" s="10"/>
      <c r="F5" s="11"/>
      <c r="G5" s="9" t="s">
        <v>4</v>
      </c>
      <c r="H5" s="10"/>
      <c r="I5" s="10"/>
      <c r="J5" s="10"/>
    </row>
    <row r="6" spans="2:12" ht="24" customHeight="1">
      <c r="B6" s="12"/>
      <c r="C6" s="13" t="s">
        <v>5</v>
      </c>
      <c r="D6" s="14"/>
      <c r="E6" s="15" t="s">
        <v>6</v>
      </c>
      <c r="F6" s="15" t="s">
        <v>7</v>
      </c>
      <c r="G6" s="13" t="s">
        <v>5</v>
      </c>
      <c r="H6" s="14"/>
      <c r="I6" s="15" t="s">
        <v>6</v>
      </c>
      <c r="J6" s="16" t="s">
        <v>7</v>
      </c>
    </row>
    <row r="7" spans="2:12" ht="24.75" customHeight="1">
      <c r="B7" s="12"/>
      <c r="C7" s="17"/>
      <c r="D7" s="15"/>
      <c r="E7" s="18" t="s">
        <v>8</v>
      </c>
      <c r="F7" s="18" t="s">
        <v>9</v>
      </c>
      <c r="G7" s="17"/>
      <c r="H7" s="15"/>
      <c r="I7" s="19" t="s">
        <v>8</v>
      </c>
      <c r="J7" s="20" t="s">
        <v>9</v>
      </c>
    </row>
    <row r="8" spans="2:12" ht="27" customHeight="1">
      <c r="B8" s="12"/>
      <c r="C8" s="19" t="s">
        <v>10</v>
      </c>
      <c r="D8" s="19" t="s">
        <v>11</v>
      </c>
      <c r="E8" s="21" t="s">
        <v>12</v>
      </c>
      <c r="F8" s="21" t="s">
        <v>13</v>
      </c>
      <c r="G8" s="19" t="s">
        <v>10</v>
      </c>
      <c r="H8" s="19" t="s">
        <v>11</v>
      </c>
      <c r="I8" s="19" t="s">
        <v>12</v>
      </c>
      <c r="J8" s="22" t="s">
        <v>13</v>
      </c>
    </row>
    <row r="9" spans="2:12" ht="28.5" customHeight="1" thickBot="1">
      <c r="B9" s="23"/>
      <c r="C9" s="24"/>
      <c r="D9" s="25"/>
      <c r="E9" s="26" t="s">
        <v>14</v>
      </c>
      <c r="F9" s="26" t="s">
        <v>15</v>
      </c>
      <c r="G9" s="27"/>
      <c r="H9" s="26"/>
      <c r="I9" s="26" t="s">
        <v>14</v>
      </c>
      <c r="J9" s="28" t="s">
        <v>15</v>
      </c>
    </row>
    <row r="10" spans="2:12">
      <c r="B10" s="29">
        <v>2005</v>
      </c>
      <c r="C10" s="30">
        <v>166.80799999999999</v>
      </c>
      <c r="D10" s="30">
        <v>161.77199999999999</v>
      </c>
      <c r="E10" s="31">
        <v>23.206673589990849</v>
      </c>
      <c r="F10" s="30">
        <v>375.41899999999998</v>
      </c>
      <c r="G10" s="30">
        <v>2298.4499999999998</v>
      </c>
      <c r="H10" s="30">
        <v>2221.136</v>
      </c>
      <c r="I10" s="31">
        <v>16.416378825970135</v>
      </c>
      <c r="J10" s="32">
        <v>3646.3009999999999</v>
      </c>
      <c r="L10" s="33"/>
    </row>
    <row r="11" spans="2:12">
      <c r="B11" s="29">
        <v>2006</v>
      </c>
      <c r="C11" s="31">
        <v>169.828</v>
      </c>
      <c r="D11" s="31">
        <v>165.226</v>
      </c>
      <c r="E11" s="31">
        <v>23.947562732257634</v>
      </c>
      <c r="F11" s="31">
        <v>395.67599999999999</v>
      </c>
      <c r="G11" s="31">
        <v>2313.8690000000001</v>
      </c>
      <c r="H11" s="31">
        <v>2230.1909999999998</v>
      </c>
      <c r="I11" s="31">
        <v>23.690100982382233</v>
      </c>
      <c r="J11" s="34">
        <v>5283.3450000000003</v>
      </c>
      <c r="L11" s="33"/>
    </row>
    <row r="12" spans="2:12">
      <c r="B12" s="29">
        <v>2007</v>
      </c>
      <c r="C12" s="31">
        <v>170.84</v>
      </c>
      <c r="D12" s="31">
        <v>166.96700000000001</v>
      </c>
      <c r="E12" s="31">
        <v>26.266986889624896</v>
      </c>
      <c r="F12" s="31">
        <v>438.572</v>
      </c>
      <c r="G12" s="31">
        <v>2299.3220000000001</v>
      </c>
      <c r="H12" s="31">
        <v>2221.2539999999999</v>
      </c>
      <c r="I12" s="31">
        <v>25.668739369743399</v>
      </c>
      <c r="J12" s="34">
        <v>5701.6790000000001</v>
      </c>
      <c r="L12" s="33"/>
    </row>
    <row r="13" spans="2:12">
      <c r="B13" s="29">
        <v>2008</v>
      </c>
      <c r="C13" s="31">
        <v>169.892</v>
      </c>
      <c r="D13" s="31">
        <v>164.822</v>
      </c>
      <c r="E13" s="31">
        <v>24.052128963366542</v>
      </c>
      <c r="F13" s="31">
        <v>396.43200000000002</v>
      </c>
      <c r="G13" s="31">
        <v>2280.5790000000002</v>
      </c>
      <c r="H13" s="31">
        <v>2207.9</v>
      </c>
      <c r="I13" s="31">
        <v>22.686262964808186</v>
      </c>
      <c r="J13" s="34">
        <v>5008.8999999999996</v>
      </c>
      <c r="L13" s="33"/>
    </row>
    <row r="14" spans="2:12">
      <c r="B14" s="29">
        <v>2009</v>
      </c>
      <c r="C14" s="31">
        <v>169.37200000000001</v>
      </c>
      <c r="D14" s="31">
        <v>166.249</v>
      </c>
      <c r="E14" s="31">
        <v>29.435846230654018</v>
      </c>
      <c r="F14" s="31">
        <v>489.36799999999999</v>
      </c>
      <c r="G14" s="31">
        <v>2280.4560000000001</v>
      </c>
      <c r="H14" s="31">
        <v>2215.9160000000002</v>
      </c>
      <c r="I14" s="31">
        <v>29.25528765530823</v>
      </c>
      <c r="J14" s="34">
        <v>6482.7259999999997</v>
      </c>
      <c r="L14" s="33"/>
    </row>
    <row r="15" spans="2:12">
      <c r="B15" s="29">
        <v>2010</v>
      </c>
      <c r="C15" s="31">
        <v>166.006</v>
      </c>
      <c r="D15" s="31">
        <v>162.61199999999999</v>
      </c>
      <c r="E15" s="31">
        <v>31.706823604654026</v>
      </c>
      <c r="F15" s="31">
        <v>515.59100000000001</v>
      </c>
      <c r="G15" s="31">
        <v>2309.46</v>
      </c>
      <c r="H15" s="31">
        <v>2233.3110000000001</v>
      </c>
      <c r="I15" s="31">
        <v>29.919742481006896</v>
      </c>
      <c r="J15" s="34">
        <v>6682.009</v>
      </c>
      <c r="L15" s="33"/>
    </row>
    <row r="16" spans="2:12">
      <c r="B16" s="29">
        <v>2011</v>
      </c>
      <c r="C16" s="30">
        <v>165.762</v>
      </c>
      <c r="D16" s="30">
        <v>162.16800000000001</v>
      </c>
      <c r="E16" s="31">
        <v>28.819680824823635</v>
      </c>
      <c r="F16" s="30">
        <v>467.363</v>
      </c>
      <c r="G16" s="30">
        <v>2337.913</v>
      </c>
      <c r="H16" s="30">
        <v>2257.3539999999998</v>
      </c>
      <c r="I16" s="31">
        <v>32.572192930306898</v>
      </c>
      <c r="J16" s="32">
        <v>7352.6970000000001</v>
      </c>
      <c r="L16" s="33"/>
    </row>
    <row r="17" spans="2:13">
      <c r="B17" s="29">
        <v>2012</v>
      </c>
      <c r="C17" s="31">
        <v>166.679</v>
      </c>
      <c r="D17" s="31">
        <v>163.75200000000001</v>
      </c>
      <c r="E17" s="31">
        <v>24.46693780839318</v>
      </c>
      <c r="F17" s="31">
        <v>400.65100000000001</v>
      </c>
      <c r="G17" s="31">
        <v>2337.5819999999999</v>
      </c>
      <c r="H17" s="31">
        <v>2268.3359999999998</v>
      </c>
      <c r="I17" s="31">
        <v>15.203267946194924</v>
      </c>
      <c r="J17" s="34">
        <v>3448.6120000000001</v>
      </c>
      <c r="L17" s="33"/>
    </row>
    <row r="18" spans="2:13">
      <c r="B18" s="29">
        <v>2013</v>
      </c>
      <c r="C18" s="31">
        <v>163.79499999999999</v>
      </c>
      <c r="D18" s="31">
        <v>161.202</v>
      </c>
      <c r="E18" s="31">
        <v>30.006637634768801</v>
      </c>
      <c r="F18" s="31">
        <v>483.71300000000002</v>
      </c>
      <c r="G18" s="31">
        <v>2343.1840000000002</v>
      </c>
      <c r="H18" s="31">
        <v>2273.2330000000002</v>
      </c>
      <c r="I18" s="31">
        <v>38.565765145939729</v>
      </c>
      <c r="J18" s="34">
        <v>8766.8970000000008</v>
      </c>
      <c r="L18" s="33"/>
    </row>
    <row r="19" spans="2:13">
      <c r="B19" s="29">
        <v>2014</v>
      </c>
      <c r="C19" s="31">
        <v>164.37899999999999</v>
      </c>
      <c r="D19" s="31">
        <v>162.096</v>
      </c>
      <c r="E19" s="31">
        <v>27.297280623827852</v>
      </c>
      <c r="F19" s="31">
        <v>442.47800000000001</v>
      </c>
      <c r="G19" s="31">
        <v>2351.4279999999999</v>
      </c>
      <c r="H19" s="31">
        <v>2277.703</v>
      </c>
      <c r="I19" s="31">
        <v>18.161849898779604</v>
      </c>
      <c r="J19" s="34">
        <v>4136.7299999999996</v>
      </c>
      <c r="L19" s="33"/>
    </row>
    <row r="20" spans="2:13" ht="13.5" thickBot="1">
      <c r="B20" s="35">
        <v>2015</v>
      </c>
      <c r="C20" s="36">
        <v>163.41399999999999</v>
      </c>
      <c r="D20" s="36">
        <v>161.05099999999999</v>
      </c>
      <c r="E20" s="36">
        <f>F20/D20*10</f>
        <v>33.55980403723045</v>
      </c>
      <c r="F20" s="36">
        <v>540.48400000000004</v>
      </c>
      <c r="G20" s="36">
        <v>2363.0819999999999</v>
      </c>
      <c r="H20" s="36">
        <v>2271.4560000000001</v>
      </c>
      <c r="I20" s="36">
        <f>J20/H20*10</f>
        <v>29.987862410718055</v>
      </c>
      <c r="J20" s="37">
        <v>6811.6109999999999</v>
      </c>
      <c r="L20" s="33"/>
    </row>
    <row r="21" spans="2:13">
      <c r="B21" s="38"/>
      <c r="C21" s="39"/>
      <c r="D21" s="39"/>
      <c r="E21" s="39"/>
      <c r="F21" s="39"/>
      <c r="G21" s="39"/>
      <c r="H21" s="39"/>
      <c r="I21" s="39"/>
      <c r="J21" s="39"/>
    </row>
    <row r="22" spans="2:13">
      <c r="F22" s="40"/>
      <c r="M22" s="41"/>
    </row>
    <row r="27" spans="2:13">
      <c r="F27" s="40"/>
    </row>
  </sheetData>
  <mergeCells count="7">
    <mergeCell ref="B1:J1"/>
    <mergeCell ref="B3:J3"/>
    <mergeCell ref="B5:B9"/>
    <mergeCell ref="C5:F5"/>
    <mergeCell ref="G5:J5"/>
    <mergeCell ref="C6:D6"/>
    <mergeCell ref="G6:H6"/>
  </mergeCells>
  <printOptions horizontalCentered="1"/>
  <pageMargins left="0.78740157480314965" right="0.72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13.12.1.5</vt:lpstr>
      <vt:lpstr>'13.12.1.5'!Área_de_impresión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2017-11-14T12:33:05Z</dcterms:created>
  <dcterms:modified xsi:type="dcterms:W3CDTF">2017-11-14T12:33:07Z</dcterms:modified>
</cp:coreProperties>
</file>