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G29" i="1"/>
  <c r="E29"/>
  <c r="D29"/>
  <c r="C29"/>
  <c r="B29"/>
  <c r="H15"/>
  <c r="G15"/>
  <c r="F15"/>
  <c r="D15"/>
  <c r="B15"/>
</calcChain>
</file>

<file path=xl/sharedStrings.xml><?xml version="1.0" encoding="utf-8"?>
<sst xmlns="http://schemas.openxmlformats.org/spreadsheetml/2006/main" count="40" uniqueCount="26">
  <si>
    <t>INCENDIOS FORESTALES</t>
  </si>
  <si>
    <t>12.8.2.1. PÉRDIDAS:  Nº de Montes y Superficie afectada según propiedad y tipo de vegetación, 2015</t>
  </si>
  <si>
    <t>Tipo de propiedad</t>
  </si>
  <si>
    <t xml:space="preserve">Número de </t>
  </si>
  <si>
    <t xml:space="preserve">Vegetación Leñosa </t>
  </si>
  <si>
    <t>montes</t>
  </si>
  <si>
    <t>Monte arbolado</t>
  </si>
  <si>
    <t>Monte no arbolado</t>
  </si>
  <si>
    <t xml:space="preserve">Número </t>
  </si>
  <si>
    <t>Porcentaje</t>
  </si>
  <si>
    <t>Superficie (ha)</t>
  </si>
  <si>
    <t>Monte Abierto (ha)</t>
  </si>
  <si>
    <t>Mat. Y M. Bajo (ha)</t>
  </si>
  <si>
    <t>Total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</si>
  <si>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</si>
  <si>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</si>
  <si>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</si>
  <si>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</si>
  <si>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</si>
  <si>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</si>
  <si>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>TOTAL</t>
  </si>
  <si>
    <t xml:space="preserve">Vegetación Herbácea </t>
  </si>
  <si>
    <t>Vegetación forestal</t>
  </si>
  <si>
    <t>Dehesas (ha)</t>
  </si>
  <si>
    <t>Pastos (ha)</t>
  </si>
  <si>
    <t>Zonas húmedas (ha)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</si>
</sst>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);\(#,##0.0\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2" borderId="0"/>
    <xf numFmtId="37" fontId="3" fillId="0" borderId="0"/>
    <xf numFmtId="39" fontId="3" fillId="0" borderId="0"/>
    <xf numFmtId="37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6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8" fontId="4" fillId="0" borderId="22">
      <alignment horizontal="right"/>
    </xf>
    <xf numFmtId="168" fontId="4" fillId="0" borderId="22">
      <alignment horizontal="right"/>
    </xf>
    <xf numFmtId="168" fontId="4" fillId="0" borderId="22">
      <alignment horizontal="right"/>
    </xf>
  </cellStyleXfs>
  <cellXfs count="43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Border="1"/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2" xfId="0" applyBorder="1"/>
    <xf numFmtId="37" fontId="4" fillId="2" borderId="15" xfId="1" applyFont="1" applyFill="1" applyBorder="1" applyAlignment="1">
      <alignment horizontal="right"/>
    </xf>
    <xf numFmtId="39" fontId="4" fillId="2" borderId="15" xfId="2" applyFont="1" applyFill="1" applyBorder="1"/>
    <xf numFmtId="164" fontId="4" fillId="2" borderId="15" xfId="3" applyNumberFormat="1" applyFont="1" applyFill="1" applyBorder="1" applyProtection="1"/>
    <xf numFmtId="39" fontId="4" fillId="2" borderId="16" xfId="2" applyFont="1" applyFill="1" applyBorder="1"/>
    <xf numFmtId="164" fontId="4" fillId="2" borderId="17" xfId="3" applyNumberFormat="1" applyFont="1" applyFill="1" applyBorder="1" applyProtection="1"/>
    <xf numFmtId="39" fontId="4" fillId="2" borderId="3" xfId="2" applyFont="1" applyFill="1" applyBorder="1"/>
    <xf numFmtId="0" fontId="0" fillId="2" borderId="6" xfId="0" applyBorder="1"/>
    <xf numFmtId="37" fontId="4" fillId="2" borderId="17" xfId="1" applyFont="1" applyFill="1" applyBorder="1" applyAlignment="1">
      <alignment horizontal="right"/>
    </xf>
    <xf numFmtId="39" fontId="4" fillId="2" borderId="17" xfId="2" applyFont="1" applyFill="1" applyBorder="1"/>
    <xf numFmtId="4" fontId="0" fillId="2" borderId="17" xfId="0" applyNumberFormat="1" applyBorder="1"/>
    <xf numFmtId="4" fontId="0" fillId="2" borderId="16" xfId="0" applyNumberFormat="1" applyBorder="1"/>
    <xf numFmtId="0" fontId="5" fillId="3" borderId="12" xfId="0" applyFont="1" applyFill="1" applyBorder="1"/>
    <xf numFmtId="37" fontId="5" fillId="3" borderId="18" xfId="1" applyFont="1" applyFill="1" applyBorder="1" applyAlignment="1">
      <alignment horizontal="right"/>
    </xf>
    <xf numFmtId="2" fontId="5" fillId="3" borderId="18" xfId="0" applyNumberFormat="1" applyFont="1" applyFill="1" applyBorder="1"/>
    <xf numFmtId="164" fontId="5" fillId="3" borderId="18" xfId="3" applyNumberFormat="1" applyFont="1" applyFill="1" applyBorder="1" applyProtection="1"/>
    <xf numFmtId="2" fontId="5" fillId="3" borderId="19" xfId="0" applyNumberFormat="1" applyFont="1" applyFill="1" applyBorder="1"/>
    <xf numFmtId="0" fontId="5" fillId="2" borderId="0" xfId="0" applyFont="1" applyBorder="1"/>
    <xf numFmtId="0" fontId="5" fillId="2" borderId="0" xfId="0" applyFont="1"/>
    <xf numFmtId="0" fontId="0" fillId="2" borderId="20" xfId="0" applyBorder="1"/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4" fontId="5" fillId="3" borderId="18" xfId="3" applyNumberFormat="1" applyFont="1" applyFill="1" applyBorder="1" applyProtection="1"/>
  </cellXfs>
  <cellStyles count="21">
    <cellStyle name="Euro" xfId="4"/>
    <cellStyle name="Millares 2" xfId="5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  <cellStyle name="Normal 5" xfId="14"/>
    <cellStyle name="Normal 6" xfId="15"/>
    <cellStyle name="Normal 6 2" xfId="16"/>
    <cellStyle name="Normal 6 3" xfId="17"/>
    <cellStyle name="Normal_CARNE2" xfId="1"/>
    <cellStyle name="Normal_CARNE5" xfId="3"/>
    <cellStyle name="Normal_MEDPRO9" xfId="2"/>
    <cellStyle name="pepe" xfId="18"/>
    <cellStyle name="pepe 2" xfId="19"/>
    <cellStyle name="pepe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J31"/>
  <sheetViews>
    <sheetView tabSelected="1" view="pageBreakPreview" zoomScale="75" zoomScaleNormal="75" workbookViewId="0">
      <selection activeCell="D5" sqref="D5:I5"/>
    </sheetView>
  </sheetViews>
  <sheetFormatPr baseColWidth="10" defaultRowHeight="12.75"/>
  <cols>
    <col min="1" max="1" width="38.140625" customWidth="1"/>
    <col min="2" max="3" width="19.28515625" customWidth="1"/>
    <col min="4" max="4" width="23.7109375" customWidth="1"/>
    <col min="5" max="9" width="19.28515625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3"/>
    </row>
    <row r="5" spans="1:10" s="10" customFormat="1" ht="23.25" customHeight="1">
      <c r="A5" s="5" t="s">
        <v>2</v>
      </c>
      <c r="B5" s="6" t="s">
        <v>3</v>
      </c>
      <c r="C5" s="5"/>
      <c r="D5" s="7" t="s">
        <v>4</v>
      </c>
      <c r="E5" s="8"/>
      <c r="F5" s="8"/>
      <c r="G5" s="8"/>
      <c r="H5" s="8"/>
      <c r="I5" s="8"/>
      <c r="J5" s="9"/>
    </row>
    <row r="6" spans="1:10" s="10" customFormat="1" ht="24" customHeight="1">
      <c r="A6" s="11"/>
      <c r="B6" s="12" t="s">
        <v>5</v>
      </c>
      <c r="C6" s="13"/>
      <c r="D6" s="14" t="s">
        <v>6</v>
      </c>
      <c r="E6" s="15"/>
      <c r="F6" s="14" t="s">
        <v>7</v>
      </c>
      <c r="G6" s="16"/>
      <c r="H6" s="16"/>
      <c r="I6" s="16"/>
      <c r="J6" s="9"/>
    </row>
    <row r="7" spans="1:10" s="10" customFormat="1" ht="42" customHeight="1" thickBot="1">
      <c r="A7" s="17"/>
      <c r="B7" s="18" t="s">
        <v>8</v>
      </c>
      <c r="C7" s="18" t="s">
        <v>9</v>
      </c>
      <c r="D7" s="18" t="s">
        <v>10</v>
      </c>
      <c r="E7" s="18" t="s">
        <v>9</v>
      </c>
      <c r="F7" s="18" t="s">
        <v>11</v>
      </c>
      <c r="G7" s="18" t="s">
        <v>12</v>
      </c>
      <c r="H7" s="18" t="s">
        <v>13</v>
      </c>
      <c r="I7" s="19" t="s">
        <v>9</v>
      </c>
      <c r="J7" s="9"/>
    </row>
    <row r="8" spans="1:10" ht="25.5" customHeight="1">
      <c r="A8" s="20" t="s">
        <v>14</v>
      </c>
      <c r="B8" s="21">
        <v>2121</v>
      </c>
      <c r="C8" s="22">
        <v>16.72</v>
      </c>
      <c r="D8" s="23">
        <v>11601.15</v>
      </c>
      <c r="E8" s="24">
        <v>35.28</v>
      </c>
      <c r="F8" s="23">
        <v>1860.3</v>
      </c>
      <c r="G8" s="23">
        <v>27609.1</v>
      </c>
      <c r="H8" s="25">
        <v>29469.4</v>
      </c>
      <c r="I8" s="26">
        <v>45.42</v>
      </c>
      <c r="J8" s="3"/>
    </row>
    <row r="9" spans="1:10" ht="14.1" customHeight="1">
      <c r="A9" s="27" t="s">
        <v>15</v>
      </c>
      <c r="B9" s="28">
        <v>692</v>
      </c>
      <c r="C9" s="29">
        <v>5.45</v>
      </c>
      <c r="D9" s="25">
        <v>644.52</v>
      </c>
      <c r="E9" s="24">
        <v>1.96</v>
      </c>
      <c r="F9" s="25">
        <v>355</v>
      </c>
      <c r="G9" s="25">
        <v>788.71</v>
      </c>
      <c r="H9" s="25">
        <v>1143.71</v>
      </c>
      <c r="I9" s="24">
        <v>1.76</v>
      </c>
      <c r="J9" s="3"/>
    </row>
    <row r="10" spans="1:10" ht="14.1" customHeight="1">
      <c r="A10" s="27" t="s">
        <v>16</v>
      </c>
      <c r="B10" s="28">
        <v>204</v>
      </c>
      <c r="C10" s="29">
        <v>1.61</v>
      </c>
      <c r="D10" s="25">
        <v>1838.88</v>
      </c>
      <c r="E10" s="24">
        <v>5.59</v>
      </c>
      <c r="F10" s="25">
        <v>32.53</v>
      </c>
      <c r="G10" s="25">
        <v>446.18</v>
      </c>
      <c r="H10" s="25">
        <v>478.71</v>
      </c>
      <c r="I10" s="24">
        <v>0.74</v>
      </c>
      <c r="J10" s="3"/>
    </row>
    <row r="11" spans="1:10" ht="14.1" customHeight="1">
      <c r="A11" s="27" t="s">
        <v>17</v>
      </c>
      <c r="B11" s="28">
        <v>804</v>
      </c>
      <c r="C11" s="29">
        <v>6.34</v>
      </c>
      <c r="D11" s="25">
        <v>1034.49</v>
      </c>
      <c r="E11" s="24">
        <v>3.15</v>
      </c>
      <c r="F11" s="25">
        <v>143.63999999999999</v>
      </c>
      <c r="G11" s="25">
        <v>2564.9899999999998</v>
      </c>
      <c r="H11" s="25">
        <v>2708.63</v>
      </c>
      <c r="I11" s="24">
        <v>4.17</v>
      </c>
      <c r="J11" s="3"/>
    </row>
    <row r="12" spans="1:10" ht="14.1" customHeight="1">
      <c r="A12" s="27" t="s">
        <v>18</v>
      </c>
      <c r="B12" s="28">
        <v>971</v>
      </c>
      <c r="C12" s="29">
        <v>7.65</v>
      </c>
      <c r="D12" s="25">
        <v>4287.37</v>
      </c>
      <c r="E12" s="24">
        <v>13.04</v>
      </c>
      <c r="F12" s="25">
        <v>334.49</v>
      </c>
      <c r="G12" s="25">
        <v>6251.48</v>
      </c>
      <c r="H12" s="25">
        <v>6585.97</v>
      </c>
      <c r="I12" s="24">
        <v>10.15</v>
      </c>
      <c r="J12" s="3"/>
    </row>
    <row r="13" spans="1:10" ht="14.1" customHeight="1">
      <c r="A13" s="27" t="s">
        <v>19</v>
      </c>
      <c r="B13" s="28">
        <v>7894</v>
      </c>
      <c r="C13" s="29">
        <v>62.23</v>
      </c>
      <c r="D13" s="25">
        <v>13474.95</v>
      </c>
      <c r="E13" s="24">
        <v>40.98</v>
      </c>
      <c r="F13" s="25">
        <v>1777.47</v>
      </c>
      <c r="G13" s="25">
        <v>22721.75</v>
      </c>
      <c r="H13" s="25">
        <v>24499.22</v>
      </c>
      <c r="I13" s="24">
        <v>37.76</v>
      </c>
      <c r="J13" s="3"/>
    </row>
    <row r="14" spans="1:10">
      <c r="A14" s="27"/>
      <c r="B14" s="28"/>
      <c r="C14" s="30"/>
      <c r="D14" s="25"/>
      <c r="E14" s="30"/>
      <c r="F14" s="25"/>
      <c r="G14" s="25"/>
      <c r="H14" s="25"/>
      <c r="I14" s="31"/>
      <c r="J14" s="3"/>
    </row>
    <row r="15" spans="1:10" s="38" customFormat="1" ht="13.5" thickBot="1">
      <c r="A15" s="32" t="s">
        <v>20</v>
      </c>
      <c r="B15" s="33">
        <f>SUM(B8:B13)</f>
        <v>12686</v>
      </c>
      <c r="C15" s="34">
        <v>100</v>
      </c>
      <c r="D15" s="35">
        <f>SUM(D8:D14)</f>
        <v>32881.360000000001</v>
      </c>
      <c r="E15" s="34">
        <v>100</v>
      </c>
      <c r="F15" s="35">
        <f>SUM(F8:F14)</f>
        <v>4503.43</v>
      </c>
      <c r="G15" s="35">
        <f>SUM(G8:G14)</f>
        <v>60382.209999999992</v>
      </c>
      <c r="H15" s="35">
        <f>SUM(H8:H14)</f>
        <v>64885.64</v>
      </c>
      <c r="I15" s="36">
        <v>100</v>
      </c>
      <c r="J15" s="37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"/>
    </row>
    <row r="17" spans="1:10">
      <c r="J17" s="3"/>
    </row>
    <row r="18" spans="1:10" ht="13.5" thickBot="1">
      <c r="A18" s="4"/>
      <c r="B18" s="4"/>
      <c r="C18" s="4"/>
      <c r="D18" s="4"/>
      <c r="E18" s="4"/>
      <c r="F18" s="4"/>
      <c r="G18" s="4"/>
      <c r="H18" s="4"/>
      <c r="J18" s="3"/>
    </row>
    <row r="19" spans="1:10">
      <c r="A19" s="5" t="s">
        <v>2</v>
      </c>
      <c r="B19" s="6" t="s">
        <v>21</v>
      </c>
      <c r="C19" s="40"/>
      <c r="D19" s="40"/>
      <c r="E19" s="40"/>
      <c r="F19" s="5"/>
      <c r="G19" s="6" t="s">
        <v>22</v>
      </c>
      <c r="H19" s="40"/>
      <c r="I19" s="3"/>
      <c r="J19" s="3"/>
    </row>
    <row r="20" spans="1:10" ht="24" customHeight="1">
      <c r="A20" s="11"/>
      <c r="B20" s="12"/>
      <c r="C20" s="41"/>
      <c r="D20" s="41"/>
      <c r="E20" s="41"/>
      <c r="F20" s="13"/>
      <c r="G20" s="12"/>
      <c r="H20" s="41"/>
      <c r="I20" s="3"/>
      <c r="J20" s="3"/>
    </row>
    <row r="21" spans="1:10" ht="35.25" customHeight="1" thickBot="1">
      <c r="A21" s="17"/>
      <c r="B21" s="18" t="s">
        <v>23</v>
      </c>
      <c r="C21" s="18" t="s">
        <v>24</v>
      </c>
      <c r="D21" s="18" t="s">
        <v>25</v>
      </c>
      <c r="E21" s="18" t="s">
        <v>13</v>
      </c>
      <c r="F21" s="18" t="s">
        <v>9</v>
      </c>
      <c r="G21" s="18" t="s">
        <v>13</v>
      </c>
      <c r="H21" s="19" t="s">
        <v>9</v>
      </c>
      <c r="I21" s="3"/>
      <c r="J21" s="3"/>
    </row>
    <row r="22" spans="1:10" ht="25.5" customHeight="1">
      <c r="A22" s="20" t="s">
        <v>14</v>
      </c>
      <c r="B22" s="25">
        <v>320.98</v>
      </c>
      <c r="C22" s="25">
        <v>2566.4299999999998</v>
      </c>
      <c r="D22" s="25">
        <v>112.17</v>
      </c>
      <c r="E22" s="25">
        <v>2999.58</v>
      </c>
      <c r="F22" s="29">
        <v>24.96</v>
      </c>
      <c r="G22" s="25">
        <v>44070.13</v>
      </c>
      <c r="H22" s="24">
        <v>40.14</v>
      </c>
      <c r="I22" s="3"/>
      <c r="J22" s="3"/>
    </row>
    <row r="23" spans="1:10" ht="14.1" customHeight="1">
      <c r="A23" s="27" t="s">
        <v>15</v>
      </c>
      <c r="B23" s="25">
        <v>30.88</v>
      </c>
      <c r="C23" s="25">
        <v>430.77</v>
      </c>
      <c r="D23" s="25">
        <v>77.599999999999994</v>
      </c>
      <c r="E23" s="25">
        <v>539.25</v>
      </c>
      <c r="F23" s="29">
        <v>4.49</v>
      </c>
      <c r="G23" s="25">
        <v>2327.48</v>
      </c>
      <c r="H23" s="24">
        <v>2.12</v>
      </c>
      <c r="I23" s="3"/>
      <c r="J23" s="3"/>
    </row>
    <row r="24" spans="1:10" ht="14.1" customHeight="1">
      <c r="A24" s="27" t="s">
        <v>16</v>
      </c>
      <c r="B24" s="25">
        <v>0</v>
      </c>
      <c r="C24" s="25">
        <v>90.59</v>
      </c>
      <c r="D24" s="25">
        <v>0.44</v>
      </c>
      <c r="E24" s="25">
        <v>91.03</v>
      </c>
      <c r="F24" s="29">
        <v>0.76</v>
      </c>
      <c r="G24" s="25">
        <v>2408.62</v>
      </c>
      <c r="H24" s="24">
        <v>2.19</v>
      </c>
      <c r="I24" s="3"/>
      <c r="J24" s="3"/>
    </row>
    <row r="25" spans="1:10" ht="14.1" customHeight="1">
      <c r="A25" s="27" t="s">
        <v>17</v>
      </c>
      <c r="B25" s="25">
        <v>26.74</v>
      </c>
      <c r="C25" s="25">
        <v>334.13</v>
      </c>
      <c r="D25" s="25">
        <v>156.29</v>
      </c>
      <c r="E25" s="25">
        <v>517.16</v>
      </c>
      <c r="F25" s="29">
        <v>4.3</v>
      </c>
      <c r="G25" s="25">
        <v>4260.28</v>
      </c>
      <c r="H25" s="24">
        <v>3.88</v>
      </c>
      <c r="I25" s="3"/>
      <c r="J25" s="3"/>
    </row>
    <row r="26" spans="1:10" ht="14.1" customHeight="1">
      <c r="A26" s="27" t="s">
        <v>18</v>
      </c>
      <c r="B26" s="25">
        <v>379.7</v>
      </c>
      <c r="C26" s="25">
        <v>788.8</v>
      </c>
      <c r="D26" s="25">
        <v>1.95</v>
      </c>
      <c r="E26" s="25">
        <v>1170.45</v>
      </c>
      <c r="F26" s="29">
        <v>9.74</v>
      </c>
      <c r="G26" s="25">
        <v>12043.79</v>
      </c>
      <c r="H26" s="24">
        <v>10.97</v>
      </c>
      <c r="I26" s="3"/>
    </row>
    <row r="27" spans="1:10" ht="14.1" customHeight="1">
      <c r="A27" s="27" t="s">
        <v>19</v>
      </c>
      <c r="B27" s="25">
        <v>1383.39</v>
      </c>
      <c r="C27" s="25">
        <v>5072.99</v>
      </c>
      <c r="D27" s="25">
        <v>242</v>
      </c>
      <c r="E27" s="25">
        <v>6698.38</v>
      </c>
      <c r="F27" s="29">
        <v>55.75</v>
      </c>
      <c r="G27" s="25">
        <v>44672.55</v>
      </c>
      <c r="H27" s="24">
        <v>40.69</v>
      </c>
      <c r="I27" s="3"/>
    </row>
    <row r="28" spans="1:10">
      <c r="A28" s="27"/>
      <c r="B28" s="25"/>
      <c r="C28" s="25"/>
      <c r="D28" s="25"/>
      <c r="E28" s="25"/>
      <c r="F28" s="30"/>
      <c r="G28" s="25"/>
      <c r="H28" s="31"/>
      <c r="I28" s="3"/>
    </row>
    <row r="29" spans="1:10" s="38" customFormat="1" ht="13.5" thickBot="1">
      <c r="A29" s="32" t="s">
        <v>20</v>
      </c>
      <c r="B29" s="42">
        <f>SUM(B22:B28)</f>
        <v>2141.69</v>
      </c>
      <c r="C29" s="42">
        <f>SUM(C22:C28)</f>
        <v>9283.7099999999991</v>
      </c>
      <c r="D29" s="42">
        <f>SUM(D22:D28)</f>
        <v>590.45000000000005</v>
      </c>
      <c r="E29" s="42">
        <f>SUM(E22:E28)</f>
        <v>12015.85</v>
      </c>
      <c r="F29" s="34">
        <v>100</v>
      </c>
      <c r="G29" s="42">
        <f>SUM(G22:G28)</f>
        <v>109782.85</v>
      </c>
      <c r="H29" s="36">
        <v>100</v>
      </c>
      <c r="I29" s="37"/>
    </row>
    <row r="30" spans="1:10">
      <c r="I30" s="3"/>
    </row>
    <row r="31" spans="1:10">
      <c r="I31" s="3"/>
    </row>
  </sheetData>
  <mergeCells count="11">
    <mergeCell ref="A19:A21"/>
    <mergeCell ref="B19:F20"/>
    <mergeCell ref="G19:H20"/>
    <mergeCell ref="A1:I1"/>
    <mergeCell ref="A3:I3"/>
    <mergeCell ref="A5:A7"/>
    <mergeCell ref="B5:C5"/>
    <mergeCell ref="D5:I5"/>
    <mergeCell ref="B6:C6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12.8.2.1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2017-12-19T10:15:14Z</dcterms:created>
  <dcterms:modified xsi:type="dcterms:W3CDTF">2017-12-19T10:15:15Z</dcterms:modified>
</cp:coreProperties>
</file>