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'12.5.4'!$A$1:$E$86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31" i="1"/>
  <c r="C31"/>
  <c r="B31"/>
  <c r="D20"/>
  <c r="C20"/>
  <c r="B20"/>
</calcChain>
</file>

<file path=xl/sharedStrings.xml><?xml version="1.0" encoding="utf-8"?>
<sst xmlns="http://schemas.openxmlformats.org/spreadsheetml/2006/main" count="33" uniqueCount="33">
  <si>
    <t xml:space="preserve">CAZA Y PESCA FLUVIAL </t>
  </si>
  <si>
    <t>12.5.4. Sueltas de especies cinegéticas y piscícolas, 2014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</si>
  <si>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</si>
  <si>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</si>
  <si>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</si>
  <si>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</si>
  <si>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</si>
  <si>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</si>
  <si>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</si>
  <si>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</si>
  <si>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</si>
  <si>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</si>
  <si>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</si>
  <si>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</si>
  <si>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</si>
  <si>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</si>
  <si>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</si>
  <si>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</si>
  <si>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</si>
  <si>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</si>
  <si>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Zorzal</t>
  </si>
  <si>
    <t>Total especies cinegéticas</t>
  </si>
  <si>
    <t>Anguila</t>
  </si>
  <si>
    <t>Barbo</t>
  </si>
  <si>
    <t>Cangrejo autóctono</t>
  </si>
  <si>
    <t>Carpa</t>
  </si>
  <si>
    <t>Salmón</t>
  </si>
  <si>
    <t>Tenca</t>
  </si>
  <si>
    <t>Trucha arco-iris</t>
  </si>
  <si>
    <t>Trucha común</t>
  </si>
  <si>
    <t>Otros: Ciprínidos (varias especies)</t>
  </si>
  <si>
    <t>Otros</t>
  </si>
  <si>
    <t>Total especies piscícolas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</si>
</sst>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5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13">
      <alignment horizontal="right"/>
    </xf>
    <xf numFmtId="168" fontId="3" fillId="0" borderId="13">
      <alignment horizontal="right"/>
    </xf>
    <xf numFmtId="168" fontId="3" fillId="0" borderId="13">
      <alignment horizontal="right"/>
    </xf>
  </cellStyleXfs>
  <cellXfs count="31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 applyAlignment="1">
      <alignment horizontal="right" indent="1"/>
    </xf>
    <xf numFmtId="3" fontId="0" fillId="2" borderId="4" xfId="0" applyNumberFormat="1" applyBorder="1" applyAlignment="1">
      <alignment horizontal="right" indent="1"/>
    </xf>
    <xf numFmtId="0" fontId="0" fillId="2" borderId="9" xfId="0" applyBorder="1"/>
    <xf numFmtId="3" fontId="0" fillId="2" borderId="10" xfId="0" applyNumberFormat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0" fontId="4" fillId="3" borderId="9" xfId="0" applyFont="1" applyFill="1" applyBorder="1"/>
    <xf numFmtId="3" fontId="4" fillId="3" borderId="10" xfId="0" applyNumberFormat="1" applyFont="1" applyFill="1" applyBorder="1" applyAlignment="1">
      <alignment horizontal="right" indent="1"/>
    </xf>
    <xf numFmtId="3" fontId="4" fillId="3" borderId="11" xfId="0" applyNumberFormat="1" applyFont="1" applyFill="1" applyBorder="1" applyAlignment="1">
      <alignment horizontal="right" indent="1"/>
    </xf>
    <xf numFmtId="0" fontId="3" fillId="2" borderId="9" xfId="0" applyFont="1" applyBorder="1"/>
    <xf numFmtId="0" fontId="4" fillId="3" borderId="5" xfId="0" applyFont="1" applyFill="1" applyBorder="1"/>
    <xf numFmtId="164" fontId="4" fillId="3" borderId="12" xfId="0" applyNumberFormat="1" applyFont="1" applyFill="1" applyBorder="1" applyAlignment="1" applyProtection="1">
      <alignment horizontal="right" indent="1"/>
    </xf>
    <xf numFmtId="164" fontId="4" fillId="3" borderId="7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2014</a:t>
            </a:r>
          </a:p>
        </c:rich>
      </c:tx>
      <c:layout>
        <c:manualLayout>
          <c:xMode val="edge"/>
          <c:yMode val="edge"/>
          <c:x val="0.17380019855031204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99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0990255207460843E-2"/>
                  <c:y val="6.33909133451345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95-4004-B7EE-A26CC6B32323}"/>
                </c:ext>
              </c:extLst>
            </c:dLbl>
            <c:dLbl>
              <c:idx val="1"/>
              <c:layout>
                <c:manualLayout>
                  <c:x val="1.2124588149885608E-2"/>
                  <c:y val="1.85341173438592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95-4004-B7EE-A26CC6B32323}"/>
                </c:ext>
              </c:extLst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95-4004-B7EE-A26CC6B32323}"/>
                </c:ext>
              </c:extLst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95-4004-B7EE-A26CC6B32323}"/>
                </c:ext>
              </c:extLst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95-4004-B7EE-A26CC6B32323}"/>
                </c:ext>
              </c:extLst>
            </c:dLbl>
            <c:dLbl>
              <c:idx val="5"/>
              <c:layout>
                <c:manualLayout>
                  <c:x val="2.6447364811106173E-2"/>
                  <c:y val="4.123483719940351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95-4004-B7EE-A26CC6B32323}"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95-4004-B7EE-A26CC6B32323}"/>
                </c:ext>
              </c:extLst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95-4004-B7EE-A26CC6B32323}"/>
                </c:ext>
              </c:extLst>
            </c:dLbl>
            <c:dLbl>
              <c:idx val="8"/>
              <c:layout>
                <c:manualLayout>
                  <c:x val="6.8386716098516737E-3"/>
                  <c:y val="2.38566712551590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95-4004-B7EE-A26CC6B32323}"/>
                </c:ext>
              </c:extLst>
            </c:dLbl>
            <c:dLbl>
              <c:idx val="9"/>
              <c:layout>
                <c:manualLayout>
                  <c:x val="6.5812505144174482E-3"/>
                  <c:y val="1.02987337731432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95-4004-B7EE-A26CC6B32323}"/>
                </c:ext>
              </c:extLst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95-4004-B7EE-A26CC6B32323}"/>
                </c:ext>
              </c:extLst>
            </c:dLbl>
            <c:dLbl>
              <c:idx val="11"/>
              <c:layout>
                <c:manualLayout>
                  <c:x val="1.4803477221939353E-2"/>
                  <c:y val="3.10721237722286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95-4004-B7EE-A26CC6B32323}"/>
                </c:ext>
              </c:extLst>
            </c:dLbl>
            <c:dLbl>
              <c:idx val="12"/>
              <c:layout>
                <c:manualLayout>
                  <c:x val="0.10551594732780972"/>
                  <c:y val="9.359886705737849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95-4004-B7EE-A26CC6B3232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95-4004-B7EE-A26CC6B3232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2412451361868042"/>
                  <c:y val="0.872500957014608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95-4004-B7EE-A26CC6B3232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95-4004-B7EE-A26CC6B32323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95-4004-B7EE-A26CC6B3232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'12.5.4'!$A$7:$A$19</c:f>
              <c:strCache>
                <c:ptCount val="13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  <c:pt idx="12">
                  <c:v>Zorzal</c:v>
                </c:pt>
              </c:strCache>
            </c:strRef>
          </c:cat>
          <c:val>
            <c:numRef>
              <c:f>'12.5.4'!$D$7:$D$19</c:f>
              <c:numCache>
                <c:formatCode>#,##0</c:formatCode>
                <c:ptCount val="13"/>
                <c:pt idx="0">
                  <c:v>1386</c:v>
                </c:pt>
                <c:pt idx="1">
                  <c:v>47</c:v>
                </c:pt>
                <c:pt idx="2">
                  <c:v>282</c:v>
                </c:pt>
                <c:pt idx="3">
                  <c:v>1157</c:v>
                </c:pt>
                <c:pt idx="4">
                  <c:v>160</c:v>
                </c:pt>
                <c:pt idx="5">
                  <c:v>176001</c:v>
                </c:pt>
                <c:pt idx="6">
                  <c:v>1103</c:v>
                </c:pt>
                <c:pt idx="7">
                  <c:v>10282</c:v>
                </c:pt>
                <c:pt idx="8">
                  <c:v>51090</c:v>
                </c:pt>
                <c:pt idx="9">
                  <c:v>139341</c:v>
                </c:pt>
                <c:pt idx="10">
                  <c:v>35926</c:v>
                </c:pt>
                <c:pt idx="11">
                  <c:v>1404027</c:v>
                </c:pt>
                <c:pt idx="12" formatCode="#,##0__;\–#,##0__;0__;@__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Val val="1"/>
        </c:dLbls>
        <c:gapWidth val="70"/>
        <c:shape val="cylinder"/>
        <c:axId val="319731968"/>
        <c:axId val="323096576"/>
        <c:axId val="0"/>
      </c:bar3DChart>
      <c:catAx>
        <c:axId val="31973196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096576"/>
        <c:crosses val="autoZero"/>
        <c:lblAlgn val="ctr"/>
        <c:lblOffset val="0"/>
        <c:tickLblSkip val="1"/>
        <c:tickMarkSkip val="1"/>
      </c:catAx>
      <c:valAx>
        <c:axId val="323096576"/>
        <c:scaling>
          <c:orientation val="minMax"/>
        </c:scaling>
        <c:delete val="1"/>
        <c:axPos val="t"/>
        <c:numFmt formatCode="#,##0" sourceLinked="1"/>
        <c:tickLblPos val="none"/>
        <c:crossAx val="31973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2014</a:t>
            </a:r>
          </a:p>
        </c:rich>
      </c:tx>
      <c:layout>
        <c:manualLayout>
          <c:xMode val="edge"/>
          <c:yMode val="edge"/>
          <c:x val="0.18095668274024068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66"/>
          <c:y val="0.15949367088607794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3454500716265425E-2"/>
                  <c:y val="3.34006807486979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D-4FBD-BF83-7E1404A1630F}"/>
                </c:ext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3D-4FBD-BF83-7E1404A1630F}"/>
                </c:ext>
              </c:extLst>
            </c:dLbl>
            <c:dLbl>
              <c:idx val="2"/>
              <c:layout>
                <c:manualLayout>
                  <c:x val="1.1658712358128384E-2"/>
                  <c:y val="1.08348154175283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3D-4FBD-BF83-7E1404A1630F}"/>
                </c:ext>
              </c:extLst>
            </c:dLbl>
            <c:dLbl>
              <c:idx val="3"/>
              <c:layout>
                <c:manualLayout>
                  <c:x val="1.7570542408989327E-2"/>
                  <c:y val="9.941592743944982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3D-4FBD-BF83-7E1404A1630F}"/>
                </c:ext>
              </c:extLst>
            </c:dLbl>
            <c:dLbl>
              <c:idx val="4"/>
              <c:layout>
                <c:manualLayout>
                  <c:x val="1.19045928277533E-2"/>
                  <c:y val="1.15793880195355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3D-4FBD-BF83-7E1404A1630F}"/>
                </c:ext>
              </c:extLst>
            </c:dLbl>
            <c:dLbl>
              <c:idx val="5"/>
              <c:layout>
                <c:manualLayout>
                  <c:x val="1.5070404492405483E-2"/>
                  <c:y val="1.32163141169487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3D-4FBD-BF83-7E1404A1630F}"/>
                </c:ext>
              </c:extLst>
            </c:dLbl>
            <c:dLbl>
              <c:idx val="6"/>
              <c:layout>
                <c:manualLayout>
                  <c:x val="1.6489853846258902E-2"/>
                  <c:y val="-3.2173958387652257E-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3D-4FBD-BF83-7E1404A1630F}"/>
                </c:ext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D-4FBD-BF83-7E1404A1630F}"/>
                </c:ext>
              </c:extLst>
            </c:dLbl>
            <c:dLbl>
              <c:idx val="8"/>
              <c:layout>
                <c:manualLayout>
                  <c:x val="9.212807285030886E-3"/>
                  <c:y val="7.05086547725838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3D-4FBD-BF83-7E1404A1630F}"/>
                </c:ext>
              </c:extLst>
            </c:dLbl>
            <c:dLbl>
              <c:idx val="9"/>
              <c:layout>
                <c:manualLayout>
                  <c:x val="8.2143180378314619E-3"/>
                  <c:y val="-8.116415827768423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3D-4FBD-BF83-7E1404A1630F}"/>
                </c:ext>
              </c:extLst>
            </c:dLbl>
            <c:dLbl>
              <c:idx val="12"/>
              <c:layout>
                <c:manualLayout>
                  <c:x val="-0.28882017476555916"/>
                  <c:y val="8.9758538508893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3D-4FBD-BF83-7E1404A163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49"/>
                  <c:y val="0.743589743589743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3D-4FBD-BF83-7E1404A163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3D-4FBD-BF83-7E1404A163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3D-4FBD-BF83-7E1404A163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112"/>
                  <c:y val="0.883190883190888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3D-4FBD-BF83-7E1404A163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'12.5.4'!$A$21:$A$30</c:f>
              <c:strCache>
                <c:ptCount val="10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Carpa</c:v>
                </c:pt>
                <c:pt idx="4">
                  <c:v>Salmón</c:v>
                </c:pt>
                <c:pt idx="5">
                  <c:v>Tenca</c:v>
                </c:pt>
                <c:pt idx="6">
                  <c:v>Trucha arco-iris</c:v>
                </c:pt>
                <c:pt idx="7">
                  <c:v>Trucha común</c:v>
                </c:pt>
                <c:pt idx="8">
                  <c:v>Otros: Ciprínidos (varias especies)</c:v>
                </c:pt>
                <c:pt idx="9">
                  <c:v>Otros</c:v>
                </c:pt>
              </c:strCache>
            </c:strRef>
          </c:cat>
          <c:val>
            <c:numRef>
              <c:f>'12.5.4'!$D$21:$D$30</c:f>
              <c:numCache>
                <c:formatCode>#,##0</c:formatCode>
                <c:ptCount val="10"/>
                <c:pt idx="0" formatCode="#,##0__;\–#,##0__;0__;@__">
                  <c:v>1706</c:v>
                </c:pt>
                <c:pt idx="1">
                  <c:v>15700</c:v>
                </c:pt>
                <c:pt idx="2">
                  <c:v>21800</c:v>
                </c:pt>
                <c:pt idx="3">
                  <c:v>198000</c:v>
                </c:pt>
                <c:pt idx="4">
                  <c:v>896508</c:v>
                </c:pt>
                <c:pt idx="5" formatCode="#,##0__;\–#,##0__;0__;@__">
                  <c:v>1200600</c:v>
                </c:pt>
                <c:pt idx="6" formatCode="#,##0__;\–#,##0__;0__;@__">
                  <c:v>510338</c:v>
                </c:pt>
                <c:pt idx="7" formatCode="#,##0__;\–#,##0__;0__;@__">
                  <c:v>3782824</c:v>
                </c:pt>
                <c:pt idx="8" formatCode="#,##0__;\–#,##0__;0__;@__">
                  <c:v>105000</c:v>
                </c:pt>
                <c:pt idx="9" formatCode="#,##0__;\–#,##0__;0__;@__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Val val="1"/>
        </c:dLbls>
        <c:gapWidth val="70"/>
        <c:shape val="cylinder"/>
        <c:axId val="323303680"/>
        <c:axId val="325918720"/>
        <c:axId val="0"/>
      </c:bar3DChart>
      <c:catAx>
        <c:axId val="3233036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918720"/>
        <c:crosses val="autoZero"/>
        <c:lblAlgn val="ctr"/>
        <c:lblOffset val="100"/>
        <c:tickLblSkip val="1"/>
        <c:tickMarkSkip val="1"/>
      </c:catAx>
      <c:valAx>
        <c:axId val="325918720"/>
        <c:scaling>
          <c:orientation val="minMax"/>
        </c:scaling>
        <c:delete val="1"/>
        <c:axPos val="b"/>
        <c:numFmt formatCode="#,##0__;\–#,##0__;0__;@__" sourceLinked="1"/>
        <c:tickLblPos val="none"/>
        <c:crossAx val="323303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34</xdr:row>
      <xdr:rowOff>9525</xdr:rowOff>
    </xdr:from>
    <xdr:to>
      <xdr:col>4</xdr:col>
      <xdr:colOff>76201</xdr:colOff>
      <xdr:row>56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61</xdr:row>
      <xdr:rowOff>85725</xdr:rowOff>
    </xdr:from>
    <xdr:to>
      <xdr:col>4</xdr:col>
      <xdr:colOff>114301</xdr:colOff>
      <xdr:row>84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36"/>
  <sheetViews>
    <sheetView tabSelected="1" view="pageBreakPreview" topLeftCell="A31" zoomScaleNormal="75" zoomScaleSheetLayoutView="100" workbookViewId="0">
      <selection activeCell="A5" sqref="A5:F7"/>
    </sheetView>
  </sheetViews>
  <sheetFormatPr baseColWidth="10" defaultRowHeight="12.75"/>
  <cols>
    <col min="1" max="1" width="28" bestFit="1" customWidth="1"/>
    <col min="2" max="2" width="34.85546875" bestFit="1" customWidth="1"/>
    <col min="3" max="3" width="29.28515625" customWidth="1"/>
    <col min="4" max="4" width="16.5703125" customWidth="1"/>
  </cols>
  <sheetData>
    <row r="1" spans="1:4" ht="18">
      <c r="A1" s="1" t="s">
        <v>0</v>
      </c>
      <c r="B1" s="1"/>
      <c r="C1" s="1"/>
      <c r="D1" s="1"/>
    </row>
    <row r="3" spans="1:4" ht="21.7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8.5" customHeight="1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>
      <c r="A6" s="7"/>
      <c r="B6" s="8" t="s">
        <v>6</v>
      </c>
      <c r="C6" s="8" t="s">
        <v>7</v>
      </c>
      <c r="D6" s="9"/>
    </row>
    <row r="7" spans="1:4" ht="13.5" customHeight="1">
      <c r="A7" s="10" t="s">
        <v>8</v>
      </c>
      <c r="B7" s="11">
        <v>150</v>
      </c>
      <c r="C7" s="11">
        <v>1236</v>
      </c>
      <c r="D7" s="12">
        <v>1386</v>
      </c>
    </row>
    <row r="8" spans="1:4">
      <c r="A8" s="13" t="s">
        <v>9</v>
      </c>
      <c r="B8" s="14"/>
      <c r="C8" s="14">
        <v>47</v>
      </c>
      <c r="D8" s="15">
        <v>47</v>
      </c>
    </row>
    <row r="9" spans="1:4">
      <c r="A9" s="13" t="s">
        <v>10</v>
      </c>
      <c r="B9" s="14"/>
      <c r="C9" s="14">
        <v>282</v>
      </c>
      <c r="D9" s="15">
        <v>282</v>
      </c>
    </row>
    <row r="10" spans="1:4">
      <c r="A10" s="13" t="s">
        <v>11</v>
      </c>
      <c r="B10" s="14"/>
      <c r="C10" s="14">
        <v>1157</v>
      </c>
      <c r="D10" s="15">
        <v>1157</v>
      </c>
    </row>
    <row r="11" spans="1:4">
      <c r="A11" s="13" t="s">
        <v>12</v>
      </c>
      <c r="B11" s="14"/>
      <c r="C11" s="14">
        <v>160</v>
      </c>
      <c r="D11" s="15">
        <v>160</v>
      </c>
    </row>
    <row r="12" spans="1:4">
      <c r="A12" s="13" t="s">
        <v>13</v>
      </c>
      <c r="B12" s="14">
        <v>10844</v>
      </c>
      <c r="C12" s="14">
        <v>165157</v>
      </c>
      <c r="D12" s="15">
        <v>176001</v>
      </c>
    </row>
    <row r="13" spans="1:4">
      <c r="A13" s="13" t="s">
        <v>14</v>
      </c>
      <c r="B13" s="14">
        <v>173</v>
      </c>
      <c r="C13" s="14">
        <v>930</v>
      </c>
      <c r="D13" s="15">
        <v>1103</v>
      </c>
    </row>
    <row r="14" spans="1:4">
      <c r="A14" s="13" t="s">
        <v>15</v>
      </c>
      <c r="B14" s="14"/>
      <c r="C14" s="14">
        <v>10282</v>
      </c>
      <c r="D14" s="15">
        <v>10282</v>
      </c>
    </row>
    <row r="15" spans="1:4">
      <c r="A15" s="13" t="s">
        <v>16</v>
      </c>
      <c r="B15" s="14">
        <v>2400</v>
      </c>
      <c r="C15" s="14">
        <v>48690</v>
      </c>
      <c r="D15" s="15">
        <v>51090</v>
      </c>
    </row>
    <row r="16" spans="1:4">
      <c r="A16" s="13" t="s">
        <v>17</v>
      </c>
      <c r="B16" s="14">
        <v>28225</v>
      </c>
      <c r="C16" s="14">
        <v>111116</v>
      </c>
      <c r="D16" s="15">
        <v>139341</v>
      </c>
    </row>
    <row r="17" spans="1:4">
      <c r="A17" s="13" t="s">
        <v>18</v>
      </c>
      <c r="B17" s="14">
        <v>240</v>
      </c>
      <c r="C17" s="14">
        <v>35686</v>
      </c>
      <c r="D17" s="15">
        <v>35926</v>
      </c>
    </row>
    <row r="18" spans="1:4" ht="13.5" customHeight="1">
      <c r="A18" s="13" t="s">
        <v>19</v>
      </c>
      <c r="B18" s="14">
        <v>109035</v>
      </c>
      <c r="C18" s="14">
        <v>1294992</v>
      </c>
      <c r="D18" s="15">
        <v>1404027</v>
      </c>
    </row>
    <row r="19" spans="1:4">
      <c r="A19" s="13" t="s">
        <v>20</v>
      </c>
      <c r="B19" s="16"/>
      <c r="C19" s="16">
        <v>155</v>
      </c>
      <c r="D19" s="17">
        <v>155</v>
      </c>
    </row>
    <row r="20" spans="1:4">
      <c r="A20" s="18" t="s">
        <v>21</v>
      </c>
      <c r="B20" s="19">
        <f>SUM(B7:B19)</f>
        <v>151067</v>
      </c>
      <c r="C20" s="19">
        <f>SUM(C7:C19)</f>
        <v>1669890</v>
      </c>
      <c r="D20" s="20">
        <f>SUM(D7:D19)</f>
        <v>1820957</v>
      </c>
    </row>
    <row r="21" spans="1:4">
      <c r="A21" s="21" t="s">
        <v>22</v>
      </c>
      <c r="B21" s="16">
        <v>1706</v>
      </c>
      <c r="C21" s="16"/>
      <c r="D21" s="17">
        <v>1706</v>
      </c>
    </row>
    <row r="22" spans="1:4">
      <c r="A22" s="13" t="s">
        <v>23</v>
      </c>
      <c r="B22" s="14">
        <v>15700</v>
      </c>
      <c r="C22" s="14"/>
      <c r="D22" s="15">
        <v>15700</v>
      </c>
    </row>
    <row r="23" spans="1:4">
      <c r="A23" s="13" t="s">
        <v>24</v>
      </c>
      <c r="B23" s="14">
        <v>21800</v>
      </c>
      <c r="C23" s="14"/>
      <c r="D23" s="15">
        <v>21800</v>
      </c>
    </row>
    <row r="24" spans="1:4">
      <c r="A24" s="13" t="s">
        <v>25</v>
      </c>
      <c r="B24" s="14">
        <v>198000</v>
      </c>
      <c r="C24" s="14"/>
      <c r="D24" s="15">
        <v>198000</v>
      </c>
    </row>
    <row r="25" spans="1:4">
      <c r="A25" s="13" t="s">
        <v>26</v>
      </c>
      <c r="B25" s="14">
        <v>774508</v>
      </c>
      <c r="C25" s="14">
        <v>122000</v>
      </c>
      <c r="D25" s="15">
        <v>896508</v>
      </c>
    </row>
    <row r="26" spans="1:4">
      <c r="A26" s="13" t="s">
        <v>27</v>
      </c>
      <c r="B26" s="16">
        <v>1200600</v>
      </c>
      <c r="C26" s="16"/>
      <c r="D26" s="17">
        <v>1200600</v>
      </c>
    </row>
    <row r="27" spans="1:4">
      <c r="A27" s="13" t="s">
        <v>28</v>
      </c>
      <c r="B27" s="16">
        <v>55535</v>
      </c>
      <c r="C27" s="16">
        <v>454803</v>
      </c>
      <c r="D27" s="17">
        <v>510338</v>
      </c>
    </row>
    <row r="28" spans="1:4">
      <c r="A28" s="13" t="s">
        <v>29</v>
      </c>
      <c r="B28" s="16">
        <v>2656436</v>
      </c>
      <c r="C28" s="16">
        <v>1126388</v>
      </c>
      <c r="D28" s="17">
        <v>3782824</v>
      </c>
    </row>
    <row r="29" spans="1:4">
      <c r="A29" s="13" t="s">
        <v>30</v>
      </c>
      <c r="B29" s="16">
        <v>105000</v>
      </c>
      <c r="C29" s="16"/>
      <c r="D29" s="17">
        <v>105000</v>
      </c>
    </row>
    <row r="30" spans="1:4">
      <c r="A30" s="13" t="s">
        <v>31</v>
      </c>
      <c r="B30" s="16">
        <v>500</v>
      </c>
      <c r="C30" s="16"/>
      <c r="D30" s="17">
        <v>500</v>
      </c>
    </row>
    <row r="31" spans="1:4" ht="13.5" thickBot="1">
      <c r="A31" s="22" t="s">
        <v>32</v>
      </c>
      <c r="B31" s="23">
        <f>SUM(B21:B30)</f>
        <v>5029785</v>
      </c>
      <c r="C31" s="23">
        <f>SUM(C21:C30)</f>
        <v>1703191</v>
      </c>
      <c r="D31" s="24">
        <f>SUM(D21:D30)</f>
        <v>6732976</v>
      </c>
    </row>
    <row r="32" spans="1:4" ht="18" customHeight="1">
      <c r="A32" s="25"/>
    </row>
    <row r="33" spans="1:4">
      <c r="A33" s="26"/>
      <c r="B33" s="26"/>
      <c r="C33" s="26"/>
    </row>
    <row r="34" spans="1:4">
      <c r="A34" s="27"/>
      <c r="B34" s="28"/>
      <c r="C34" s="28"/>
    </row>
    <row r="35" spans="1:4">
      <c r="A35" s="27"/>
      <c r="B35" s="28"/>
      <c r="C35" s="28"/>
      <c r="D35" s="29"/>
    </row>
    <row r="36" spans="1:4">
      <c r="A36" s="30"/>
      <c r="B36" s="30"/>
      <c r="C36" s="30"/>
      <c r="D36" s="30"/>
    </row>
  </sheetData>
  <mergeCells count="6">
    <mergeCell ref="A1:D1"/>
    <mergeCell ref="A3:D3"/>
    <mergeCell ref="A5:A6"/>
    <mergeCell ref="D5:D6"/>
    <mergeCell ref="A33:C33"/>
    <mergeCell ref="A36:D36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12.5.4</vt:lpstr>
      <vt:lpstr>'12.5.4'!Área_de_impresión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2017-12-19T10:13:40Z</dcterms:created>
  <dcterms:modified xsi:type="dcterms:W3CDTF">2017-12-19T10:13:41Z</dcterms:modified>
</cp:coreProperties>
</file>