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'5.21'!$A$1:$N$34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J22" i="1"/>
  <c r="D22"/>
</calcChain>
</file>

<file path=xl/sharedStrings.xml><?xml version="1.0" encoding="utf-8"?>
<sst xmlns="http://schemas.openxmlformats.org/spreadsheetml/2006/main" count="31" uniqueCount="24">
  <si>
    <t>DEMOGRAFÍA Y ASPECTOS SOCIALES</t>
  </si>
  <si>
    <t xml:space="preserve"> 5.21. Empresas inscritas en la Seguridad Social, según sector de actividad y número de trabajadores (*)</t>
  </si>
  <si>
    <t>Años</t>
  </si>
  <si>
    <t xml:space="preserve"> N.º de empresas inscritas</t>
  </si>
  <si>
    <t>N.º de trabajadores (miles)</t>
  </si>
  <si>
    <t>Agrario</t>
  </si>
  <si>
    <t>No Agrario</t>
  </si>
  <si>
    <t>Total</t>
  </si>
  <si>
    <t>Industria</t>
  </si>
  <si>
    <t>Construcción</t>
  </si>
  <si>
    <t>Servicios</t>
  </si>
  <si>
    <r>
      <t>Total</t>
    </r>
    <r>
      <rPr>
        <vertAlign val="superscript"/>
        <sz val="10"/>
        <rFont val="Arial"/>
        <family val="2"/>
      </rPr>
      <t xml:space="preserve"> (2)</t>
    </r>
  </si>
  <si>
    <t>2009 (1)</t>
  </si>
  <si>
    <t>2012 (3)</t>
  </si>
  <si>
    <t>2016 (P)</t>
  </si>
  <si>
    <t>Fuente: Ministerio de Empleo y Seguridad Social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</si>
  <si>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</si>
  <si>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</si>
  <si>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(2) Incluye "No consta actividad económica"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</si>
  <si>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Empresas cuenta ajena, trabajadores en el regimen general (incluye en regimen especial de la mineria del carbón). </t>
    </r>
  </si>
  <si>
    <t xml:space="preserve">(3)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</si>
  <si>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</si>
  <si>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</si>
  <si>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(P) Datos provisionales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</si>
</sst>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_)"/>
  </numFmts>
  <fonts count="8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3" fontId="4" fillId="0" borderId="12" xfId="0" applyNumberFormat="1" applyFont="1" applyBorder="1" applyAlignment="1">
      <alignment horizontal="right" indent="1"/>
    </xf>
    <xf numFmtId="3" fontId="4" fillId="0" borderId="16" xfId="0" applyNumberFormat="1" applyFont="1" applyBorder="1" applyAlignment="1">
      <alignment horizontal="right" indent="1"/>
    </xf>
    <xf numFmtId="164" fontId="6" fillId="0" borderId="0" xfId="0" applyNumberFormat="1" applyFont="1"/>
    <xf numFmtId="0" fontId="6" fillId="0" borderId="0" xfId="0" applyFont="1"/>
    <xf numFmtId="0" fontId="4" fillId="0" borderId="7" xfId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 indent="1"/>
    </xf>
    <xf numFmtId="3" fontId="4" fillId="0" borderId="16" xfId="0" applyNumberFormat="1" applyFont="1" applyFill="1" applyBorder="1" applyAlignment="1">
      <alignment horizontal="right" indent="1"/>
    </xf>
    <xf numFmtId="3" fontId="0" fillId="0" borderId="12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0" fontId="0" fillId="0" borderId="0" xfId="0" applyFill="1" applyBorder="1"/>
    <xf numFmtId="0" fontId="4" fillId="0" borderId="13" xfId="1" applyFont="1" applyFill="1" applyBorder="1" applyAlignment="1">
      <alignment horizontal="left"/>
    </xf>
    <xf numFmtId="3" fontId="0" fillId="0" borderId="14" xfId="0" applyNumberFormat="1" applyFill="1" applyBorder="1" applyAlignment="1">
      <alignment horizontal="right" indent="1"/>
    </xf>
    <xf numFmtId="3" fontId="0" fillId="0" borderId="15" xfId="0" applyNumberFormat="1" applyFill="1" applyBorder="1" applyAlignment="1">
      <alignment horizontal="right" indent="1"/>
    </xf>
    <xf numFmtId="0" fontId="4" fillId="0" borderId="17" xfId="2" applyFont="1" applyBorder="1"/>
    <xf numFmtId="0" fontId="4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3" applyFont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4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5">
    <cellStyle name="Normal" xfId="0" builtinId="0"/>
    <cellStyle name="Normal_DEMOG12" xfId="2"/>
    <cellStyle name="Normal_DEMOG7" xfId="3"/>
    <cellStyle name="Normal_DEMOG8" xfId="4"/>
    <cellStyle name="Normal_DEMOG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N34"/>
  <sheetViews>
    <sheetView showGridLines="0" tabSelected="1" view="pageBreakPreview" zoomScale="75" zoomScaleNormal="75" workbookViewId="0">
      <selection activeCell="A24" sqref="A24:M24"/>
    </sheetView>
  </sheetViews>
  <sheetFormatPr baseColWidth="10" defaultRowHeight="12.75"/>
  <cols>
    <col min="1" max="13" width="13.85546875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8" customHeight="1">
      <c r="A5" s="5" t="s">
        <v>2</v>
      </c>
      <c r="B5" s="6" t="s">
        <v>3</v>
      </c>
      <c r="C5" s="7"/>
      <c r="D5" s="7"/>
      <c r="E5" s="7"/>
      <c r="F5" s="7"/>
      <c r="G5" s="8"/>
      <c r="H5" s="6" t="s">
        <v>4</v>
      </c>
      <c r="I5" s="7"/>
      <c r="J5" s="7"/>
      <c r="K5" s="7"/>
      <c r="L5" s="7"/>
      <c r="M5" s="9"/>
    </row>
    <row r="6" spans="1:14" ht="18.75" customHeight="1">
      <c r="A6" s="10"/>
      <c r="B6" s="11"/>
      <c r="C6" s="12" t="s">
        <v>5</v>
      </c>
      <c r="D6" s="13" t="s">
        <v>6</v>
      </c>
      <c r="E6" s="14"/>
      <c r="F6" s="14"/>
      <c r="G6" s="15"/>
      <c r="H6" s="11"/>
      <c r="I6" s="12" t="s">
        <v>5</v>
      </c>
      <c r="J6" s="13" t="s">
        <v>6</v>
      </c>
      <c r="K6" s="14"/>
      <c r="L6" s="14"/>
      <c r="M6" s="14"/>
    </row>
    <row r="7" spans="1:14" ht="14.25">
      <c r="A7" s="10"/>
      <c r="B7" s="16" t="s">
        <v>7</v>
      </c>
      <c r="C7" s="17"/>
      <c r="D7" s="12" t="s">
        <v>7</v>
      </c>
      <c r="E7" s="12" t="s">
        <v>8</v>
      </c>
      <c r="F7" s="12" t="s">
        <v>9</v>
      </c>
      <c r="G7" s="12" t="s">
        <v>10</v>
      </c>
      <c r="H7" s="16" t="s">
        <v>11</v>
      </c>
      <c r="I7" s="17"/>
      <c r="J7" s="12" t="s">
        <v>7</v>
      </c>
      <c r="K7" s="12" t="s">
        <v>8</v>
      </c>
      <c r="L7" s="12" t="s">
        <v>9</v>
      </c>
      <c r="M7" s="13" t="s">
        <v>10</v>
      </c>
    </row>
    <row r="8" spans="1:14" ht="13.5" thickBot="1">
      <c r="A8" s="18"/>
      <c r="B8" s="19"/>
      <c r="C8" s="20"/>
      <c r="D8" s="20"/>
      <c r="E8" s="20"/>
      <c r="F8" s="20"/>
      <c r="G8" s="20"/>
      <c r="H8" s="19"/>
      <c r="I8" s="20"/>
      <c r="J8" s="20"/>
      <c r="K8" s="20"/>
      <c r="L8" s="20"/>
      <c r="M8" s="21"/>
    </row>
    <row r="9" spans="1:14" s="26" customFormat="1" ht="27" customHeight="1">
      <c r="A9" s="22">
        <v>2003</v>
      </c>
      <c r="B9" s="23">
        <v>1227989</v>
      </c>
      <c r="C9" s="23">
        <v>9810</v>
      </c>
      <c r="D9" s="23">
        <v>1216139</v>
      </c>
      <c r="E9" s="23">
        <v>146171</v>
      </c>
      <c r="F9" s="23">
        <v>173268</v>
      </c>
      <c r="G9" s="23">
        <v>896700</v>
      </c>
      <c r="H9" s="23">
        <v>12433.6</v>
      </c>
      <c r="I9" s="23">
        <v>52.8</v>
      </c>
      <c r="J9" s="23">
        <v>12372.5</v>
      </c>
      <c r="K9" s="23">
        <v>2356.1</v>
      </c>
      <c r="L9" s="23">
        <v>1388.7</v>
      </c>
      <c r="M9" s="24">
        <v>8627.7000000000007</v>
      </c>
      <c r="N9" s="25"/>
    </row>
    <row r="10" spans="1:14" s="26" customFormat="1" ht="16.5" customHeight="1">
      <c r="A10" s="22">
        <v>2004</v>
      </c>
      <c r="B10" s="23">
        <v>1272595</v>
      </c>
      <c r="C10" s="23">
        <v>10429</v>
      </c>
      <c r="D10" s="23">
        <v>1261250</v>
      </c>
      <c r="E10" s="23">
        <v>145369</v>
      </c>
      <c r="F10" s="23">
        <v>186955</v>
      </c>
      <c r="G10" s="23">
        <v>928926</v>
      </c>
      <c r="H10" s="23">
        <v>12958.4</v>
      </c>
      <c r="I10" s="23">
        <v>56.5</v>
      </c>
      <c r="J10" s="23">
        <v>12899.3</v>
      </c>
      <c r="K10" s="23">
        <v>2357.1</v>
      </c>
      <c r="L10" s="23">
        <v>1538.4</v>
      </c>
      <c r="M10" s="24">
        <v>9003.7999999999993</v>
      </c>
      <c r="N10" s="25"/>
    </row>
    <row r="11" spans="1:14" s="26" customFormat="1" ht="16.5" customHeight="1">
      <c r="A11" s="22">
        <v>2005</v>
      </c>
      <c r="B11" s="23">
        <v>1347758</v>
      </c>
      <c r="C11" s="23">
        <v>12067</v>
      </c>
      <c r="D11" s="23">
        <v>1335284</v>
      </c>
      <c r="E11" s="23">
        <v>146009</v>
      </c>
      <c r="F11" s="23">
        <v>209900</v>
      </c>
      <c r="G11" s="23">
        <v>979375</v>
      </c>
      <c r="H11" s="23">
        <v>13716.3</v>
      </c>
      <c r="I11" s="23">
        <v>63</v>
      </c>
      <c r="J11" s="23">
        <v>13652.4</v>
      </c>
      <c r="K11" s="23">
        <v>2356.1</v>
      </c>
      <c r="L11" s="23">
        <v>1730.5</v>
      </c>
      <c r="M11" s="24">
        <v>9565.7999999999993</v>
      </c>
      <c r="N11" s="25"/>
    </row>
    <row r="12" spans="1:14" s="26" customFormat="1" ht="16.5" customHeight="1">
      <c r="A12" s="22">
        <v>2006</v>
      </c>
      <c r="B12" s="23">
        <v>1386157</v>
      </c>
      <c r="C12" s="23">
        <v>12308</v>
      </c>
      <c r="D12" s="23">
        <v>1373849</v>
      </c>
      <c r="E12" s="23">
        <v>144908</v>
      </c>
      <c r="F12" s="23">
        <v>221366</v>
      </c>
      <c r="G12" s="23">
        <v>1007575</v>
      </c>
      <c r="H12" s="23">
        <v>14347.8</v>
      </c>
      <c r="I12" s="23">
        <v>66.2</v>
      </c>
      <c r="J12" s="23">
        <v>14281.5</v>
      </c>
      <c r="K12" s="23">
        <v>2369.6</v>
      </c>
      <c r="L12" s="23">
        <v>1851.3</v>
      </c>
      <c r="M12" s="24">
        <v>10060.700000000001</v>
      </c>
      <c r="N12" s="25"/>
    </row>
    <row r="13" spans="1:14" s="26" customFormat="1" ht="16.5" customHeight="1">
      <c r="A13" s="22">
        <v>2007</v>
      </c>
      <c r="B13" s="23">
        <v>1405938</v>
      </c>
      <c r="C13" s="23">
        <v>13170</v>
      </c>
      <c r="D13" s="23">
        <v>1392768</v>
      </c>
      <c r="E13" s="23">
        <v>145817</v>
      </c>
      <c r="F13" s="23">
        <v>225894</v>
      </c>
      <c r="G13" s="23">
        <v>1021057</v>
      </c>
      <c r="H13" s="23">
        <v>14728</v>
      </c>
      <c r="I13" s="23">
        <v>75.2</v>
      </c>
      <c r="J13" s="23">
        <v>14652.9</v>
      </c>
      <c r="K13" s="23">
        <v>2422.9</v>
      </c>
      <c r="L13" s="23">
        <v>1794.7</v>
      </c>
      <c r="M13" s="24">
        <v>10435.299999999999</v>
      </c>
      <c r="N13" s="25"/>
    </row>
    <row r="14" spans="1:14" s="26" customFormat="1" ht="16.5" customHeight="1">
      <c r="A14" s="22">
        <v>2008</v>
      </c>
      <c r="B14" s="23">
        <v>1332090</v>
      </c>
      <c r="C14" s="23">
        <v>13164</v>
      </c>
      <c r="D14" s="23">
        <v>1318926</v>
      </c>
      <c r="E14" s="23">
        <v>138285</v>
      </c>
      <c r="F14" s="23">
        <v>182402</v>
      </c>
      <c r="G14" s="23">
        <v>998239</v>
      </c>
      <c r="H14" s="23">
        <v>13827.2</v>
      </c>
      <c r="I14" s="23">
        <v>75.2</v>
      </c>
      <c r="J14" s="23">
        <v>13752</v>
      </c>
      <c r="K14" s="23">
        <v>2233.3000000000002</v>
      </c>
      <c r="L14" s="23">
        <v>1284.8</v>
      </c>
      <c r="M14" s="24">
        <v>10233.799999999999</v>
      </c>
      <c r="N14" s="25"/>
    </row>
    <row r="15" spans="1:14" s="26" customFormat="1" ht="16.5" customHeight="1">
      <c r="A15" s="22" t="s">
        <v>12</v>
      </c>
      <c r="B15" s="23">
        <v>1334780</v>
      </c>
      <c r="C15" s="23">
        <v>89391</v>
      </c>
      <c r="D15" s="23">
        <v>1255389</v>
      </c>
      <c r="E15" s="23">
        <v>127568</v>
      </c>
      <c r="F15" s="23">
        <v>167263</v>
      </c>
      <c r="G15" s="23">
        <v>960558</v>
      </c>
      <c r="H15" s="23">
        <v>13702.52</v>
      </c>
      <c r="I15" s="23">
        <v>486.61099999999999</v>
      </c>
      <c r="J15" s="23">
        <v>13215.909</v>
      </c>
      <c r="K15" s="23">
        <v>2085.0720000000001</v>
      </c>
      <c r="L15" s="23">
        <v>1113.318</v>
      </c>
      <c r="M15" s="24">
        <v>10017.519</v>
      </c>
      <c r="N15" s="25"/>
    </row>
    <row r="16" spans="1:14" s="26" customFormat="1" ht="16.5" customHeight="1">
      <c r="A16" s="27">
        <v>2010</v>
      </c>
      <c r="B16" s="28">
        <v>1323810</v>
      </c>
      <c r="C16" s="28">
        <v>92607</v>
      </c>
      <c r="D16" s="28">
        <v>1231203</v>
      </c>
      <c r="E16" s="28">
        <v>122476</v>
      </c>
      <c r="F16" s="28">
        <v>152263</v>
      </c>
      <c r="G16" s="28">
        <v>956464</v>
      </c>
      <c r="H16" s="28">
        <v>13555.776</v>
      </c>
      <c r="I16" s="28">
        <v>517.24300000000005</v>
      </c>
      <c r="J16" s="28">
        <v>13038.532999999999</v>
      </c>
      <c r="K16" s="28">
        <v>2024.9960000000001</v>
      </c>
      <c r="L16" s="28">
        <v>999.28300000000002</v>
      </c>
      <c r="M16" s="29">
        <v>10014.254000000001</v>
      </c>
      <c r="N16" s="25"/>
    </row>
    <row r="17" spans="1:14" s="33" customFormat="1" ht="16.5" customHeight="1">
      <c r="A17" s="27">
        <v>2011</v>
      </c>
      <c r="B17" s="30">
        <v>1300992</v>
      </c>
      <c r="C17" s="30">
        <v>100533</v>
      </c>
      <c r="D17" s="30">
        <v>1200459</v>
      </c>
      <c r="E17" s="30">
        <v>117555</v>
      </c>
      <c r="F17" s="30">
        <v>133495</v>
      </c>
      <c r="G17" s="30">
        <v>949409</v>
      </c>
      <c r="H17" s="30">
        <v>13197.299000000001</v>
      </c>
      <c r="I17" s="30">
        <v>536.92600000000004</v>
      </c>
      <c r="J17" s="30">
        <v>12660.373</v>
      </c>
      <c r="K17" s="30">
        <v>1945.6079999999999</v>
      </c>
      <c r="L17" s="30">
        <v>810.64499999999998</v>
      </c>
      <c r="M17" s="31">
        <v>9990.1200000000008</v>
      </c>
      <c r="N17" s="32"/>
    </row>
    <row r="18" spans="1:14" s="35" customFormat="1" ht="16.5" customHeight="1">
      <c r="A18" s="27" t="s">
        <v>13</v>
      </c>
      <c r="B18" s="30">
        <v>1248381</v>
      </c>
      <c r="C18" s="30">
        <v>95352</v>
      </c>
      <c r="D18" s="30">
        <v>1153029</v>
      </c>
      <c r="E18" s="30">
        <v>111016</v>
      </c>
      <c r="F18" s="30">
        <v>113668</v>
      </c>
      <c r="G18" s="30">
        <v>928345</v>
      </c>
      <c r="H18" s="30">
        <v>11512.208000000001</v>
      </c>
      <c r="I18" s="30">
        <v>486.94799999999998</v>
      </c>
      <c r="J18" s="30">
        <v>11025.26</v>
      </c>
      <c r="K18" s="30">
        <v>1799.848</v>
      </c>
      <c r="L18" s="30">
        <v>645.66200000000003</v>
      </c>
      <c r="M18" s="31">
        <v>8579.75</v>
      </c>
      <c r="N18" s="34"/>
    </row>
    <row r="19" spans="1:14" s="35" customFormat="1" ht="16.5" customHeight="1">
      <c r="A19" s="27">
        <v>2013</v>
      </c>
      <c r="B19" s="30">
        <v>1246167</v>
      </c>
      <c r="C19" s="30">
        <v>107283</v>
      </c>
      <c r="D19" s="30">
        <v>1138884</v>
      </c>
      <c r="E19" s="30">
        <v>107158</v>
      </c>
      <c r="F19" s="30">
        <v>104175</v>
      </c>
      <c r="G19" s="30">
        <v>927551</v>
      </c>
      <c r="H19" s="30">
        <v>11510.606</v>
      </c>
      <c r="I19" s="30">
        <v>581.601</v>
      </c>
      <c r="J19" s="30">
        <v>10929</v>
      </c>
      <c r="K19" s="30">
        <v>1776.845</v>
      </c>
      <c r="L19" s="30">
        <v>579.45100000000002</v>
      </c>
      <c r="M19" s="31">
        <v>8572.7090000000007</v>
      </c>
      <c r="N19" s="34"/>
    </row>
    <row r="20" spans="1:14" ht="16.5" customHeight="1">
      <c r="A20" s="27">
        <v>2014</v>
      </c>
      <c r="B20" s="30">
        <v>1255613</v>
      </c>
      <c r="C20" s="30">
        <v>102030</v>
      </c>
      <c r="D20" s="30">
        <v>1153583</v>
      </c>
      <c r="E20" s="30">
        <v>107195</v>
      </c>
      <c r="F20" s="30">
        <v>105103</v>
      </c>
      <c r="G20" s="30">
        <v>941285</v>
      </c>
      <c r="H20" s="30">
        <v>11761.853999999999</v>
      </c>
      <c r="I20" s="30">
        <v>515.84</v>
      </c>
      <c r="J20" s="30">
        <v>11246</v>
      </c>
      <c r="K20" s="30">
        <v>1795.1030000000001</v>
      </c>
      <c r="L20" s="30">
        <v>597.35699999999997</v>
      </c>
      <c r="M20" s="31">
        <v>8853.5540000000001</v>
      </c>
    </row>
    <row r="21" spans="1:14" ht="16.5" customHeight="1">
      <c r="A21" s="27">
        <v>2015</v>
      </c>
      <c r="B21" s="30">
        <v>1286565</v>
      </c>
      <c r="C21" s="30">
        <v>109811</v>
      </c>
      <c r="D21" s="30">
        <v>1176754</v>
      </c>
      <c r="E21" s="30">
        <v>108258</v>
      </c>
      <c r="F21" s="30">
        <v>109011</v>
      </c>
      <c r="G21" s="30">
        <v>959485</v>
      </c>
      <c r="H21" s="30">
        <v>12306</v>
      </c>
      <c r="I21" s="30">
        <v>587.21699999999998</v>
      </c>
      <c r="J21" s="30">
        <v>11719</v>
      </c>
      <c r="K21" s="30">
        <v>1849.748</v>
      </c>
      <c r="L21" s="30">
        <v>625.61500000000001</v>
      </c>
      <c r="M21" s="31">
        <v>9243.2929999999997</v>
      </c>
    </row>
    <row r="22" spans="1:14" ht="16.5" customHeight="1" thickBot="1">
      <c r="A22" s="36" t="s">
        <v>14</v>
      </c>
      <c r="B22" s="37">
        <v>1312345</v>
      </c>
      <c r="C22" s="37">
        <v>113495</v>
      </c>
      <c r="D22" s="37">
        <f>+E22+F22+G22</f>
        <v>1198850</v>
      </c>
      <c r="E22" s="37">
        <v>109127</v>
      </c>
      <c r="F22" s="37">
        <v>113485</v>
      </c>
      <c r="G22" s="37">
        <v>976238</v>
      </c>
      <c r="H22" s="37">
        <v>12831.998</v>
      </c>
      <c r="I22" s="37">
        <v>619.71100000000001</v>
      </c>
      <c r="J22" s="37">
        <f>+K22+L22+M22</f>
        <v>12212.287</v>
      </c>
      <c r="K22" s="37">
        <v>1911.1130000000001</v>
      </c>
      <c r="L22" s="37">
        <v>674.13800000000003</v>
      </c>
      <c r="M22" s="38">
        <v>9627.0360000000001</v>
      </c>
    </row>
    <row r="23" spans="1:14" ht="21.75" customHeight="1">
      <c r="A23" s="39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4" ht="14.25" customHeight="1">
      <c r="A24" s="40" t="s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4" ht="14.25" customHeight="1">
      <c r="A25" s="40" t="s">
        <v>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4">
      <c r="A26" s="40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4" ht="14.25">
      <c r="A27" s="40" t="s">
        <v>19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2"/>
      <c r="M27" s="42"/>
    </row>
    <row r="28" spans="1:14">
      <c r="A28" s="43" t="s">
        <v>20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4">
      <c r="A29" s="43" t="s">
        <v>21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4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4">
      <c r="A31" s="44" t="s">
        <v>23</v>
      </c>
      <c r="B31" s="44"/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</row>
    <row r="32" spans="1:14">
      <c r="B32" s="46"/>
      <c r="D32" s="46"/>
      <c r="E32" s="46"/>
      <c r="F32" s="46"/>
      <c r="G32" s="46"/>
      <c r="H32" s="46"/>
      <c r="J32" s="46"/>
      <c r="K32" s="47"/>
      <c r="L32" s="47"/>
      <c r="M32" s="47"/>
    </row>
    <row r="33" spans="2:14">
      <c r="B33" s="46"/>
      <c r="D33" s="46"/>
      <c r="E33" s="46"/>
      <c r="F33" s="46"/>
      <c r="G33" s="46"/>
      <c r="H33" s="46"/>
      <c r="J33" s="46"/>
      <c r="K33" s="46"/>
      <c r="L33" s="46"/>
      <c r="M33" s="46"/>
      <c r="N33" s="46"/>
    </row>
    <row r="34" spans="2:14">
      <c r="B34" s="46"/>
      <c r="D34" s="46"/>
      <c r="E34" s="46"/>
      <c r="F34" s="46"/>
      <c r="G34" s="46"/>
      <c r="H34" s="46"/>
      <c r="J34" s="46"/>
      <c r="K34" s="46"/>
      <c r="L34" s="46"/>
      <c r="M34" s="46"/>
    </row>
  </sheetData>
  <mergeCells count="25">
    <mergeCell ref="A29:M29"/>
    <mergeCell ref="A30:M30"/>
    <mergeCell ref="A31:E31"/>
    <mergeCell ref="M7:M8"/>
    <mergeCell ref="A24:M24"/>
    <mergeCell ref="A25:M25"/>
    <mergeCell ref="A26:M26"/>
    <mergeCell ref="A27:J27"/>
    <mergeCell ref="A28:M28"/>
    <mergeCell ref="E7:E8"/>
    <mergeCell ref="F7:F8"/>
    <mergeCell ref="G7:G8"/>
    <mergeCell ref="J7:J8"/>
    <mergeCell ref="K7:K8"/>
    <mergeCell ref="L7:L8"/>
    <mergeCell ref="A1:M1"/>
    <mergeCell ref="A3:M3"/>
    <mergeCell ref="A5:A8"/>
    <mergeCell ref="B5:G5"/>
    <mergeCell ref="H5:M5"/>
    <mergeCell ref="C6:C8"/>
    <mergeCell ref="D6:G6"/>
    <mergeCell ref="I6:I8"/>
    <mergeCell ref="J6:M6"/>
    <mergeCell ref="D7:D8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5.21</vt:lpstr>
      <vt:lpstr>'5.21'!Área_de_impresión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2017-05-30T08:28:28Z</dcterms:created>
  <dcterms:modified xsi:type="dcterms:W3CDTF">2017-05-30T08:28:28Z</dcterms:modified>
</cp:coreProperties>
</file>