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activeX/activeX7.xml" ContentType="application/vnd.ms-office.activeX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activeX/activeX5.xml" ContentType="application/vnd.ms-office.activeX+xml"/>
  <Override PartName="/xl/activeX/activeX6.xml" ContentType="application/vnd.ms-office.activeX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activeX/activeX1.xml" ContentType="application/vnd.ms-office.activeX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activeX/activeX7.bin" ContentType="application/vnd.ms-office.activeX"/>
  <Override PartName="/xl/activeX/activeX5.bin" ContentType="application/vnd.ms-office.activeX"/>
  <Override PartName="/xl/activeX/activeX6.bin" ContentType="application/vnd.ms-office.activeX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05" windowWidth="12915" windowHeight="8775"/>
  </bookViews>
  <sheets>
    <sheet name="5.1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'[1]5.1'!#REF!</definedName>
    <definedName name="\A">'[2]5.1'!#REF!</definedName>
    <definedName name="\B">#REF!</definedName>
    <definedName name="\C" localSheetId="0">'[1]5.1'!#REF!</definedName>
    <definedName name="\C">'[2]5.1'!#REF!</definedName>
    <definedName name="\D">'[3]19.11-12'!$B$51</definedName>
    <definedName name="\G" localSheetId="0">'[1]5.1'!#REF!</definedName>
    <definedName name="\G">'[2]5.1'!#REF!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'5.13'!$A$1:$T$30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G19" i="1"/>
  <c r="F19"/>
  <c r="G12"/>
  <c r="C12" s="1"/>
  <c r="F12"/>
  <c r="B12" s="1"/>
  <c r="G11"/>
  <c r="C11" s="1"/>
  <c r="F11"/>
  <c r="B11" s="1"/>
  <c r="G10"/>
  <c r="C10" s="1"/>
  <c r="F10"/>
  <c r="B10" s="1"/>
</calcChain>
</file>

<file path=xl/sharedStrings.xml><?xml version="1.0" encoding="utf-8"?>
<sst xmlns="http://schemas.openxmlformats.org/spreadsheetml/2006/main" count="70" uniqueCount="31">
  <si>
    <t>DEMOGRAFÍA Y ASPECTOS SOCIALES</t>
  </si>
  <si>
    <t xml:space="preserve"> 5.13. Serie histórica de la media anual del paro registrado, según sectores de actividad</t>
  </si>
  <si>
    <t>(Miles de personas. Último día de cada mes)</t>
  </si>
  <si>
    <t>Total</t>
  </si>
  <si>
    <t>Agrario</t>
  </si>
  <si>
    <t xml:space="preserve">     No Agrario</t>
  </si>
  <si>
    <r>
      <t>Ramas relacionadas con el Sector Forestal</t>
    </r>
    <r>
      <rPr>
        <vertAlign val="superscript"/>
        <sz val="10"/>
        <rFont val="Arial"/>
        <family val="2"/>
      </rPr>
      <t xml:space="preserve"> (2)</t>
    </r>
  </si>
  <si>
    <t>Sin empleo anterior</t>
  </si>
  <si>
    <t>Año</t>
  </si>
  <si>
    <t>Industria</t>
  </si>
  <si>
    <t>Construcción</t>
  </si>
  <si>
    <t>Servicios</t>
  </si>
  <si>
    <t>Madera y corcho.Cestería y Espartería.</t>
  </si>
  <si>
    <t>Papel.Edición.  Artes graficas.</t>
  </si>
  <si>
    <t>Fabricación muebles.Otras  manufactureras.Reciclaje</t>
  </si>
  <si>
    <t>(media anual)</t>
  </si>
  <si>
    <t>Varones</t>
  </si>
  <si>
    <t>Mujeres</t>
  </si>
  <si>
    <t>S/d</t>
  </si>
  <si>
    <r>
      <t>Ramas relacionadas con el Sector Forestal</t>
    </r>
    <r>
      <rPr>
        <vertAlign val="superscript"/>
        <sz val="10"/>
        <rFont val="Arial"/>
        <family val="2"/>
      </rPr>
      <t xml:space="preserve"> (2)(3)</t>
    </r>
  </si>
  <si>
    <t>Industria de la madera y del corcho, excepto muebles; cestería y espartería</t>
  </si>
  <si>
    <t>Industria del papel</t>
  </si>
  <si>
    <t>Artes gráficas y reproducción de soportes grabados: impresión, encuadernación</t>
  </si>
  <si>
    <t>Fabricación de muebles</t>
  </si>
  <si>
    <t>Otras industrias manufactureras</t>
  </si>
  <si>
    <t>2009  (3)</t>
  </si>
  <si>
    <t>2016 (P)(2)</t>
  </si>
  <si>
    <t>Fuente: Ministerio de Empleo y Seguridad Social</t>
  </si>
  <si>
    <r>
      <rPr>
        <sz val="10"/>
        <rFont val="Arial"/>
        <family val="2"/>
      </rPr>
      <t>(2)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Para estas ramas no se disponen de datos desagregados por Género</t>
    </r>
  </si>
  <si>
    <t>(3) Los datos a partir de enero de 2009 reflejan la nueva Clasificación Nacional de Actividades Económicas CNAE 2009 establecida en el Real Decreto 475/2007, de 13 de abril. Para los años anteriores se utiliza la CNAE-93</t>
  </si>
  <si>
    <t>(P) Datos Provisionales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</si>
</sst>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0_)"/>
  </numFmts>
  <fonts count="8">
    <font>
      <sz val="10"/>
      <name val="Arial"/>
    </font>
    <font>
      <b/>
      <sz val="14"/>
      <name val="Arial"/>
      <family val="2"/>
    </font>
    <font>
      <sz val="12"/>
      <name val="Helv"/>
    </font>
    <font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8"/>
      <name val="Courier New"/>
      <family val="3"/>
    </font>
    <font>
      <sz val="8"/>
      <name val="Univers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 style="thin">
        <color indexed="53"/>
      </left>
      <right style="thin">
        <color indexed="53"/>
      </right>
      <top/>
      <bottom/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71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1" applyFont="1"/>
    <xf numFmtId="0" fontId="1" fillId="0" borderId="0" xfId="0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3" fillId="0" borderId="1" xfId="1" applyFont="1" applyBorder="1"/>
    <xf numFmtId="0" fontId="3" fillId="0" borderId="0" xfId="1" applyFont="1" applyBorder="1"/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/>
    </xf>
    <xf numFmtId="0" fontId="3" fillId="2" borderId="18" xfId="2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20" xfId="2" applyFont="1" applyFill="1" applyBorder="1" applyAlignment="1">
      <alignment horizontal="center" vertical="center"/>
    </xf>
    <xf numFmtId="0" fontId="0" fillId="0" borderId="0" xfId="0" applyBorder="1"/>
    <xf numFmtId="0" fontId="3" fillId="0" borderId="8" xfId="1" applyFont="1" applyBorder="1" applyAlignment="1">
      <alignment horizontal="left"/>
    </xf>
    <xf numFmtId="164" fontId="0" fillId="0" borderId="15" xfId="0" applyNumberFormat="1" applyBorder="1" applyAlignment="1">
      <alignment horizontal="right" indent="1"/>
    </xf>
    <xf numFmtId="164" fontId="0" fillId="0" borderId="9" xfId="0" applyNumberFormat="1" applyBorder="1" applyAlignment="1">
      <alignment horizontal="right" indent="1"/>
    </xf>
    <xf numFmtId="164" fontId="6" fillId="0" borderId="0" xfId="0" applyNumberFormat="1" applyFont="1" applyBorder="1" applyAlignment="1">
      <alignment horizontal="right"/>
    </xf>
    <xf numFmtId="0" fontId="3" fillId="0" borderId="17" xfId="1" applyFont="1" applyBorder="1" applyAlignment="1">
      <alignment horizontal="left"/>
    </xf>
    <xf numFmtId="164" fontId="0" fillId="0" borderId="19" xfId="0" applyNumberFormat="1" applyBorder="1" applyAlignment="1">
      <alignment horizontal="right" indent="1"/>
    </xf>
    <xf numFmtId="164" fontId="0" fillId="0" borderId="21" xfId="0" applyNumberFormat="1" applyBorder="1" applyAlignment="1">
      <alignment horizontal="right" indent="1"/>
    </xf>
    <xf numFmtId="164" fontId="6" fillId="0" borderId="0" xfId="0" applyNumberFormat="1" applyFont="1" applyAlignment="1">
      <alignment horizontal="right"/>
    </xf>
    <xf numFmtId="0" fontId="3" fillId="2" borderId="4" xfId="0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/>
    </xf>
    <xf numFmtId="164" fontId="0" fillId="0" borderId="22" xfId="0" applyNumberFormat="1" applyBorder="1" applyAlignment="1">
      <alignment horizontal="right" indent="1"/>
    </xf>
    <xf numFmtId="164" fontId="0" fillId="0" borderId="22" xfId="0" applyNumberFormat="1" applyFill="1" applyBorder="1" applyAlignment="1">
      <alignment horizontal="right" indent="1"/>
    </xf>
    <xf numFmtId="164" fontId="0" fillId="0" borderId="3" xfId="0" applyNumberFormat="1" applyBorder="1" applyAlignment="1">
      <alignment horizontal="right" indent="1"/>
    </xf>
    <xf numFmtId="0" fontId="3" fillId="0" borderId="8" xfId="1" applyFont="1" applyFill="1" applyBorder="1" applyAlignment="1">
      <alignment horizontal="left"/>
    </xf>
    <xf numFmtId="164" fontId="0" fillId="0" borderId="15" xfId="0" applyNumberFormat="1" applyFill="1" applyBorder="1" applyAlignment="1">
      <alignment horizontal="right" indent="1"/>
    </xf>
    <xf numFmtId="164" fontId="0" fillId="3" borderId="15" xfId="0" applyNumberFormat="1" applyFill="1" applyBorder="1" applyAlignment="1">
      <alignment horizontal="right" indent="1"/>
    </xf>
    <xf numFmtId="164" fontId="0" fillId="3" borderId="9" xfId="0" applyNumberFormat="1" applyFill="1" applyBorder="1" applyAlignment="1">
      <alignment horizontal="right" indent="1"/>
    </xf>
    <xf numFmtId="164" fontId="0" fillId="0" borderId="8" xfId="0" applyNumberFormat="1" applyBorder="1" applyAlignment="1">
      <alignment horizontal="right" indent="1"/>
    </xf>
    <xf numFmtId="0" fontId="3" fillId="0" borderId="17" xfId="1" applyFont="1" applyFill="1" applyBorder="1" applyAlignment="1">
      <alignment horizontal="left"/>
    </xf>
    <xf numFmtId="164" fontId="0" fillId="3" borderId="19" xfId="0" applyNumberFormat="1" applyFill="1" applyBorder="1" applyAlignment="1">
      <alignment horizontal="right" indent="1"/>
    </xf>
    <xf numFmtId="164" fontId="0" fillId="0" borderId="21" xfId="0" applyNumberForma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right" indent="1"/>
    </xf>
    <xf numFmtId="164" fontId="0" fillId="0" borderId="17" xfId="0" applyNumberFormat="1" applyFill="1" applyBorder="1" applyAlignment="1">
      <alignment horizontal="right" indent="1"/>
    </xf>
    <xf numFmtId="164" fontId="0" fillId="3" borderId="21" xfId="0" applyNumberFormat="1" applyFill="1" applyBorder="1" applyAlignment="1">
      <alignment horizontal="right" indent="1"/>
    </xf>
    <xf numFmtId="164" fontId="0" fillId="3" borderId="1" xfId="0" applyNumberFormat="1" applyFill="1" applyBorder="1" applyAlignment="1">
      <alignment horizontal="right" indent="1"/>
    </xf>
    <xf numFmtId="0" fontId="3" fillId="0" borderId="7" xfId="3" applyFont="1" applyBorder="1" applyAlignment="1">
      <alignment horizontal="left"/>
    </xf>
    <xf numFmtId="164" fontId="6" fillId="0" borderId="7" xfId="0" applyNumberFormat="1" applyFont="1" applyBorder="1"/>
    <xf numFmtId="0" fontId="3" fillId="0" borderId="7" xfId="1" applyFont="1" applyBorder="1"/>
    <xf numFmtId="0" fontId="5" fillId="0" borderId="0" xfId="0" applyFont="1" applyAlignment="1">
      <alignment horizontal="left"/>
    </xf>
    <xf numFmtId="0" fontId="3" fillId="0" borderId="0" xfId="3" applyFont="1" applyBorder="1" applyAlignment="1">
      <alignment horizontal="left" vertical="center" wrapText="1"/>
    </xf>
    <xf numFmtId="0" fontId="5" fillId="0" borderId="0" xfId="3" applyFont="1" applyBorder="1" applyAlignment="1">
      <alignment horizontal="left" vertical="center" wrapText="1"/>
    </xf>
    <xf numFmtId="0" fontId="3" fillId="0" borderId="0" xfId="1" applyFont="1" applyAlignment="1">
      <alignment horizontal="left"/>
    </xf>
  </cellXfs>
  <cellStyles count="4">
    <cellStyle name="Normal" xfId="0" builtinId="0"/>
    <cellStyle name="Normal_DEMOG12" xfId="3"/>
    <cellStyle name="Normal_DEMOG14" xfId="2"/>
    <cellStyle name="Normal_DEMOG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nuario%20Informatica%202009\Anuario%20Capitulos%20Excel\AE09-C05_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0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3 (Bis-Sexo)"/>
      <sheetName val="5.14"/>
      <sheetName val="5.15"/>
      <sheetName val="5.15 (bis)"/>
      <sheetName val="5.16"/>
      <sheetName val="5.16 (bis)"/>
      <sheetName val="5.17"/>
      <sheetName val="5.17 (Bis)"/>
      <sheetName val="5.18"/>
      <sheetName val="5.20"/>
      <sheetName val="5.22"/>
      <sheetName val="5.23"/>
      <sheetName val="5.24"/>
      <sheetName val="5.25"/>
      <sheetName val="5.25 (Bis)"/>
      <sheetName val="5.26"/>
      <sheetName val="5.26 (2)"/>
      <sheetName val="5.28 (3)"/>
      <sheetName val="5.28"/>
      <sheetName val="5.29"/>
      <sheetName val="5.3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GR5.6.1"/>
      <sheetName val="5.6.2"/>
      <sheetName val="GR5.6.2"/>
      <sheetName val="5.6.3"/>
      <sheetName val="GR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a"/>
      <sheetName val="5.22b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6.xml"/><Relationship Id="rId3" Type="http://schemas.openxmlformats.org/officeDocument/2006/relationships/control" Target="../activeX/activeX1.xml"/><Relationship Id="rId7" Type="http://schemas.openxmlformats.org/officeDocument/2006/relationships/control" Target="../activeX/activeX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4.xml"/><Relationship Id="rId5" Type="http://schemas.openxmlformats.org/officeDocument/2006/relationships/control" Target="../activeX/activeX3.xml"/><Relationship Id="rId4" Type="http://schemas.openxmlformats.org/officeDocument/2006/relationships/control" Target="../activeX/activeX2.xml"/><Relationship Id="rId9" Type="http://schemas.openxmlformats.org/officeDocument/2006/relationships/control" Target="../activeX/activeX7.xml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10">
    <pageSetUpPr fitToPage="1"/>
  </sheetPr>
  <dimension ref="A1:AH30"/>
  <sheetViews>
    <sheetView showGridLines="0" tabSelected="1" view="pageBreakPreview" zoomScale="75" zoomScaleNormal="75" workbookViewId="0">
      <selection activeCell="A24" sqref="A24:C24"/>
    </sheetView>
  </sheetViews>
  <sheetFormatPr baseColWidth="10" defaultColWidth="19.140625" defaultRowHeight="12.75"/>
  <cols>
    <col min="1" max="13" width="19" style="2" customWidth="1"/>
    <col min="14" max="14" width="22.5703125" style="2" customWidth="1"/>
    <col min="15" max="15" width="19" style="2" customWidth="1"/>
    <col min="16" max="16" width="25.42578125" style="2" customWidth="1"/>
    <col min="17" max="20" width="19" style="2" customWidth="1"/>
    <col min="21" max="16384" width="19.140625" style="2"/>
  </cols>
  <sheetData>
    <row r="1" spans="1:3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/>
      <c r="V1"/>
    </row>
    <row r="2" spans="1:30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/>
      <c r="V2"/>
    </row>
    <row r="3" spans="1:30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30" ht="1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30" ht="13.5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</row>
    <row r="6" spans="1:30" ht="27.75" customHeight="1">
      <c r="A6" s="8"/>
      <c r="B6" s="9" t="s">
        <v>3</v>
      </c>
      <c r="C6" s="10"/>
      <c r="D6" s="9" t="s">
        <v>4</v>
      </c>
      <c r="E6" s="10"/>
      <c r="F6" s="11" t="s">
        <v>5</v>
      </c>
      <c r="G6" s="12"/>
      <c r="H6" s="12"/>
      <c r="I6" s="12"/>
      <c r="J6" s="12"/>
      <c r="K6" s="12"/>
      <c r="L6" s="12"/>
      <c r="M6" s="13"/>
      <c r="N6" s="14" t="s">
        <v>6</v>
      </c>
      <c r="O6" s="15"/>
      <c r="P6" s="16"/>
      <c r="Q6" s="9" t="s">
        <v>7</v>
      </c>
      <c r="R6" s="17"/>
      <c r="S6" s="7"/>
      <c r="T6" s="7"/>
    </row>
    <row r="7" spans="1:30" ht="27.75" customHeight="1">
      <c r="A7" s="18" t="s">
        <v>8</v>
      </c>
      <c r="B7" s="19"/>
      <c r="C7" s="20"/>
      <c r="D7" s="19"/>
      <c r="E7" s="20"/>
      <c r="F7" s="21" t="s">
        <v>3</v>
      </c>
      <c r="G7" s="22"/>
      <c r="H7" s="23" t="s">
        <v>9</v>
      </c>
      <c r="I7" s="24"/>
      <c r="J7" s="23" t="s">
        <v>10</v>
      </c>
      <c r="K7" s="24"/>
      <c r="L7" s="23" t="s">
        <v>11</v>
      </c>
      <c r="M7" s="24"/>
      <c r="N7" s="25" t="s">
        <v>12</v>
      </c>
      <c r="O7" s="25" t="s">
        <v>13</v>
      </c>
      <c r="P7" s="25" t="s">
        <v>14</v>
      </c>
      <c r="Q7" s="19"/>
      <c r="R7" s="26"/>
      <c r="S7" s="7"/>
      <c r="T7" s="7"/>
    </row>
    <row r="8" spans="1:30" ht="27.75" customHeight="1">
      <c r="A8" s="18" t="s">
        <v>15</v>
      </c>
      <c r="B8" s="19"/>
      <c r="C8" s="20"/>
      <c r="D8" s="19"/>
      <c r="E8" s="20"/>
      <c r="F8" s="27"/>
      <c r="G8" s="28"/>
      <c r="H8" s="29"/>
      <c r="I8" s="30"/>
      <c r="J8" s="29"/>
      <c r="K8" s="30"/>
      <c r="L8" s="29"/>
      <c r="M8" s="30"/>
      <c r="N8" s="31"/>
      <c r="O8" s="31"/>
      <c r="P8" s="31"/>
      <c r="Q8" s="27"/>
      <c r="R8" s="32"/>
      <c r="S8" s="7"/>
      <c r="T8" s="7"/>
    </row>
    <row r="9" spans="1:30" ht="27.75" customHeight="1" thickBot="1">
      <c r="A9" s="33"/>
      <c r="B9" s="34" t="s">
        <v>16</v>
      </c>
      <c r="C9" s="34" t="s">
        <v>17</v>
      </c>
      <c r="D9" s="34" t="s">
        <v>16</v>
      </c>
      <c r="E9" s="34" t="s">
        <v>17</v>
      </c>
      <c r="F9" s="34" t="s">
        <v>16</v>
      </c>
      <c r="G9" s="34" t="s">
        <v>17</v>
      </c>
      <c r="H9" s="34" t="s">
        <v>16</v>
      </c>
      <c r="I9" s="34" t="s">
        <v>17</v>
      </c>
      <c r="J9" s="34" t="s">
        <v>16</v>
      </c>
      <c r="K9" s="34" t="s">
        <v>17</v>
      </c>
      <c r="L9" s="34" t="s">
        <v>16</v>
      </c>
      <c r="M9" s="34" t="s">
        <v>17</v>
      </c>
      <c r="N9" s="35"/>
      <c r="O9" s="35"/>
      <c r="P9" s="35"/>
      <c r="Q9" s="34" t="s">
        <v>16</v>
      </c>
      <c r="R9" s="36" t="s">
        <v>17</v>
      </c>
      <c r="S9" s="37"/>
      <c r="T9" s="37"/>
      <c r="U9"/>
      <c r="V9"/>
      <c r="W9"/>
      <c r="X9"/>
      <c r="Y9"/>
      <c r="Z9"/>
      <c r="AA9"/>
      <c r="AB9"/>
      <c r="AC9"/>
      <c r="AD9"/>
    </row>
    <row r="10" spans="1:30" ht="13.15" customHeight="1">
      <c r="A10" s="38">
        <v>2006</v>
      </c>
      <c r="B10" s="39">
        <f t="shared" ref="B10:C12" si="0">D10+F10+Q10</f>
        <v>788.18500000000006</v>
      </c>
      <c r="C10" s="39">
        <f t="shared" si="0"/>
        <v>1251.229</v>
      </c>
      <c r="D10" s="39">
        <v>30.42</v>
      </c>
      <c r="E10" s="39">
        <v>33.332999999999998</v>
      </c>
      <c r="F10" s="39">
        <f t="shared" ref="F10:G12" si="1">H10+J10+L10</f>
        <v>702.33400000000006</v>
      </c>
      <c r="G10" s="39">
        <f t="shared" si="1"/>
        <v>1048.942</v>
      </c>
      <c r="H10" s="39">
        <v>121.982</v>
      </c>
      <c r="I10" s="39">
        <v>164.714</v>
      </c>
      <c r="J10" s="39">
        <v>186.62899999999999</v>
      </c>
      <c r="K10" s="39">
        <v>35.587000000000003</v>
      </c>
      <c r="L10" s="39">
        <v>393.72300000000001</v>
      </c>
      <c r="M10" s="39">
        <v>848.64099999999996</v>
      </c>
      <c r="N10" s="40" t="s">
        <v>18</v>
      </c>
      <c r="O10" s="40" t="s">
        <v>18</v>
      </c>
      <c r="P10" s="40" t="s">
        <v>18</v>
      </c>
      <c r="Q10" s="40">
        <v>55.430999999999997</v>
      </c>
      <c r="R10" s="40">
        <v>168.95400000000001</v>
      </c>
      <c r="S10" s="41"/>
      <c r="T10" s="41"/>
      <c r="U10"/>
      <c r="V10"/>
      <c r="W10"/>
      <c r="X10"/>
      <c r="Y10"/>
      <c r="Z10"/>
      <c r="AA10"/>
      <c r="AB10"/>
      <c r="AC10"/>
      <c r="AD10"/>
    </row>
    <row r="11" spans="1:30">
      <c r="A11" s="38">
        <v>2007</v>
      </c>
      <c r="B11" s="39">
        <f t="shared" si="0"/>
        <v>791.82200000000012</v>
      </c>
      <c r="C11" s="39">
        <f t="shared" si="0"/>
        <v>1247.19</v>
      </c>
      <c r="D11" s="39">
        <v>30.451000000000001</v>
      </c>
      <c r="E11" s="39">
        <v>34.500999999999998</v>
      </c>
      <c r="F11" s="39">
        <f t="shared" si="1"/>
        <v>708.35100000000011</v>
      </c>
      <c r="G11" s="39">
        <f t="shared" si="1"/>
        <v>1042.922</v>
      </c>
      <c r="H11" s="39">
        <v>115.97</v>
      </c>
      <c r="I11" s="39">
        <v>158.39099999999999</v>
      </c>
      <c r="J11" s="39">
        <v>200.44800000000001</v>
      </c>
      <c r="K11" s="39">
        <v>34.395000000000003</v>
      </c>
      <c r="L11" s="39">
        <v>391.93300000000005</v>
      </c>
      <c r="M11" s="39">
        <v>850.13599999999997</v>
      </c>
      <c r="N11" s="40">
        <v>9.64</v>
      </c>
      <c r="O11" s="40">
        <v>15.032</v>
      </c>
      <c r="P11" s="40">
        <v>15.438000000000001</v>
      </c>
      <c r="Q11" s="40">
        <v>53.02</v>
      </c>
      <c r="R11" s="40">
        <v>169.767</v>
      </c>
      <c r="S11" s="41"/>
      <c r="T11" s="41"/>
      <c r="U11"/>
      <c r="V11"/>
      <c r="W11"/>
      <c r="X11"/>
      <c r="Y11"/>
      <c r="Z11"/>
      <c r="AA11"/>
      <c r="AB11"/>
      <c r="AC11"/>
      <c r="AD11"/>
    </row>
    <row r="12" spans="1:30" ht="13.5" thickBot="1">
      <c r="A12" s="42">
        <v>2008</v>
      </c>
      <c r="B12" s="43">
        <f t="shared" si="0"/>
        <v>1146.9453333333333</v>
      </c>
      <c r="C12" s="43">
        <f t="shared" si="0"/>
        <v>1392.9954999999998</v>
      </c>
      <c r="D12" s="43">
        <v>45.295999999999999</v>
      </c>
      <c r="E12" s="43">
        <v>39.526833333333336</v>
      </c>
      <c r="F12" s="43">
        <f t="shared" si="1"/>
        <v>1037.2159166666665</v>
      </c>
      <c r="G12" s="43">
        <f t="shared" si="1"/>
        <v>1177.5873333333332</v>
      </c>
      <c r="H12" s="43">
        <v>151.50333333333333</v>
      </c>
      <c r="I12" s="43">
        <v>169.35783333333333</v>
      </c>
      <c r="J12" s="43">
        <v>362.23833333333329</v>
      </c>
      <c r="K12" s="43">
        <v>39.532333333333334</v>
      </c>
      <c r="L12" s="43">
        <v>523.47424999999998</v>
      </c>
      <c r="M12" s="43">
        <v>968.69716666666659</v>
      </c>
      <c r="N12" s="44">
        <v>13.550833333333333</v>
      </c>
      <c r="O12" s="44">
        <v>17.809833333333334</v>
      </c>
      <c r="P12" s="44">
        <v>20.155166666666663</v>
      </c>
      <c r="Q12" s="44">
        <v>64.433416666666659</v>
      </c>
      <c r="R12" s="44">
        <v>175.88133333333334</v>
      </c>
      <c r="S12" s="37"/>
      <c r="T12" s="37"/>
      <c r="U12"/>
      <c r="V12"/>
      <c r="W12"/>
      <c r="X12"/>
      <c r="Y12"/>
      <c r="Z12"/>
      <c r="AA12"/>
      <c r="AB12"/>
      <c r="AC12"/>
      <c r="AD12"/>
    </row>
    <row r="14" spans="1:30" ht="13.5" thickBot="1">
      <c r="D14" s="45"/>
      <c r="E14" s="45"/>
      <c r="F14" s="45"/>
      <c r="G14" s="45"/>
      <c r="H14" s="45"/>
      <c r="I14" s="45"/>
      <c r="L14" s="45"/>
      <c r="M14" s="45"/>
      <c r="N14" s="45"/>
      <c r="O14" s="45"/>
    </row>
    <row r="15" spans="1:30" ht="31.5" customHeight="1">
      <c r="A15" s="8"/>
      <c r="B15" s="9" t="s">
        <v>3</v>
      </c>
      <c r="C15" s="10"/>
      <c r="D15" s="9" t="s">
        <v>4</v>
      </c>
      <c r="E15" s="10"/>
      <c r="F15" s="11" t="s">
        <v>5</v>
      </c>
      <c r="G15" s="12"/>
      <c r="H15" s="12"/>
      <c r="I15" s="12"/>
      <c r="J15" s="12"/>
      <c r="K15" s="12"/>
      <c r="L15" s="12"/>
      <c r="M15" s="13"/>
      <c r="N15" s="46" t="s">
        <v>19</v>
      </c>
      <c r="O15" s="15"/>
      <c r="P15" s="15"/>
      <c r="Q15" s="15"/>
      <c r="R15" s="16"/>
      <c r="S15" s="9" t="s">
        <v>7</v>
      </c>
      <c r="T15" s="17"/>
    </row>
    <row r="16" spans="1:30">
      <c r="A16" s="18" t="s">
        <v>8</v>
      </c>
      <c r="B16" s="19"/>
      <c r="C16" s="20"/>
      <c r="D16" s="19"/>
      <c r="E16" s="20"/>
      <c r="F16" s="21" t="s">
        <v>3</v>
      </c>
      <c r="G16" s="22"/>
      <c r="H16" s="23" t="s">
        <v>9</v>
      </c>
      <c r="I16" s="24"/>
      <c r="J16" s="23" t="s">
        <v>10</v>
      </c>
      <c r="K16" s="24"/>
      <c r="L16" s="23" t="s">
        <v>11</v>
      </c>
      <c r="M16" s="24"/>
      <c r="N16" s="25" t="s">
        <v>20</v>
      </c>
      <c r="O16" s="25" t="s">
        <v>21</v>
      </c>
      <c r="P16" s="25" t="s">
        <v>22</v>
      </c>
      <c r="Q16" s="25" t="s">
        <v>23</v>
      </c>
      <c r="R16" s="25" t="s">
        <v>24</v>
      </c>
      <c r="S16" s="19"/>
      <c r="T16" s="26"/>
    </row>
    <row r="17" spans="1:34" ht="48.75" customHeight="1">
      <c r="A17" s="18" t="s">
        <v>15</v>
      </c>
      <c r="B17" s="19"/>
      <c r="C17" s="20"/>
      <c r="D17" s="19"/>
      <c r="E17" s="20"/>
      <c r="F17" s="27"/>
      <c r="G17" s="28"/>
      <c r="H17" s="29"/>
      <c r="I17" s="30"/>
      <c r="J17" s="29"/>
      <c r="K17" s="30"/>
      <c r="L17" s="29"/>
      <c r="M17" s="30"/>
      <c r="N17" s="31"/>
      <c r="O17" s="31"/>
      <c r="P17" s="31"/>
      <c r="Q17" s="31"/>
      <c r="R17" s="31"/>
      <c r="S17" s="27"/>
      <c r="T17" s="32"/>
    </row>
    <row r="18" spans="1:34" ht="37.5" customHeight="1" thickBot="1">
      <c r="A18" s="33"/>
      <c r="B18" s="34" t="s">
        <v>16</v>
      </c>
      <c r="C18" s="34" t="s">
        <v>17</v>
      </c>
      <c r="D18" s="34" t="s">
        <v>16</v>
      </c>
      <c r="E18" s="34" t="s">
        <v>17</v>
      </c>
      <c r="F18" s="34" t="s">
        <v>16</v>
      </c>
      <c r="G18" s="34" t="s">
        <v>17</v>
      </c>
      <c r="H18" s="34" t="s">
        <v>16</v>
      </c>
      <c r="I18" s="34" t="s">
        <v>17</v>
      </c>
      <c r="J18" s="34" t="s">
        <v>16</v>
      </c>
      <c r="K18" s="34" t="s">
        <v>17</v>
      </c>
      <c r="L18" s="34" t="s">
        <v>16</v>
      </c>
      <c r="M18" s="34" t="s">
        <v>17</v>
      </c>
      <c r="N18" s="35"/>
      <c r="O18" s="35"/>
      <c r="P18" s="35"/>
      <c r="Q18" s="35"/>
      <c r="R18" s="35"/>
      <c r="S18" s="34" t="s">
        <v>16</v>
      </c>
      <c r="T18" s="36" t="s">
        <v>17</v>
      </c>
    </row>
    <row r="19" spans="1:34" ht="19.5" customHeight="1">
      <c r="A19" s="47" t="s">
        <v>25</v>
      </c>
      <c r="B19" s="48">
        <v>1832.893</v>
      </c>
      <c r="C19" s="48">
        <v>1811.1479999999999</v>
      </c>
      <c r="D19" s="48">
        <v>56.132333333333335</v>
      </c>
      <c r="E19" s="48">
        <v>39.881500000000003</v>
      </c>
      <c r="F19" s="48">
        <f>H19+J19+L19</f>
        <v>1707.8736666666666</v>
      </c>
      <c r="G19" s="48">
        <f>I19+K19+M19</f>
        <v>1589.4984999999999</v>
      </c>
      <c r="H19" s="48">
        <v>272.79483333333337</v>
      </c>
      <c r="I19" s="48">
        <v>213.20724999999999</v>
      </c>
      <c r="J19" s="48">
        <v>645.54433333333327</v>
      </c>
      <c r="K19" s="48">
        <v>69.240416666666675</v>
      </c>
      <c r="L19" s="48">
        <v>789.53449999999998</v>
      </c>
      <c r="M19" s="48">
        <v>1307.0508333333332</v>
      </c>
      <c r="N19" s="49">
        <v>25.917416666666668</v>
      </c>
      <c r="O19" s="49">
        <v>8.4474999999999998</v>
      </c>
      <c r="P19" s="49">
        <v>21.927666666666671</v>
      </c>
      <c r="Q19" s="49">
        <v>33.360583333333338</v>
      </c>
      <c r="R19" s="49">
        <v>8.2489166666666662</v>
      </c>
      <c r="S19" s="48">
        <v>68.887249999999995</v>
      </c>
      <c r="T19" s="50">
        <v>181.76791666666668</v>
      </c>
    </row>
    <row r="20" spans="1:34">
      <c r="A20" s="51">
        <v>2010</v>
      </c>
      <c r="B20" s="39">
        <v>2030.479</v>
      </c>
      <c r="C20" s="39">
        <v>2030.277</v>
      </c>
      <c r="D20" s="39">
        <v>73.599999999999994</v>
      </c>
      <c r="E20" s="39">
        <v>48.5</v>
      </c>
      <c r="F20" s="39">
        <v>1851.1</v>
      </c>
      <c r="G20" s="39">
        <v>1750.9</v>
      </c>
      <c r="H20" s="39">
        <v>282.39999999999998</v>
      </c>
      <c r="I20" s="39">
        <v>218</v>
      </c>
      <c r="J20" s="39">
        <v>681</v>
      </c>
      <c r="K20" s="39">
        <v>73.900000000000006</v>
      </c>
      <c r="L20" s="39">
        <v>887.7</v>
      </c>
      <c r="M20" s="39">
        <v>1459</v>
      </c>
      <c r="N20" s="52">
        <v>21.184000000000001</v>
      </c>
      <c r="O20" s="52">
        <v>6.3440000000000003</v>
      </c>
      <c r="P20" s="52">
        <v>18.728000000000002</v>
      </c>
      <c r="Q20" s="52">
        <v>25.693000000000001</v>
      </c>
      <c r="R20" s="52">
        <v>9.218</v>
      </c>
      <c r="S20" s="39">
        <v>104.7</v>
      </c>
      <c r="T20" s="40">
        <v>230.9</v>
      </c>
    </row>
    <row r="21" spans="1:34">
      <c r="A21" s="51">
        <v>2011</v>
      </c>
      <c r="B21" s="39">
        <v>2103.2600000000002</v>
      </c>
      <c r="C21" s="39">
        <v>2153.9</v>
      </c>
      <c r="D21" s="39">
        <v>85.641000000000005</v>
      </c>
      <c r="E21" s="39">
        <v>55.762999999999998</v>
      </c>
      <c r="F21" s="39">
        <v>1896.9</v>
      </c>
      <c r="G21" s="39">
        <v>1841.1</v>
      </c>
      <c r="H21" s="39">
        <v>278.255</v>
      </c>
      <c r="I21" s="39">
        <v>215.32599999999999</v>
      </c>
      <c r="J21" s="39">
        <v>672.84500000000003</v>
      </c>
      <c r="K21" s="39">
        <v>74.677000000000007</v>
      </c>
      <c r="L21" s="39">
        <v>945.76800000000003</v>
      </c>
      <c r="M21" s="39">
        <v>1551.0509999999999</v>
      </c>
      <c r="N21" s="39">
        <v>21.096</v>
      </c>
      <c r="O21" s="39">
        <v>6.0759999999999996</v>
      </c>
      <c r="P21" s="39">
        <v>18.422000000000001</v>
      </c>
      <c r="Q21" s="39">
        <v>25.641999999999999</v>
      </c>
      <c r="R21" s="39">
        <v>11.41816667</v>
      </c>
      <c r="S21" s="39">
        <v>120.751</v>
      </c>
      <c r="T21" s="40">
        <v>257.084</v>
      </c>
    </row>
    <row r="22" spans="1:34">
      <c r="A22" s="51">
        <v>2012</v>
      </c>
      <c r="B22" s="39">
        <v>2341.7170000000001</v>
      </c>
      <c r="C22" s="39">
        <v>2378.6870829999998</v>
      </c>
      <c r="D22" s="39">
        <v>105.488</v>
      </c>
      <c r="E22" s="39">
        <v>63.323</v>
      </c>
      <c r="F22" s="39">
        <v>2114.5</v>
      </c>
      <c r="G22" s="39">
        <v>2046.7</v>
      </c>
      <c r="H22" s="39">
        <v>309.43</v>
      </c>
      <c r="I22" s="39">
        <v>224.05500000000001</v>
      </c>
      <c r="J22" s="39">
        <v>698.89400000000001</v>
      </c>
      <c r="K22" s="39">
        <v>79.933999999999997</v>
      </c>
      <c r="L22" s="39">
        <v>1106.1420000000001</v>
      </c>
      <c r="M22" s="39">
        <v>1742.7360000000001</v>
      </c>
      <c r="N22" s="39">
        <v>23.673999999999999</v>
      </c>
      <c r="O22" s="39">
        <v>6.4480000000000004</v>
      </c>
      <c r="P22" s="39">
        <v>20.010999999999999</v>
      </c>
      <c r="Q22" s="39">
        <v>28.021999999999998</v>
      </c>
      <c r="R22" s="39">
        <v>13.118</v>
      </c>
      <c r="S22" s="39">
        <v>121.76300000000001</v>
      </c>
      <c r="T22" s="40">
        <v>268.63900000000001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>
      <c r="A23" s="51">
        <v>2013</v>
      </c>
      <c r="B23" s="53">
        <v>2375.67625</v>
      </c>
      <c r="C23" s="53">
        <v>2469.6260000000002</v>
      </c>
      <c r="D23" s="39">
        <v>133.36500000000001</v>
      </c>
      <c r="E23" s="39">
        <v>68.162999999999997</v>
      </c>
      <c r="F23" s="39">
        <v>2123.3000000000002</v>
      </c>
      <c r="G23" s="39">
        <v>2143.6</v>
      </c>
      <c r="H23" s="39">
        <v>307.38</v>
      </c>
      <c r="I23" s="39">
        <v>222.232</v>
      </c>
      <c r="J23" s="39">
        <v>625.55200000000002</v>
      </c>
      <c r="K23" s="39">
        <v>78.932000000000002</v>
      </c>
      <c r="L23" s="39">
        <v>1190.355</v>
      </c>
      <c r="M23" s="39">
        <v>1842.482</v>
      </c>
      <c r="N23" s="53">
        <v>23.358750000000001</v>
      </c>
      <c r="O23" s="53">
        <v>6.5</v>
      </c>
      <c r="P23" s="53">
        <v>20.829000000000001</v>
      </c>
      <c r="Q23" s="53">
        <v>27.544583299999999</v>
      </c>
      <c r="R23" s="53">
        <v>12.83225</v>
      </c>
      <c r="S23" s="53">
        <v>119.02500000000001</v>
      </c>
      <c r="T23" s="54">
        <v>257.81700000000001</v>
      </c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s="7" customFormat="1">
      <c r="A24" s="51">
        <v>2014</v>
      </c>
      <c r="B24" s="53">
        <v>2184.96567</v>
      </c>
      <c r="C24" s="53">
        <v>2390.9714199999999</v>
      </c>
      <c r="D24" s="39">
        <v>145.15899999999999</v>
      </c>
      <c r="E24" s="39">
        <v>71.643000000000001</v>
      </c>
      <c r="F24" s="39">
        <v>1913.2</v>
      </c>
      <c r="G24" s="39">
        <v>2062.8000000000002</v>
      </c>
      <c r="H24" s="39">
        <v>268.01100000000002</v>
      </c>
      <c r="I24" s="39">
        <v>205.92699999999999</v>
      </c>
      <c r="J24" s="39">
        <v>511.91899999999998</v>
      </c>
      <c r="K24" s="39">
        <v>70.522999999999996</v>
      </c>
      <c r="L24" s="39">
        <v>1133.2539999999999</v>
      </c>
      <c r="M24" s="39">
        <v>1786.3889999999999</v>
      </c>
      <c r="N24" s="53">
        <v>19.422000000000001</v>
      </c>
      <c r="O24" s="53">
        <v>6.218</v>
      </c>
      <c r="P24" s="53">
        <v>18.789000000000001</v>
      </c>
      <c r="Q24" s="53">
        <v>23.434000000000001</v>
      </c>
      <c r="R24" s="53">
        <v>11.853</v>
      </c>
      <c r="S24" s="53">
        <v>126.624</v>
      </c>
      <c r="T24" s="54">
        <v>256.48899999999998</v>
      </c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</row>
    <row r="25" spans="1:34" s="7" customFormat="1">
      <c r="A25" s="51">
        <v>2015</v>
      </c>
      <c r="B25" s="53">
        <v>1943.4796670000001</v>
      </c>
      <c r="C25" s="53">
        <v>2288.6521670000002</v>
      </c>
      <c r="D25" s="55">
        <v>134.42099999999999</v>
      </c>
      <c r="E25" s="55">
        <v>70.495999999999995</v>
      </c>
      <c r="F25" s="55">
        <v>1687.6</v>
      </c>
      <c r="G25" s="55">
        <v>1973.5</v>
      </c>
      <c r="H25" s="55">
        <v>222.69</v>
      </c>
      <c r="I25" s="55">
        <v>188.40199999999999</v>
      </c>
      <c r="J25" s="55">
        <v>414.95800000000003</v>
      </c>
      <c r="K25" s="55">
        <v>62.587000000000003</v>
      </c>
      <c r="L25" s="55">
        <v>1050.0150000000001</v>
      </c>
      <c r="M25" s="55">
        <v>1722.586</v>
      </c>
      <c r="N25" s="53">
        <v>15.615</v>
      </c>
      <c r="O25" s="53">
        <v>5.4732500000000002</v>
      </c>
      <c r="P25" s="53">
        <v>16.074000000000002</v>
      </c>
      <c r="Q25" s="53">
        <v>19.024999999999999</v>
      </c>
      <c r="R25" s="53">
        <v>10.737</v>
      </c>
      <c r="S25" s="53">
        <v>121.396</v>
      </c>
      <c r="T25" s="54">
        <v>244.58099999999999</v>
      </c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</row>
    <row r="26" spans="1:34" ht="13.5" thickBot="1">
      <c r="A26" s="56" t="s">
        <v>26</v>
      </c>
      <c r="B26" s="57">
        <v>1723.7617499999999</v>
      </c>
      <c r="C26" s="53">
        <v>2145.1359200000002</v>
      </c>
      <c r="D26" s="58">
        <v>188.29383000000001</v>
      </c>
      <c r="E26" s="59"/>
      <c r="F26" s="58">
        <v>1021.8</v>
      </c>
      <c r="G26" s="59"/>
      <c r="H26" s="58">
        <v>361.34800000000001</v>
      </c>
      <c r="I26" s="59"/>
      <c r="J26" s="58">
        <v>402.26600000000002</v>
      </c>
      <c r="K26" s="59"/>
      <c r="L26" s="60">
        <v>258.1748</v>
      </c>
      <c r="M26" s="61"/>
      <c r="N26" s="53">
        <v>13.032</v>
      </c>
      <c r="O26" s="53">
        <v>4.6920000000000002</v>
      </c>
      <c r="P26" s="53">
        <v>13.936</v>
      </c>
      <c r="Q26" s="53">
        <v>15.448</v>
      </c>
      <c r="R26" s="53">
        <v>9.7750000000000004</v>
      </c>
      <c r="S26" s="62">
        <v>335.24</v>
      </c>
      <c r="T26" s="63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ht="24" customHeight="1">
      <c r="A27" s="64" t="s">
        <v>27</v>
      </c>
      <c r="B27" s="64"/>
      <c r="C27" s="64"/>
      <c r="D27" s="64"/>
      <c r="E27" s="64"/>
      <c r="F27" s="65"/>
      <c r="G27" s="65"/>
      <c r="H27" s="65"/>
      <c r="I27" s="65"/>
      <c r="J27" s="66"/>
      <c r="K27" s="66"/>
      <c r="L27" s="66"/>
      <c r="M27" s="66"/>
      <c r="N27" s="66"/>
      <c r="O27" s="66"/>
      <c r="P27" s="66"/>
      <c r="Q27" s="66"/>
      <c r="R27" s="66"/>
      <c r="S27" s="7"/>
      <c r="T27" s="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ht="14.25">
      <c r="A28" s="67" t="s">
        <v>28</v>
      </c>
      <c r="B28" s="67"/>
      <c r="C28" s="67"/>
      <c r="D28" s="67"/>
      <c r="E28" s="67"/>
      <c r="F28" s="67"/>
      <c r="G28" s="67"/>
      <c r="H28" s="67"/>
      <c r="I28" s="45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14.25">
      <c r="A29" s="68" t="s">
        <v>29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</row>
    <row r="30" spans="1:34">
      <c r="A30" s="70" t="s">
        <v>30</v>
      </c>
      <c r="B30" s="70"/>
      <c r="C30" s="70"/>
      <c r="D30" s="70"/>
    </row>
  </sheetData>
  <mergeCells count="37">
    <mergeCell ref="A29:T29"/>
    <mergeCell ref="A30:D30"/>
    <mergeCell ref="D26:E26"/>
    <mergeCell ref="F26:G26"/>
    <mergeCell ref="H26:I26"/>
    <mergeCell ref="J26:K26"/>
    <mergeCell ref="A27:E27"/>
    <mergeCell ref="A28:H28"/>
    <mergeCell ref="S15:T17"/>
    <mergeCell ref="F16:G17"/>
    <mergeCell ref="H16:I17"/>
    <mergeCell ref="J16:K17"/>
    <mergeCell ref="L16:M17"/>
    <mergeCell ref="N16:N18"/>
    <mergeCell ref="O16:O18"/>
    <mergeCell ref="P16:P18"/>
    <mergeCell ref="Q16:Q18"/>
    <mergeCell ref="R16:R18"/>
    <mergeCell ref="J7:K8"/>
    <mergeCell ref="L7:M8"/>
    <mergeCell ref="N7:N9"/>
    <mergeCell ref="O7:O9"/>
    <mergeCell ref="P7:P9"/>
    <mergeCell ref="B15:C17"/>
    <mergeCell ref="D15:E17"/>
    <mergeCell ref="F15:M15"/>
    <mergeCell ref="N15:R15"/>
    <mergeCell ref="A1:T1"/>
    <mergeCell ref="A3:T3"/>
    <mergeCell ref="A4:T4"/>
    <mergeCell ref="B6:C8"/>
    <mergeCell ref="D6:E8"/>
    <mergeCell ref="F6:M6"/>
    <mergeCell ref="N6:P6"/>
    <mergeCell ref="Q6:R8"/>
    <mergeCell ref="F7:G8"/>
    <mergeCell ref="H7:I8"/>
  </mergeCells>
  <printOptions horizontalCentered="1"/>
  <pageMargins left="0.78740157480314965" right="0.78740157480314965" top="0.59055118110236227" bottom="0.98425196850393704" header="0" footer="0"/>
  <pageSetup paperSize="9" scale="33" orientation="landscape" r:id="rId1"/>
  <headerFooter alignWithMargins="0">
    <oddFooter>&amp;C&amp;A</oddFooter>
  </headerFooter>
  <legacyDrawing r:id="rId2"/>
  <controls>
    <control shapeId="1031" r:id="rId3" name="Control 7"/>
    <control shapeId="1030" r:id="rId4" name="Control 6"/>
    <control shapeId="1029" r:id="rId5" name="Control 5"/>
    <control shapeId="1028" r:id="rId6" name="Control 4"/>
    <control shapeId="1027" r:id="rId7" name="Control 3"/>
    <control shapeId="1026" r:id="rId8" name="Control 2"/>
    <control shapeId="1025" r:id="rId9" name="Control 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5.13</vt:lpstr>
      <vt:lpstr>'5.13'!Área_de_impresión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2017-05-30T08:28:14Z</dcterms:created>
  <dcterms:modified xsi:type="dcterms:W3CDTF">2017-05-30T08:28:15Z</dcterms:modified>
</cp:coreProperties>
</file>