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9.xml" ContentType="application/vnd.openxmlformats-officedocument.spreadsheetml.externalLink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Default Extension="xml" ContentType="application/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charts/chart27.xml" ContentType="application/vnd.openxmlformats-officedocument.drawingml.chart+xml"/>
  <Override PartName="/xl/drawings/drawing2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charts/chart34.xml" ContentType="application/vnd.openxmlformats-officedocument.drawingml.chart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30.xml" ContentType="application/vnd.openxmlformats-officedocument.drawingml.char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8.xml" ContentType="application/vnd.openxmlformats-officedocument.spreadsheetml.externalLink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6.xml" ContentType="application/vnd.openxmlformats-officedocument.spreadsheetml.externalLink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drawings/drawing23.xml" ContentType="application/vnd.openxmlformats-officedocument.drawing+xml"/>
  <Override PartName="/xl/externalLinks/externalLink11.xml" ContentType="application/vnd.openxmlformats-officedocument.spreadsheetml.externalLink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charts/chart33.xml" ContentType="application/vnd.openxmlformats-officedocument.drawingml.char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7.xml" ContentType="application/vnd.openxmlformats-officedocument.spreadsheetml.externalLink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drawings/drawing26.xml" ContentType="application/vnd.openxmlformats-officedocument.drawing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charts/chart18.xml" ContentType="application/vnd.openxmlformats-officedocument.drawingml.chart+xml"/>
  <Override PartName="/xl/drawings/drawing22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worksheets/sheet38.xml" ContentType="application/vnd.openxmlformats-officedocument.spreadsheetml.worksheet+xml"/>
  <Override PartName="/xl/externalLinks/externalLink10.xml" ContentType="application/vnd.openxmlformats-officedocument.spreadsheetml.externalLink+xml"/>
  <Override PartName="/xl/charts/chart14.xml" ContentType="application/vnd.openxmlformats-officedocument.drawingml.chart+xml"/>
  <Override PartName="/xl/charts/chart32.xml" ContentType="application/vnd.openxmlformats-officedocument.drawingml.char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charts/chart21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5580" yWindow="2730" windowWidth="9285" windowHeight="5355" tabRatio="595" activeTab="3"/>
  </bookViews>
  <sheets>
    <sheet name="17.1.1.1" sheetId="32" r:id="rId1"/>
    <sheet name="17.1.1.2" sheetId="33" r:id="rId2"/>
    <sheet name="17.1.1.3" sheetId="36" r:id="rId3"/>
    <sheet name="17.1.1.4" sheetId="35" r:id="rId4"/>
    <sheet name="17.1.2.1" sheetId="5" r:id="rId5"/>
    <sheet name="17.1.2.2" sheetId="6" r:id="rId6"/>
    <sheet name="17.1.2.3" sheetId="7" r:id="rId7"/>
    <sheet name="17.1.2.4" sheetId="8" r:id="rId8"/>
    <sheet name="17.1.2.5" sheetId="9" r:id="rId9"/>
    <sheet name="17.1.3.1" sheetId="23" r:id="rId10"/>
    <sheet name="17.1.3.2" sheetId="24" r:id="rId11"/>
    <sheet name="17.1.3.3" sheetId="25" r:id="rId12"/>
    <sheet name="17.1.3.4" sheetId="26" r:id="rId13"/>
    <sheet name="17.1.3.5" sheetId="27" r:id="rId14"/>
    <sheet name="17.1.4" sheetId="10" r:id="rId15"/>
    <sheet name="17.1.5" sheetId="18" r:id="rId16"/>
    <sheet name="17.1.6.1" sheetId="19" r:id="rId17"/>
    <sheet name="17.1.6.2" sheetId="20" r:id="rId18"/>
    <sheet name="17.1.6.3" sheetId="21" r:id="rId19"/>
    <sheet name="17.1.6.4" sheetId="22" r:id="rId20"/>
    <sheet name="17.1.6.5" sheetId="16" r:id="rId21"/>
    <sheet name="17.1.6.6" sheetId="17" r:id="rId22"/>
    <sheet name="17.2.1.1" sheetId="37" r:id="rId23"/>
    <sheet name="17.2.1.2" sheetId="38" r:id="rId24"/>
    <sheet name="17.2.1.3" sheetId="39" r:id="rId25"/>
    <sheet name="17.2.2.1" sheetId="40" r:id="rId26"/>
    <sheet name="17.2.2.2" sheetId="41" r:id="rId27"/>
    <sheet name="17.2.2.3" sheetId="42" r:id="rId28"/>
    <sheet name="17.2.3" sheetId="43" r:id="rId29"/>
    <sheet name="17.2.4.1" sheetId="44" r:id="rId30"/>
    <sheet name="17.2.4.2" sheetId="45" r:id="rId31"/>
    <sheet name="17.2.5" sheetId="46" r:id="rId32"/>
    <sheet name="17.2.6" sheetId="47" r:id="rId33"/>
    <sheet name="17.2.7.1" sheetId="48" r:id="rId34"/>
    <sheet name="17.2.7.2" sheetId="94" r:id="rId35"/>
    <sheet name="17.2.8.1" sheetId="99" r:id="rId36"/>
    <sheet name="17.2.8.2" sheetId="100" r:id="rId37"/>
    <sheet name="17.2.9" sheetId="78" r:id="rId38"/>
    <sheet name="17.2.10" sheetId="81" r:id="rId39"/>
    <sheet name="17.3.1" sheetId="82" r:id="rId40"/>
    <sheet name="17.3.2" sheetId="95" r:id="rId41"/>
    <sheet name="17.3.3" sheetId="96" r:id="rId42"/>
    <sheet name="17.4.1" sheetId="87" r:id="rId43"/>
    <sheet name="17.4.2.1" sheetId="88" r:id="rId44"/>
    <sheet name="17.4.2.2" sheetId="89" r:id="rId45"/>
    <sheet name="17.4.3.1" sheetId="90" r:id="rId46"/>
    <sheet name="17.4.3.2" sheetId="91" r:id="rId47"/>
    <sheet name="17.4.4" sheetId="92" r:id="rId48"/>
    <sheet name="17.4.5" sheetId="93" r:id="rId49"/>
  </sheets>
  <externalReferences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</externalReferences>
  <definedNames>
    <definedName name="\A" localSheetId="0">'17.1.1.1'!#REF!</definedName>
    <definedName name="\A" localSheetId="1">'17.1.1.2'!#REF!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4">'17.1.4'!#REF!</definedName>
    <definedName name="\A" localSheetId="15">'17.1.5'!#REF!</definedName>
    <definedName name="\A" localSheetId="16">'17.1.6.1'!#REF!</definedName>
    <definedName name="\A" localSheetId="17">'17.1.6.2'!#REF!</definedName>
    <definedName name="\A" localSheetId="18">'17.1.6.3'!#REF!</definedName>
    <definedName name="\A" localSheetId="19">'17.1.6.4'!#REF!</definedName>
    <definedName name="\A" localSheetId="20">'17.1.6.5'!#REF!</definedName>
    <definedName name="\A" localSheetId="21">'17.1.6.6'!#REF!</definedName>
    <definedName name="\A" localSheetId="34">#REF!</definedName>
    <definedName name="\A" localSheetId="43">'[1]34.3'!#REF!</definedName>
    <definedName name="\A" localSheetId="44">'17.4.2.2'!#REF!</definedName>
    <definedName name="\A" localSheetId="45">'17.4.3.1'!#REF!</definedName>
    <definedName name="\A" localSheetId="46">'17.4.3.2'!#REF!</definedName>
    <definedName name="\A">#REF!</definedName>
    <definedName name="\B" localSheetId="2">#REF!</definedName>
    <definedName name="\B">#REF!</definedName>
    <definedName name="\C" localSheetId="0">'17.1.1.1'!#REF!</definedName>
    <definedName name="\C" localSheetId="1">'17.1.1.2'!#REF!</definedName>
    <definedName name="\C" localSheetId="2">#REF!</definedName>
    <definedName name="\C" localSheetId="3">#REF!</definedName>
    <definedName name="\C" localSheetId="14">'17.1.4'!#REF!</definedName>
    <definedName name="\C" localSheetId="15">'17.1.5'!#REF!</definedName>
    <definedName name="\C" localSheetId="16">'17.1.6.1'!#REF!</definedName>
    <definedName name="\C" localSheetId="17">'17.1.6.2'!#REF!</definedName>
    <definedName name="\C" localSheetId="18">'17.1.6.3'!#REF!</definedName>
    <definedName name="\C" localSheetId="19">'17.1.6.4'!#REF!</definedName>
    <definedName name="\C" localSheetId="20">'17.1.6.5'!#REF!</definedName>
    <definedName name="\C" localSheetId="21">'17.1.6.6'!#REF!</definedName>
    <definedName name="\C" localSheetId="34">#REF!</definedName>
    <definedName name="\C" localSheetId="43">'[1]34.3'!#REF!</definedName>
    <definedName name="\C" localSheetId="44">'17.4.2.2'!#REF!</definedName>
    <definedName name="\C" localSheetId="45">'17.4.3.1'!#REF!</definedName>
    <definedName name="\C" localSheetId="46">'17.4.3.2'!#REF!</definedName>
    <definedName name="\C">#REF!</definedName>
    <definedName name="\D" localSheetId="2">'[2]19.11-12'!$B$51</definedName>
    <definedName name="\D">'[3]19.11-12'!$B$51</definedName>
    <definedName name="\G" localSheetId="0">'17.1.1.1'!#REF!</definedName>
    <definedName name="\G" localSheetId="1">'17.1.1.2'!#REF!</definedName>
    <definedName name="\G" localSheetId="2">#REF!</definedName>
    <definedName name="\G" localSheetId="3">#REF!</definedName>
    <definedName name="\G" localSheetId="4">#REF!</definedName>
    <definedName name="\G" localSheetId="5">#REF!</definedName>
    <definedName name="\G" localSheetId="6">#REF!</definedName>
    <definedName name="\G" localSheetId="7">#REF!</definedName>
    <definedName name="\G" localSheetId="8">#REF!</definedName>
    <definedName name="\G" localSheetId="9">#REF!</definedName>
    <definedName name="\G" localSheetId="10">#REF!</definedName>
    <definedName name="\G" localSheetId="11">#REF!</definedName>
    <definedName name="\G" localSheetId="12">#REF!</definedName>
    <definedName name="\G" localSheetId="13">#REF!</definedName>
    <definedName name="\G" localSheetId="14">'17.1.4'!#REF!</definedName>
    <definedName name="\G" localSheetId="15">'17.1.5'!#REF!</definedName>
    <definedName name="\G" localSheetId="16">'17.1.6.1'!#REF!</definedName>
    <definedName name="\G" localSheetId="17">'17.1.6.2'!#REF!</definedName>
    <definedName name="\G" localSheetId="18">'17.1.6.3'!#REF!</definedName>
    <definedName name="\G" localSheetId="19">'17.1.6.4'!#REF!</definedName>
    <definedName name="\G" localSheetId="20">'17.1.6.5'!#REF!</definedName>
    <definedName name="\G" localSheetId="21">'17.1.6.6'!#REF!</definedName>
    <definedName name="\G" localSheetId="34">#REF!</definedName>
    <definedName name="\G" localSheetId="43">'[1]34.3'!#REF!</definedName>
    <definedName name="\G" localSheetId="44">'17.4.2.2'!#REF!</definedName>
    <definedName name="\G" localSheetId="45">'17.4.3.1'!#REF!</definedName>
    <definedName name="\G" localSheetId="46">'17.4.3.2'!#REF!</definedName>
    <definedName name="\G">#REF!</definedName>
    <definedName name="\I" localSheetId="2">#REF!</definedName>
    <definedName name="\I" localSheetId="44">'17.4.2.2'!#REF!</definedName>
    <definedName name="\I" localSheetId="45">'17.4.3.1'!#REF!</definedName>
    <definedName name="\I" localSheetId="46">'17.4.3.2'!#REF!</definedName>
    <definedName name="\I">#REF!</definedName>
    <definedName name="\L" localSheetId="2">'[2]19.11-12'!$B$53</definedName>
    <definedName name="\L" localSheetId="44">'17.4.2.2'!#REF!</definedName>
    <definedName name="\L" localSheetId="45">'17.4.3.1'!#REF!</definedName>
    <definedName name="\L" localSheetId="46">'17.4.3.2'!#REF!</definedName>
    <definedName name="\L">'[3]19.11-12'!$B$53</definedName>
    <definedName name="\M" localSheetId="34">#REF!</definedName>
    <definedName name="\M">#REF!</definedName>
    <definedName name="\N" localSheetId="2">#REF!</definedName>
    <definedName name="\N" localSheetId="18">'17.1.6.3'!#REF!</definedName>
    <definedName name="\N" localSheetId="19">'17.1.6.4'!#REF!</definedName>
    <definedName name="\N" localSheetId="34">#REF!</definedName>
    <definedName name="\N" localSheetId="43">'[1]34.5'!#REF!</definedName>
    <definedName name="\N" localSheetId="44">'17.4.2.2'!#REF!</definedName>
    <definedName name="\N" localSheetId="45">'17.4.3.1'!#REF!</definedName>
    <definedName name="\N" localSheetId="46">'17.4.3.2'!#REF!</definedName>
    <definedName name="\N">#REF!</definedName>
    <definedName name="\Q" localSheetId="34">#REF!</definedName>
    <definedName name="\Q">#REF!</definedName>
    <definedName name="\S" localSheetId="34">#REF!</definedName>
    <definedName name="\S">#REF!</definedName>
    <definedName name="\T" localSheetId="2">[4]GANADE10!$B$90</definedName>
    <definedName name="\T" localSheetId="34">#REF!</definedName>
    <definedName name="\T">#REF!</definedName>
    <definedName name="\x">[5]Arlleg01!$IR$8190</definedName>
    <definedName name="\z">[5]Arlleg01!$IR$8190</definedName>
    <definedName name="__123Graph_A" localSheetId="2" hidden="1">'[2]19.14-15'!$B$34:$B$37</definedName>
    <definedName name="__123Graph_A" hidden="1">'[3]19.14-15'!$B$34:$B$37</definedName>
    <definedName name="__123Graph_ACurrent" localSheetId="2" hidden="1">'[2]19.14-15'!$B$34:$B$37</definedName>
    <definedName name="__123Graph_ACurrent" hidden="1">'[3]19.14-15'!$B$34:$B$37</definedName>
    <definedName name="__123Graph_AGrßfico1" localSheetId="2" hidden="1">'[2]19.14-15'!$B$34:$B$37</definedName>
    <definedName name="__123Graph_AGrßfico1" hidden="1">'[3]19.14-15'!$B$34:$B$37</definedName>
    <definedName name="__123Graph_B" localSheetId="2" hidden="1">[6]p122!#REF!</definedName>
    <definedName name="__123Graph_B" hidden="1">[7]p122!#REF!</definedName>
    <definedName name="__123Graph_BCurrent" localSheetId="2" hidden="1">'[2]19.14-15'!#REF!</definedName>
    <definedName name="__123Graph_BCurrent" hidden="1">'[3]19.14-15'!#REF!</definedName>
    <definedName name="__123Graph_BGrßfico1" localSheetId="2" hidden="1">'[2]19.14-15'!#REF!</definedName>
    <definedName name="__123Graph_BGrßfico1" hidden="1">'[3]19.14-15'!#REF!</definedName>
    <definedName name="__123Graph_C" localSheetId="2" hidden="1">'[2]19.14-15'!$C$34:$C$37</definedName>
    <definedName name="__123Graph_C" hidden="1">'[3]19.14-15'!$C$34:$C$37</definedName>
    <definedName name="__123Graph_CCurrent" localSheetId="2" hidden="1">'[2]19.14-15'!$C$34:$C$37</definedName>
    <definedName name="__123Graph_CCurrent" hidden="1">'[3]19.14-15'!$C$34:$C$37</definedName>
    <definedName name="__123Graph_CGrßfico1" localSheetId="2" hidden="1">'[2]19.14-15'!$C$34:$C$37</definedName>
    <definedName name="__123Graph_CGrßfico1" hidden="1">'[3]19.14-15'!$C$34:$C$37</definedName>
    <definedName name="__123Graph_D" localSheetId="2" hidden="1">[6]p122!#REF!</definedName>
    <definedName name="__123Graph_D" hidden="1">[7]p122!#REF!</definedName>
    <definedName name="__123Graph_DCurrent" localSheetId="2" hidden="1">'[2]19.14-15'!#REF!</definedName>
    <definedName name="__123Graph_DCurrent" hidden="1">'[3]19.14-15'!#REF!</definedName>
    <definedName name="__123Graph_DGrßfico1" localSheetId="2" hidden="1">'[2]19.14-15'!#REF!</definedName>
    <definedName name="__123Graph_DGrßfico1" hidden="1">'[3]19.14-15'!#REF!</definedName>
    <definedName name="__123Graph_E" localSheetId="2" hidden="1">'[2]19.14-15'!$D$34:$D$37</definedName>
    <definedName name="__123Graph_E" hidden="1">'[3]19.14-15'!$D$34:$D$37</definedName>
    <definedName name="__123Graph_ECurrent" localSheetId="2" hidden="1">'[2]19.14-15'!$D$34:$D$37</definedName>
    <definedName name="__123Graph_ECurrent" hidden="1">'[3]19.14-15'!$D$34:$D$37</definedName>
    <definedName name="__123Graph_EGrßfico1" localSheetId="2" hidden="1">'[2]19.14-15'!$D$34:$D$37</definedName>
    <definedName name="__123Graph_EGrßfico1" hidden="1">'[3]19.14-15'!$D$34:$D$37</definedName>
    <definedName name="__123Graph_F" localSheetId="2" hidden="1">[6]p122!#REF!</definedName>
    <definedName name="__123Graph_F" hidden="1">[7]p122!#REF!</definedName>
    <definedName name="__123Graph_FCurrent" localSheetId="2" hidden="1">'[2]19.14-15'!#REF!</definedName>
    <definedName name="__123Graph_FCurrent" hidden="1">'[3]19.14-15'!#REF!</definedName>
    <definedName name="__123Graph_FGrßfico1" localSheetId="2" hidden="1">'[2]19.14-15'!#REF!</definedName>
    <definedName name="__123Graph_FGrßfico1" hidden="1">'[3]19.14-15'!#REF!</definedName>
    <definedName name="__123Graph_X" localSheetId="2" hidden="1">[6]p122!#REF!</definedName>
    <definedName name="__123Graph_X" hidden="1">[7]p122!#REF!</definedName>
    <definedName name="__123Graph_XCurrent" localSheetId="2" hidden="1">'[2]19.14-15'!#REF!</definedName>
    <definedName name="__123Graph_XCurrent" hidden="1">'[3]19.14-15'!#REF!</definedName>
    <definedName name="__123Graph_XGrßfico1" localSheetId="2" hidden="1">'[2]19.14-15'!#REF!</definedName>
    <definedName name="__123Graph_XGrßfico1" hidden="1">'[3]19.14-15'!#REF!</definedName>
    <definedName name="_Dist_Values" localSheetId="34" hidden="1">#REF!</definedName>
    <definedName name="_Dist_Values" hidden="1">#REF!</definedName>
    <definedName name="_p421" localSheetId="2">[8]CARNE1!$B$44</definedName>
    <definedName name="_p421">[9]CARNE1!$B$44</definedName>
    <definedName name="_p431" localSheetId="2" hidden="1">[8]CARNE7!$G$11:$G$93</definedName>
    <definedName name="_p431" hidden="1">[9]CARNE7!$G$11:$G$93</definedName>
    <definedName name="_p7" hidden="1">'[10]19.14-15'!#REF!</definedName>
    <definedName name="_PEP1" localSheetId="2">'[11]19.11-12'!$B$51</definedName>
    <definedName name="_PEP1">'[12]19.11-12'!$B$51</definedName>
    <definedName name="_PEP2" localSheetId="2">[13]GANADE1!$B$75</definedName>
    <definedName name="_PEP2">[14]GANADE1!$B$75</definedName>
    <definedName name="_PEP3" localSheetId="2">'[11]19.11-12'!$B$53</definedName>
    <definedName name="_PEP3">'[12]19.11-12'!$B$53</definedName>
    <definedName name="_PEP4" localSheetId="2" hidden="1">'[11]19.14-15'!$B$34:$B$37</definedName>
    <definedName name="_PEP4" hidden="1">'[12]19.14-15'!$B$34:$B$37</definedName>
    <definedName name="_PP1" localSheetId="2">[13]GANADE1!$B$77</definedName>
    <definedName name="_PP1">[14]GANADE1!$B$77</definedName>
    <definedName name="_PP10" localSheetId="2" hidden="1">'[11]19.14-15'!$C$34:$C$37</definedName>
    <definedName name="_PP10" hidden="1">'[12]19.14-15'!$C$34:$C$37</definedName>
    <definedName name="_PP11" localSheetId="2" hidden="1">'[11]19.14-15'!$C$34:$C$37</definedName>
    <definedName name="_PP11" hidden="1">'[12]19.14-15'!$C$34:$C$37</definedName>
    <definedName name="_PP12" localSheetId="2" hidden="1">'[11]19.14-15'!$C$34:$C$37</definedName>
    <definedName name="_PP12" hidden="1">'[12]19.14-15'!$C$34:$C$37</definedName>
    <definedName name="_PP13" localSheetId="2" hidden="1">'[11]19.14-15'!#REF!</definedName>
    <definedName name="_PP13" hidden="1">'[12]19.14-15'!#REF!</definedName>
    <definedName name="_PP14" localSheetId="2" hidden="1">'[11]19.14-15'!#REF!</definedName>
    <definedName name="_PP14" hidden="1">'[12]19.14-15'!#REF!</definedName>
    <definedName name="_PP15" localSheetId="2" hidden="1">'[11]19.14-15'!#REF!</definedName>
    <definedName name="_PP15" hidden="1">'[12]19.14-15'!#REF!</definedName>
    <definedName name="_PP16" localSheetId="2" hidden="1">'[11]19.14-15'!$D$34:$D$37</definedName>
    <definedName name="_PP16" hidden="1">'[12]19.14-15'!$D$34:$D$37</definedName>
    <definedName name="_PP17" localSheetId="2" hidden="1">'[11]19.14-15'!$D$34:$D$37</definedName>
    <definedName name="_PP17" hidden="1">'[12]19.14-15'!$D$34:$D$37</definedName>
    <definedName name="_pp18" localSheetId="2" hidden="1">'[11]19.14-15'!$D$34:$D$37</definedName>
    <definedName name="_pp18" hidden="1">'[12]19.14-15'!$D$34:$D$37</definedName>
    <definedName name="_pp19" localSheetId="2" hidden="1">'[11]19.14-15'!#REF!</definedName>
    <definedName name="_pp19" hidden="1">'[12]19.14-15'!#REF!</definedName>
    <definedName name="_PP2" localSheetId="2">'[11]19.22'!#REF!</definedName>
    <definedName name="_PP2">'[12]19.22'!#REF!</definedName>
    <definedName name="_PP20" localSheetId="2" hidden="1">'[11]19.14-15'!#REF!</definedName>
    <definedName name="_PP20" hidden="1">'[12]19.14-15'!#REF!</definedName>
    <definedName name="_PP21" localSheetId="2" hidden="1">'[11]19.14-15'!#REF!</definedName>
    <definedName name="_PP21" hidden="1">'[12]19.14-15'!#REF!</definedName>
    <definedName name="_PP22" localSheetId="2" hidden="1">'[11]19.14-15'!#REF!</definedName>
    <definedName name="_PP22" hidden="1">'[12]19.14-15'!#REF!</definedName>
    <definedName name="_pp23" localSheetId="2" hidden="1">'[11]19.14-15'!#REF!</definedName>
    <definedName name="_pp23" hidden="1">'[12]19.14-15'!#REF!</definedName>
    <definedName name="_pp24" localSheetId="2" hidden="1">'[11]19.14-15'!#REF!</definedName>
    <definedName name="_pp24" hidden="1">'[12]19.14-15'!#REF!</definedName>
    <definedName name="_pp25" localSheetId="2" hidden="1">'[11]19.14-15'!#REF!</definedName>
    <definedName name="_pp25" hidden="1">'[12]19.14-15'!#REF!</definedName>
    <definedName name="_pp26" localSheetId="2" hidden="1">'[11]19.14-15'!#REF!</definedName>
    <definedName name="_pp26" hidden="1">'[12]19.14-15'!#REF!</definedName>
    <definedName name="_pp27" localSheetId="2" hidden="1">'[11]19.14-15'!#REF!</definedName>
    <definedName name="_pp27" hidden="1">'[12]19.14-15'!#REF!</definedName>
    <definedName name="_PP3" localSheetId="2">[13]GANADE1!$B$79</definedName>
    <definedName name="_PP3">[14]GANADE1!$B$79</definedName>
    <definedName name="_PP4" localSheetId="2">'[11]19.11-12'!$B$51</definedName>
    <definedName name="_PP4">'[12]19.11-12'!$B$51</definedName>
    <definedName name="_PP5" localSheetId="2" hidden="1">'[11]19.14-15'!$B$34:$B$37</definedName>
    <definedName name="_PP5" hidden="1">'[12]19.14-15'!$B$34:$B$37</definedName>
    <definedName name="_PP6" localSheetId="2" hidden="1">'[11]19.14-15'!$B$34:$B$37</definedName>
    <definedName name="_PP6" hidden="1">'[12]19.14-15'!$B$34:$B$37</definedName>
    <definedName name="_PP7" localSheetId="2" hidden="1">'[11]19.14-15'!#REF!</definedName>
    <definedName name="_PP7" hidden="1">'[12]19.14-15'!#REF!</definedName>
    <definedName name="_PP8" localSheetId="2" hidden="1">'[11]19.14-15'!#REF!</definedName>
    <definedName name="_PP8" hidden="1">'[12]19.14-15'!#REF!</definedName>
    <definedName name="_PP9" localSheetId="2" hidden="1">'[11]19.14-15'!#REF!</definedName>
    <definedName name="_PP9" hidden="1">'[12]19.14-15'!#REF!</definedName>
    <definedName name="_RM03">#REF!</definedName>
    <definedName name="_SUP1" localSheetId="34">#REF!</definedName>
    <definedName name="_SUP1">#REF!</definedName>
    <definedName name="_SUP2" localSheetId="34">#REF!</definedName>
    <definedName name="_SUP2">#REF!</definedName>
    <definedName name="_SUP3" localSheetId="34">#REF!</definedName>
    <definedName name="_SUP3">#REF!</definedName>
    <definedName name="a">'[15]3.1'!#REF!</definedName>
    <definedName name="A_impresión_IM" localSheetId="2">#REF!</definedName>
    <definedName name="A_impresión_IM">#REF!</definedName>
    <definedName name="alk" localSheetId="2">'[2]19.11-12'!$B$53</definedName>
    <definedName name="alk">'[3]19.11-12'!$B$53</definedName>
    <definedName name="AÑOSEÑA" localSheetId="34">#REF!</definedName>
    <definedName name="AÑOSEÑA">#REF!</definedName>
    <definedName name="_xlnm.Print_Area" localSheetId="0">'17.1.1.1'!$A$1:$H$40</definedName>
    <definedName name="_xlnm.Print_Area" localSheetId="1">'17.1.1.2'!$A$1:$H$35</definedName>
    <definedName name="_xlnm.Print_Area" localSheetId="2">'17.1.1.3'!$A$1:$L$87</definedName>
    <definedName name="_xlnm.Print_Area" localSheetId="3">'17.1.1.4'!$A$1:$L$33</definedName>
    <definedName name="_xlnm.Print_Area" localSheetId="4">'17.1.2.1'!$A$1:$G$22</definedName>
    <definedName name="_xlnm.Print_Area" localSheetId="5">'17.1.2.2'!$A$1:$H$46</definedName>
    <definedName name="_xlnm.Print_Area" localSheetId="6">'17.1.2.3'!$A$1:$K$58</definedName>
    <definedName name="_xlnm.Print_Area" localSheetId="7">'17.1.2.4'!$A$1:$K$45</definedName>
    <definedName name="_xlnm.Print_Area" localSheetId="8">'17.1.2.5'!$A$1:$J$52</definedName>
    <definedName name="_xlnm.Print_Area" localSheetId="9">'17.1.3.1'!$A$1:$G$22</definedName>
    <definedName name="_xlnm.Print_Area" localSheetId="10">'17.1.3.2'!$A$1:$H$44</definedName>
    <definedName name="_xlnm.Print_Area" localSheetId="11">'17.1.3.3'!$A$1:$K$51</definedName>
    <definedName name="_xlnm.Print_Area" localSheetId="12">'17.1.3.4'!$A$1:$L$21</definedName>
    <definedName name="_xlnm.Print_Area" localSheetId="13">'17.1.3.5'!$A$1:$J$48</definedName>
    <definedName name="_xlnm.Print_Area" localSheetId="14">'17.1.4'!$A$1:$H$55</definedName>
    <definedName name="_xlnm.Print_Area" localSheetId="15">'17.1.5'!$A$1:$I$24</definedName>
    <definedName name="_xlnm.Print_Area" localSheetId="16">'17.1.6.1'!$A$1:$F$22</definedName>
    <definedName name="_xlnm.Print_Area" localSheetId="17">'17.1.6.2'!$A$1:$K$58</definedName>
    <definedName name="_xlnm.Print_Area" localSheetId="18">'17.1.6.3'!$A$1:$I$40</definedName>
    <definedName name="_xlnm.Print_Area" localSheetId="19">'17.1.6.4'!$A$1:$I$39</definedName>
    <definedName name="_xlnm.Print_Area" localSheetId="20">'17.1.6.5'!$A$1:$L$40</definedName>
    <definedName name="_xlnm.Print_Area" localSheetId="21">'17.1.6.6'!$A$1:$L$41</definedName>
    <definedName name="_xlnm.Print_Area" localSheetId="22">'17.2.1.1'!$A$1:$G$63</definedName>
    <definedName name="_xlnm.Print_Area" localSheetId="23">'17.2.1.2'!$A$1:$G$50</definedName>
    <definedName name="_xlnm.Print_Area" localSheetId="24">'17.2.1.3'!$A$1:$G$64</definedName>
    <definedName name="_xlnm.Print_Area" localSheetId="38">'17.2.10'!$A$1:$G$44</definedName>
    <definedName name="_xlnm.Print_Area" localSheetId="25">'17.2.2.1'!$A$1:$N$54</definedName>
    <definedName name="_xlnm.Print_Area" localSheetId="26">'17.2.2.2'!$A$1:$N$55</definedName>
    <definedName name="_xlnm.Print_Area" localSheetId="27">'17.2.2.3'!$A$1:$N$54</definedName>
    <definedName name="_xlnm.Print_Area" localSheetId="28">'17.2.3'!$A$1:$I$50</definedName>
    <definedName name="_xlnm.Print_Area" localSheetId="29">'17.2.4.1'!$A$1:$M$57</definedName>
    <definedName name="_xlnm.Print_Area" localSheetId="30">'17.2.4.2'!$A$1:$L$53</definedName>
    <definedName name="_xlnm.Print_Area" localSheetId="31">'17.2.5'!$A$1:$J$50</definedName>
    <definedName name="_xlnm.Print_Area" localSheetId="32">'17.2.6'!$A$1:$G$52</definedName>
    <definedName name="_xlnm.Print_Area" localSheetId="33">'17.2.7.1'!$A$1:$R$90</definedName>
    <definedName name="_xlnm.Print_Area" localSheetId="34">'17.2.7.2'!$A$1:$R$90</definedName>
    <definedName name="_xlnm.Print_Area" localSheetId="35">'17.2.8.1'!$A$1:$K$57</definedName>
    <definedName name="_xlnm.Print_Area" localSheetId="37">'17.2.9'!$A$1:$F$78</definedName>
    <definedName name="_xlnm.Print_Area" localSheetId="39">'17.3.1'!$A$1:$H$86</definedName>
    <definedName name="_xlnm.Print_Area" localSheetId="40">'17.3.2'!$A$1:$O$85</definedName>
    <definedName name="_xlnm.Print_Area" localSheetId="41">'17.3.3'!$A$1:$O$91</definedName>
    <definedName name="_xlnm.Print_Area" localSheetId="42">'17.4.1'!$A$1:$E$49</definedName>
    <definedName name="_xlnm.Print_Area" localSheetId="43">'17.4.2.1'!$A$1:$H$64</definedName>
    <definedName name="_xlnm.Print_Area" localSheetId="44">'17.4.2.2'!$A$1:$E$47</definedName>
    <definedName name="_xlnm.Print_Area" localSheetId="45">'17.4.3.1'!$A$1:$H$48</definedName>
    <definedName name="_xlnm.Print_Area" localSheetId="46">'17.4.3.2'!$A$1:$H$47</definedName>
    <definedName name="_xlnm.Print_Area" localSheetId="47">'17.4.4'!$A$1:$H$30</definedName>
    <definedName name="_xlnm.Print_Area" localSheetId="48">'17.4.5'!$A$1:$K$38</definedName>
    <definedName name="balan.xls" hidden="1">'[16]7.24'!$D$6:$D$27</definedName>
    <definedName name="_xlnm.Database" localSheetId="34">#REF!</definedName>
    <definedName name="_xlnm.Database">#REF!</definedName>
    <definedName name="BUSCARC" localSheetId="34">#REF!</definedName>
    <definedName name="BUSCARC">#REF!</definedName>
    <definedName name="BUSCARG" localSheetId="34">#REF!</definedName>
    <definedName name="BUSCARG">#REF!</definedName>
    <definedName name="CARGA" localSheetId="34">#REF!</definedName>
    <definedName name="CARGA">#REF!</definedName>
    <definedName name="CHEQUEO" localSheetId="34">#REF!</definedName>
    <definedName name="CHEQUEO">#REF!</definedName>
    <definedName name="CODCULT" localSheetId="34">#REF!</definedName>
    <definedName name="CODCULT">#REF!</definedName>
    <definedName name="CODGRUP" localSheetId="34">#REF!</definedName>
    <definedName name="CODGRUP">#REF!</definedName>
    <definedName name="COSECHA" localSheetId="34">#REF!</definedName>
    <definedName name="COSECHA">#REF!</definedName>
    <definedName name="_xlnm.Criteria" localSheetId="34">#REF!</definedName>
    <definedName name="_xlnm.Criteria">#REF!</definedName>
    <definedName name="CUAD" localSheetId="34">#REF!</definedName>
    <definedName name="CUAD">#REF!</definedName>
    <definedName name="CUADRO" localSheetId="34">#REF!</definedName>
    <definedName name="CUADRO">#REF!</definedName>
    <definedName name="CULTSEÑA" localSheetId="34">#REF!</definedName>
    <definedName name="CULTSEÑA">#REF!</definedName>
    <definedName name="DECENA" localSheetId="34">#REF!</definedName>
    <definedName name="DECENA">#REF!</definedName>
    <definedName name="DESCARGA" localSheetId="34">#REF!</definedName>
    <definedName name="DESCARGA">#REF!</definedName>
    <definedName name="DESTINO" localSheetId="34">#REF!</definedName>
    <definedName name="DESTINO">#REF!</definedName>
    <definedName name="EXPORTAR" localSheetId="34">#REF!</definedName>
    <definedName name="EXPORTAR">#REF!</definedName>
    <definedName name="FILA" localSheetId="34">#REF!</definedName>
    <definedName name="FILA">#REF!</definedName>
    <definedName name="GRUPSEÑA" localSheetId="34">#REF!</definedName>
    <definedName name="GRUPSEÑA">#REF!</definedName>
    <definedName name="GUION" localSheetId="2">#REF!</definedName>
    <definedName name="GUION">#REF!</definedName>
    <definedName name="hgvnhgj">'[15]3.1'!#REF!</definedName>
    <definedName name="IMP" localSheetId="34">#REF!</definedName>
    <definedName name="IMP">#REF!</definedName>
    <definedName name="IMPR" localSheetId="34">#REF!</definedName>
    <definedName name="IMPR">#REF!</definedName>
    <definedName name="IMPRIMIR" localSheetId="34">#REF!</definedName>
    <definedName name="IMPRIMIR">#REF!</definedName>
    <definedName name="Imprimir_área_IM" localSheetId="2">#REF!</definedName>
    <definedName name="Imprimir_área_IM" localSheetId="14">#REF!</definedName>
    <definedName name="Imprimir_área_IM" localSheetId="15">#REF!</definedName>
    <definedName name="Imprimir_área_IM" localSheetId="16">'17.1.6.1'!$B$7</definedName>
    <definedName name="Imprimir_área_IM" localSheetId="17">'17.1.6.2'!#REF!</definedName>
    <definedName name="Imprimir_área_IM" localSheetId="18">#REF!</definedName>
    <definedName name="Imprimir_área_IM" localSheetId="19">#REF!</definedName>
    <definedName name="Imprimir_área_IM" localSheetId="20">'17.1.6.5'!#REF!</definedName>
    <definedName name="Imprimir_área_IM" localSheetId="44">'17.4.2.2'!#REF!</definedName>
    <definedName name="Imprimir_área_IM" localSheetId="45">'17.4.3.1'!#REF!</definedName>
    <definedName name="Imprimir_área_IM" localSheetId="46">'17.4.3.2'!#REF!</definedName>
    <definedName name="Imprimir_área_IM">'17.1.6.6'!$A$3:$A$36</definedName>
    <definedName name="kk" hidden="1">'[10]19.14-15'!#REF!</definedName>
    <definedName name="kkjkj">#REF!</definedName>
    <definedName name="l">'[15]3.1'!#REF!</definedName>
    <definedName name="LISTAS" localSheetId="34">#REF!</definedName>
    <definedName name="LISTAS">#REF!</definedName>
    <definedName name="MENSAJE" localSheetId="34">#REF!</definedName>
    <definedName name="MENSAJE">#REF!</definedName>
    <definedName name="MENU" localSheetId="34">#REF!</definedName>
    <definedName name="MENU">#REF!</definedName>
    <definedName name="NOMCULT" localSheetId="34">#REF!</definedName>
    <definedName name="NOMCULT">#REF!</definedName>
    <definedName name="NOMGRUP" localSheetId="34">#REF!</definedName>
    <definedName name="NOMGRUP">#REF!</definedName>
    <definedName name="PEP" localSheetId="2">[13]GANADE1!$B$79</definedName>
    <definedName name="PEP">[14]GANADE1!$B$79</definedName>
    <definedName name="REGI" localSheetId="34">#REF!</definedName>
    <definedName name="REGI">#REF!</definedName>
    <definedName name="REGISTRO" localSheetId="34">#REF!</definedName>
    <definedName name="REGISTRO">#REF!</definedName>
    <definedName name="RELLENAR" localSheetId="34">#REF!</definedName>
    <definedName name="RELLENAR">#REF!</definedName>
    <definedName name="REND1" localSheetId="34">#REF!</definedName>
    <definedName name="REND1">#REF!</definedName>
    <definedName name="REND2" localSheetId="34">#REF!</definedName>
    <definedName name="REND2">#REF!</definedName>
    <definedName name="REND3" localSheetId="34">#REF!</definedName>
    <definedName name="REND3">#REF!</definedName>
    <definedName name="RUTINA" localSheetId="2">#REF!</definedName>
    <definedName name="RUTINA">#REF!</definedName>
    <definedName name="SIGUI" localSheetId="34">#REF!</definedName>
    <definedName name="SIGUI">#REF!</definedName>
    <definedName name="TCULTSEÑA" localSheetId="34">#REF!</definedName>
    <definedName name="TCULTSEÑA">#REF!</definedName>
    <definedName name="_xlnm.Print_Titles" localSheetId="5">'17.1.2.2'!$3:$6</definedName>
    <definedName name="_xlnm.Print_Titles" localSheetId="10">'17.1.3.2'!$3:$6</definedName>
    <definedName name="TO" localSheetId="34">#REF!</definedName>
    <definedName name="TO">#REF!</definedName>
    <definedName name="TODOS" localSheetId="34">#REF!</definedName>
    <definedName name="TODOS">#REF!</definedName>
  </definedNames>
  <calcPr calcId="125725"/>
</workbook>
</file>

<file path=xl/calcChain.xml><?xml version="1.0" encoding="utf-8"?>
<calcChain xmlns="http://schemas.openxmlformats.org/spreadsheetml/2006/main">
  <c r="I33" i="93"/>
  <c r="H33"/>
  <c r="G33"/>
  <c r="F33"/>
  <c r="E33"/>
  <c r="D33"/>
  <c r="C33"/>
  <c r="J30"/>
  <c r="B33"/>
  <c r="J31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33" l="1"/>
</calcChain>
</file>

<file path=xl/sharedStrings.xml><?xml version="1.0" encoding="utf-8"?>
<sst xmlns="http://schemas.openxmlformats.org/spreadsheetml/2006/main" count="1692" uniqueCount="820">
  <si>
    <t>17.2.7.1. Cuenta de Capital de la Agricultura</t>
  </si>
  <si>
    <t>17.4.1. Resumen general según capítulos del presupuesto de gastos del Ministerio de</t>
  </si>
  <si>
    <t xml:space="preserve">17.4.4. Serie histórica de la contribución financiera de la Unión Europea </t>
  </si>
  <si>
    <t>Clases de índice</t>
  </si>
  <si>
    <t>Productos vegetales</t>
  </si>
  <si>
    <t xml:space="preserve">  Cereales</t>
  </si>
  <si>
    <t xml:space="preserve">  Leguminosas grano</t>
  </si>
  <si>
    <t xml:space="preserve">  Cult. industriales</t>
  </si>
  <si>
    <t xml:space="preserve">  Cultivos forrajeros</t>
  </si>
  <si>
    <t xml:space="preserve">  Hortalizas</t>
  </si>
  <si>
    <t xml:space="preserve">  Cítricos</t>
  </si>
  <si>
    <t xml:space="preserve">  Frutas</t>
  </si>
  <si>
    <t xml:space="preserve">  Aceite</t>
  </si>
  <si>
    <t>Productos animales</t>
  </si>
  <si>
    <t xml:space="preserve"> Ganado para abasto</t>
  </si>
  <si>
    <t xml:space="preserve">  Vacuno</t>
  </si>
  <si>
    <t xml:space="preserve">  Ovino</t>
  </si>
  <si>
    <t xml:space="preserve">  Caprino</t>
  </si>
  <si>
    <t xml:space="preserve">  Porcino</t>
  </si>
  <si>
    <t xml:space="preserve">  Aves</t>
  </si>
  <si>
    <t xml:space="preserve">  Conejos</t>
  </si>
  <si>
    <t xml:space="preserve"> Productos ganaderos</t>
  </si>
  <si>
    <t xml:space="preserve">  Leche</t>
  </si>
  <si>
    <t xml:space="preserve">  Huevos</t>
  </si>
  <si>
    <t xml:space="preserve">  Lana</t>
  </si>
  <si>
    <t>I. BIENES Y SERVICIOS DE USO CORRIENTE</t>
  </si>
  <si>
    <t xml:space="preserve"> Semillas y plantones</t>
  </si>
  <si>
    <t xml:space="preserve"> Fertilizantes</t>
  </si>
  <si>
    <t xml:space="preserve"> Alimentos del ganado</t>
  </si>
  <si>
    <t xml:space="preserve"> Protección fitopatológica</t>
  </si>
  <si>
    <t xml:space="preserve"> Tratamientos zoosanitarios</t>
  </si>
  <si>
    <t xml:space="preserve"> Conservación y reparación de maquinaria</t>
  </si>
  <si>
    <t xml:space="preserve"> Animales de cría y renta</t>
  </si>
  <si>
    <t xml:space="preserve"> Energía y lubricantes</t>
  </si>
  <si>
    <t xml:space="preserve"> Conservación y reparación de edificios</t>
  </si>
  <si>
    <t xml:space="preserve"> Material y pequeño utillaje</t>
  </si>
  <si>
    <t xml:space="preserve"> Gastos generales</t>
  </si>
  <si>
    <t xml:space="preserve"> Maquinaria y otros bienes</t>
  </si>
  <si>
    <t xml:space="preserve"> Obras de inversión</t>
  </si>
  <si>
    <t>Total</t>
  </si>
  <si>
    <t>Construcción</t>
  </si>
  <si>
    <t>Servicios</t>
  </si>
  <si>
    <t>Años</t>
  </si>
  <si>
    <t>Alimentos</t>
  </si>
  <si>
    <t>Países</t>
  </si>
  <si>
    <t xml:space="preserve">   Alemania</t>
  </si>
  <si>
    <t xml:space="preserve">   Austria</t>
  </si>
  <si>
    <t xml:space="preserve">   Bélgica</t>
  </si>
  <si>
    <t xml:space="preserve">   Dinamarca</t>
  </si>
  <si>
    <t xml:space="preserve">   España</t>
  </si>
  <si>
    <t xml:space="preserve">   Finlandia</t>
  </si>
  <si>
    <t xml:space="preserve">   Francia</t>
  </si>
  <si>
    <t xml:space="preserve">   Grecia</t>
  </si>
  <si>
    <t xml:space="preserve">   Holanda</t>
  </si>
  <si>
    <t xml:space="preserve">   Irlanda</t>
  </si>
  <si>
    <t xml:space="preserve">   Italia</t>
  </si>
  <si>
    <t xml:space="preserve">   Luxemburgo</t>
  </si>
  <si>
    <t xml:space="preserve">   Portugal</t>
  </si>
  <si>
    <t xml:space="preserve">   Reino Unido</t>
  </si>
  <si>
    <t xml:space="preserve">   Suecia</t>
  </si>
  <si>
    <t xml:space="preserve">   Canadá</t>
  </si>
  <si>
    <t xml:space="preserve">   Estados Unidos</t>
  </si>
  <si>
    <t xml:space="preserve">   Japón</t>
  </si>
  <si>
    <t xml:space="preserve">   Noruega</t>
  </si>
  <si>
    <t xml:space="preserve">   Suiza</t>
  </si>
  <si>
    <t>Categoría laboral</t>
  </si>
  <si>
    <t xml:space="preserve"> Encargados y capataces</t>
  </si>
  <si>
    <t xml:space="preserve"> Tractoristas</t>
  </si>
  <si>
    <t xml:space="preserve"> Pastores</t>
  </si>
  <si>
    <t xml:space="preserve"> Vaqueros o porqueros</t>
  </si>
  <si>
    <t xml:space="preserve"> Hortelanos</t>
  </si>
  <si>
    <t xml:space="preserve"> Guardas o caseros</t>
  </si>
  <si>
    <t xml:space="preserve"> Peón fijo</t>
  </si>
  <si>
    <t xml:space="preserve"> Preparación del terreno</t>
  </si>
  <si>
    <t xml:space="preserve"> Siembra y abonado</t>
  </si>
  <si>
    <t xml:space="preserve"> Labores complementarias</t>
  </si>
  <si>
    <t xml:space="preserve"> Riegos</t>
  </si>
  <si>
    <t xml:space="preserve"> Tratamiento de plagas</t>
  </si>
  <si>
    <t xml:space="preserve"> Recolección productos herbáceos</t>
  </si>
  <si>
    <t xml:space="preserve"> Recolección frutales y agrios</t>
  </si>
  <si>
    <t xml:space="preserve"> Recolección de aceituna</t>
  </si>
  <si>
    <t xml:space="preserve"> Vendimia</t>
  </si>
  <si>
    <t xml:space="preserve"> Poda</t>
  </si>
  <si>
    <t xml:space="preserve"> Plantación y tala de árboles</t>
  </si>
  <si>
    <t xml:space="preserve"> Manejo de ganado</t>
  </si>
  <si>
    <t xml:space="preserve"> MANO DE OBRA FIJA</t>
  </si>
  <si>
    <t xml:space="preserve">  Encargados</t>
  </si>
  <si>
    <t xml:space="preserve">  Tractoristas</t>
  </si>
  <si>
    <t xml:space="preserve">  Pastores</t>
  </si>
  <si>
    <t xml:space="preserve">  Vaqueros o porqueros</t>
  </si>
  <si>
    <t xml:space="preserve">  Hortelanos</t>
  </si>
  <si>
    <t xml:space="preserve">  Guardas o caseros</t>
  </si>
  <si>
    <t xml:space="preserve">  Peón fijo</t>
  </si>
  <si>
    <t xml:space="preserve"> MANO DE OBRA EVENTUAL</t>
  </si>
  <si>
    <t xml:space="preserve">  Preparación del terreno</t>
  </si>
  <si>
    <t xml:space="preserve">  Siembra y abonado</t>
  </si>
  <si>
    <t xml:space="preserve">  Labores complementarias</t>
  </si>
  <si>
    <t xml:space="preserve">  Riegos</t>
  </si>
  <si>
    <t xml:space="preserve">  Tratamiento de plagas</t>
  </si>
  <si>
    <t xml:space="preserve">  Recolección productos herbá.</t>
  </si>
  <si>
    <t xml:space="preserve">  Recolección frutales y agrios</t>
  </si>
  <si>
    <t xml:space="preserve">  Recolección de aceituna</t>
  </si>
  <si>
    <t xml:space="preserve">  Vendimia</t>
  </si>
  <si>
    <t xml:space="preserve">  Poda</t>
  </si>
  <si>
    <t xml:space="preserve">  Plantación y tala de árboles</t>
  </si>
  <si>
    <t xml:space="preserve">  Manejo de ganado</t>
  </si>
  <si>
    <t xml:space="preserve">    Semillas</t>
  </si>
  <si>
    <t xml:space="preserve">    Plantones</t>
  </si>
  <si>
    <t xml:space="preserve">    Simples</t>
  </si>
  <si>
    <t xml:space="preserve">      Nitrogenados</t>
  </si>
  <si>
    <t xml:space="preserve">      Fosfatados</t>
  </si>
  <si>
    <t xml:space="preserve">      Potásicos</t>
  </si>
  <si>
    <t xml:space="preserve">    Compuestos</t>
  </si>
  <si>
    <t xml:space="preserve">    Piensos simples</t>
  </si>
  <si>
    <t xml:space="preserve">    Piensos compuestos</t>
  </si>
  <si>
    <t xml:space="preserve"> (Medias anuales)</t>
  </si>
  <si>
    <t>OCDE</t>
  </si>
  <si>
    <t xml:space="preserve">  RESTO OCDE</t>
  </si>
  <si>
    <t xml:space="preserve">  Vitivinícola (Vino y mosto)</t>
  </si>
  <si>
    <t>-</t>
  </si>
  <si>
    <t>MANO DE OBRA FIJA</t>
  </si>
  <si>
    <t>MANO DE OBRA EVENTUAL</t>
  </si>
  <si>
    <t xml:space="preserve">Coste salarial </t>
  </si>
  <si>
    <t>Industria</t>
  </si>
  <si>
    <t xml:space="preserve"> (Euros)</t>
  </si>
  <si>
    <t>Ponderaciones</t>
  </si>
  <si>
    <t>Variación precios</t>
  </si>
  <si>
    <t>Base 1997 (%)</t>
  </si>
  <si>
    <t>(%)</t>
  </si>
  <si>
    <t>CULTIVOS</t>
  </si>
  <si>
    <t xml:space="preserve">     TIERRAS DE LABOR</t>
  </si>
  <si>
    <t xml:space="preserve">     FRUTALES</t>
  </si>
  <si>
    <t xml:space="preserve">     VIÑEDO</t>
  </si>
  <si>
    <t xml:space="preserve">     OLIVAR</t>
  </si>
  <si>
    <t>APROVECHAMIENTOS</t>
  </si>
  <si>
    <t>TOTAL</t>
  </si>
  <si>
    <t>CC.AA.</t>
  </si>
  <si>
    <t>Tierras de labor secano</t>
  </si>
  <si>
    <t>Andalucía</t>
  </si>
  <si>
    <t>Aragón</t>
  </si>
  <si>
    <t>Tierras de labor regadío</t>
  </si>
  <si>
    <t>Viñedo transf. secano</t>
  </si>
  <si>
    <t>Extremadura</t>
  </si>
  <si>
    <t>Valencia</t>
  </si>
  <si>
    <t>Cataluña</t>
  </si>
  <si>
    <t>Olivar transf. secano</t>
  </si>
  <si>
    <t>Pastizales</t>
  </si>
  <si>
    <t>Navarra</t>
  </si>
  <si>
    <t>Galicia</t>
  </si>
  <si>
    <t>La Rioja</t>
  </si>
  <si>
    <t>Madrid</t>
  </si>
  <si>
    <t>Canarias</t>
  </si>
  <si>
    <t>Murcia</t>
  </si>
  <si>
    <t>País Vasco</t>
  </si>
  <si>
    <t>TIERRAS DE LABOR</t>
  </si>
  <si>
    <t>VIÑEDO</t>
  </si>
  <si>
    <t>OLIVAR</t>
  </si>
  <si>
    <t>GENERAL</t>
  </si>
  <si>
    <t xml:space="preserve">     ARROZ</t>
  </si>
  <si>
    <t xml:space="preserve">     PRADOS NATURALES SECANO</t>
  </si>
  <si>
    <t xml:space="preserve">     PASTIZALES SECANO</t>
  </si>
  <si>
    <t>Precios Corrientes</t>
  </si>
  <si>
    <t>Precios Constantes</t>
  </si>
  <si>
    <t>Var. % Interanual</t>
  </si>
  <si>
    <t>Base 1997= 100</t>
  </si>
  <si>
    <t>Industria de la Alimentación</t>
  </si>
  <si>
    <t>Fuente: OCDE (Organización para la Cooperación y el Desarrollo Económico).</t>
  </si>
  <si>
    <t>*PIB: Producto Interior Bruto</t>
  </si>
  <si>
    <t xml:space="preserve">   Republica Checa</t>
  </si>
  <si>
    <t xml:space="preserve">   Lituania</t>
  </si>
  <si>
    <t xml:space="preserve">   Malta</t>
  </si>
  <si>
    <t xml:space="preserve">   Polonia</t>
  </si>
  <si>
    <t xml:space="preserve">   Eslovenia</t>
  </si>
  <si>
    <t xml:space="preserve">   Eslovaquia</t>
  </si>
  <si>
    <t xml:space="preserve">   Letonia</t>
  </si>
  <si>
    <t xml:space="preserve">      Secano</t>
  </si>
  <si>
    <t>Países miembros</t>
  </si>
  <si>
    <t xml:space="preserve">   2005</t>
  </si>
  <si>
    <t>1985=100</t>
  </si>
  <si>
    <t>Fuente: I.N.E.</t>
  </si>
  <si>
    <t xml:space="preserve">     VIÑEDO TRANSFORMACIÓN SECANO</t>
  </si>
  <si>
    <t xml:space="preserve">     OLIVAR TRANSFORMACIÓN SECANO</t>
  </si>
  <si>
    <t>Tierras de</t>
  </si>
  <si>
    <t>labor de</t>
  </si>
  <si>
    <t>Castilla y León</t>
  </si>
  <si>
    <t>secano</t>
  </si>
  <si>
    <t>Castilla-La Mancha</t>
  </si>
  <si>
    <t xml:space="preserve">labor de </t>
  </si>
  <si>
    <t>regadío</t>
  </si>
  <si>
    <t>Viñedo de</t>
  </si>
  <si>
    <t>transformación</t>
  </si>
  <si>
    <t>de secano</t>
  </si>
  <si>
    <t>Olivar de</t>
  </si>
  <si>
    <t>Prados</t>
  </si>
  <si>
    <t>naturales de</t>
  </si>
  <si>
    <t>Asturias</t>
  </si>
  <si>
    <t>Cantabria</t>
  </si>
  <si>
    <t>Castilla -La Mancha</t>
  </si>
  <si>
    <t>Base 1999= 100</t>
  </si>
  <si>
    <t xml:space="preserve">   2006</t>
  </si>
  <si>
    <r>
      <t xml:space="preserve">Deflactor del PIB </t>
    </r>
    <r>
      <rPr>
        <vertAlign val="superscript"/>
        <sz val="10"/>
        <rFont val="Arial"/>
        <family val="2"/>
      </rPr>
      <t>(*)</t>
    </r>
  </si>
  <si>
    <t>Variación Interanual (%)</t>
  </si>
  <si>
    <t xml:space="preserve"> 2002</t>
  </si>
  <si>
    <t xml:space="preserve"> 2003</t>
  </si>
  <si>
    <t xml:space="preserve"> 2004</t>
  </si>
  <si>
    <t xml:space="preserve"> 2005</t>
  </si>
  <si>
    <t xml:space="preserve"> 2006</t>
  </si>
  <si>
    <t xml:space="preserve">–  </t>
  </si>
  <si>
    <t xml:space="preserve">   Chipre</t>
  </si>
  <si>
    <t xml:space="preserve">   Estonia</t>
  </si>
  <si>
    <t xml:space="preserve"> 2007</t>
  </si>
  <si>
    <t xml:space="preserve">   2007</t>
  </si>
  <si>
    <t xml:space="preserve">   Hungría</t>
  </si>
  <si>
    <t xml:space="preserve">   OCDE</t>
  </si>
  <si>
    <t>1997=100</t>
  </si>
  <si>
    <t xml:space="preserve">     HORTALIZAS AIRE LIBRE REGADÍO</t>
  </si>
  <si>
    <t xml:space="preserve">     CULTIVOS PROTEGIDOS REGADÍO</t>
  </si>
  <si>
    <t xml:space="preserve">     CÍTRICOS</t>
  </si>
  <si>
    <t>ÍNDICE GENERAL</t>
  </si>
  <si>
    <t xml:space="preserve"> Productos agrícolas</t>
  </si>
  <si>
    <t xml:space="preserve"> Tubérculos (Patata)</t>
  </si>
  <si>
    <t>II. BIENES DE INVERSIÓN</t>
  </si>
  <si>
    <t xml:space="preserve">      Regadío</t>
  </si>
  <si>
    <t>HORTALIZAS AIRE LIBRE REGADÍO</t>
  </si>
  <si>
    <t>CULTIVOS PROTEGIDOS REGADÍO</t>
  </si>
  <si>
    <t>FRUTALES CÍTRICOS</t>
  </si>
  <si>
    <t>FRUTALES NO CÍTRICOS</t>
  </si>
  <si>
    <t xml:space="preserve">     FRESÓN</t>
  </si>
  <si>
    <t xml:space="preserve">     FRUTALES CÍTRICOS</t>
  </si>
  <si>
    <t xml:space="preserve">     FRUTALES NO CÍTRICOS</t>
  </si>
  <si>
    <t xml:space="preserve">Índice </t>
  </si>
  <si>
    <t>Productos forestales</t>
  </si>
  <si>
    <t>Canon a Precios Corrientes</t>
  </si>
  <si>
    <t>Canon a Precios Constantes</t>
  </si>
  <si>
    <t>Índice General</t>
  </si>
  <si>
    <t xml:space="preserve">   Países Bajos</t>
  </si>
  <si>
    <t xml:space="preserve">Fuente: EUROSTAT </t>
  </si>
  <si>
    <t>Valores corrientes a precios básicos</t>
  </si>
  <si>
    <t>Actividades Secundarias No Agrarias No Separables</t>
  </si>
  <si>
    <t>(A) Avance</t>
  </si>
  <si>
    <t>(E) Estimación</t>
  </si>
  <si>
    <t xml:space="preserve"> </t>
  </si>
  <si>
    <t>(A)Avance</t>
  </si>
  <si>
    <t>Valores constantes de 2000 a precios básicos</t>
  </si>
  <si>
    <t>Valores Corrientes a Precios Básicos</t>
  </si>
  <si>
    <t>Abonos</t>
  </si>
  <si>
    <t>Piensos</t>
  </si>
  <si>
    <t>Servicios de intermediación financiera (SIFIM)*</t>
  </si>
  <si>
    <t>* Los resultados publicados en el periodo 2000-2006 se modifican por la inclusión de la partida Servicios Intermediación Financiera (SIFIM) en los consumos intermedios</t>
  </si>
  <si>
    <r>
      <t>*</t>
    </r>
    <r>
      <rPr>
        <sz val="10"/>
        <rFont val="Arial"/>
        <family val="2"/>
      </rPr>
      <t xml:space="preserve"> Los resultados publicados en el periodo 2000-2006 se modifican por la inclusión de la partida Servicios Intermediación Financiera (SIFIM) en los consumos intermedios</t>
    </r>
  </si>
  <si>
    <t>Producción Rama agraria</t>
  </si>
  <si>
    <t>Amortizaciones</t>
  </si>
  <si>
    <t>Renta Agraria*</t>
  </si>
  <si>
    <t>A. PRODUCCION RAMA AGRARIA</t>
  </si>
  <si>
    <t xml:space="preserve">PRODUCCION VEGETAL </t>
  </si>
  <si>
    <t xml:space="preserve">   1  Cereales</t>
  </si>
  <si>
    <t xml:space="preserve">   3  Plantas Forrajeras</t>
  </si>
  <si>
    <t xml:space="preserve">   5  Patata</t>
  </si>
  <si>
    <t xml:space="preserve">   7  Vino y mosto</t>
  </si>
  <si>
    <t xml:space="preserve">   8  Aceite de oliva</t>
  </si>
  <si>
    <t xml:space="preserve">   9  Otros</t>
  </si>
  <si>
    <t>PRODUCCION ANIMAL</t>
  </si>
  <si>
    <t xml:space="preserve">   Carne y Ganado</t>
  </si>
  <si>
    <t xml:space="preserve">   1  Bovino</t>
  </si>
  <si>
    <t xml:space="preserve">   2  Porcino</t>
  </si>
  <si>
    <t xml:space="preserve">   3  Equino</t>
  </si>
  <si>
    <t xml:space="preserve">   4  Ovino y Caprino</t>
  </si>
  <si>
    <t xml:space="preserve">   5  Aves</t>
  </si>
  <si>
    <t xml:space="preserve">   6  Otros</t>
  </si>
  <si>
    <t xml:space="preserve">   Productos Animales</t>
  </si>
  <si>
    <t xml:space="preserve">   1  Leche</t>
  </si>
  <si>
    <t xml:space="preserve">   2  Huevos</t>
  </si>
  <si>
    <t xml:space="preserve">   3  Otros</t>
  </si>
  <si>
    <t>PRODUCCION DE SERVICIOS</t>
  </si>
  <si>
    <t>ACTIVIDADES SECUNDARIAS NO AGRARIAS NO SEPARABLES</t>
  </si>
  <si>
    <t>B. CONSUMOS INTERMEDIOS*</t>
  </si>
  <si>
    <t xml:space="preserve">   1  Semillas y Plantones</t>
  </si>
  <si>
    <t xml:space="preserve">   2  Energía y Lubricantes</t>
  </si>
  <si>
    <t xml:space="preserve">   3  Fertilizantes y Enmiendas</t>
  </si>
  <si>
    <t xml:space="preserve">   4  Productos Fitosanitarios</t>
  </si>
  <si>
    <t xml:space="preserve">   5  Gastos Veterinarios</t>
  </si>
  <si>
    <t xml:space="preserve">   6  Piensos</t>
  </si>
  <si>
    <t xml:space="preserve">   7  Mantenimiento de material</t>
  </si>
  <si>
    <t xml:space="preserve">   8  Mantenimiento de edificios</t>
  </si>
  <si>
    <t xml:space="preserve">   9  Servicios Agrícolas</t>
  </si>
  <si>
    <t xml:space="preserve"> 10  Servicios Intermediación Financiera(SIFIM)</t>
  </si>
  <si>
    <t xml:space="preserve"> 11  Otros Bienes y Servicios </t>
  </si>
  <si>
    <t xml:space="preserve">C=(A-B) VALOR AÑADIDO BRUTO* </t>
  </si>
  <si>
    <t>D. AMORTIZACIONES</t>
  </si>
  <si>
    <t xml:space="preserve">E. OTRAS SUBVENCIONES </t>
  </si>
  <si>
    <t>F. OTROS IMPUESTOS</t>
  </si>
  <si>
    <t>G = (C-D+E-F)  RENTA AGRARIA*</t>
  </si>
  <si>
    <t>A. PRODUCCIÓN RAMA AGRARIA</t>
  </si>
  <si>
    <t xml:space="preserve">PRODUCCIÓN VEGETAL </t>
  </si>
  <si>
    <t>PRODUCCIÓN ANIMAL</t>
  </si>
  <si>
    <t>PRODUCCIÓN DE SERVICIOS</t>
  </si>
  <si>
    <t xml:space="preserve"> 10  Servicios Intermediación Financiera (SIFIM)</t>
  </si>
  <si>
    <t xml:space="preserve">G = (C-D) VALOR AÑADIDO NETO*  </t>
  </si>
  <si>
    <t>Valor</t>
  </si>
  <si>
    <t>*Valor</t>
  </si>
  <si>
    <t>Excedente Neto de Explotación*</t>
  </si>
  <si>
    <t>Añadido Bruto*</t>
  </si>
  <si>
    <t>Añadido Neto</t>
  </si>
  <si>
    <t>S/d</t>
  </si>
  <si>
    <t xml:space="preserve">* Los resultados publicados en el periodo 2000-2006 se modifican por la inclusión </t>
  </si>
  <si>
    <t>de la partida Servicios Intermediación Financiera (SIFIM) en los consumos intermedios</t>
  </si>
  <si>
    <t>S/d: Sin dato</t>
  </si>
  <si>
    <t>A. FBCF EN PRODUCTOS AGRARIOS</t>
  </si>
  <si>
    <t>FBCF en Plantaciones</t>
  </si>
  <si>
    <t>FBCF en Animales</t>
  </si>
  <si>
    <t>B. FBCF EN PRODUCTOS NO AGRARIOS</t>
  </si>
  <si>
    <t>FBCF en Material</t>
  </si>
  <si>
    <t xml:space="preserve"> FBCF en Maqui-ria y otros bienes de Equipo</t>
  </si>
  <si>
    <t xml:space="preserve"> FBCF en Material de Transporte</t>
  </si>
  <si>
    <t>FBCF en Edificios</t>
  </si>
  <si>
    <t xml:space="preserve"> FBCF en edificios de explotación (no residenciales)</t>
  </si>
  <si>
    <t xml:space="preserve"> FBCF en Otras obras excepto mejoras de tierras</t>
  </si>
  <si>
    <t>Otra FBCF</t>
  </si>
  <si>
    <t xml:space="preserve"> FBCF en Activos Fijos Inmateriales</t>
  </si>
  <si>
    <t xml:space="preserve"> Aumento del Valor de Activos Fijos no financieros no productivos</t>
  </si>
  <si>
    <t>FBCF en mejora de tierras</t>
  </si>
  <si>
    <t>Gastos ligados a transferencias de tierras y derechos</t>
  </si>
  <si>
    <t>C. FORMACIÓN BRUTA DE CAPITAL FIJO (A+B)</t>
  </si>
  <si>
    <t>D. FORMACIÓN NETA DE CAPITAL FIJO (C-E)</t>
  </si>
  <si>
    <t>VARIACIÓN DE EXISTENCIAS</t>
  </si>
  <si>
    <t>TRANSFERENCIAS DE CAPITAL</t>
  </si>
  <si>
    <t>Ayudas a la inversión</t>
  </si>
  <si>
    <t>Otras transferencias de capital</t>
  </si>
  <si>
    <t>E. CONSUMO DE CAPITAL FIJO</t>
  </si>
  <si>
    <t>FBCF: Formación Bruta de Capital Fijo</t>
  </si>
  <si>
    <t>Productos fitosanitarios</t>
  </si>
  <si>
    <t>Mantenimiento de material</t>
  </si>
  <si>
    <t>Mantenimiento de edificios</t>
  </si>
  <si>
    <t>Otros bienes y servicios</t>
  </si>
  <si>
    <t xml:space="preserve">  Producto interior bruto</t>
  </si>
  <si>
    <t xml:space="preserve">  Porcentaje que corresponde al sector agrario (*)</t>
  </si>
  <si>
    <t xml:space="preserve">  Renta nacional disponible neta</t>
  </si>
  <si>
    <t xml:space="preserve"> a precios de mercado</t>
  </si>
  <si>
    <t>a precios de mercado</t>
  </si>
  <si>
    <t>a precios de mercado por habitante</t>
  </si>
  <si>
    <t xml:space="preserve">  Base 2000= 100</t>
  </si>
  <si>
    <t>(*) Recoge la participación de las ramas agraria y pesquera.</t>
  </si>
  <si>
    <t xml:space="preserve">Producción </t>
  </si>
  <si>
    <t>Producción  vegetal</t>
  </si>
  <si>
    <t>Producción animal</t>
  </si>
  <si>
    <t>Consumos intermedios</t>
  </si>
  <si>
    <t>PAÍSES</t>
  </si>
  <si>
    <t>de la rama de la</t>
  </si>
  <si>
    <t>Renta Agraria</t>
  </si>
  <si>
    <t>actividad agraria</t>
  </si>
  <si>
    <t>Alemania</t>
  </si>
  <si>
    <t>Austria</t>
  </si>
  <si>
    <t>Bélgica</t>
  </si>
  <si>
    <t>Chipre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</si>
  <si>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</si>
  <si>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</si>
  <si>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</si>
  <si>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</si>
  <si>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</si>
  <si>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</si>
  <si>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</si>
  <si>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</si>
  <si>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Hungría</t>
  </si>
  <si>
    <t>Irlanda</t>
  </si>
  <si>
    <t>Italia</t>
  </si>
  <si>
    <t>Letonia</t>
  </si>
  <si>
    <t>Lituania</t>
  </si>
  <si>
    <t>Luxemburgo</t>
  </si>
  <si>
    <t>Malta</t>
  </si>
  <si>
    <t>Polonia</t>
  </si>
  <si>
    <t>Portugal</t>
  </si>
  <si>
    <t>Reino Unido</t>
  </si>
  <si>
    <t>República Checa</t>
  </si>
  <si>
    <t>Suecia</t>
  </si>
  <si>
    <t>Bulgaria</t>
  </si>
  <si>
    <t>Holanda</t>
  </si>
  <si>
    <t>Rumanía</t>
  </si>
  <si>
    <r>
      <t xml:space="preserve">   2  Plantas Industriales </t>
    </r>
    <r>
      <rPr>
        <vertAlign val="superscript"/>
        <sz val="10"/>
        <rFont val="Arial"/>
        <family val="2"/>
      </rPr>
      <t>(1)</t>
    </r>
  </si>
  <si>
    <r>
      <t xml:space="preserve">   4  Hortalizas </t>
    </r>
    <r>
      <rPr>
        <vertAlign val="superscript"/>
        <sz val="10"/>
        <rFont val="Arial"/>
        <family val="2"/>
      </rPr>
      <t xml:space="preserve">(2) </t>
    </r>
  </si>
  <si>
    <r>
      <t xml:space="preserve">   6  Frutas </t>
    </r>
    <r>
      <rPr>
        <vertAlign val="superscript"/>
        <sz val="10"/>
        <rFont val="Arial"/>
        <family val="2"/>
      </rPr>
      <t>(3)</t>
    </r>
  </si>
  <si>
    <r>
      <t>(1)</t>
    </r>
    <r>
      <rPr>
        <sz val="10"/>
        <rFont val="Arial"/>
        <family val="2"/>
      </rPr>
      <t xml:space="preserve"> Incluye: Remolacha, tabaco, algodón, girasol y otras. Tambien se  incluyen las leguminosas grano</t>
    </r>
  </si>
  <si>
    <r>
      <t>(2)</t>
    </r>
    <r>
      <rPr>
        <sz val="10"/>
        <rFont val="Arial"/>
        <family val="2"/>
      </rPr>
      <t xml:space="preserve"> Incluye: Flores y plantas de vivero</t>
    </r>
  </si>
  <si>
    <r>
      <t>(3)</t>
    </r>
    <r>
      <rPr>
        <sz val="10"/>
        <rFont val="Arial"/>
        <family val="2"/>
      </rPr>
      <t xml:space="preserve"> Incluye: Frutas frescas, cítricos, frutas tropicales, uvas y aceitunas</t>
    </r>
  </si>
  <si>
    <r>
      <t xml:space="preserve">(1) </t>
    </r>
    <r>
      <rPr>
        <sz val="10"/>
        <rFont val="Arial"/>
        <family val="2"/>
      </rPr>
      <t>Incluye: Remolacha, Tabaco, Algodón, Girasol y otras. También se  incluyen las leguminosas grano</t>
    </r>
  </si>
  <si>
    <r>
      <t>(3)</t>
    </r>
    <r>
      <rPr>
        <sz val="10"/>
        <rFont val="Arial"/>
        <family val="2"/>
      </rPr>
      <t xml:space="preserve"> Incluye: Frutas frescas, Cítricos, Frutas tropicales, Uvas y Aceitunas</t>
    </r>
  </si>
  <si>
    <t>Algodón</t>
  </si>
  <si>
    <t xml:space="preserve">     Mano de obra total (UTA)</t>
  </si>
  <si>
    <t>CAPÍTULOS</t>
  </si>
  <si>
    <t>DOTACIONES</t>
  </si>
  <si>
    <t>I. GASTOS DE PERSONAL</t>
  </si>
  <si>
    <t>2. GASTOS CORRIENTES EN BIENES Y SERVICIOS</t>
  </si>
  <si>
    <t>3. GASTOS FINANCIEROS</t>
  </si>
  <si>
    <t>4. TRANSFERENCIAS CORRIENTES</t>
  </si>
  <si>
    <t>6. INVERSIONES REALES</t>
  </si>
  <si>
    <t>7. TRANSFERENCIAS DE CAPITAL</t>
  </si>
  <si>
    <t>8. ACTIVOS FINANCIEROS</t>
  </si>
  <si>
    <t>Objeto</t>
  </si>
  <si>
    <t>%</t>
  </si>
  <si>
    <t xml:space="preserve"> Modernización de explotaciones</t>
  </si>
  <si>
    <t xml:space="preserve"> Formación agroalimentaria y desarrollo rural</t>
  </si>
  <si>
    <t xml:space="preserve"> Medidas P.A.C. y de Desarrollo rural</t>
  </si>
  <si>
    <t xml:space="preserve"> Diversificación de la economía rural</t>
  </si>
  <si>
    <t xml:space="preserve"> Infraestructuras y otras medidas de desarrollo rural</t>
  </si>
  <si>
    <t xml:space="preserve"> Fomento del Asociacionismo Agrario y Cooperativo y OPA's</t>
  </si>
  <si>
    <t xml:space="preserve"> Seguros agrarios</t>
  </si>
  <si>
    <t xml:space="preserve"> Sanidad de la producción agraria</t>
  </si>
  <si>
    <t xml:space="preserve"> Mejora de la calidad de la producción agraria</t>
  </si>
  <si>
    <t xml:space="preserve"> Mejora de la organización de la producción</t>
  </si>
  <si>
    <t xml:space="preserve"> Regulación de mercados agrarios</t>
  </si>
  <si>
    <t xml:space="preserve"> Otras ayudas y subvenciones</t>
  </si>
  <si>
    <t>Conceptos</t>
  </si>
  <si>
    <t>Acuicultura y Cultivos marinos</t>
  </si>
  <si>
    <t>Formación pesquera</t>
  </si>
  <si>
    <t>Otras transferencias</t>
  </si>
  <si>
    <t xml:space="preserve"> Infraestructura agraria y equipamiento rural</t>
  </si>
  <si>
    <t xml:space="preserve"> Plan Nacional de regadíos</t>
  </si>
  <si>
    <t xml:space="preserve"> Mejora de los sistemas y medios de producción</t>
  </si>
  <si>
    <t xml:space="preserve"> Promoción agroalimentaria</t>
  </si>
  <si>
    <t xml:space="preserve"> Otras inversiones</t>
  </si>
  <si>
    <t xml:space="preserve"> Zonas marinas pesqueras</t>
  </si>
  <si>
    <t xml:space="preserve"> Adquisición y mantenimiento de medios de control e investigación </t>
  </si>
  <si>
    <t xml:space="preserve"> Sistemas de gestión, estudios y asistencia técnica</t>
  </si>
  <si>
    <t xml:space="preserve"> Orientación al consumo de los productos de la pesca</t>
  </si>
  <si>
    <t xml:space="preserve"> Otras inversiones </t>
  </si>
  <si>
    <t>SECTOR AGRARIO</t>
  </si>
  <si>
    <t xml:space="preserve">    F.E.O.G.A. GARANTÍA</t>
  </si>
  <si>
    <t xml:space="preserve">    F.E.A.G.A.</t>
  </si>
  <si>
    <t xml:space="preserve">    F.E.A.D.E.R.</t>
  </si>
  <si>
    <t xml:space="preserve">    F.E.O.G.A. ORIENTACIÓN</t>
  </si>
  <si>
    <t xml:space="preserve">    OTROS RECURSOS AGRARIOS</t>
  </si>
  <si>
    <t xml:space="preserve">       TOTAL SECTOR AGRARIO</t>
  </si>
  <si>
    <t>SECTOR PESQUERO</t>
  </si>
  <si>
    <t xml:space="preserve">    F.E.A.G.A. (PESCA)</t>
  </si>
  <si>
    <t xml:space="preserve">    I.F.O.P.</t>
  </si>
  <si>
    <t xml:space="preserve">    F.E.P.</t>
  </si>
  <si>
    <t xml:space="preserve">    OTROS RECURSOS PESQUEROS</t>
  </si>
  <si>
    <t xml:space="preserve">       TOTAL SECTOR PESQUERO</t>
  </si>
  <si>
    <t>TOTAL SECTORES AGRARIO Y PESQUERO</t>
  </si>
  <si>
    <t xml:space="preserve">F.E.O.G.A.: Fondo Europeo de Orientación y Garantía Agraria </t>
  </si>
  <si>
    <t>F.E.A.G.A.: Fondo Europeo Agrario de Garantía</t>
  </si>
  <si>
    <t>F.E.A.D.E.R.: Fondo Europeo Agrario de Desarrollo Rural</t>
  </si>
  <si>
    <t>I.F.O.P.: Instrumento Financiero de Orientación de la Pesca</t>
  </si>
  <si>
    <t>F.E.A.G.A.(PESCA)</t>
  </si>
  <si>
    <t>Sectores</t>
  </si>
  <si>
    <t>Restituciones</t>
  </si>
  <si>
    <t>Ayudas Producción</t>
  </si>
  <si>
    <t>Almacena-mientos</t>
  </si>
  <si>
    <t>Otras                Intervenc.</t>
  </si>
  <si>
    <t>Industr. Agroalim.</t>
  </si>
  <si>
    <t>Desarrollo Rural</t>
  </si>
  <si>
    <t>Recupera-ciones</t>
  </si>
  <si>
    <t>Régimen de Pago Único</t>
  </si>
  <si>
    <t xml:space="preserve">Frutas y hortalizas </t>
  </si>
  <si>
    <t>Sector vitivinícola</t>
  </si>
  <si>
    <t>Leche y productos lácteos</t>
  </si>
  <si>
    <t>Vacuno</t>
  </si>
  <si>
    <t>Apicultura</t>
  </si>
  <si>
    <t>Programa "POSEICAN"</t>
  </si>
  <si>
    <t>Medidas de promoción</t>
  </si>
  <si>
    <t>Condicionalidad</t>
  </si>
  <si>
    <t>INDICADORES ECONÓMICOS DEL MEDIO RURAL - PRECIOS</t>
  </si>
  <si>
    <t>INDICADORES ECONÓMICOS DEL MEDIO RURAL - MACROMAGNITUDES AGRARIAS</t>
  </si>
  <si>
    <t>INDICADORES ECONÓMICOS DEL MEDIO RURAL - RED CONTABLE AGRARIA NACIONAL</t>
  </si>
  <si>
    <t>INDICADORES ECONÓMICOS DEL MEDIO RURAL - FINANCIACIÓN AGRARIA Y PESQUERA</t>
  </si>
  <si>
    <t>(euros/ha)</t>
  </si>
  <si>
    <t>Clases</t>
  </si>
  <si>
    <t xml:space="preserve">          Secano</t>
  </si>
  <si>
    <t xml:space="preserve">          Regadío</t>
  </si>
  <si>
    <t xml:space="preserve">          Ragadío</t>
  </si>
  <si>
    <t xml:space="preserve">          Naranjo regadío</t>
  </si>
  <si>
    <t xml:space="preserve">          Manadarino ragadío</t>
  </si>
  <si>
    <t xml:space="preserve">          Limón regadío</t>
  </si>
  <si>
    <t xml:space="preserve">           De hueso secano</t>
  </si>
  <si>
    <t xml:space="preserve">           De hueso regadío</t>
  </si>
  <si>
    <t xml:space="preserve">           De pepita secano</t>
  </si>
  <si>
    <t xml:space="preserve">           De pepita ragadío</t>
  </si>
  <si>
    <t xml:space="preserve">           De fruto seco secano</t>
  </si>
  <si>
    <t xml:space="preserve">           Carnosos regadío</t>
  </si>
  <si>
    <t xml:space="preserve">           De fruto seco regadío</t>
  </si>
  <si>
    <t xml:space="preserve">           Platanera</t>
  </si>
  <si>
    <t xml:space="preserve">           De mesa secano</t>
  </si>
  <si>
    <t xml:space="preserve">           De mesa regadío</t>
  </si>
  <si>
    <t xml:space="preserve">           De transformación secano</t>
  </si>
  <si>
    <t xml:space="preserve">           De transformación regadío</t>
  </si>
  <si>
    <t xml:space="preserve">     Prados naturales secano</t>
  </si>
  <si>
    <t xml:space="preserve">     Prados naturales regadío</t>
  </si>
  <si>
    <t xml:space="preserve">     Pastizales secano</t>
  </si>
  <si>
    <t>Euros / ha</t>
  </si>
  <si>
    <t>Deflactor del PIB*</t>
  </si>
  <si>
    <t xml:space="preserve">             Secano</t>
  </si>
  <si>
    <t xml:space="preserve">             Regadío</t>
  </si>
  <si>
    <r>
      <t>(*)</t>
    </r>
    <r>
      <rPr>
        <sz val="10"/>
        <rFont val="Arial"/>
        <family val="2"/>
      </rPr>
      <t xml:space="preserve"> PIB: Producto Interior Bruto</t>
    </r>
  </si>
  <si>
    <t>(millones de euros)</t>
  </si>
  <si>
    <t>Estructura en porcentaje</t>
  </si>
  <si>
    <t>(millones de Euros)</t>
  </si>
  <si>
    <t>Producción vegetal</t>
  </si>
  <si>
    <t>Producción de servicios agrarios</t>
  </si>
  <si>
    <t>Total consumos intermedios*</t>
  </si>
  <si>
    <t xml:space="preserve">Semillas y plantones </t>
  </si>
  <si>
    <t>Energía; lubricantes</t>
  </si>
  <si>
    <t>Gastos veterinarios</t>
  </si>
  <si>
    <t>Mantenimiento deedificios</t>
  </si>
  <si>
    <t>Servicios agrícolas</t>
  </si>
  <si>
    <t>Producción de la Rama agraria</t>
  </si>
  <si>
    <t>Consumos intermedios*</t>
  </si>
  <si>
    <t>Valor añadido bruto*</t>
  </si>
  <si>
    <t>Otras subvenciones</t>
  </si>
  <si>
    <t>Otros impuestos</t>
  </si>
  <si>
    <t>Renta agraria*</t>
  </si>
  <si>
    <t>Remuneración de asalariados</t>
  </si>
  <si>
    <t>Alquileres y cánones de arrendamiento</t>
  </si>
  <si>
    <t>Intereses pagados</t>
  </si>
  <si>
    <t>Intereses recibidos</t>
  </si>
  <si>
    <t>Renta empresarial*</t>
  </si>
  <si>
    <t xml:space="preserve"> (millones de euros)</t>
  </si>
  <si>
    <t>(euros)</t>
  </si>
  <si>
    <t>A precios corrientes (millones de euros)</t>
  </si>
  <si>
    <t xml:space="preserve"> 2008</t>
  </si>
  <si>
    <t>con elaboración, bebidas y tabaco</t>
  </si>
  <si>
    <t>Alimentos sin elaboración</t>
  </si>
  <si>
    <t xml:space="preserve">   2008</t>
  </si>
  <si>
    <t xml:space="preserve">   2009</t>
  </si>
  <si>
    <t xml:space="preserve"> Fabricación de bebidas</t>
  </si>
  <si>
    <t>Industria del tabaco</t>
  </si>
  <si>
    <t>Industria del papel</t>
  </si>
  <si>
    <t xml:space="preserve">Industria de la madera </t>
  </si>
  <si>
    <t>y del corcho, excepto muebles; cestería y espartería</t>
  </si>
  <si>
    <t>Fecha de inicio de efectos</t>
  </si>
  <si>
    <t>Normativa</t>
  </si>
  <si>
    <t>R.D.1426/2002</t>
  </si>
  <si>
    <t>R.D.1793/2003</t>
  </si>
  <si>
    <t>R.D.Ley 3/2004</t>
  </si>
  <si>
    <t>R.D.2388/2004</t>
  </si>
  <si>
    <t>R.D.1613/2005</t>
  </si>
  <si>
    <t>R.D.1632/2006</t>
  </si>
  <si>
    <t>R.D.1763/2007</t>
  </si>
  <si>
    <t>R.D.2128/2008</t>
  </si>
  <si>
    <t>R.D.2030/2009</t>
  </si>
  <si>
    <t>1-I-2003</t>
  </si>
  <si>
    <t>1-I-2004</t>
  </si>
  <si>
    <t>1-VII-2004</t>
  </si>
  <si>
    <t>1-I-2005</t>
  </si>
  <si>
    <t>1-I-2006</t>
  </si>
  <si>
    <t>1-I-2007</t>
  </si>
  <si>
    <t>1-I-2008</t>
  </si>
  <si>
    <t>1-I-2009</t>
  </si>
  <si>
    <t>1-I-2010</t>
  </si>
  <si>
    <t>Día</t>
  </si>
  <si>
    <t>Mes</t>
  </si>
  <si>
    <t>Año</t>
  </si>
  <si>
    <t>Incremento sobre salario anterior (%)</t>
  </si>
  <si>
    <r>
      <t>(*)</t>
    </r>
    <r>
      <rPr>
        <sz val="10"/>
        <rFont val="Arial"/>
        <family val="2"/>
      </rPr>
      <t xml:space="preserve"> CNAE-2009</t>
    </r>
  </si>
  <si>
    <t xml:space="preserve">  2005=100</t>
  </si>
  <si>
    <t xml:space="preserve"> 2005=100</t>
  </si>
  <si>
    <t>2005=100</t>
  </si>
  <si>
    <t>(Euros/Ha)</t>
  </si>
  <si>
    <t xml:space="preserve">   Hungria</t>
  </si>
  <si>
    <t>17.1.1.1. Serie histórica del Índice de Precios percibidos por los agricultores</t>
  </si>
  <si>
    <t>17.1.1.2. Serie histórica del Índice de Precios pagados por los agricultores</t>
  </si>
  <si>
    <t>17.1.1.3. Serie histórica del Salario Medio Nacional según categorías laborales (euros por jornada)</t>
  </si>
  <si>
    <t>17.1.1.4. Serie histórica del Índice de Salarios Agrarios</t>
  </si>
  <si>
    <t>17.1.2.3. Serie histórica del Precio Medio General de la Tierra según cultivos/aprovechamientos (euros/hectárea)</t>
  </si>
  <si>
    <t>17.1.2.4. Serie histórica del Índice de Precios de la Tierra según cultivos/aprovechamientos</t>
  </si>
  <si>
    <t>17.1.2.5. Serie histórica de la Evolución de los Precios de la Tierra</t>
  </si>
  <si>
    <t>17.1.3.3. Serie histórica del Canon de Arrendamiento Medio Nacional según cultivos/aprovechamientos (euros/hectárea)</t>
  </si>
  <si>
    <t>17.1.3.4.  Serie histórica del Índice de Cánones de Arrendamiento (Base 1999=100) según cultivos/aprovechamientos</t>
  </si>
  <si>
    <t>17.1.3.5. Serie histórica de la Evolución de los Cánones de Arrendamiento Rústico</t>
  </si>
  <si>
    <t>17.1.5. Evolución del Salario Mínimo Interprofesional</t>
  </si>
  <si>
    <r>
      <t>17.1.6.1. Serie histórica del Índice de Precios de Consumo</t>
    </r>
    <r>
      <rPr>
        <b/>
        <vertAlign val="superscript"/>
        <sz val="11"/>
        <rFont val="Arial"/>
        <family val="2"/>
      </rPr>
      <t xml:space="preserve"> (*)</t>
    </r>
  </si>
  <si>
    <r>
      <t>17.1.6.2. Serie histórica del Índice de Precios Industriales</t>
    </r>
    <r>
      <rPr>
        <b/>
        <vertAlign val="superscript"/>
        <sz val="11"/>
        <rFont val="Arial"/>
        <family val="2"/>
      </rPr>
      <t xml:space="preserve"> (*)</t>
    </r>
  </si>
  <si>
    <t>17.1.6.3. Serie histórica del Índice General de Precios de Consumo en la OCDE y Países Miembros</t>
  </si>
  <si>
    <t>17.1.6.4. Serie histórica del Índice de Precios de Consumo en Alimentación de la OCDE y Países Miembros</t>
  </si>
  <si>
    <t>17.1.6.5. Serie histórica del Índice de Precios Percibidos por los Agricultores en la Unión Europea</t>
  </si>
  <si>
    <t>17.1.6.6. Serie histórica del Índice Total de Precios Pagados por los Agricultores en la Unión Europea</t>
  </si>
  <si>
    <t>17.2.1.1. Componentes de la Producción de la Rama Agraria</t>
  </si>
  <si>
    <t>17.2.1.2. Componentes de la Producción de la Rama Agraria</t>
  </si>
  <si>
    <t>17.2.1.3. Componentes de la Producción de la Rama Agraria</t>
  </si>
  <si>
    <t>17.2.2.1. Consumos intermedios de la Rama Agraria</t>
  </si>
  <si>
    <t>17.2.2.2. Consumos intermedios de la Rama Agraria</t>
  </si>
  <si>
    <t>17.2.2.3. Consumos intermedios de la Rama Agraria</t>
  </si>
  <si>
    <t>17.2.3. Renta de la Agricultura</t>
  </si>
  <si>
    <t>17.2.4.1. Cuenta de Producción de la Agricultura</t>
  </si>
  <si>
    <t>17.2.4.2. Cuenta de Producción de la Agricultura</t>
  </si>
  <si>
    <t>17.2.5. Cuenta de Explotación de la Agricultura</t>
  </si>
  <si>
    <t>17.2.6. Cuenta de Renta Empresarial de la Agricultura</t>
  </si>
  <si>
    <t>17.4.5. Distribución de los pagos con cargo al F.E.A.G.A., según sectores y líneas de actuación (millones de euros)</t>
  </si>
  <si>
    <t xml:space="preserve"> Medidas de desarrollo rural</t>
  </si>
  <si>
    <t xml:space="preserve"> Aportación a los Programas de Desarrollo rural Sostenible</t>
  </si>
  <si>
    <t xml:space="preserve"> Fomento Industria Agroalimentaria </t>
  </si>
  <si>
    <t xml:space="preserve"> Fomento de la innovación tecnológica </t>
  </si>
  <si>
    <t xml:space="preserve">Coste salarial por trabajador y mes  (euros) </t>
  </si>
  <si>
    <t xml:space="preserve">  Principales series de ETCL Base 2008</t>
  </si>
  <si>
    <t>SMI para trabajadores eventuales y temporeros cuyos servicios a una misma empresa no excedan de 120 días / año</t>
  </si>
  <si>
    <t>Por jornada legal</t>
  </si>
  <si>
    <t>Por hora efectivamente trabajada</t>
  </si>
  <si>
    <t>R.D.1795/2010</t>
  </si>
  <si>
    <t>1-I-2011</t>
  </si>
  <si>
    <t>SMI para empleados de hogar que trabajen por horas (En euros)</t>
  </si>
  <si>
    <t>SALARIO MÍNIMO INTERPROFESIONAL  (En euros)</t>
  </si>
  <si>
    <t>Fabricación de Muebles</t>
  </si>
  <si>
    <t>Suministro de energía eléctrica, gas, vapor y aire acondicionado</t>
  </si>
  <si>
    <t>Captación, depuración y distribución de agua</t>
  </si>
  <si>
    <t>17.2.7.2. Cuenta de Capital de la Agricultura</t>
  </si>
  <si>
    <t xml:space="preserve"> FBCF en Maquinaria y otros bienes de Equipo</t>
  </si>
  <si>
    <t>Castilla - La Mancha</t>
  </si>
  <si>
    <t xml:space="preserve"> 2009</t>
  </si>
  <si>
    <t xml:space="preserve"> 2010</t>
  </si>
  <si>
    <t>(P)  Datos provisionales</t>
  </si>
  <si>
    <t>Fuente: Ministerio de Empleo y Seguridad Social</t>
  </si>
  <si>
    <t>R.D.1888/2011</t>
  </si>
  <si>
    <t>1-I-2012</t>
  </si>
  <si>
    <t>Base 2011=100</t>
  </si>
  <si>
    <t xml:space="preserve">   2010</t>
  </si>
  <si>
    <t xml:space="preserve">   2011</t>
  </si>
  <si>
    <t xml:space="preserve">   Croacia</t>
  </si>
  <si>
    <t xml:space="preserve">   Rumania</t>
  </si>
  <si>
    <t xml:space="preserve">   Bulgaria </t>
  </si>
  <si>
    <t>Fuente de Información: Oficina Presupuestaria del MAGRAMA</t>
  </si>
  <si>
    <t>Agricultura, Alimentación y Medio Ambiente (Sección 21) (euros)</t>
  </si>
  <si>
    <t>17.4.2.1. Subvenciones del MAGRAMA en el Sector Agrario, Industria Agroalimentaria y Desarrollo Rural (miles de euros)</t>
  </si>
  <si>
    <t>17.4.2.2. Subvenciones del MAGRAMA en el Sector Pesquero (miles de euros)</t>
  </si>
  <si>
    <t xml:space="preserve"> * Ha bajado el pago de las paradas por eso disminuye este concepto Plan Acción Sector Pesquero y Apoyo Financiero de carácter extraordinario</t>
  </si>
  <si>
    <t>Plan de acción sector pesquero (línea ICO) *</t>
  </si>
  <si>
    <t>Apoyo Financiero de carácter extraordinario *</t>
  </si>
  <si>
    <t xml:space="preserve">Ayuda programas operativos de la Unión Europea </t>
  </si>
  <si>
    <t>17.4.3.1. Inversiones reales del MAGRAMA  en el Sector Agrario, Industria Agroalimentaria y Desarrollo Rural (miles de euros)</t>
  </si>
  <si>
    <t xml:space="preserve"> Información estadística y red contable </t>
  </si>
  <si>
    <t xml:space="preserve"> Estudios y AT Informática y Comunicaciones</t>
  </si>
  <si>
    <t>17.4.3.2. Inversiones reales del MAGRAMA en el Sector Pesquero (miles de euros)</t>
  </si>
  <si>
    <t xml:space="preserve"> 2011</t>
  </si>
  <si>
    <t>R.D 1717/2012</t>
  </si>
  <si>
    <t>1-I-2013</t>
  </si>
  <si>
    <t xml:space="preserve">   2012</t>
  </si>
  <si>
    <t xml:space="preserve"> (P) Datos provisionales.</t>
  </si>
  <si>
    <t>na</t>
  </si>
  <si>
    <t xml:space="preserve"> Fuente: I.N.E.</t>
  </si>
  <si>
    <t xml:space="preserve"> (A) Estimación Avance.</t>
  </si>
  <si>
    <t>−</t>
  </si>
  <si>
    <t>Base 2010=100</t>
  </si>
  <si>
    <t xml:space="preserve"> (B) Ruptura</t>
  </si>
  <si>
    <t xml:space="preserve"> 2012 </t>
  </si>
  <si>
    <t>Precios 2012</t>
  </si>
  <si>
    <t>Clases de cultivos</t>
  </si>
  <si>
    <t>por hora efectiva  *</t>
  </si>
  <si>
    <t>* Coste salarial ordinario por hora.</t>
  </si>
  <si>
    <t>R.D. 1046/2013</t>
  </si>
  <si>
    <t>1-I-2014</t>
  </si>
  <si>
    <t xml:space="preserve">   2013</t>
  </si>
  <si>
    <t>2010=100</t>
  </si>
  <si>
    <t>104,9(B)</t>
  </si>
  <si>
    <t>2011</t>
  </si>
  <si>
    <t>Cantabría</t>
  </si>
  <si>
    <t>Pais Vasco</t>
  </si>
  <si>
    <t>(*)  Metodología SEC-95</t>
  </si>
  <si>
    <t>Islas</t>
  </si>
  <si>
    <t>Baleares</t>
  </si>
  <si>
    <t>Canarías</t>
  </si>
  <si>
    <t xml:space="preserve">Castilla - </t>
  </si>
  <si>
    <t>La Mancha</t>
  </si>
  <si>
    <t xml:space="preserve">Castilla   y </t>
  </si>
  <si>
    <t>León</t>
  </si>
  <si>
    <t xml:space="preserve">Comunidad de </t>
  </si>
  <si>
    <t xml:space="preserve"> Madrid</t>
  </si>
  <si>
    <t xml:space="preserve">Comunidad foral de </t>
  </si>
  <si>
    <t xml:space="preserve"> Navarra</t>
  </si>
  <si>
    <t xml:space="preserve">Comunidad </t>
  </si>
  <si>
    <t xml:space="preserve"> Valenciana</t>
  </si>
  <si>
    <t>Principado de</t>
  </si>
  <si>
    <t xml:space="preserve"> Asturias</t>
  </si>
  <si>
    <t>Región de</t>
  </si>
  <si>
    <t xml:space="preserve"> Murcia</t>
  </si>
  <si>
    <t>17.2.9. Producto Interior Bruto y Renta Nacional: Serie histórica de sus valores en la Contabilidad Nacional de España</t>
  </si>
  <si>
    <t>17.2.10. Producción de la rama de la actividad agraria, producción vegetal, producción animal,</t>
  </si>
  <si>
    <t xml:space="preserve"> EUR-28</t>
  </si>
  <si>
    <t>Croacia</t>
  </si>
  <si>
    <t>Azúcar e isoglucosa</t>
  </si>
  <si>
    <t>Ayuda específica - R (CE) 79/2009</t>
  </si>
  <si>
    <t>Liquidación ejercicios anteriores</t>
  </si>
  <si>
    <t xml:space="preserve"> 2012</t>
  </si>
  <si>
    <t xml:space="preserve"> 2013</t>
  </si>
  <si>
    <t xml:space="preserve"> 2014 (P)</t>
  </si>
  <si>
    <t>Medias anuales (1)</t>
  </si>
  <si>
    <t>R.D. 1106/2014</t>
  </si>
  <si>
    <t>1-I-2015</t>
  </si>
  <si>
    <t xml:space="preserve">   2014</t>
  </si>
  <si>
    <t>Datos extraidos el 23 Febrero 2015</t>
  </si>
  <si>
    <t>Extración de datos el 27 de Febrero 2015</t>
  </si>
  <si>
    <t xml:space="preserve"> 2010=100</t>
  </si>
  <si>
    <t xml:space="preserve"> (-) Datos no disponibles</t>
  </si>
  <si>
    <t>FECHA DE EXTRACCIÓN DE DATOS:23/02/2015</t>
  </si>
  <si>
    <t>17.1.2.1. Precios Medios Nacionales de la Tierra según cultivos/aprovechamientos 2013</t>
  </si>
  <si>
    <t>Precios 2013</t>
  </si>
  <si>
    <t>17.1.2.2. Precios Medios Generales de la Tierra según clases de cultivo y CC.AA., 2013</t>
  </si>
  <si>
    <t>17.1.3.1. Canon de Arrendamiento Medio Nacional según cultivos/aprovechamientos, 2013</t>
  </si>
  <si>
    <t>17.1.3.2. Canon de Arrendamiento Medio según clases de cultivo y CC.AA. 2013</t>
  </si>
  <si>
    <t>17.3.1. Evolución interanual de las principales carácteristicas y resultados</t>
  </si>
  <si>
    <t>Promedio 2009-2012</t>
  </si>
  <si>
    <t xml:space="preserve">VARIABLES </t>
  </si>
  <si>
    <t>Número de explotaciones representadas</t>
  </si>
  <si>
    <t>Número de explotaciones en la muestra</t>
  </si>
  <si>
    <t>I   CARACTERÍSTICAS GENERALES</t>
  </si>
  <si>
    <t>II   RESULTADOS (euros)</t>
  </si>
  <si>
    <t xml:space="preserve">     Producción Bruta Total</t>
  </si>
  <si>
    <t xml:space="preserve">     Consumos Intermedios</t>
  </si>
  <si>
    <t xml:space="preserve">     Subvenciones corrientes Netas</t>
  </si>
  <si>
    <t xml:space="preserve">     Valor Añadido Bruto de explotación</t>
  </si>
  <si>
    <t xml:space="preserve">     Valor Añadido Neto de explotación</t>
  </si>
  <si>
    <t xml:space="preserve">     Renta Neta de explotación</t>
  </si>
  <si>
    <t>III  RATIOS</t>
  </si>
  <si>
    <t xml:space="preserve">     Valor Añadido Neto / UTA (euros/UTA)</t>
  </si>
  <si>
    <t xml:space="preserve">     Renta Neta de Explotación / UTAF (euros/UTA)</t>
  </si>
  <si>
    <t xml:space="preserve">     Subv. Netas / Valor Añadido Neto</t>
  </si>
  <si>
    <t>SE025</t>
  </si>
  <si>
    <t>SE080</t>
  </si>
  <si>
    <t>SE010</t>
  </si>
  <si>
    <t>SE015</t>
  </si>
  <si>
    <t>SE131</t>
  </si>
  <si>
    <t>SE275</t>
  </si>
  <si>
    <t>SE600</t>
  </si>
  <si>
    <t>SE410</t>
  </si>
  <si>
    <t>SE415</t>
  </si>
  <si>
    <t>SE420</t>
  </si>
  <si>
    <t>SE415/SE010</t>
  </si>
  <si>
    <t>SE420/SE015</t>
  </si>
  <si>
    <t>SE600/SE415</t>
  </si>
  <si>
    <t xml:space="preserve">     Mano de obra Familiar (UTAF)</t>
  </si>
  <si>
    <t xml:space="preserve">     Superficie Agraria Útil (SAU) (ha)   </t>
  </si>
  <si>
    <t xml:space="preserve">     Unidades de ganado (UG)  </t>
  </si>
  <si>
    <t xml:space="preserve">Fuente: RECAN 2009 a 2012. MAGRAMA </t>
  </si>
  <si>
    <t>UTA: Unidades de Trabajo Año (SE010)</t>
  </si>
  <si>
    <t>UTAF: Unidades de Trabajo Año Familiar (SE015)</t>
  </si>
  <si>
    <t>17.3.2. Principales carácteristicas y resultados por Comunidades Autónomas, 2012</t>
  </si>
  <si>
    <t>Carácteristicas Generales y Resultados Medios por Explotación</t>
  </si>
  <si>
    <t>CCAA</t>
  </si>
  <si>
    <t>Muestra</t>
  </si>
  <si>
    <t xml:space="preserve">SAU </t>
  </si>
  <si>
    <t>UG</t>
  </si>
  <si>
    <t>UTA</t>
  </si>
  <si>
    <t>PBT</t>
  </si>
  <si>
    <t>CI</t>
  </si>
  <si>
    <t>VAB</t>
  </si>
  <si>
    <t>VAN</t>
  </si>
  <si>
    <t>RN</t>
  </si>
  <si>
    <t>VAN / UTA</t>
  </si>
  <si>
    <t>P. de Asturias</t>
  </si>
  <si>
    <t>Rioja (La)</t>
  </si>
  <si>
    <t>R. de Murcia</t>
  </si>
  <si>
    <t>ESPAÑA</t>
  </si>
  <si>
    <t>Nº Explotaciones</t>
  </si>
  <si>
    <t>SUBV</t>
  </si>
  <si>
    <t xml:space="preserve">SUBV / VAN </t>
  </si>
  <si>
    <t xml:space="preserve">Fuente: RECAN 2012. MAGRAMA </t>
  </si>
  <si>
    <t>SAU: Superficie Agrícola Utilizada (Has) (SE030)</t>
  </si>
  <si>
    <t>UG: Unidades Ganaderas (SE080)</t>
  </si>
  <si>
    <t>PBT: Producción Bruta Total (SE131)</t>
  </si>
  <si>
    <t>CI: Consumos Intermedios (SE275)</t>
  </si>
  <si>
    <t>VAB: Valor Añadido Bruto (SE410)</t>
  </si>
  <si>
    <t>VAN: Valor Añadido Neto (SE415)</t>
  </si>
  <si>
    <t>RN: Renta Neta de explotación (SE420)</t>
  </si>
  <si>
    <t>SUBV: Subvenciones corrientes Netas (SE600)</t>
  </si>
  <si>
    <t>17.3.3.Principales carácteristicas y resultados por Orientaciones Técnico Económicas (OTEs), 2012</t>
  </si>
  <si>
    <t>15_Cereales, oleaginosas y proteaginosas</t>
  </si>
  <si>
    <t>16_Otros cultivos anuales extensivos</t>
  </si>
  <si>
    <t>20_Horticultura</t>
  </si>
  <si>
    <t>35_Vitivinicultura</t>
  </si>
  <si>
    <t>36_Frutales</t>
  </si>
  <si>
    <t>37_Olivar</t>
  </si>
  <si>
    <t>38_Cultivos permanentes combinados</t>
  </si>
  <si>
    <t>45_Vacuno lechero</t>
  </si>
  <si>
    <t>46_Vacuno cría y carne</t>
  </si>
  <si>
    <t>48_Ovino_caprino y otros herb.</t>
  </si>
  <si>
    <t>50_Granívoros</t>
  </si>
  <si>
    <t>60_Mixto agricultura</t>
  </si>
  <si>
    <t>70_Mixto ganadería</t>
  </si>
  <si>
    <t>80_Mixto agricultura y ganadería</t>
  </si>
  <si>
    <t xml:space="preserve">TOTAL GENERAL </t>
  </si>
  <si>
    <t>http://www.magrama.gob.es/es/estadistica/temas/estadisticas-agrarias/economia/red-contable-recan/</t>
  </si>
  <si>
    <t>Represen-tados</t>
  </si>
  <si>
    <t xml:space="preserve">encuadrada en las Secciones B a S de la CNAE-09 y en el Régimen Especial de Trabajadores del Mar y cuya actividad económica es el transporte marítimo </t>
  </si>
  <si>
    <t>(división 50 de la CNAE-09).</t>
  </si>
  <si>
    <r>
      <t>(1)</t>
    </r>
    <r>
      <rPr>
        <sz val="10"/>
        <rFont val="Arial"/>
        <family val="2"/>
      </rPr>
      <t xml:space="preserve"> Encuesta trimestral de Coste Laboral (ETCL).</t>
    </r>
  </si>
  <si>
    <t>17.1.4. Serie histórica del Coste Salarial (2)</t>
  </si>
  <si>
    <t xml:space="preserve">(2) Comprende todas las unidades, con independencia de su tamaño, incluidas en el Régimen General de la Seguridad Social  y cuya actividad económica esté </t>
  </si>
  <si>
    <t>Año 2014</t>
  </si>
  <si>
    <t>Reembolso disciplina financiera(**)</t>
  </si>
  <si>
    <t>Cultivos Herbáceos (*)</t>
  </si>
  <si>
    <t>Arroz (*)</t>
  </si>
  <si>
    <t>Aceite de oliva y aceitunas (*)</t>
  </si>
  <si>
    <t>Lino y cáñamo (*)</t>
  </si>
  <si>
    <t>Ovino y caprino (*)</t>
  </si>
  <si>
    <t>Porcino (*)</t>
  </si>
  <si>
    <t>Desarrollo  rural (*)</t>
  </si>
  <si>
    <t>Otras recuperaciones, irregularidades…</t>
  </si>
  <si>
    <t>Otros gastos</t>
  </si>
  <si>
    <t>Modulación (*)</t>
  </si>
  <si>
    <t>Reembolso disciplina financiera (**)</t>
  </si>
  <si>
    <t xml:space="preserve">F.E.A.G.A.: Fondo Europeo Agrario de Garantía. NOTAS FEGA:  </t>
  </si>
  <si>
    <t>(*) Este tipo de ayuda corresponde a operaciones de campañas anteriores (no corresponde a la campaña del ejercicio de estudio).</t>
  </si>
  <si>
    <t>(**) Devolución de beneficios entre el 1 de diciembre de 2014 y el 30 de junio de 2015</t>
  </si>
  <si>
    <t>(*) El año 2014 está fuera de los Periodos de F.E.O.G.A. Orientación, 2000-2006 para Programas Operativos y 2007-2013 para LEADER Plus, por lo que es normal la cantidad residual de ese año.</t>
  </si>
  <si>
    <t>2014 (*)</t>
  </si>
  <si>
    <t>en los Sectores Agrario y Pesquero (millones de euros)</t>
  </si>
  <si>
    <t>2013 (A)</t>
  </si>
  <si>
    <t>2014 (E)</t>
  </si>
  <si>
    <t>2012</t>
  </si>
  <si>
    <t>2004</t>
  </si>
  <si>
    <t>2005</t>
  </si>
  <si>
    <t>2006</t>
  </si>
  <si>
    <t>2007</t>
  </si>
  <si>
    <t xml:space="preserve">2008 </t>
  </si>
  <si>
    <t xml:space="preserve">2009 </t>
  </si>
  <si>
    <t>2010</t>
  </si>
  <si>
    <t xml:space="preserve">2012 </t>
  </si>
  <si>
    <t>2008</t>
  </si>
  <si>
    <t>2009</t>
  </si>
  <si>
    <r>
      <t xml:space="preserve">17.2.8.1 Macromagnitudes Agrarias según comunidades autónomas </t>
    </r>
    <r>
      <rPr>
        <b/>
        <vertAlign val="superscript"/>
        <sz val="11"/>
        <rFont val="Arial"/>
        <family val="2"/>
      </rPr>
      <t xml:space="preserve">(*) </t>
    </r>
    <r>
      <rPr>
        <b/>
        <sz val="11"/>
        <rFont val="Arial"/>
        <family val="2"/>
      </rPr>
      <t>, 2012</t>
    </r>
  </si>
  <si>
    <r>
      <t xml:space="preserve">17.2.8.2 Macromagnitudes Agrarias según comunidades autónomas </t>
    </r>
    <r>
      <rPr>
        <b/>
        <vertAlign val="superscript"/>
        <sz val="11"/>
        <rFont val="Arial"/>
        <family val="2"/>
      </rPr>
      <t xml:space="preserve">(*) </t>
    </r>
    <r>
      <rPr>
        <b/>
        <sz val="11"/>
        <rFont val="Arial"/>
        <family val="2"/>
      </rPr>
      <t>(conclusión), 2012</t>
    </r>
  </si>
  <si>
    <t>2012(A)</t>
  </si>
  <si>
    <t xml:space="preserve">           consumos intermedios y renta agraria en la Unión Europea, 2014 (2ª E)</t>
  </si>
  <si>
    <t>Fuente: EUROSTAT. Sistema Europeo de Cuentas Integradas 1995 (SCN-95),  (2ª Estimación enero 2014)</t>
  </si>
</sst>
</file>

<file path=xl/styles.xml><?xml version="1.0" encoding="utf-8"?>
<styleSheet xmlns="http://schemas.openxmlformats.org/spreadsheetml/2006/main">
  <numFmts count="16">
    <numFmt numFmtId="164" formatCode="_-* #,##0\ _P_t_s_-;\-* #,##0\ _P_t_s_-;_-* &quot;-&quot;\ _P_t_s_-;_-@_-"/>
    <numFmt numFmtId="165" formatCode="#,##0.0_);\(#,##0.0\)"/>
    <numFmt numFmtId="166" formatCode="#,##0_);\(#,##0\)"/>
    <numFmt numFmtId="167" formatCode="#,##0.00_);\(#,##0.00\)"/>
    <numFmt numFmtId="168" formatCode="0.0"/>
    <numFmt numFmtId="169" formatCode="#,##0.0"/>
    <numFmt numFmtId="170" formatCode="0.000"/>
    <numFmt numFmtId="171" formatCode="#,##0.000"/>
    <numFmt numFmtId="172" formatCode="#,##0;\(0.0\)"/>
    <numFmt numFmtId="173" formatCode="_-* #,##0.00\ [$€]_-;\-* #,##0.00\ [$€]_-;_-* &quot;-&quot;??\ [$€]_-;_-@_-"/>
    <numFmt numFmtId="174" formatCode="#,##0_ ;\-#,##0\ "/>
    <numFmt numFmtId="175" formatCode="#,##0.0__;\–#,##0.0__;0.0__;@__"/>
    <numFmt numFmtId="176" formatCode="#,##0.00__;\–#,##0.00__;0.00__;@__"/>
    <numFmt numFmtId="177" formatCode="#,##0__;\–#,##0__;0__;@__"/>
    <numFmt numFmtId="178" formatCode="General\ \ \ \ "/>
    <numFmt numFmtId="179" formatCode="0.0%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9"/>
      <name val="Univers"/>
      <family val="2"/>
    </font>
    <font>
      <b/>
      <vertAlign val="superscript"/>
      <sz val="11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sz val="10"/>
      <name val="Courier"/>
      <family val="3"/>
    </font>
    <font>
      <sz val="11"/>
      <color indexed="8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b/>
      <sz val="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0"/>
      </bottom>
      <diagonal/>
    </border>
    <border>
      <left/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/>
      <top style="medium">
        <color indexed="60"/>
      </top>
      <bottom/>
      <diagonal/>
    </border>
    <border>
      <left/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/>
      <top/>
      <bottom/>
      <diagonal/>
    </border>
    <border>
      <left/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/>
      <bottom style="medium">
        <color indexed="60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/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/>
      <top style="thin">
        <color indexed="60"/>
      </top>
      <bottom/>
      <diagonal/>
    </border>
    <border>
      <left/>
      <right style="thin">
        <color indexed="60"/>
      </right>
      <top/>
      <bottom style="thin">
        <color indexed="60"/>
      </bottom>
      <diagonal/>
    </border>
    <border>
      <left/>
      <right/>
      <top style="medium">
        <color indexed="60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medium">
        <color indexed="60"/>
      </bottom>
      <diagonal/>
    </border>
    <border>
      <left style="thin">
        <color indexed="60"/>
      </left>
      <right/>
      <top style="thin">
        <color indexed="60"/>
      </top>
      <bottom style="medium">
        <color indexed="60"/>
      </bottom>
      <diagonal/>
    </border>
    <border>
      <left/>
      <right style="thin">
        <color indexed="60"/>
      </right>
      <top style="thin">
        <color indexed="60"/>
      </top>
      <bottom/>
      <diagonal/>
    </border>
    <border>
      <left/>
      <right/>
      <top style="thin">
        <color indexed="60"/>
      </top>
      <bottom/>
      <diagonal/>
    </border>
    <border>
      <left/>
      <right/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60"/>
      </left>
      <right/>
      <top style="medium">
        <color indexed="60"/>
      </top>
      <bottom style="medium">
        <color indexed="60"/>
      </bottom>
      <diagonal/>
    </border>
    <border>
      <left style="thin">
        <color indexed="60"/>
      </left>
      <right/>
      <top style="medium">
        <color indexed="37"/>
      </top>
      <bottom/>
      <diagonal/>
    </border>
    <border>
      <left style="medium">
        <color indexed="60"/>
      </left>
      <right/>
      <top style="medium">
        <color indexed="60"/>
      </top>
      <bottom style="medium">
        <color indexed="60"/>
      </bottom>
      <diagonal/>
    </border>
    <border>
      <left style="medium">
        <color indexed="60"/>
      </left>
      <right/>
      <top style="medium">
        <color indexed="60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 style="thin">
        <color indexed="60"/>
      </bottom>
      <diagonal/>
    </border>
    <border>
      <left/>
      <right style="thin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60"/>
      </left>
      <right/>
      <top/>
      <bottom/>
      <diagonal/>
    </border>
    <border>
      <left style="medium">
        <color indexed="60"/>
      </left>
      <right style="thin">
        <color indexed="60"/>
      </right>
      <top style="medium">
        <color indexed="60"/>
      </top>
      <bottom/>
      <diagonal/>
    </border>
    <border>
      <left style="medium">
        <color indexed="60"/>
      </left>
      <right style="thin">
        <color indexed="60"/>
      </right>
      <top/>
      <bottom/>
      <diagonal/>
    </border>
    <border>
      <left style="medium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 style="medium">
        <color indexed="60"/>
      </right>
      <top/>
      <bottom/>
      <diagonal/>
    </border>
    <border>
      <left/>
      <right/>
      <top style="thin">
        <color indexed="60"/>
      </top>
      <bottom style="medium">
        <color indexed="60"/>
      </bottom>
      <diagonal/>
    </border>
    <border>
      <left style="thin">
        <color indexed="60"/>
      </left>
      <right style="medium">
        <color indexed="60"/>
      </right>
      <top style="thin">
        <color indexed="60"/>
      </top>
      <bottom style="medium">
        <color indexed="60"/>
      </bottom>
      <diagonal/>
    </border>
    <border>
      <left style="medium">
        <color indexed="60"/>
      </left>
      <right style="thin">
        <color indexed="60"/>
      </right>
      <top style="thin">
        <color indexed="60"/>
      </top>
      <bottom style="medium">
        <color indexed="60"/>
      </bottom>
      <diagonal/>
    </border>
    <border>
      <left style="thin">
        <color indexed="60"/>
      </left>
      <right/>
      <top style="medium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medium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medium">
        <color indexed="60"/>
      </bottom>
      <diagonal/>
    </border>
    <border>
      <left/>
      <right/>
      <top style="medium">
        <color indexed="60"/>
      </top>
      <bottom style="medium">
        <color indexed="60"/>
      </bottom>
      <diagonal/>
    </border>
    <border>
      <left/>
      <right/>
      <top style="medium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/>
      <right style="thin">
        <color indexed="64"/>
      </right>
      <top style="medium">
        <color indexed="37"/>
      </top>
      <bottom style="medium">
        <color indexed="37"/>
      </bottom>
      <diagonal/>
    </border>
    <border>
      <left style="thin">
        <color indexed="64"/>
      </left>
      <right style="thin">
        <color indexed="64"/>
      </right>
      <top style="medium">
        <color indexed="37"/>
      </top>
      <bottom style="medium">
        <color indexed="37"/>
      </bottom>
      <diagonal/>
    </border>
    <border>
      <left style="thin">
        <color indexed="64"/>
      </left>
      <right/>
      <top style="medium">
        <color indexed="37"/>
      </top>
      <bottom style="medium">
        <color indexed="37"/>
      </bottom>
      <diagonal/>
    </border>
    <border>
      <left style="thin">
        <color indexed="60"/>
      </left>
      <right style="medium">
        <color indexed="60"/>
      </right>
      <top style="medium">
        <color indexed="60"/>
      </top>
      <bottom/>
      <diagonal/>
    </border>
    <border>
      <left style="thin">
        <color indexed="60"/>
      </left>
      <right style="medium">
        <color indexed="60"/>
      </right>
      <top/>
      <bottom style="medium">
        <color indexed="60"/>
      </bottom>
      <diagonal/>
    </border>
    <border>
      <left style="thin">
        <color indexed="64"/>
      </left>
      <right style="thin">
        <color indexed="64"/>
      </right>
      <top style="medium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0"/>
      </right>
      <top style="medium">
        <color indexed="60"/>
      </top>
      <bottom style="thin">
        <color indexed="60"/>
      </bottom>
      <diagonal/>
    </border>
    <border>
      <left/>
      <right style="medium">
        <color indexed="60"/>
      </right>
      <top style="medium">
        <color indexed="60"/>
      </top>
      <bottom/>
      <diagonal/>
    </border>
    <border>
      <left/>
      <right style="medium">
        <color indexed="60"/>
      </right>
      <top/>
      <bottom style="medium">
        <color indexed="60"/>
      </bottom>
      <diagonal/>
    </border>
    <border>
      <left/>
      <right/>
      <top style="medium">
        <color indexed="37"/>
      </top>
      <bottom style="medium">
        <color indexed="37"/>
      </bottom>
      <diagonal/>
    </border>
    <border>
      <left style="thin">
        <color indexed="60"/>
      </left>
      <right style="thin">
        <color indexed="64"/>
      </right>
      <top style="medium">
        <color indexed="60"/>
      </top>
      <bottom style="thin">
        <color indexed="60"/>
      </bottom>
      <diagonal/>
    </border>
    <border>
      <left style="thin">
        <color indexed="64"/>
      </left>
      <right/>
      <top style="medium">
        <color indexed="60"/>
      </top>
      <bottom style="thin">
        <color indexed="60"/>
      </bottom>
      <diagonal/>
    </border>
    <border>
      <left style="medium">
        <color indexed="60"/>
      </left>
      <right/>
      <top style="medium">
        <color indexed="60"/>
      </top>
      <bottom style="thin">
        <color indexed="60"/>
      </bottom>
      <diagonal/>
    </border>
    <border>
      <left/>
      <right style="medium">
        <color indexed="60"/>
      </right>
      <top style="medium">
        <color indexed="60"/>
      </top>
      <bottom style="thin">
        <color indexed="60"/>
      </bottom>
      <diagonal/>
    </border>
    <border>
      <left/>
      <right style="thin">
        <color indexed="64"/>
      </right>
      <top style="medium">
        <color indexed="60"/>
      </top>
      <bottom style="thin">
        <color indexed="60"/>
      </bottom>
      <diagonal/>
    </border>
    <border>
      <left/>
      <right/>
      <top style="medium">
        <color theme="9" tint="-0.499984740745262"/>
      </top>
      <bottom/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thin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/>
      <top style="medium">
        <color theme="9" tint="-0.499984740745262"/>
      </top>
      <bottom/>
      <diagonal/>
    </border>
    <border>
      <left/>
      <right style="thin">
        <color theme="9" tint="-0.499984740745262"/>
      </right>
      <top style="medium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/>
      <top/>
      <bottom/>
      <diagonal/>
    </border>
    <border>
      <left/>
      <right style="thin">
        <color theme="9" tint="-0.499984740745262"/>
      </right>
      <top/>
      <bottom/>
      <diagonal/>
    </border>
    <border>
      <left style="thin">
        <color theme="9" tint="-0.499984740745262"/>
      </left>
      <right/>
      <top/>
      <bottom style="medium">
        <color theme="9" tint="-0.499984740745262"/>
      </bottom>
      <diagonal/>
    </border>
    <border>
      <left/>
      <right style="thin">
        <color theme="9" tint="-0.499984740745262"/>
      </right>
      <top/>
      <bottom style="medium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/>
      <bottom style="medium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9" tint="-0.499984740745262"/>
      </top>
      <bottom/>
      <diagonal/>
    </border>
    <border>
      <left/>
      <right style="thin">
        <color theme="9" tint="-0.499984740745262"/>
      </right>
      <top/>
      <bottom style="medium">
        <color indexed="64"/>
      </bottom>
      <diagonal/>
    </border>
    <border>
      <left style="thin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</borders>
  <cellStyleXfs count="26">
    <xf numFmtId="0" fontId="0" fillId="0" borderId="0"/>
    <xf numFmtId="17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2" borderId="0"/>
    <xf numFmtId="0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165" fontId="3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2" fontId="4" fillId="0" borderId="1">
      <alignment horizontal="right"/>
    </xf>
    <xf numFmtId="9" fontId="2" fillId="0" borderId="0" applyFont="0" applyFill="0" applyBorder="0" applyAlignment="0" applyProtection="0"/>
    <xf numFmtId="0" fontId="1" fillId="0" borderId="0"/>
    <xf numFmtId="0" fontId="39" fillId="0" borderId="0" applyNumberFormat="0" applyFill="0" applyBorder="0" applyAlignment="0" applyProtection="0">
      <alignment vertical="top"/>
      <protection locked="0"/>
    </xf>
  </cellStyleXfs>
  <cellXfs count="1005">
    <xf numFmtId="0" fontId="0" fillId="0" borderId="0" xfId="0"/>
    <xf numFmtId="0" fontId="4" fillId="0" borderId="0" xfId="9" applyFont="1"/>
    <xf numFmtId="0" fontId="4" fillId="0" borderId="0" xfId="9" applyFont="1" applyAlignment="1" applyProtection="1">
      <alignment horizontal="fill"/>
    </xf>
    <xf numFmtId="0" fontId="4" fillId="0" borderId="0" xfId="14" applyFont="1"/>
    <xf numFmtId="0" fontId="4" fillId="0" borderId="0" xfId="14" applyFont="1" applyBorder="1"/>
    <xf numFmtId="165" fontId="4" fillId="0" borderId="0" xfId="13" applyFont="1"/>
    <xf numFmtId="165" fontId="4" fillId="0" borderId="0" xfId="13" applyNumberFormat="1" applyFont="1" applyProtection="1"/>
    <xf numFmtId="0" fontId="4" fillId="0" borderId="0" xfId="12" applyFont="1"/>
    <xf numFmtId="0" fontId="4" fillId="0" borderId="0" xfId="12" applyFont="1" applyAlignment="1">
      <alignment horizontal="fill"/>
    </xf>
    <xf numFmtId="165" fontId="4" fillId="0" borderId="0" xfId="12" applyNumberFormat="1" applyFont="1" applyProtection="1"/>
    <xf numFmtId="0" fontId="4" fillId="0" borderId="0" xfId="11" applyFont="1"/>
    <xf numFmtId="166" fontId="4" fillId="0" borderId="0" xfId="11" applyNumberFormat="1" applyFont="1" applyProtection="1"/>
    <xf numFmtId="165" fontId="4" fillId="0" borderId="0" xfId="11" applyNumberFormat="1" applyFont="1" applyProtection="1"/>
    <xf numFmtId="167" fontId="4" fillId="0" borderId="0" xfId="11" applyNumberFormat="1" applyFont="1" applyProtection="1"/>
    <xf numFmtId="166" fontId="4" fillId="0" borderId="0" xfId="10" applyFont="1"/>
    <xf numFmtId="166" fontId="4" fillId="0" borderId="0" xfId="10" applyNumberFormat="1" applyFont="1" applyAlignment="1" applyProtection="1">
      <alignment horizontal="fill"/>
    </xf>
    <xf numFmtId="166" fontId="5" fillId="0" borderId="0" xfId="10" applyFont="1" applyAlignment="1">
      <alignment horizontal="center"/>
    </xf>
    <xf numFmtId="0" fontId="5" fillId="0" borderId="0" xfId="9" applyFont="1"/>
    <xf numFmtId="166" fontId="5" fillId="0" borderId="0" xfId="10" applyFont="1"/>
    <xf numFmtId="0" fontId="4" fillId="0" borderId="0" xfId="11" applyFont="1" applyBorder="1" applyAlignment="1">
      <alignment horizontal="left"/>
    </xf>
    <xf numFmtId="166" fontId="7" fillId="0" borderId="0" xfId="10" applyFont="1" applyAlignment="1">
      <alignment horizontal="center"/>
    </xf>
    <xf numFmtId="0" fontId="7" fillId="0" borderId="0" xfId="9" applyFont="1" applyAlignment="1" applyProtection="1">
      <alignment horizontal="center"/>
    </xf>
    <xf numFmtId="165" fontId="7" fillId="0" borderId="0" xfId="13" applyFont="1" applyAlignment="1">
      <alignment horizontal="center"/>
    </xf>
    <xf numFmtId="165" fontId="5" fillId="0" borderId="0" xfId="13" applyFont="1"/>
    <xf numFmtId="168" fontId="0" fillId="0" borderId="0" xfId="0" applyNumberFormat="1"/>
    <xf numFmtId="168" fontId="4" fillId="0" borderId="0" xfId="11" applyNumberFormat="1" applyFont="1" applyProtection="1"/>
    <xf numFmtId="170" fontId="4" fillId="0" borderId="0" xfId="11" applyNumberFormat="1" applyFont="1"/>
    <xf numFmtId="2" fontId="0" fillId="0" borderId="0" xfId="0" applyNumberFormat="1"/>
    <xf numFmtId="2" fontId="4" fillId="0" borderId="0" xfId="11" applyNumberFormat="1" applyFont="1" applyProtection="1"/>
    <xf numFmtId="0" fontId="4" fillId="2" borderId="0" xfId="0" applyFont="1" applyFill="1" applyBorder="1" applyAlignment="1">
      <alignment horizontal="left"/>
    </xf>
    <xf numFmtId="168" fontId="4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0" fontId="5" fillId="2" borderId="0" xfId="0" applyFont="1" applyFill="1" applyBorder="1"/>
    <xf numFmtId="1" fontId="5" fillId="2" borderId="0" xfId="0" applyNumberFormat="1" applyFont="1" applyFill="1" applyBorder="1" applyAlignment="1">
      <alignment horizontal="center"/>
    </xf>
    <xf numFmtId="0" fontId="5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4" fillId="2" borderId="0" xfId="0" applyFont="1" applyFill="1"/>
    <xf numFmtId="0" fontId="16" fillId="2" borderId="0" xfId="0" applyFont="1" applyFill="1" applyBorder="1"/>
    <xf numFmtId="0" fontId="16" fillId="2" borderId="0" xfId="0" applyFont="1" applyFill="1"/>
    <xf numFmtId="0" fontId="6" fillId="2" borderId="0" xfId="0" applyFont="1" applyFill="1" applyBorder="1" applyAlignment="1">
      <alignment horizontal="center"/>
    </xf>
    <xf numFmtId="0" fontId="15" fillId="2" borderId="0" xfId="0" applyFont="1" applyFill="1"/>
    <xf numFmtId="168" fontId="16" fillId="2" borderId="0" xfId="0" applyNumberFormat="1" applyFont="1" applyFill="1" applyBorder="1"/>
    <xf numFmtId="0" fontId="4" fillId="2" borderId="0" xfId="0" applyFont="1" applyFill="1" applyBorder="1"/>
    <xf numFmtId="0" fontId="14" fillId="2" borderId="0" xfId="0" applyFont="1" applyFill="1" applyBorder="1"/>
    <xf numFmtId="168" fontId="14" fillId="2" borderId="0" xfId="0" applyNumberFormat="1" applyFont="1" applyFill="1" applyBorder="1"/>
    <xf numFmtId="0" fontId="4" fillId="0" borderId="0" xfId="0" applyFont="1" applyBorder="1" applyAlignment="1"/>
    <xf numFmtId="3" fontId="4" fillId="2" borderId="0" xfId="0" applyNumberFormat="1" applyFont="1" applyFill="1" applyBorder="1"/>
    <xf numFmtId="3" fontId="4" fillId="2" borderId="0" xfId="0" applyNumberFormat="1" applyFont="1" applyFill="1"/>
    <xf numFmtId="0" fontId="2" fillId="2" borderId="0" xfId="0" applyFont="1" applyFill="1"/>
    <xf numFmtId="174" fontId="13" fillId="2" borderId="0" xfId="1" applyNumberFormat="1" applyFont="1" applyFill="1"/>
    <xf numFmtId="168" fontId="5" fillId="2" borderId="0" xfId="0" applyNumberFormat="1" applyFont="1" applyFill="1" applyBorder="1" applyAlignment="1">
      <alignment horizontal="center"/>
    </xf>
    <xf numFmtId="168" fontId="4" fillId="2" borderId="0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168" fontId="4" fillId="2" borderId="0" xfId="23" applyNumberFormat="1" applyFont="1" applyFill="1" applyBorder="1" applyAlignment="1">
      <alignment horizontal="center"/>
    </xf>
    <xf numFmtId="0" fontId="4" fillId="0" borderId="0" xfId="0" applyFont="1" applyFill="1"/>
    <xf numFmtId="168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/>
    <xf numFmtId="165" fontId="4" fillId="0" borderId="0" xfId="13" applyFont="1" applyBorder="1" applyAlignment="1">
      <alignment horizontal="left"/>
    </xf>
    <xf numFmtId="165" fontId="4" fillId="0" borderId="0" xfId="13" applyFont="1" applyBorder="1"/>
    <xf numFmtId="0" fontId="2" fillId="2" borderId="0" xfId="3" applyFill="1"/>
    <xf numFmtId="0" fontId="2" fillId="2" borderId="0" xfId="3" applyFont="1" applyFill="1"/>
    <xf numFmtId="1" fontId="2" fillId="2" borderId="0" xfId="3" applyNumberFormat="1" applyFill="1"/>
    <xf numFmtId="0" fontId="4" fillId="2" borderId="0" xfId="3" applyFont="1" applyFill="1"/>
    <xf numFmtId="0" fontId="2" fillId="0" borderId="0" xfId="3" applyFill="1"/>
    <xf numFmtId="0" fontId="4" fillId="2" borderId="0" xfId="3" applyFont="1" applyFill="1" applyBorder="1"/>
    <xf numFmtId="0" fontId="4" fillId="2" borderId="0" xfId="3" applyFont="1" applyFill="1" applyBorder="1" applyAlignment="1">
      <alignment horizontal="center"/>
    </xf>
    <xf numFmtId="0" fontId="2" fillId="2" borderId="0" xfId="3" applyFill="1" applyBorder="1"/>
    <xf numFmtId="49" fontId="4" fillId="2" borderId="0" xfId="3" applyNumberFormat="1" applyFont="1" applyFill="1" applyBorder="1" applyAlignment="1">
      <alignment horizontal="left"/>
    </xf>
    <xf numFmtId="1" fontId="4" fillId="2" borderId="0" xfId="3" applyNumberFormat="1" applyFont="1" applyFill="1"/>
    <xf numFmtId="169" fontId="4" fillId="2" borderId="0" xfId="3" applyNumberFormat="1" applyFont="1" applyFill="1"/>
    <xf numFmtId="0" fontId="5" fillId="2" borderId="0" xfId="3" applyFont="1" applyFill="1"/>
    <xf numFmtId="0" fontId="9" fillId="2" borderId="0" xfId="3" applyFont="1" applyFill="1" applyBorder="1"/>
    <xf numFmtId="0" fontId="6" fillId="2" borderId="0" xfId="3" applyFont="1" applyFill="1" applyAlignment="1">
      <alignment vertical="distributed"/>
    </xf>
    <xf numFmtId="0" fontId="19" fillId="2" borderId="0" xfId="3" applyFont="1" applyFill="1"/>
    <xf numFmtId="1" fontId="19" fillId="2" borderId="0" xfId="3" applyNumberFormat="1" applyFont="1" applyFill="1"/>
    <xf numFmtId="0" fontId="9" fillId="2" borderId="0" xfId="3" applyFont="1" applyFill="1"/>
    <xf numFmtId="0" fontId="2" fillId="2" borderId="0" xfId="3" applyFont="1" applyFill="1" applyAlignment="1">
      <alignment horizontal="center"/>
    </xf>
    <xf numFmtId="1" fontId="2" fillId="2" borderId="0" xfId="3" applyNumberFormat="1" applyFont="1" applyFill="1" applyBorder="1" applyAlignment="1">
      <alignment horizontal="left"/>
    </xf>
    <xf numFmtId="1" fontId="2" fillId="2" borderId="0" xfId="3" applyNumberFormat="1" applyFont="1" applyFill="1"/>
    <xf numFmtId="1" fontId="2" fillId="2" borderId="0" xfId="3" applyNumberFormat="1" applyFill="1" applyBorder="1"/>
    <xf numFmtId="0" fontId="5" fillId="2" borderId="0" xfId="3" applyFont="1" applyFill="1" applyBorder="1"/>
    <xf numFmtId="4" fontId="12" fillId="2" borderId="0" xfId="2" applyNumberFormat="1" applyFont="1" applyFill="1" applyBorder="1" applyAlignment="1">
      <alignment horizontal="right"/>
    </xf>
    <xf numFmtId="4" fontId="12" fillId="2" borderId="0" xfId="3" applyNumberFormat="1" applyFont="1" applyFill="1" applyBorder="1"/>
    <xf numFmtId="169" fontId="12" fillId="2" borderId="0" xfId="3" applyNumberFormat="1" applyFont="1" applyFill="1" applyBorder="1"/>
    <xf numFmtId="0" fontId="4" fillId="2" borderId="0" xfId="3" applyFont="1"/>
    <xf numFmtId="0" fontId="4" fillId="0" borderId="0" xfId="3" applyFont="1" applyFill="1"/>
    <xf numFmtId="3" fontId="4" fillId="2" borderId="0" xfId="3" applyNumberFormat="1" applyFont="1"/>
    <xf numFmtId="168" fontId="4" fillId="2" borderId="0" xfId="3" applyNumberFormat="1" applyFont="1"/>
    <xf numFmtId="165" fontId="4" fillId="2" borderId="0" xfId="3" applyNumberFormat="1" applyFont="1" applyProtection="1"/>
    <xf numFmtId="0" fontId="4" fillId="2" borderId="0" xfId="3" applyFont="1" applyBorder="1"/>
    <xf numFmtId="0" fontId="2" fillId="2" borderId="0" xfId="3"/>
    <xf numFmtId="0" fontId="2" fillId="2" borderId="0" xfId="3" applyFont="1"/>
    <xf numFmtId="0" fontId="4" fillId="0" borderId="0" xfId="3" applyFont="1" applyFill="1" applyBorder="1"/>
    <xf numFmtId="0" fontId="2" fillId="2" borderId="0" xfId="3" applyBorder="1"/>
    <xf numFmtId="0" fontId="23" fillId="0" borderId="0" xfId="19" applyFont="1"/>
    <xf numFmtId="0" fontId="4" fillId="0" borderId="0" xfId="19" applyFont="1"/>
    <xf numFmtId="0" fontId="23" fillId="0" borderId="0" xfId="21" applyFont="1"/>
    <xf numFmtId="0" fontId="4" fillId="0" borderId="0" xfId="21" applyFont="1"/>
    <xf numFmtId="0" fontId="4" fillId="0" borderId="0" xfId="21" applyFont="1" applyAlignment="1">
      <alignment horizontal="right"/>
    </xf>
    <xf numFmtId="0" fontId="4" fillId="0" borderId="0" xfId="21" applyFont="1" applyBorder="1" applyAlignment="1">
      <alignment horizontal="right"/>
    </xf>
    <xf numFmtId="0" fontId="4" fillId="0" borderId="0" xfId="20" applyFont="1" applyAlignment="1">
      <alignment horizontal="right"/>
    </xf>
    <xf numFmtId="0" fontId="4" fillId="0" borderId="0" xfId="20" applyFont="1"/>
    <xf numFmtId="0" fontId="22" fillId="0" borderId="0" xfId="20" applyFont="1" applyAlignment="1">
      <alignment horizontal="right"/>
    </xf>
    <xf numFmtId="0" fontId="22" fillId="0" borderId="0" xfId="20" applyFont="1"/>
    <xf numFmtId="0" fontId="4" fillId="0" borderId="0" xfId="20" applyFont="1" applyBorder="1" applyAlignment="1">
      <alignment horizontal="right"/>
    </xf>
    <xf numFmtId="0" fontId="4" fillId="0" borderId="0" xfId="4" applyFont="1" applyFill="1" applyAlignment="1">
      <alignment horizontal="right"/>
    </xf>
    <xf numFmtId="0" fontId="7" fillId="2" borderId="0" xfId="15" applyFont="1" applyFill="1" applyAlignment="1">
      <alignment horizontal="center"/>
    </xf>
    <xf numFmtId="0" fontId="0" fillId="2" borderId="0" xfId="0" applyFill="1"/>
    <xf numFmtId="0" fontId="8" fillId="2" borderId="0" xfId="16" applyFont="1" applyFill="1"/>
    <xf numFmtId="3" fontId="0" fillId="2" borderId="0" xfId="0" applyNumberFormat="1" applyFill="1"/>
    <xf numFmtId="165" fontId="7" fillId="0" borderId="0" xfId="5" applyFont="1" applyFill="1" applyAlignment="1">
      <alignment horizontal="center"/>
    </xf>
    <xf numFmtId="0" fontId="23" fillId="0" borderId="0" xfId="0" applyFont="1"/>
    <xf numFmtId="165" fontId="7" fillId="0" borderId="0" xfId="5" applyFont="1" applyAlignment="1">
      <alignment horizontal="center"/>
    </xf>
    <xf numFmtId="4" fontId="8" fillId="0" borderId="0" xfId="0" applyNumberFormat="1" applyFont="1" applyAlignment="1">
      <alignment horizontal="right"/>
    </xf>
    <xf numFmtId="4" fontId="25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0" fontId="25" fillId="0" borderId="0" xfId="0" applyFont="1"/>
    <xf numFmtId="0" fontId="16" fillId="0" borderId="0" xfId="0" applyFont="1"/>
    <xf numFmtId="0" fontId="0" fillId="0" borderId="0" xfId="0" applyFill="1"/>
    <xf numFmtId="165" fontId="23" fillId="0" borderId="0" xfId="8" applyFont="1"/>
    <xf numFmtId="165" fontId="4" fillId="0" borderId="0" xfId="8" applyFont="1" applyBorder="1"/>
    <xf numFmtId="165" fontId="4" fillId="0" borderId="0" xfId="8" applyFont="1"/>
    <xf numFmtId="0" fontId="0" fillId="0" borderId="0" xfId="0" applyBorder="1"/>
    <xf numFmtId="165" fontId="4" fillId="0" borderId="0" xfId="8" applyFont="1" applyBorder="1" applyAlignment="1">
      <alignment horizontal="center"/>
    </xf>
    <xf numFmtId="165" fontId="23" fillId="0" borderId="0" xfId="7" applyFont="1"/>
    <xf numFmtId="165" fontId="6" fillId="0" borderId="0" xfId="7" applyFont="1" applyAlignment="1"/>
    <xf numFmtId="165" fontId="8" fillId="0" borderId="0" xfId="7" applyFont="1"/>
    <xf numFmtId="165" fontId="4" fillId="0" borderId="0" xfId="7" applyFont="1"/>
    <xf numFmtId="165" fontId="8" fillId="0" borderId="0" xfId="8" applyFont="1"/>
    <xf numFmtId="0" fontId="7" fillId="2" borderId="0" xfId="15" applyFont="1" applyFill="1" applyBorder="1" applyAlignment="1">
      <alignment horizontal="center"/>
    </xf>
    <xf numFmtId="0" fontId="7" fillId="2" borderId="0" xfId="15" applyFont="1" applyFill="1" applyBorder="1" applyAlignment="1"/>
    <xf numFmtId="0" fontId="4" fillId="2" borderId="0" xfId="17" applyFont="1" applyFill="1" applyBorder="1"/>
    <xf numFmtId="0" fontId="33" fillId="2" borderId="0" xfId="18" applyFont="1" applyFill="1"/>
    <xf numFmtId="0" fontId="4" fillId="0" borderId="2" xfId="9" applyFont="1" applyBorder="1"/>
    <xf numFmtId="0" fontId="5" fillId="0" borderId="3" xfId="9" applyFont="1" applyBorder="1" applyProtection="1"/>
    <xf numFmtId="175" fontId="5" fillId="2" borderId="4" xfId="0" applyNumberFormat="1" applyFont="1" applyFill="1" applyBorder="1" applyAlignment="1" applyProtection="1">
      <alignment horizontal="right"/>
    </xf>
    <xf numFmtId="175" fontId="5" fillId="2" borderId="5" xfId="0" applyNumberFormat="1" applyFont="1" applyFill="1" applyBorder="1" applyAlignment="1" applyProtection="1">
      <alignment horizontal="right"/>
    </xf>
    <xf numFmtId="0" fontId="4" fillId="0" borderId="6" xfId="9" applyFont="1" applyBorder="1" applyProtection="1"/>
    <xf numFmtId="175" fontId="4" fillId="2" borderId="7" xfId="0" applyNumberFormat="1" applyFont="1" applyFill="1" applyBorder="1" applyAlignment="1" applyProtection="1">
      <alignment horizontal="right"/>
    </xf>
    <xf numFmtId="175" fontId="4" fillId="2" borderId="8" xfId="0" applyNumberFormat="1" applyFont="1" applyFill="1" applyBorder="1" applyAlignment="1" applyProtection="1">
      <alignment horizontal="right"/>
    </xf>
    <xf numFmtId="0" fontId="5" fillId="0" borderId="6" xfId="9" applyFont="1" applyBorder="1" applyProtection="1"/>
    <xf numFmtId="175" fontId="5" fillId="2" borderId="7" xfId="0" applyNumberFormat="1" applyFont="1" applyFill="1" applyBorder="1" applyAlignment="1" applyProtection="1">
      <alignment horizontal="right"/>
    </xf>
    <xf numFmtId="175" fontId="5" fillId="2" borderId="8" xfId="0" applyNumberFormat="1" applyFont="1" applyFill="1" applyBorder="1" applyAlignment="1" applyProtection="1">
      <alignment horizontal="right"/>
    </xf>
    <xf numFmtId="0" fontId="4" fillId="0" borderId="9" xfId="9" applyFont="1" applyBorder="1" applyProtection="1"/>
    <xf numFmtId="175" fontId="4" fillId="2" borderId="10" xfId="0" applyNumberFormat="1" applyFont="1" applyFill="1" applyBorder="1" applyAlignment="1" applyProtection="1">
      <alignment horizontal="right"/>
    </xf>
    <xf numFmtId="175" fontId="4" fillId="2" borderId="11" xfId="0" applyNumberFormat="1" applyFont="1" applyFill="1" applyBorder="1" applyAlignment="1" applyProtection="1">
      <alignment horizontal="right"/>
    </xf>
    <xf numFmtId="0" fontId="5" fillId="0" borderId="9" xfId="9" applyFont="1" applyBorder="1" applyProtection="1"/>
    <xf numFmtId="166" fontId="4" fillId="0" borderId="2" xfId="10" applyFont="1" applyBorder="1"/>
    <xf numFmtId="166" fontId="5" fillId="0" borderId="3" xfId="10" applyNumberFormat="1" applyFont="1" applyBorder="1" applyProtection="1"/>
    <xf numFmtId="175" fontId="4" fillId="2" borderId="4" xfId="0" applyNumberFormat="1" applyFont="1" applyFill="1" applyBorder="1" applyAlignment="1" applyProtection="1">
      <alignment horizontal="right"/>
    </xf>
    <xf numFmtId="166" fontId="5" fillId="0" borderId="6" xfId="10" applyNumberFormat="1" applyFont="1" applyBorder="1" applyProtection="1"/>
    <xf numFmtId="166" fontId="4" fillId="0" borderId="6" xfId="10" applyNumberFormat="1" applyFont="1" applyBorder="1" applyProtection="1"/>
    <xf numFmtId="166" fontId="4" fillId="0" borderId="9" xfId="10" applyNumberFormat="1" applyFont="1" applyBorder="1" applyProtection="1"/>
    <xf numFmtId="166" fontId="4" fillId="0" borderId="2" xfId="10" applyNumberFormat="1" applyFont="1" applyBorder="1" applyProtection="1"/>
    <xf numFmtId="0" fontId="4" fillId="2" borderId="2" xfId="0" applyFont="1" applyFill="1" applyBorder="1"/>
    <xf numFmtId="177" fontId="4" fillId="2" borderId="10" xfId="0" quotePrefix="1" applyNumberFormat="1" applyFont="1" applyFill="1" applyBorder="1" applyAlignment="1">
      <alignment horizontal="right"/>
    </xf>
    <xf numFmtId="0" fontId="11" fillId="2" borderId="3" xfId="0" applyFont="1" applyFill="1" applyBorder="1"/>
    <xf numFmtId="175" fontId="5" fillId="2" borderId="4" xfId="0" quotePrefix="1" applyNumberFormat="1" applyFont="1" applyFill="1" applyBorder="1" applyAlignment="1">
      <alignment horizontal="right"/>
    </xf>
    <xf numFmtId="177" fontId="5" fillId="2" borderId="4" xfId="0" quotePrefix="1" applyNumberFormat="1" applyFont="1" applyFill="1" applyBorder="1" applyAlignment="1">
      <alignment horizontal="right"/>
    </xf>
    <xf numFmtId="175" fontId="5" fillId="2" borderId="5" xfId="0" quotePrefix="1" applyNumberFormat="1" applyFont="1" applyFill="1" applyBorder="1" applyAlignment="1">
      <alignment horizontal="right"/>
    </xf>
    <xf numFmtId="0" fontId="12" fillId="2" borderId="6" xfId="0" applyFont="1" applyFill="1" applyBorder="1" applyAlignment="1">
      <alignment horizontal="left"/>
    </xf>
    <xf numFmtId="177" fontId="4" fillId="2" borderId="7" xfId="0" quotePrefix="1" applyNumberFormat="1" applyFont="1" applyFill="1" applyBorder="1" applyAlignment="1">
      <alignment horizontal="right"/>
    </xf>
    <xf numFmtId="175" fontId="4" fillId="2" borderId="8" xfId="0" quotePrefix="1" applyNumberFormat="1" applyFont="1" applyFill="1" applyBorder="1" applyAlignment="1">
      <alignment horizontal="right"/>
    </xf>
    <xf numFmtId="175" fontId="4" fillId="2" borderId="7" xfId="0" quotePrefix="1" applyNumberFormat="1" applyFont="1" applyFill="1" applyBorder="1" applyAlignment="1">
      <alignment horizontal="right"/>
    </xf>
    <xf numFmtId="0" fontId="12" fillId="2" borderId="6" xfId="0" applyFont="1" applyFill="1" applyBorder="1"/>
    <xf numFmtId="2" fontId="12" fillId="2" borderId="6" xfId="0" applyNumberFormat="1" applyFont="1" applyFill="1" applyBorder="1"/>
    <xf numFmtId="0" fontId="11" fillId="2" borderId="6" xfId="0" applyFont="1" applyFill="1" applyBorder="1"/>
    <xf numFmtId="175" fontId="5" fillId="2" borderId="7" xfId="0" quotePrefix="1" applyNumberFormat="1" applyFont="1" applyFill="1" applyBorder="1" applyAlignment="1">
      <alignment horizontal="right"/>
    </xf>
    <xf numFmtId="177" fontId="5" fillId="2" borderId="7" xfId="0" quotePrefix="1" applyNumberFormat="1" applyFont="1" applyFill="1" applyBorder="1" applyAlignment="1">
      <alignment horizontal="right"/>
    </xf>
    <xf numFmtId="175" fontId="5" fillId="2" borderId="8" xfId="0" quotePrefix="1" applyNumberFormat="1" applyFont="1" applyFill="1" applyBorder="1" applyAlignment="1">
      <alignment horizontal="right"/>
    </xf>
    <xf numFmtId="0" fontId="5" fillId="2" borderId="6" xfId="0" applyFont="1" applyFill="1" applyBorder="1"/>
    <xf numFmtId="175" fontId="4" fillId="2" borderId="12" xfId="0" quotePrefix="1" applyNumberFormat="1" applyFont="1" applyFill="1" applyBorder="1" applyAlignment="1">
      <alignment horizontal="right"/>
    </xf>
    <xf numFmtId="177" fontId="4" fillId="2" borderId="12" xfId="0" quotePrefix="1" applyNumberFormat="1" applyFont="1" applyFill="1" applyBorder="1" applyAlignment="1">
      <alignment horizontal="right"/>
    </xf>
    <xf numFmtId="175" fontId="4" fillId="2" borderId="13" xfId="0" quotePrefix="1" applyNumberFormat="1" applyFont="1" applyFill="1" applyBorder="1" applyAlignment="1">
      <alignment horizontal="right"/>
    </xf>
    <xf numFmtId="175" fontId="5" fillId="2" borderId="14" xfId="0" quotePrefix="1" applyNumberFormat="1" applyFont="1" applyFill="1" applyBorder="1" applyAlignment="1">
      <alignment horizontal="right"/>
    </xf>
    <xf numFmtId="177" fontId="5" fillId="2" borderId="14" xfId="0" quotePrefix="1" applyNumberFormat="1" applyFont="1" applyFill="1" applyBorder="1" applyAlignment="1">
      <alignment horizontal="right"/>
    </xf>
    <xf numFmtId="175" fontId="5" fillId="2" borderId="15" xfId="0" quotePrefix="1" applyNumberFormat="1" applyFont="1" applyFill="1" applyBorder="1" applyAlignment="1">
      <alignment horizontal="right"/>
    </xf>
    <xf numFmtId="0" fontId="4" fillId="2" borderId="6" xfId="0" applyFont="1" applyFill="1" applyBorder="1"/>
    <xf numFmtId="0" fontId="4" fillId="2" borderId="16" xfId="0" applyFont="1" applyFill="1" applyBorder="1"/>
    <xf numFmtId="0" fontId="14" fillId="2" borderId="2" xfId="0" applyFont="1" applyFill="1" applyBorder="1"/>
    <xf numFmtId="0" fontId="5" fillId="2" borderId="3" xfId="0" applyFont="1" applyFill="1" applyBorder="1"/>
    <xf numFmtId="177" fontId="5" fillId="2" borderId="5" xfId="0" quotePrefix="1" applyNumberFormat="1" applyFont="1" applyFill="1" applyBorder="1" applyAlignment="1">
      <alignment horizontal="right"/>
    </xf>
    <xf numFmtId="177" fontId="4" fillId="2" borderId="8" xfId="0" quotePrefix="1" applyNumberFormat="1" applyFont="1" applyFill="1" applyBorder="1" applyAlignment="1">
      <alignment horizontal="right"/>
    </xf>
    <xf numFmtId="0" fontId="14" fillId="2" borderId="8" xfId="0" applyFont="1" applyFill="1" applyBorder="1"/>
    <xf numFmtId="177" fontId="5" fillId="2" borderId="8" xfId="0" quotePrefix="1" applyNumberFormat="1" applyFont="1" applyFill="1" applyBorder="1" applyAlignment="1">
      <alignment horizontal="right"/>
    </xf>
    <xf numFmtId="0" fontId="5" fillId="2" borderId="9" xfId="0" applyFont="1" applyFill="1" applyBorder="1"/>
    <xf numFmtId="0" fontId="6" fillId="2" borderId="2" xfId="0" applyFont="1" applyFill="1" applyBorder="1" applyAlignment="1">
      <alignment horizontal="center"/>
    </xf>
    <xf numFmtId="0" fontId="16" fillId="2" borderId="2" xfId="0" applyFont="1" applyFill="1" applyBorder="1"/>
    <xf numFmtId="0" fontId="16" fillId="2" borderId="8" xfId="0" applyFont="1" applyFill="1" applyBorder="1"/>
    <xf numFmtId="0" fontId="4" fillId="2" borderId="3" xfId="0" applyFont="1" applyFill="1" applyBorder="1"/>
    <xf numFmtId="3" fontId="4" fillId="2" borderId="4" xfId="0" applyNumberFormat="1" applyFont="1" applyFill="1" applyBorder="1" applyAlignment="1">
      <alignment horizontal="center"/>
    </xf>
    <xf numFmtId="168" fontId="4" fillId="2" borderId="4" xfId="0" applyNumberFormat="1" applyFont="1" applyFill="1" applyBorder="1" applyAlignment="1">
      <alignment horizontal="center"/>
    </xf>
    <xf numFmtId="168" fontId="4" fillId="2" borderId="4" xfId="23" applyNumberFormat="1" applyFont="1" applyFill="1" applyBorder="1" applyAlignment="1">
      <alignment horizontal="center"/>
    </xf>
    <xf numFmtId="175" fontId="4" fillId="2" borderId="4" xfId="0" quotePrefix="1" applyNumberFormat="1" applyFont="1" applyFill="1" applyBorder="1" applyAlignment="1">
      <alignment horizontal="right"/>
    </xf>
    <xf numFmtId="175" fontId="4" fillId="2" borderId="5" xfId="0" quotePrefix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left"/>
    </xf>
    <xf numFmtId="175" fontId="4" fillId="2" borderId="10" xfId="0" quotePrefix="1" applyNumberFormat="1" applyFont="1" applyFill="1" applyBorder="1" applyAlignment="1">
      <alignment horizontal="right"/>
    </xf>
    <xf numFmtId="175" fontId="4" fillId="2" borderId="11" xfId="0" quotePrefix="1" applyNumberFormat="1" applyFont="1" applyFill="1" applyBorder="1" applyAlignment="1">
      <alignment horizontal="right"/>
    </xf>
    <xf numFmtId="0" fontId="4" fillId="2" borderId="17" xfId="0" applyFont="1" applyFill="1" applyBorder="1"/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169" fontId="11" fillId="2" borderId="3" xfId="0" applyNumberFormat="1" applyFont="1" applyFill="1" applyBorder="1"/>
    <xf numFmtId="169" fontId="12" fillId="2" borderId="6" xfId="0" applyNumberFormat="1" applyFont="1" applyFill="1" applyBorder="1" applyAlignment="1">
      <alignment horizontal="left"/>
    </xf>
    <xf numFmtId="169" fontId="12" fillId="2" borderId="6" xfId="0" applyNumberFormat="1" applyFont="1" applyFill="1" applyBorder="1"/>
    <xf numFmtId="169" fontId="11" fillId="2" borderId="6" xfId="0" applyNumberFormat="1" applyFont="1" applyFill="1" applyBorder="1"/>
    <xf numFmtId="169" fontId="4" fillId="2" borderId="6" xfId="0" applyNumberFormat="1" applyFont="1" applyFill="1" applyBorder="1"/>
    <xf numFmtId="3" fontId="4" fillId="2" borderId="4" xfId="0" applyNumberFormat="1" applyFont="1" applyFill="1" applyBorder="1" applyAlignment="1"/>
    <xf numFmtId="3" fontId="14" fillId="2" borderId="4" xfId="0" applyNumberFormat="1" applyFont="1" applyFill="1" applyBorder="1" applyAlignment="1"/>
    <xf numFmtId="3" fontId="14" fillId="2" borderId="5" xfId="0" applyNumberFormat="1" applyFont="1" applyFill="1" applyBorder="1" applyAlignment="1"/>
    <xf numFmtId="174" fontId="5" fillId="2" borderId="6" xfId="1" applyNumberFormat="1" applyFont="1" applyFill="1" applyBorder="1"/>
    <xf numFmtId="0" fontId="4" fillId="2" borderId="3" xfId="0" applyFont="1" applyFill="1" applyBorder="1" applyAlignment="1">
      <alignment horizontal="left"/>
    </xf>
    <xf numFmtId="177" fontId="4" fillId="2" borderId="4" xfId="0" quotePrefix="1" applyNumberFormat="1" applyFont="1" applyFill="1" applyBorder="1" applyAlignment="1">
      <alignment horizontal="right"/>
    </xf>
    <xf numFmtId="0" fontId="4" fillId="2" borderId="9" xfId="0" applyFont="1" applyFill="1" applyBorder="1" applyAlignment="1">
      <alignment horizontal="left"/>
    </xf>
    <xf numFmtId="3" fontId="4" fillId="2" borderId="17" xfId="0" applyNumberFormat="1" applyFont="1" applyFill="1" applyBorder="1" applyAlignment="1">
      <alignment horizontal="center"/>
    </xf>
    <xf numFmtId="168" fontId="4" fillId="2" borderId="17" xfId="0" applyNumberFormat="1" applyFont="1" applyFill="1" applyBorder="1" applyAlignment="1">
      <alignment horizontal="center"/>
    </xf>
    <xf numFmtId="168" fontId="4" fillId="2" borderId="17" xfId="23" applyNumberFormat="1" applyFont="1" applyFill="1" applyBorder="1" applyAlignment="1">
      <alignment horizontal="center"/>
    </xf>
    <xf numFmtId="0" fontId="8" fillId="0" borderId="2" xfId="11" applyFont="1" applyBorder="1"/>
    <xf numFmtId="177" fontId="4" fillId="2" borderId="4" xfId="0" applyNumberFormat="1" applyFont="1" applyFill="1" applyBorder="1" applyAlignment="1" applyProtection="1">
      <alignment horizontal="right"/>
    </xf>
    <xf numFmtId="0" fontId="4" fillId="0" borderId="17" xfId="11" applyFont="1" applyBorder="1"/>
    <xf numFmtId="165" fontId="4" fillId="0" borderId="17" xfId="11" applyNumberFormat="1" applyFont="1" applyBorder="1" applyProtection="1"/>
    <xf numFmtId="0" fontId="4" fillId="0" borderId="2" xfId="12" applyFont="1" applyBorder="1" applyAlignment="1">
      <alignment horizontal="fill"/>
    </xf>
    <xf numFmtId="0" fontId="5" fillId="0" borderId="3" xfId="12" applyFont="1" applyBorder="1"/>
    <xf numFmtId="0" fontId="4" fillId="0" borderId="6" xfId="12" quotePrefix="1" applyFont="1" applyBorder="1" applyAlignment="1">
      <alignment horizontal="left"/>
    </xf>
    <xf numFmtId="0" fontId="4" fillId="0" borderId="9" xfId="12" quotePrefix="1" applyFont="1" applyBorder="1" applyAlignment="1">
      <alignment horizontal="left"/>
    </xf>
    <xf numFmtId="0" fontId="4" fillId="0" borderId="17" xfId="12" applyFont="1" applyBorder="1"/>
    <xf numFmtId="0" fontId="4" fillId="3" borderId="5" xfId="12" applyFont="1" applyFill="1" applyBorder="1" applyAlignment="1">
      <alignment horizontal="center"/>
    </xf>
    <xf numFmtId="165" fontId="4" fillId="0" borderId="2" xfId="13" applyFont="1" applyBorder="1"/>
    <xf numFmtId="165" fontId="5" fillId="0" borderId="3" xfId="13" applyFont="1" applyBorder="1"/>
    <xf numFmtId="165" fontId="4" fillId="0" borderId="6" xfId="13" applyFont="1" applyBorder="1"/>
    <xf numFmtId="165" fontId="4" fillId="0" borderId="6" xfId="13" applyFont="1" applyBorder="1" applyAlignment="1">
      <alignment horizontal="left"/>
    </xf>
    <xf numFmtId="165" fontId="4" fillId="0" borderId="9" xfId="13" applyFont="1" applyBorder="1" applyAlignment="1">
      <alignment horizontal="left"/>
    </xf>
    <xf numFmtId="165" fontId="4" fillId="0" borderId="3" xfId="13" applyFont="1" applyBorder="1" applyAlignment="1">
      <alignment horizontal="left"/>
    </xf>
    <xf numFmtId="165" fontId="4" fillId="0" borderId="17" xfId="13" applyFont="1" applyBorder="1"/>
    <xf numFmtId="165" fontId="7" fillId="0" borderId="17" xfId="13" applyFont="1" applyBorder="1" applyAlignment="1">
      <alignment horizontal="center"/>
    </xf>
    <xf numFmtId="0" fontId="4" fillId="0" borderId="17" xfId="0" applyFont="1" applyBorder="1"/>
    <xf numFmtId="0" fontId="0" fillId="0" borderId="17" xfId="0" applyBorder="1"/>
    <xf numFmtId="0" fontId="6" fillId="0" borderId="2" xfId="14" applyFont="1" applyBorder="1" applyAlignment="1">
      <alignment horizontal="center"/>
    </xf>
    <xf numFmtId="0" fontId="4" fillId="0" borderId="6" xfId="14" applyFont="1" applyBorder="1"/>
    <xf numFmtId="0" fontId="4" fillId="0" borderId="17" xfId="14" applyFont="1" applyBorder="1"/>
    <xf numFmtId="166" fontId="4" fillId="0" borderId="17" xfId="14" applyNumberFormat="1" applyFont="1" applyBorder="1" applyProtection="1"/>
    <xf numFmtId="177" fontId="4" fillId="2" borderId="8" xfId="0" applyNumberFormat="1" applyFont="1" applyFill="1" applyBorder="1" applyAlignment="1" applyProtection="1">
      <alignment horizontal="right"/>
    </xf>
    <xf numFmtId="0" fontId="2" fillId="2" borderId="2" xfId="3" applyFont="1" applyFill="1" applyBorder="1"/>
    <xf numFmtId="1" fontId="4" fillId="2" borderId="6" xfId="3" applyNumberFormat="1" applyFont="1" applyFill="1" applyBorder="1" applyAlignment="1">
      <alignment horizontal="left"/>
    </xf>
    <xf numFmtId="175" fontId="4" fillId="2" borderId="7" xfId="3" applyNumberFormat="1" applyFont="1" applyFill="1" applyBorder="1" applyAlignment="1" applyProtection="1">
      <alignment horizontal="right"/>
    </xf>
    <xf numFmtId="175" fontId="4" fillId="2" borderId="8" xfId="3" applyNumberFormat="1" applyFont="1" applyFill="1" applyBorder="1" applyAlignment="1" applyProtection="1">
      <alignment horizontal="right"/>
    </xf>
    <xf numFmtId="1" fontId="4" fillId="2" borderId="9" xfId="3" applyNumberFormat="1" applyFont="1" applyFill="1" applyBorder="1" applyAlignment="1">
      <alignment horizontal="left"/>
    </xf>
    <xf numFmtId="175" fontId="4" fillId="2" borderId="10" xfId="3" applyNumberFormat="1" applyFont="1" applyFill="1" applyBorder="1" applyAlignment="1" applyProtection="1">
      <alignment horizontal="right"/>
    </xf>
    <xf numFmtId="175" fontId="4" fillId="2" borderId="11" xfId="3" applyNumberFormat="1" applyFont="1" applyFill="1" applyBorder="1" applyAlignment="1" applyProtection="1">
      <alignment horizontal="right"/>
    </xf>
    <xf numFmtId="1" fontId="2" fillId="2" borderId="17" xfId="3" applyNumberFormat="1" applyFill="1" applyBorder="1"/>
    <xf numFmtId="0" fontId="4" fillId="2" borderId="17" xfId="3" applyFont="1" applyFill="1" applyBorder="1"/>
    <xf numFmtId="0" fontId="2" fillId="2" borderId="2" xfId="3" applyFill="1" applyBorder="1"/>
    <xf numFmtId="0" fontId="4" fillId="2" borderId="6" xfId="3" quotePrefix="1" applyNumberFormat="1" applyFont="1" applyFill="1" applyBorder="1" applyAlignment="1">
      <alignment horizontal="left"/>
    </xf>
    <xf numFmtId="1" fontId="4" fillId="2" borderId="6" xfId="3" quotePrefix="1" applyNumberFormat="1" applyFont="1" applyFill="1" applyBorder="1" applyAlignment="1">
      <alignment horizontal="left"/>
    </xf>
    <xf numFmtId="1" fontId="4" fillId="2" borderId="9" xfId="3" quotePrefix="1" applyNumberFormat="1" applyFont="1" applyFill="1" applyBorder="1" applyAlignment="1">
      <alignment horizontal="left"/>
    </xf>
    <xf numFmtId="0" fontId="2" fillId="2" borderId="17" xfId="3" applyFill="1" applyBorder="1"/>
    <xf numFmtId="1" fontId="4" fillId="2" borderId="17" xfId="3" applyNumberFormat="1" applyFont="1" applyFill="1" applyBorder="1"/>
    <xf numFmtId="169" fontId="4" fillId="2" borderId="17" xfId="3" applyNumberFormat="1" applyFont="1" applyFill="1" applyBorder="1"/>
    <xf numFmtId="0" fontId="4" fillId="2" borderId="20" xfId="3" applyFont="1" applyFill="1" applyBorder="1"/>
    <xf numFmtId="175" fontId="4" fillId="2" borderId="14" xfId="3" applyNumberFormat="1" applyFont="1" applyFill="1" applyBorder="1" applyAlignment="1" applyProtection="1">
      <alignment horizontal="right"/>
    </xf>
    <xf numFmtId="175" fontId="4" fillId="2" borderId="15" xfId="3" applyNumberFormat="1" applyFont="1" applyFill="1" applyBorder="1" applyAlignment="1" applyProtection="1">
      <alignment horizontal="right"/>
    </xf>
    <xf numFmtId="0" fontId="4" fillId="2" borderId="6" xfId="3" applyFont="1" applyFill="1" applyBorder="1"/>
    <xf numFmtId="0" fontId="4" fillId="2" borderId="16" xfId="3" applyFont="1" applyFill="1" applyBorder="1"/>
    <xf numFmtId="175" fontId="4" fillId="2" borderId="12" xfId="3" applyNumberFormat="1" applyFont="1" applyFill="1" applyBorder="1" applyAlignment="1" applyProtection="1">
      <alignment horizontal="right"/>
    </xf>
    <xf numFmtId="175" fontId="4" fillId="2" borderId="13" xfId="3" applyNumberFormat="1" applyFont="1" applyFill="1" applyBorder="1" applyAlignment="1" applyProtection="1">
      <alignment horizontal="right"/>
    </xf>
    <xf numFmtId="0" fontId="4" fillId="2" borderId="16" xfId="3" applyFont="1" applyFill="1" applyBorder="1" applyAlignment="1">
      <alignment wrapText="1"/>
    </xf>
    <xf numFmtId="0" fontId="19" fillId="2" borderId="2" xfId="3" applyFont="1" applyFill="1" applyBorder="1"/>
    <xf numFmtId="0" fontId="2" fillId="2" borderId="2" xfId="3" applyFill="1" applyBorder="1" applyAlignment="1">
      <alignment horizontal="center" vertical="center"/>
    </xf>
    <xf numFmtId="1" fontId="2" fillId="2" borderId="6" xfId="3" applyNumberFormat="1" applyFont="1" applyFill="1" applyBorder="1" applyAlignment="1">
      <alignment horizontal="left"/>
    </xf>
    <xf numFmtId="1" fontId="2" fillId="2" borderId="9" xfId="3" applyNumberFormat="1" applyFont="1" applyFill="1" applyBorder="1" applyAlignment="1">
      <alignment horizontal="left"/>
    </xf>
    <xf numFmtId="0" fontId="2" fillId="2" borderId="21" xfId="3" applyFill="1" applyBorder="1"/>
    <xf numFmtId="0" fontId="2" fillId="2" borderId="20" xfId="3" applyFill="1" applyBorder="1"/>
    <xf numFmtId="176" fontId="4" fillId="2" borderId="14" xfId="3" applyNumberFormat="1" applyFont="1" applyFill="1" applyBorder="1" applyAlignment="1" applyProtection="1">
      <alignment horizontal="right"/>
    </xf>
    <xf numFmtId="176" fontId="4" fillId="2" borderId="15" xfId="3" applyNumberFormat="1" applyFont="1" applyFill="1" applyBorder="1" applyAlignment="1" applyProtection="1">
      <alignment horizontal="right"/>
    </xf>
    <xf numFmtId="0" fontId="2" fillId="2" borderId="22" xfId="3" applyFill="1" applyBorder="1"/>
    <xf numFmtId="0" fontId="2" fillId="2" borderId="16" xfId="3" applyFill="1" applyBorder="1"/>
    <xf numFmtId="176" fontId="4" fillId="2" borderId="12" xfId="3" applyNumberFormat="1" applyFont="1" applyFill="1" applyBorder="1" applyAlignment="1" applyProtection="1">
      <alignment horizontal="right"/>
    </xf>
    <xf numFmtId="176" fontId="4" fillId="2" borderId="13" xfId="3" applyNumberFormat="1" applyFont="1" applyFill="1" applyBorder="1" applyAlignment="1" applyProtection="1">
      <alignment horizontal="right"/>
    </xf>
    <xf numFmtId="0" fontId="2" fillId="2" borderId="6" xfId="3" applyFill="1" applyBorder="1"/>
    <xf numFmtId="176" fontId="4" fillId="2" borderId="7" xfId="3" applyNumberFormat="1" applyFont="1" applyFill="1" applyBorder="1" applyAlignment="1" applyProtection="1">
      <alignment horizontal="right"/>
    </xf>
    <xf numFmtId="176" fontId="4" fillId="2" borderId="8" xfId="3" applyNumberFormat="1" applyFont="1" applyFill="1" applyBorder="1" applyAlignment="1" applyProtection="1">
      <alignment horizontal="right"/>
    </xf>
    <xf numFmtId="0" fontId="4" fillId="2" borderId="2" xfId="3" applyFont="1" applyBorder="1" applyAlignment="1">
      <alignment horizontal="fill"/>
    </xf>
    <xf numFmtId="49" fontId="4" fillId="2" borderId="3" xfId="3" applyNumberFormat="1" applyFont="1" applyBorder="1"/>
    <xf numFmtId="177" fontId="4" fillId="2" borderId="4" xfId="3" applyNumberFormat="1" applyFont="1" applyFill="1" applyBorder="1" applyAlignment="1" applyProtection="1">
      <alignment horizontal="right"/>
    </xf>
    <xf numFmtId="177" fontId="4" fillId="2" borderId="5" xfId="3" applyNumberFormat="1" applyFont="1" applyFill="1" applyBorder="1" applyAlignment="1" applyProtection="1">
      <alignment horizontal="right"/>
    </xf>
    <xf numFmtId="177" fontId="4" fillId="2" borderId="7" xfId="3" applyNumberFormat="1" applyFont="1" applyFill="1" applyBorder="1" applyAlignment="1" applyProtection="1">
      <alignment horizontal="right"/>
    </xf>
    <xf numFmtId="177" fontId="4" fillId="2" borderId="10" xfId="3" applyNumberFormat="1" applyFont="1" applyFill="1" applyBorder="1" applyAlignment="1" applyProtection="1">
      <alignment horizontal="right"/>
    </xf>
    <xf numFmtId="177" fontId="4" fillId="2" borderId="11" xfId="3" applyNumberFormat="1" applyFont="1" applyFill="1" applyBorder="1" applyAlignment="1" applyProtection="1">
      <alignment horizontal="right"/>
    </xf>
    <xf numFmtId="0" fontId="4" fillId="3" borderId="3" xfId="3" applyFont="1" applyFill="1" applyBorder="1"/>
    <xf numFmtId="0" fontId="4" fillId="3" borderId="5" xfId="3" applyFont="1" applyFill="1" applyBorder="1" applyAlignment="1">
      <alignment horizontal="center"/>
    </xf>
    <xf numFmtId="0" fontId="4" fillId="3" borderId="6" xfId="3" applyFont="1" applyFill="1" applyBorder="1" applyAlignment="1">
      <alignment horizontal="center"/>
    </xf>
    <xf numFmtId="0" fontId="4" fillId="3" borderId="7" xfId="3" applyFont="1" applyFill="1" applyBorder="1" applyAlignment="1">
      <alignment horizontal="center"/>
    </xf>
    <xf numFmtId="0" fontId="4" fillId="3" borderId="8" xfId="3" applyFont="1" applyFill="1" applyBorder="1" applyAlignment="1">
      <alignment horizontal="center"/>
    </xf>
    <xf numFmtId="0" fontId="4" fillId="3" borderId="9" xfId="3" applyFont="1" applyFill="1" applyBorder="1"/>
    <xf numFmtId="0" fontId="4" fillId="3" borderId="10" xfId="3" applyFont="1" applyFill="1" applyBorder="1" applyAlignment="1">
      <alignment horizontal="center"/>
    </xf>
    <xf numFmtId="0" fontId="4" fillId="3" borderId="11" xfId="3" applyFont="1" applyFill="1" applyBorder="1" applyAlignment="1">
      <alignment horizontal="center"/>
    </xf>
    <xf numFmtId="0" fontId="5" fillId="2" borderId="3" xfId="3" applyFont="1" applyBorder="1"/>
    <xf numFmtId="177" fontId="5" fillId="2" borderId="4" xfId="3" applyNumberFormat="1" applyFont="1" applyFill="1" applyBorder="1" applyAlignment="1" applyProtection="1">
      <alignment horizontal="right"/>
    </xf>
    <xf numFmtId="0" fontId="4" fillId="2" borderId="6" xfId="3" applyFont="1" applyBorder="1"/>
    <xf numFmtId="166" fontId="4" fillId="2" borderId="17" xfId="3" applyNumberFormat="1" applyFont="1" applyBorder="1"/>
    <xf numFmtId="0" fontId="6" fillId="0" borderId="2" xfId="19" applyFont="1" applyBorder="1" applyAlignment="1">
      <alignment horizontal="center"/>
    </xf>
    <xf numFmtId="0" fontId="0" fillId="0" borderId="2" xfId="0" applyBorder="1" applyAlignment="1"/>
    <xf numFmtId="177" fontId="4" fillId="2" borderId="5" xfId="0" applyNumberFormat="1" applyFont="1" applyFill="1" applyBorder="1" applyAlignment="1" applyProtection="1">
      <alignment horizontal="right"/>
    </xf>
    <xf numFmtId="177" fontId="4" fillId="2" borderId="7" xfId="0" applyNumberFormat="1" applyFont="1" applyFill="1" applyBorder="1" applyAlignment="1">
      <alignment horizontal="right"/>
    </xf>
    <xf numFmtId="0" fontId="4" fillId="2" borderId="2" xfId="16" applyFont="1" applyFill="1" applyBorder="1"/>
    <xf numFmtId="166" fontId="4" fillId="2" borderId="2" xfId="16" applyNumberFormat="1" applyFont="1" applyFill="1" applyBorder="1" applyProtection="1"/>
    <xf numFmtId="0" fontId="0" fillId="2" borderId="2" xfId="0" applyFill="1" applyBorder="1"/>
    <xf numFmtId="165" fontId="5" fillId="2" borderId="3" xfId="16" applyNumberFormat="1" applyFont="1" applyFill="1" applyBorder="1" applyProtection="1"/>
    <xf numFmtId="165" fontId="5" fillId="2" borderId="6" xfId="16" applyNumberFormat="1" applyFont="1" applyFill="1" applyBorder="1" applyProtection="1"/>
    <xf numFmtId="0" fontId="4" fillId="2" borderId="6" xfId="16" applyFont="1" applyFill="1" applyBorder="1"/>
    <xf numFmtId="0" fontId="0" fillId="2" borderId="17" xfId="0" applyFill="1" applyBorder="1"/>
    <xf numFmtId="0" fontId="4" fillId="2" borderId="17" xfId="16" applyFont="1" applyFill="1" applyBorder="1"/>
    <xf numFmtId="165" fontId="6" fillId="0" borderId="2" xfId="6" applyFont="1" applyFill="1" applyBorder="1" applyAlignment="1">
      <alignment horizontal="center"/>
    </xf>
    <xf numFmtId="176" fontId="4" fillId="2" borderId="4" xfId="0" applyNumberFormat="1" applyFont="1" applyFill="1" applyBorder="1" applyAlignment="1" applyProtection="1">
      <alignment horizontal="right"/>
    </xf>
    <xf numFmtId="176" fontId="4" fillId="2" borderId="5" xfId="0" applyNumberFormat="1" applyFont="1" applyFill="1" applyBorder="1" applyAlignment="1" applyProtection="1">
      <alignment horizontal="right"/>
    </xf>
    <xf numFmtId="176" fontId="4" fillId="2" borderId="7" xfId="0" applyNumberFormat="1" applyFont="1" applyFill="1" applyBorder="1" applyAlignment="1" applyProtection="1">
      <alignment horizontal="right"/>
    </xf>
    <xf numFmtId="176" fontId="4" fillId="2" borderId="8" xfId="0" applyNumberFormat="1" applyFont="1" applyFill="1" applyBorder="1" applyAlignment="1" applyProtection="1">
      <alignment horizontal="right"/>
    </xf>
    <xf numFmtId="165" fontId="6" fillId="0" borderId="2" xfId="8" applyFont="1" applyBorder="1" applyAlignment="1">
      <alignment horizontal="center"/>
    </xf>
    <xf numFmtId="165" fontId="4" fillId="0" borderId="2" xfId="8" applyFont="1" applyBorder="1"/>
    <xf numFmtId="165" fontId="4" fillId="0" borderId="6" xfId="8" applyFont="1" applyBorder="1"/>
    <xf numFmtId="175" fontId="4" fillId="2" borderId="17" xfId="0" applyNumberFormat="1" applyFont="1" applyFill="1" applyBorder="1" applyAlignment="1" applyProtection="1">
      <alignment horizontal="right"/>
    </xf>
    <xf numFmtId="165" fontId="8" fillId="0" borderId="2" xfId="7" applyFont="1" applyBorder="1"/>
    <xf numFmtId="165" fontId="4" fillId="0" borderId="3" xfId="7" applyFont="1" applyBorder="1"/>
    <xf numFmtId="165" fontId="4" fillId="0" borderId="6" xfId="7" applyFont="1" applyBorder="1"/>
    <xf numFmtId="165" fontId="4" fillId="0" borderId="6" xfId="7" applyFont="1" applyBorder="1" applyAlignment="1">
      <alignment horizontal="left"/>
    </xf>
    <xf numFmtId="165" fontId="4" fillId="0" borderId="17" xfId="7" applyFont="1" applyBorder="1"/>
    <xf numFmtId="165" fontId="8" fillId="0" borderId="2" xfId="8" applyFont="1" applyBorder="1"/>
    <xf numFmtId="165" fontId="4" fillId="0" borderId="3" xfId="8" applyFont="1" applyBorder="1"/>
    <xf numFmtId="165" fontId="4" fillId="0" borderId="6" xfId="8" applyFont="1" applyBorder="1" applyAlignment="1">
      <alignment horizontal="left"/>
    </xf>
    <xf numFmtId="165" fontId="4" fillId="0" borderId="17" xfId="8" applyFont="1" applyBorder="1"/>
    <xf numFmtId="0" fontId="4" fillId="2" borderId="2" xfId="17" applyFont="1" applyFill="1" applyBorder="1"/>
    <xf numFmtId="165" fontId="4" fillId="2" borderId="2" xfId="17" applyNumberFormat="1" applyFont="1" applyFill="1" applyBorder="1" applyProtection="1"/>
    <xf numFmtId="0" fontId="5" fillId="2" borderId="3" xfId="17" applyFont="1" applyFill="1" applyBorder="1"/>
    <xf numFmtId="0" fontId="4" fillId="2" borderId="6" xfId="17" applyFont="1" applyFill="1" applyBorder="1" applyAlignment="1">
      <alignment horizontal="left" indent="1"/>
    </xf>
    <xf numFmtId="0" fontId="5" fillId="2" borderId="6" xfId="17" applyFont="1" applyFill="1" applyBorder="1" applyAlignment="1">
      <alignment horizontal="left"/>
    </xf>
    <xf numFmtId="0" fontId="5" fillId="2" borderId="6" xfId="17" applyFont="1" applyFill="1" applyBorder="1"/>
    <xf numFmtId="0" fontId="30" fillId="2" borderId="3" xfId="0" applyFont="1" applyFill="1" applyBorder="1" applyAlignment="1">
      <alignment horizontal="center" vertical="center"/>
    </xf>
    <xf numFmtId="0" fontId="31" fillId="2" borderId="6" xfId="0" applyFont="1" applyFill="1" applyBorder="1"/>
    <xf numFmtId="0" fontId="5" fillId="3" borderId="23" xfId="0" applyNumberFormat="1" applyFont="1" applyFill="1" applyBorder="1" applyAlignment="1">
      <alignment horizontal="center" vertical="center" wrapText="1"/>
    </xf>
    <xf numFmtId="169" fontId="5" fillId="3" borderId="23" xfId="0" applyNumberFormat="1" applyFont="1" applyFill="1" applyBorder="1" applyAlignment="1">
      <alignment horizontal="center" vertical="center" wrapText="1"/>
    </xf>
    <xf numFmtId="169" fontId="5" fillId="3" borderId="24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/>
    <xf numFmtId="0" fontId="4" fillId="2" borderId="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9" fillId="2" borderId="17" xfId="0" applyFont="1" applyFill="1" applyBorder="1"/>
    <xf numFmtId="0" fontId="4" fillId="3" borderId="11" xfId="12" applyFont="1" applyFill="1" applyBorder="1" applyAlignment="1">
      <alignment horizontal="center" wrapText="1"/>
    </xf>
    <xf numFmtId="0" fontId="9" fillId="0" borderId="0" xfId="12" quotePrefix="1" applyFont="1"/>
    <xf numFmtId="0" fontId="14" fillId="2" borderId="7" xfId="0" applyFont="1" applyFill="1" applyBorder="1"/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7" fontId="2" fillId="2" borderId="0" xfId="3" applyNumberFormat="1"/>
    <xf numFmtId="169" fontId="5" fillId="3" borderId="26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175" fontId="4" fillId="2" borderId="0" xfId="0" applyNumberFormat="1" applyFont="1" applyFill="1" applyBorder="1" applyAlignment="1" applyProtection="1">
      <alignment horizontal="right"/>
    </xf>
    <xf numFmtId="0" fontId="9" fillId="2" borderId="0" xfId="0" applyFont="1" applyFill="1" applyBorder="1"/>
    <xf numFmtId="0" fontId="4" fillId="0" borderId="0" xfId="11" applyFont="1" applyAlignment="1">
      <alignment horizontal="left"/>
    </xf>
    <xf numFmtId="0" fontId="34" fillId="0" borderId="6" xfId="0" applyFont="1" applyBorder="1" applyAlignment="1">
      <alignment horizontal="left" vertical="center"/>
    </xf>
    <xf numFmtId="0" fontId="34" fillId="0" borderId="9" xfId="0" applyFont="1" applyBorder="1" applyAlignment="1">
      <alignment horizontal="left" vertical="center"/>
    </xf>
    <xf numFmtId="0" fontId="36" fillId="3" borderId="18" xfId="0" applyFont="1" applyFill="1" applyBorder="1" applyAlignment="1">
      <alignment horizontal="center" vertical="center" wrapText="1"/>
    </xf>
    <xf numFmtId="0" fontId="0" fillId="0" borderId="4" xfId="0" applyBorder="1"/>
    <xf numFmtId="0" fontId="4" fillId="0" borderId="5" xfId="12" applyFont="1" applyBorder="1"/>
    <xf numFmtId="168" fontId="4" fillId="0" borderId="8" xfId="12" applyNumberFormat="1" applyFont="1" applyBorder="1"/>
    <xf numFmtId="168" fontId="4" fillId="0" borderId="11" xfId="12" applyNumberFormat="1" applyFont="1" applyBorder="1"/>
    <xf numFmtId="165" fontId="7" fillId="0" borderId="0" xfId="13" applyFont="1" applyBorder="1" applyAlignment="1">
      <alignment horizontal="center"/>
    </xf>
    <xf numFmtId="4" fontId="5" fillId="2" borderId="0" xfId="3" applyNumberFormat="1" applyFont="1" applyFill="1"/>
    <xf numFmtId="0" fontId="4" fillId="2" borderId="6" xfId="3" applyNumberFormat="1" applyFont="1" applyBorder="1" applyAlignment="1">
      <alignment horizontal="left"/>
    </xf>
    <xf numFmtId="0" fontId="4" fillId="2" borderId="9" xfId="3" applyNumberFormat="1" applyFont="1" applyBorder="1" applyAlignment="1">
      <alignment horizontal="left"/>
    </xf>
    <xf numFmtId="0" fontId="6" fillId="2" borderId="0" xfId="0" applyFont="1" applyFill="1" applyBorder="1" applyAlignment="1"/>
    <xf numFmtId="0" fontId="2" fillId="2" borderId="6" xfId="3" applyNumberFormat="1" applyFont="1" applyFill="1" applyBorder="1" applyAlignment="1">
      <alignment horizontal="left"/>
    </xf>
    <xf numFmtId="0" fontId="11" fillId="3" borderId="9" xfId="0" applyFont="1" applyFill="1" applyBorder="1"/>
    <xf numFmtId="175" fontId="5" fillId="3" borderId="10" xfId="0" quotePrefix="1" applyNumberFormat="1" applyFont="1" applyFill="1" applyBorder="1" applyAlignment="1">
      <alignment horizontal="right"/>
    </xf>
    <xf numFmtId="177" fontId="5" fillId="3" borderId="10" xfId="0" quotePrefix="1" applyNumberFormat="1" applyFont="1" applyFill="1" applyBorder="1" applyAlignment="1">
      <alignment horizontal="right"/>
    </xf>
    <xf numFmtId="175" fontId="5" fillId="3" borderId="11" xfId="0" quotePrefix="1" applyNumberFormat="1" applyFont="1" applyFill="1" applyBorder="1" applyAlignment="1">
      <alignment horizontal="right"/>
    </xf>
    <xf numFmtId="2" fontId="6" fillId="2" borderId="0" xfId="0" applyNumberFormat="1" applyFont="1" applyFill="1" applyAlignment="1"/>
    <xf numFmtId="176" fontId="5" fillId="2" borderId="5" xfId="0" quotePrefix="1" applyNumberFormat="1" applyFont="1" applyFill="1" applyBorder="1" applyAlignment="1">
      <alignment horizontal="right"/>
    </xf>
    <xf numFmtId="176" fontId="4" fillId="2" borderId="8" xfId="0" quotePrefix="1" applyNumberFormat="1" applyFont="1" applyFill="1" applyBorder="1" applyAlignment="1">
      <alignment horizontal="right"/>
    </xf>
    <xf numFmtId="176" fontId="5" fillId="2" borderId="8" xfId="0" quotePrefix="1" applyNumberFormat="1" applyFont="1" applyFill="1" applyBorder="1" applyAlignment="1">
      <alignment horizontal="right"/>
    </xf>
    <xf numFmtId="175" fontId="5" fillId="2" borderId="14" xfId="0" quotePrefix="1" applyNumberFormat="1" applyFont="1" applyFill="1" applyBorder="1" applyAlignment="1"/>
    <xf numFmtId="175" fontId="5" fillId="2" borderId="0" xfId="0" quotePrefix="1" applyNumberFormat="1" applyFont="1" applyFill="1" applyBorder="1" applyAlignment="1">
      <alignment horizontal="right"/>
    </xf>
    <xf numFmtId="0" fontId="5" fillId="3" borderId="9" xfId="0" applyFont="1" applyFill="1" applyBorder="1"/>
    <xf numFmtId="177" fontId="5" fillId="3" borderId="11" xfId="0" quotePrefix="1" applyNumberFormat="1" applyFont="1" applyFill="1" applyBorder="1" applyAlignment="1">
      <alignment horizontal="right"/>
    </xf>
    <xf numFmtId="0" fontId="4" fillId="3" borderId="30" xfId="0" applyFont="1" applyFill="1" applyBorder="1" applyAlignment="1">
      <alignment horizontal="center" vertical="center"/>
    </xf>
    <xf numFmtId="1" fontId="4" fillId="3" borderId="23" xfId="0" applyNumberFormat="1" applyFont="1" applyFill="1" applyBorder="1" applyAlignment="1">
      <alignment horizontal="center" vertical="center"/>
    </xf>
    <xf numFmtId="1" fontId="4" fillId="3" borderId="24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0" fontId="36" fillId="3" borderId="19" xfId="0" applyFont="1" applyFill="1" applyBorder="1" applyAlignment="1">
      <alignment horizontal="center" vertical="center" wrapText="1"/>
    </xf>
    <xf numFmtId="0" fontId="4" fillId="0" borderId="0" xfId="11" applyFont="1" applyBorder="1"/>
    <xf numFmtId="178" fontId="34" fillId="0" borderId="7" xfId="0" applyNumberFormat="1" applyFont="1" applyBorder="1" applyAlignment="1">
      <alignment horizontal="center" vertical="center"/>
    </xf>
    <xf numFmtId="2" fontId="34" fillId="0" borderId="7" xfId="0" applyNumberFormat="1" applyFont="1" applyBorder="1" applyAlignment="1">
      <alignment horizontal="center" vertical="center"/>
    </xf>
    <xf numFmtId="4" fontId="34" fillId="0" borderId="7" xfId="0" applyNumberFormat="1" applyFont="1" applyBorder="1" applyAlignment="1">
      <alignment horizontal="center" vertical="center"/>
    </xf>
    <xf numFmtId="168" fontId="34" fillId="0" borderId="7" xfId="0" applyNumberFormat="1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178" fontId="36" fillId="0" borderId="7" xfId="0" applyNumberFormat="1" applyFont="1" applyBorder="1" applyAlignment="1">
      <alignment horizontal="center" vertical="center"/>
    </xf>
    <xf numFmtId="2" fontId="36" fillId="0" borderId="7" xfId="0" applyNumberFormat="1" applyFont="1" applyBorder="1" applyAlignment="1">
      <alignment horizontal="center" vertical="center"/>
    </xf>
    <xf numFmtId="4" fontId="36" fillId="0" borderId="7" xfId="0" applyNumberFormat="1" applyFont="1" applyBorder="1" applyAlignment="1">
      <alignment horizontal="center" vertical="center"/>
    </xf>
    <xf numFmtId="168" fontId="36" fillId="0" borderId="7" xfId="0" applyNumberFormat="1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2" fontId="36" fillId="0" borderId="10" xfId="0" applyNumberFormat="1" applyFont="1" applyBorder="1" applyAlignment="1">
      <alignment horizontal="center" vertical="center"/>
    </xf>
    <xf numFmtId="4" fontId="36" fillId="0" borderId="10" xfId="0" applyNumberFormat="1" applyFont="1" applyBorder="1" applyAlignment="1">
      <alignment horizontal="center" vertical="center"/>
    </xf>
    <xf numFmtId="168" fontId="36" fillId="0" borderId="10" xfId="0" applyNumberFormat="1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11" applyFont="1" applyAlignment="1">
      <alignment horizontal="center"/>
    </xf>
    <xf numFmtId="0" fontId="4" fillId="0" borderId="0" xfId="12" applyFont="1" applyBorder="1"/>
    <xf numFmtId="175" fontId="4" fillId="2" borderId="17" xfId="0" quotePrefix="1" applyNumberFormat="1" applyFont="1" applyFill="1" applyBorder="1" applyAlignment="1">
      <alignment horizontal="right"/>
    </xf>
    <xf numFmtId="175" fontId="4" fillId="2" borderId="6" xfId="0" applyNumberFormat="1" applyFont="1" applyFill="1" applyBorder="1" applyAlignment="1" applyProtection="1">
      <alignment horizontal="right"/>
    </xf>
    <xf numFmtId="165" fontId="4" fillId="0" borderId="6" xfId="6" applyFont="1" applyBorder="1"/>
    <xf numFmtId="165" fontId="4" fillId="0" borderId="6" xfId="6" applyFont="1" applyFill="1" applyBorder="1"/>
    <xf numFmtId="37" fontId="4" fillId="0" borderId="6" xfId="6" applyNumberFormat="1" applyFont="1" applyBorder="1" applyProtection="1"/>
    <xf numFmtId="165" fontId="4" fillId="0" borderId="6" xfId="6" applyFont="1" applyBorder="1" applyAlignment="1">
      <alignment horizontal="left"/>
    </xf>
    <xf numFmtId="165" fontId="4" fillId="0" borderId="3" xfId="8" applyFont="1" applyBorder="1" applyAlignment="1">
      <alignment horizontal="left"/>
    </xf>
    <xf numFmtId="0" fontId="4" fillId="0" borderId="6" xfId="0" applyFont="1" applyBorder="1"/>
    <xf numFmtId="0" fontId="5" fillId="3" borderId="30" xfId="0" applyFont="1" applyFill="1" applyBorder="1" applyAlignment="1">
      <alignment horizontal="center" vertical="center"/>
    </xf>
    <xf numFmtId="0" fontId="5" fillId="3" borderId="9" xfId="15" applyFont="1" applyFill="1" applyBorder="1"/>
    <xf numFmtId="177" fontId="5" fillId="3" borderId="11" xfId="0" applyNumberFormat="1" applyFont="1" applyFill="1" applyBorder="1" applyAlignment="1" applyProtection="1">
      <alignment horizontal="right"/>
    </xf>
    <xf numFmtId="165" fontId="5" fillId="3" borderId="9" xfId="6" applyFont="1" applyFill="1" applyBorder="1"/>
    <xf numFmtId="175" fontId="5" fillId="3" borderId="10" xfId="0" applyNumberFormat="1" applyFont="1" applyFill="1" applyBorder="1" applyAlignment="1" applyProtection="1">
      <alignment horizontal="right"/>
    </xf>
    <xf numFmtId="176" fontId="5" fillId="3" borderId="10" xfId="0" applyNumberFormat="1" applyFont="1" applyFill="1" applyBorder="1" applyAlignment="1" applyProtection="1">
      <alignment horizontal="right"/>
    </xf>
    <xf numFmtId="175" fontId="5" fillId="3" borderId="9" xfId="0" applyNumberFormat="1" applyFont="1" applyFill="1" applyBorder="1" applyAlignment="1" applyProtection="1">
      <alignment horizontal="right"/>
    </xf>
    <xf numFmtId="176" fontId="5" fillId="3" borderId="11" xfId="0" applyNumberFormat="1" applyFont="1" applyFill="1" applyBorder="1" applyAlignment="1" applyProtection="1">
      <alignment horizontal="right"/>
    </xf>
    <xf numFmtId="165" fontId="5" fillId="3" borderId="9" xfId="8" applyFont="1" applyFill="1" applyBorder="1"/>
    <xf numFmtId="175" fontId="5" fillId="3" borderId="11" xfId="0" applyNumberFormat="1" applyFont="1" applyFill="1" applyBorder="1" applyAlignment="1" applyProtection="1">
      <alignment horizontal="right"/>
    </xf>
    <xf numFmtId="165" fontId="6" fillId="0" borderId="0" xfId="7" quotePrefix="1" applyFont="1" applyAlignment="1"/>
    <xf numFmtId="165" fontId="5" fillId="3" borderId="9" xfId="7" applyFont="1" applyFill="1" applyBorder="1"/>
    <xf numFmtId="0" fontId="5" fillId="3" borderId="9" xfId="17" applyFont="1" applyFill="1" applyBorder="1"/>
    <xf numFmtId="0" fontId="0" fillId="2" borderId="5" xfId="0" applyFill="1" applyBorder="1"/>
    <xf numFmtId="0" fontId="4" fillId="3" borderId="4" xfId="12" applyFont="1" applyFill="1" applyBorder="1" applyAlignment="1">
      <alignment horizontal="center" vertical="center" wrapText="1"/>
    </xf>
    <xf numFmtId="0" fontId="4" fillId="3" borderId="10" xfId="12" applyFont="1" applyFill="1" applyBorder="1" applyAlignment="1">
      <alignment horizontal="center" vertical="center" wrapText="1"/>
    </xf>
    <xf numFmtId="169" fontId="4" fillId="2" borderId="8" xfId="0" quotePrefix="1" applyNumberFormat="1" applyFont="1" applyFill="1" applyBorder="1" applyAlignment="1">
      <alignment horizontal="right"/>
    </xf>
    <xf numFmtId="169" fontId="4" fillId="2" borderId="8" xfId="0" applyNumberFormat="1" applyFont="1" applyFill="1" applyBorder="1" applyAlignment="1">
      <alignment horizontal="right"/>
    </xf>
    <xf numFmtId="165" fontId="5" fillId="0" borderId="6" xfId="13" applyFont="1" applyBorder="1"/>
    <xf numFmtId="0" fontId="4" fillId="0" borderId="0" xfId="14" quotePrefix="1" applyFont="1"/>
    <xf numFmtId="175" fontId="4" fillId="2" borderId="7" xfId="0" quotePrefix="1" applyNumberFormat="1" applyFont="1" applyFill="1" applyBorder="1" applyAlignment="1">
      <alignment horizontal="right" indent="1"/>
    </xf>
    <xf numFmtId="0" fontId="4" fillId="0" borderId="7" xfId="14" applyFont="1" applyBorder="1" applyAlignment="1">
      <alignment horizontal="right" indent="1"/>
    </xf>
    <xf numFmtId="0" fontId="4" fillId="0" borderId="8" xfId="14" applyFont="1" applyBorder="1" applyAlignment="1">
      <alignment horizontal="right" indent="1"/>
    </xf>
    <xf numFmtId="175" fontId="4" fillId="2" borderId="8" xfId="0" quotePrefix="1" applyNumberFormat="1" applyFont="1" applyFill="1" applyBorder="1" applyAlignment="1">
      <alignment horizontal="right" indent="1"/>
    </xf>
    <xf numFmtId="168" fontId="4" fillId="0" borderId="7" xfId="14" applyNumberFormat="1" applyFont="1" applyBorder="1" applyAlignment="1">
      <alignment horizontal="right" indent="1"/>
    </xf>
    <xf numFmtId="168" fontId="4" fillId="2" borderId="7" xfId="0" quotePrefix="1" applyNumberFormat="1" applyFont="1" applyFill="1" applyBorder="1" applyAlignment="1">
      <alignment horizontal="right" indent="1"/>
    </xf>
    <xf numFmtId="168" fontId="4" fillId="2" borderId="8" xfId="0" quotePrefix="1" applyNumberFormat="1" applyFont="1" applyFill="1" applyBorder="1" applyAlignment="1">
      <alignment horizontal="right" indent="1"/>
    </xf>
    <xf numFmtId="0" fontId="4" fillId="0" borderId="11" xfId="14" applyFont="1" applyBorder="1" applyAlignment="1">
      <alignment horizontal="right" indent="1"/>
    </xf>
    <xf numFmtId="168" fontId="4" fillId="0" borderId="8" xfId="14" applyNumberFormat="1" applyFont="1" applyBorder="1" applyAlignment="1">
      <alignment horizontal="right" indent="1"/>
    </xf>
    <xf numFmtId="0" fontId="4" fillId="2" borderId="20" xfId="0" applyFont="1" applyFill="1" applyBorder="1" applyAlignment="1"/>
    <xf numFmtId="177" fontId="5" fillId="2" borderId="14" xfId="0" quotePrefix="1" applyNumberFormat="1" applyFont="1" applyFill="1" applyBorder="1" applyAlignment="1"/>
    <xf numFmtId="175" fontId="5" fillId="2" borderId="15" xfId="0" quotePrefix="1" applyNumberFormat="1" applyFont="1" applyFill="1" applyBorder="1" applyAlignment="1"/>
    <xf numFmtId="169" fontId="5" fillId="3" borderId="9" xfId="0" applyNumberFormat="1" applyFont="1" applyFill="1" applyBorder="1"/>
    <xf numFmtId="176" fontId="5" fillId="3" borderId="11" xfId="0" quotePrefix="1" applyNumberFormat="1" applyFont="1" applyFill="1" applyBorder="1" applyAlignment="1">
      <alignment horizontal="right"/>
    </xf>
    <xf numFmtId="0" fontId="4" fillId="2" borderId="6" xfId="0" applyFont="1" applyFill="1" applyBorder="1" applyAlignment="1"/>
    <xf numFmtId="1" fontId="2" fillId="2" borderId="17" xfId="3" applyNumberFormat="1" applyFont="1" applyFill="1" applyBorder="1"/>
    <xf numFmtId="0" fontId="4" fillId="0" borderId="0" xfId="0" applyFont="1"/>
    <xf numFmtId="175" fontId="4" fillId="0" borderId="10" xfId="0" quotePrefix="1" applyNumberFormat="1" applyFont="1" applyFill="1" applyBorder="1" applyAlignment="1">
      <alignment horizontal="right"/>
    </xf>
    <xf numFmtId="175" fontId="4" fillId="0" borderId="11" xfId="0" quotePrefix="1" applyNumberFormat="1" applyFont="1" applyFill="1" applyBorder="1" applyAlignment="1">
      <alignment horizontal="right"/>
    </xf>
    <xf numFmtId="0" fontId="34" fillId="0" borderId="8" xfId="12" applyFont="1" applyBorder="1" applyAlignment="1">
      <alignment horizontal="right"/>
    </xf>
    <xf numFmtId="165" fontId="4" fillId="0" borderId="0" xfId="13" quotePrefix="1" applyFont="1" applyBorder="1" applyAlignment="1">
      <alignment horizontal="left"/>
    </xf>
    <xf numFmtId="0" fontId="4" fillId="0" borderId="8" xfId="14" quotePrefix="1" applyFont="1" applyBorder="1" applyAlignment="1">
      <alignment horizontal="right" indent="1"/>
    </xf>
    <xf numFmtId="166" fontId="4" fillId="3" borderId="0" xfId="10" applyFont="1" applyFill="1" applyAlignment="1">
      <alignment horizontal="center" vertical="center"/>
    </xf>
    <xf numFmtId="1" fontId="4" fillId="3" borderId="18" xfId="10" applyNumberFormat="1" applyFont="1" applyFill="1" applyBorder="1" applyAlignment="1" applyProtection="1">
      <alignment horizontal="center" vertical="center"/>
    </xf>
    <xf numFmtId="1" fontId="4" fillId="3" borderId="19" xfId="10" applyNumberFormat="1" applyFont="1" applyFill="1" applyBorder="1" applyAlignment="1" applyProtection="1">
      <alignment horizontal="center" vertical="center"/>
    </xf>
    <xf numFmtId="0" fontId="17" fillId="2" borderId="6" xfId="0" applyFont="1" applyFill="1" applyBorder="1" applyAlignment="1">
      <alignment horizontal="left" vertical="center" indent="1"/>
    </xf>
    <xf numFmtId="0" fontId="32" fillId="3" borderId="30" xfId="0" applyFont="1" applyFill="1" applyBorder="1" applyAlignment="1">
      <alignment horizontal="center" vertical="center"/>
    </xf>
    <xf numFmtId="171" fontId="5" fillId="3" borderId="31" xfId="0" applyNumberFormat="1" applyFont="1" applyFill="1" applyBorder="1" applyAlignment="1" applyProtection="1">
      <alignment horizontal="right"/>
    </xf>
    <xf numFmtId="171" fontId="5" fillId="3" borderId="23" xfId="0" applyNumberFormat="1" applyFont="1" applyFill="1" applyBorder="1" applyAlignment="1" applyProtection="1">
      <alignment horizontal="center" vertical="center"/>
    </xf>
    <xf numFmtId="171" fontId="5" fillId="3" borderId="26" xfId="0" applyNumberFormat="1" applyFont="1" applyFill="1" applyBorder="1" applyAlignment="1" applyProtection="1">
      <alignment horizontal="center" vertical="center"/>
    </xf>
    <xf numFmtId="4" fontId="4" fillId="2" borderId="4" xfId="0" applyNumberFormat="1" applyFont="1" applyFill="1" applyBorder="1" applyAlignment="1" applyProtection="1">
      <alignment horizontal="right"/>
    </xf>
    <xf numFmtId="4" fontId="4" fillId="2" borderId="5" xfId="0" applyNumberFormat="1" applyFont="1" applyFill="1" applyBorder="1" applyAlignment="1" applyProtection="1">
      <alignment horizontal="right"/>
    </xf>
    <xf numFmtId="4" fontId="4" fillId="2" borderId="7" xfId="0" applyNumberFormat="1" applyFont="1" applyFill="1" applyBorder="1" applyAlignment="1" applyProtection="1">
      <alignment horizontal="right"/>
    </xf>
    <xf numFmtId="4" fontId="4" fillId="2" borderId="8" xfId="0" applyNumberFormat="1" applyFont="1" applyFill="1" applyBorder="1" applyAlignment="1" applyProtection="1">
      <alignment horizontal="right"/>
    </xf>
    <xf numFmtId="4" fontId="5" fillId="3" borderId="10" xfId="0" applyNumberFormat="1" applyFont="1" applyFill="1" applyBorder="1" applyAlignment="1" applyProtection="1">
      <alignment horizontal="right"/>
    </xf>
    <xf numFmtId="4" fontId="5" fillId="3" borderId="11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Alignment="1">
      <alignment horizontal="center"/>
    </xf>
    <xf numFmtId="0" fontId="4" fillId="0" borderId="0" xfId="0" quotePrefix="1" applyFont="1" applyBorder="1"/>
    <xf numFmtId="0" fontId="22" fillId="0" borderId="0" xfId="21" applyFont="1"/>
    <xf numFmtId="0" fontId="37" fillId="0" borderId="0" xfId="21" applyFont="1"/>
    <xf numFmtId="0" fontId="4" fillId="0" borderId="0" xfId="21" applyFont="1" applyBorder="1"/>
    <xf numFmtId="0" fontId="4" fillId="3" borderId="18" xfId="19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177" fontId="4" fillId="3" borderId="10" xfId="0" quotePrefix="1" applyNumberFormat="1" applyFont="1" applyFill="1" applyBorder="1" applyAlignment="1">
      <alignment horizontal="center" vertical="center"/>
    </xf>
    <xf numFmtId="177" fontId="4" fillId="3" borderId="18" xfId="0" quotePrefix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2" fontId="4" fillId="3" borderId="30" xfId="0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14" fillId="3" borderId="23" xfId="0" applyNumberFormat="1" applyFont="1" applyFill="1" applyBorder="1" applyAlignment="1">
      <alignment horizontal="center" vertical="center"/>
    </xf>
    <xf numFmtId="0" fontId="14" fillId="3" borderId="24" xfId="0" applyNumberFormat="1" applyFont="1" applyFill="1" applyBorder="1" applyAlignment="1">
      <alignment horizontal="center" vertical="center"/>
    </xf>
    <xf numFmtId="169" fontId="5" fillId="2" borderId="4" xfId="0" quotePrefix="1" applyNumberFormat="1" applyFont="1" applyFill="1" applyBorder="1" applyAlignment="1">
      <alignment horizontal="right"/>
    </xf>
    <xf numFmtId="169" fontId="5" fillId="2" borderId="5" xfId="0" quotePrefix="1" applyNumberFormat="1" applyFont="1" applyFill="1" applyBorder="1" applyAlignment="1">
      <alignment horizontal="right"/>
    </xf>
    <xf numFmtId="169" fontId="0" fillId="0" borderId="7" xfId="0" applyNumberFormat="1" applyBorder="1"/>
    <xf numFmtId="169" fontId="0" fillId="0" borderId="8" xfId="0" applyNumberFormat="1" applyBorder="1"/>
    <xf numFmtId="169" fontId="4" fillId="2" borderId="7" xfId="0" quotePrefix="1" applyNumberFormat="1" applyFont="1" applyFill="1" applyBorder="1" applyAlignment="1">
      <alignment horizontal="right"/>
    </xf>
    <xf numFmtId="169" fontId="4" fillId="2" borderId="7" xfId="0" applyNumberFormat="1" applyFont="1" applyFill="1" applyBorder="1" applyAlignment="1">
      <alignment horizontal="right"/>
    </xf>
    <xf numFmtId="169" fontId="0" fillId="2" borderId="7" xfId="0" applyNumberFormat="1" applyFill="1" applyBorder="1" applyAlignment="1">
      <alignment horizontal="right"/>
    </xf>
    <xf numFmtId="169" fontId="0" fillId="2" borderId="8" xfId="0" applyNumberFormat="1" applyFill="1" applyBorder="1" applyAlignment="1">
      <alignment horizontal="right"/>
    </xf>
    <xf numFmtId="169" fontId="0" fillId="0" borderId="10" xfId="0" applyNumberFormat="1" applyBorder="1"/>
    <xf numFmtId="169" fontId="0" fillId="0" borderId="11" xfId="0" applyNumberFormat="1" applyBorder="1"/>
    <xf numFmtId="175" fontId="5" fillId="2" borderId="32" xfId="0" quotePrefix="1" applyNumberFormat="1" applyFont="1" applyFill="1" applyBorder="1" applyAlignment="1">
      <alignment horizontal="right"/>
    </xf>
    <xf numFmtId="0" fontId="0" fillId="0" borderId="33" xfId="0" applyBorder="1"/>
    <xf numFmtId="168" fontId="0" fillId="0" borderId="33" xfId="0" applyNumberFormat="1" applyBorder="1"/>
    <xf numFmtId="168" fontId="0" fillId="0" borderId="33" xfId="0" quotePrefix="1" applyNumberFormat="1" applyBorder="1" applyAlignment="1">
      <alignment horizontal="right"/>
    </xf>
    <xf numFmtId="168" fontId="0" fillId="0" borderId="34" xfId="0" applyNumberFormat="1" applyBorder="1"/>
    <xf numFmtId="169" fontId="0" fillId="0" borderId="7" xfId="0" quotePrefix="1" applyNumberFormat="1" applyBorder="1" applyAlignment="1">
      <alignment horizontal="right"/>
    </xf>
    <xf numFmtId="165" fontId="6" fillId="0" borderId="0" xfId="13" quotePrefix="1" applyFont="1" applyAlignment="1"/>
    <xf numFmtId="165" fontId="7" fillId="0" borderId="0" xfId="13" applyFont="1" applyAlignment="1"/>
    <xf numFmtId="165" fontId="5" fillId="0" borderId="17" xfId="13" applyFont="1" applyBorder="1"/>
    <xf numFmtId="165" fontId="5" fillId="0" borderId="0" xfId="13" applyFont="1" applyBorder="1" applyAlignment="1">
      <alignment horizontal="left"/>
    </xf>
    <xf numFmtId="165" fontId="4" fillId="0" borderId="2" xfId="13" applyFont="1" applyBorder="1" applyAlignment="1">
      <alignment horizontal="left"/>
    </xf>
    <xf numFmtId="0" fontId="0" fillId="0" borderId="35" xfId="0" applyBorder="1"/>
    <xf numFmtId="175" fontId="4" fillId="2" borderId="35" xfId="0" quotePrefix="1" applyNumberFormat="1" applyFont="1" applyFill="1" applyBorder="1" applyAlignment="1">
      <alignment horizontal="right"/>
    </xf>
    <xf numFmtId="1" fontId="4" fillId="3" borderId="19" xfId="13" applyNumberFormat="1" applyFont="1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1" fontId="4" fillId="2" borderId="0" xfId="3" applyNumberFormat="1" applyFont="1" applyFill="1" applyBorder="1" applyAlignment="1">
      <alignment horizontal="left"/>
    </xf>
    <xf numFmtId="175" fontId="4" fillId="2" borderId="0" xfId="3" applyNumberFormat="1" applyFont="1" applyFill="1" applyBorder="1" applyAlignment="1" applyProtection="1">
      <alignment horizontal="right"/>
    </xf>
    <xf numFmtId="0" fontId="4" fillId="3" borderId="30" xfId="3" applyFont="1" applyFill="1" applyBorder="1" applyAlignment="1">
      <alignment horizontal="center" vertical="center"/>
    </xf>
    <xf numFmtId="1" fontId="4" fillId="3" borderId="23" xfId="3" applyNumberFormat="1" applyFont="1" applyFill="1" applyBorder="1" applyAlignment="1">
      <alignment horizontal="center" vertical="center"/>
    </xf>
    <xf numFmtId="0" fontId="4" fillId="3" borderId="24" xfId="3" applyNumberFormat="1" applyFont="1" applyFill="1" applyBorder="1" applyAlignment="1">
      <alignment horizontal="center" vertical="center"/>
    </xf>
    <xf numFmtId="175" fontId="5" fillId="2" borderId="29" xfId="3" applyNumberFormat="1" applyFont="1" applyFill="1" applyBorder="1" applyAlignment="1" applyProtection="1">
      <alignment horizontal="center" vertical="center"/>
    </xf>
    <xf numFmtId="175" fontId="5" fillId="2" borderId="39" xfId="3" applyNumberFormat="1" applyFont="1" applyFill="1" applyBorder="1" applyAlignment="1" applyProtection="1">
      <alignment horizontal="center" vertical="center"/>
    </xf>
    <xf numFmtId="175" fontId="5" fillId="2" borderId="28" xfId="3" applyNumberFormat="1" applyFont="1" applyFill="1" applyBorder="1" applyAlignment="1" applyProtection="1">
      <alignment horizontal="center" vertical="center"/>
    </xf>
    <xf numFmtId="175" fontId="5" fillId="2" borderId="40" xfId="3" applyNumberFormat="1" applyFont="1" applyFill="1" applyBorder="1" applyAlignment="1" applyProtection="1">
      <alignment horizontal="center" vertical="center"/>
    </xf>
    <xf numFmtId="175" fontId="5" fillId="2" borderId="18" xfId="3" applyNumberFormat="1" applyFont="1" applyFill="1" applyBorder="1" applyAlignment="1" applyProtection="1">
      <alignment horizontal="center" vertical="center"/>
    </xf>
    <xf numFmtId="175" fontId="5" fillId="2" borderId="19" xfId="3" applyNumberFormat="1" applyFont="1" applyFill="1" applyBorder="1" applyAlignment="1" applyProtection="1">
      <alignment horizontal="center" vertical="center"/>
    </xf>
    <xf numFmtId="0" fontId="5" fillId="2" borderId="41" xfId="3" applyFont="1" applyFill="1" applyBorder="1" applyAlignment="1">
      <alignment horizontal="left" vertical="center"/>
    </xf>
    <xf numFmtId="0" fontId="5" fillId="2" borderId="42" xfId="3" applyFont="1" applyFill="1" applyBorder="1" applyAlignment="1">
      <alignment horizontal="left" vertical="center"/>
    </xf>
    <xf numFmtId="0" fontId="5" fillId="2" borderId="43" xfId="3" applyFont="1" applyFill="1" applyBorder="1" applyAlignment="1">
      <alignment horizontal="left" vertical="center"/>
    </xf>
    <xf numFmtId="1" fontId="4" fillId="3" borderId="24" xfId="3" applyNumberFormat="1" applyFont="1" applyFill="1" applyBorder="1" applyAlignment="1">
      <alignment horizontal="center" vertical="center"/>
    </xf>
    <xf numFmtId="175" fontId="5" fillId="2" borderId="29" xfId="3" applyNumberFormat="1" applyFont="1" applyFill="1" applyBorder="1" applyAlignment="1" applyProtection="1">
      <alignment horizontal="right" vertical="center"/>
    </xf>
    <xf numFmtId="175" fontId="5" fillId="2" borderId="39" xfId="3" applyNumberFormat="1" applyFont="1" applyFill="1" applyBorder="1" applyAlignment="1" applyProtection="1">
      <alignment horizontal="right" vertical="center"/>
    </xf>
    <xf numFmtId="175" fontId="5" fillId="2" borderId="28" xfId="3" applyNumberFormat="1" applyFont="1" applyFill="1" applyBorder="1" applyAlignment="1" applyProtection="1">
      <alignment horizontal="right" vertical="center"/>
    </xf>
    <xf numFmtId="175" fontId="5" fillId="2" borderId="40" xfId="3" applyNumberFormat="1" applyFont="1" applyFill="1" applyBorder="1" applyAlignment="1" applyProtection="1">
      <alignment horizontal="right" vertical="center"/>
    </xf>
    <xf numFmtId="0" fontId="5" fillId="2" borderId="41" xfId="3" applyFont="1" applyFill="1" applyBorder="1" applyAlignment="1">
      <alignment vertical="center"/>
    </xf>
    <xf numFmtId="0" fontId="5" fillId="2" borderId="42" xfId="3" applyFont="1" applyFill="1" applyBorder="1" applyAlignment="1">
      <alignment vertical="center"/>
    </xf>
    <xf numFmtId="0" fontId="5" fillId="2" borderId="43" xfId="3" applyFont="1" applyFill="1" applyBorder="1" applyAlignment="1">
      <alignment vertical="center"/>
    </xf>
    <xf numFmtId="175" fontId="5" fillId="2" borderId="18" xfId="3" applyNumberFormat="1" applyFont="1" applyFill="1" applyBorder="1" applyAlignment="1" applyProtection="1">
      <alignment horizontal="right" vertical="center"/>
    </xf>
    <xf numFmtId="175" fontId="5" fillId="2" borderId="19" xfId="3" applyNumberFormat="1" applyFont="1" applyFill="1" applyBorder="1" applyAlignment="1" applyProtection="1">
      <alignment horizontal="right" vertical="center"/>
    </xf>
    <xf numFmtId="0" fontId="2" fillId="3" borderId="5" xfId="3" applyFont="1" applyFill="1" applyBorder="1" applyAlignment="1">
      <alignment horizontal="center" vertical="center"/>
    </xf>
    <xf numFmtId="0" fontId="2" fillId="3" borderId="10" xfId="3" applyFont="1" applyFill="1" applyBorder="1" applyAlignment="1">
      <alignment horizontal="center" vertical="center"/>
    </xf>
    <xf numFmtId="0" fontId="2" fillId="3" borderId="44" xfId="3" applyFill="1" applyBorder="1" applyAlignment="1">
      <alignment vertical="center"/>
    </xf>
    <xf numFmtId="0" fontId="2" fillId="3" borderId="30" xfId="3" applyFill="1" applyBorder="1" applyAlignment="1">
      <alignment vertical="center"/>
    </xf>
    <xf numFmtId="0" fontId="5" fillId="2" borderId="45" xfId="3" applyFont="1" applyFill="1" applyBorder="1" applyAlignment="1">
      <alignment vertical="center"/>
    </xf>
    <xf numFmtId="0" fontId="5" fillId="2" borderId="46" xfId="3" applyFont="1" applyFill="1" applyBorder="1" applyAlignment="1">
      <alignment vertical="center"/>
    </xf>
    <xf numFmtId="0" fontId="5" fillId="2" borderId="36" xfId="3" applyFont="1" applyFill="1" applyBorder="1" applyAlignment="1">
      <alignment vertical="center"/>
    </xf>
    <xf numFmtId="176" fontId="5" fillId="2" borderId="29" xfId="3" applyNumberFormat="1" applyFont="1" applyFill="1" applyBorder="1" applyAlignment="1" applyProtection="1">
      <alignment horizontal="right" vertical="center"/>
    </xf>
    <xf numFmtId="176" fontId="5" fillId="2" borderId="39" xfId="3" applyNumberFormat="1" applyFont="1" applyFill="1" applyBorder="1" applyAlignment="1" applyProtection="1">
      <alignment horizontal="right" vertical="center"/>
    </xf>
    <xf numFmtId="176" fontId="5" fillId="2" borderId="28" xfId="3" applyNumberFormat="1" applyFont="1" applyFill="1" applyBorder="1" applyAlignment="1" applyProtection="1">
      <alignment horizontal="right" vertical="center"/>
    </xf>
    <xf numFmtId="176" fontId="5" fillId="2" borderId="40" xfId="3" applyNumberFormat="1" applyFont="1" applyFill="1" applyBorder="1" applyAlignment="1" applyProtection="1">
      <alignment horizontal="right" vertical="center"/>
    </xf>
    <xf numFmtId="176" fontId="5" fillId="2" borderId="18" xfId="3" applyNumberFormat="1" applyFont="1" applyFill="1" applyBorder="1" applyAlignment="1" applyProtection="1">
      <alignment horizontal="right" vertical="center"/>
    </xf>
    <xf numFmtId="176" fontId="5" fillId="2" borderId="19" xfId="3" applyNumberFormat="1" applyFont="1" applyFill="1" applyBorder="1" applyAlignment="1" applyProtection="1">
      <alignment horizontal="right" vertical="center"/>
    </xf>
    <xf numFmtId="0" fontId="2" fillId="2" borderId="0" xfId="3" applyFill="1" applyBorder="1" applyAlignment="1">
      <alignment horizontal="centerContinuous"/>
    </xf>
    <xf numFmtId="0" fontId="2" fillId="2" borderId="0" xfId="3" applyFill="1" applyAlignment="1">
      <alignment horizontal="centerContinuous"/>
    </xf>
    <xf numFmtId="0" fontId="4" fillId="2" borderId="20" xfId="3" applyFont="1" applyFill="1" applyBorder="1" applyAlignment="1">
      <alignment horizontal="left" vertical="center" indent="1"/>
    </xf>
    <xf numFmtId="0" fontId="4" fillId="2" borderId="6" xfId="3" applyFont="1" applyFill="1" applyBorder="1" applyAlignment="1">
      <alignment horizontal="left" vertical="center" indent="1"/>
    </xf>
    <xf numFmtId="0" fontId="4" fillId="2" borderId="16" xfId="3" applyFont="1" applyFill="1" applyBorder="1" applyAlignment="1">
      <alignment horizontal="left" vertical="center" indent="1"/>
    </xf>
    <xf numFmtId="0" fontId="4" fillId="2" borderId="6" xfId="3" applyFont="1" applyBorder="1" applyAlignment="1">
      <alignment horizontal="left" vertical="center" indent="1"/>
    </xf>
    <xf numFmtId="0" fontId="7" fillId="2" borderId="0" xfId="3" applyFont="1" applyFill="1" applyAlignment="1">
      <alignment vertical="center" wrapText="1"/>
    </xf>
    <xf numFmtId="0" fontId="6" fillId="2" borderId="0" xfId="3" applyFont="1" applyFill="1" applyAlignment="1"/>
    <xf numFmtId="0" fontId="0" fillId="2" borderId="0" xfId="0" applyFill="1" applyBorder="1"/>
    <xf numFmtId="0" fontId="2" fillId="2" borderId="0" xfId="3" applyFill="1" applyBorder="1" applyAlignment="1">
      <alignment horizontal="center" vertical="center"/>
    </xf>
    <xf numFmtId="0" fontId="2" fillId="2" borderId="0" xfId="3" applyFill="1" applyAlignment="1">
      <alignment horizontal="center" vertical="center"/>
    </xf>
    <xf numFmtId="0" fontId="4" fillId="3" borderId="9" xfId="3" applyFont="1" applyFill="1" applyBorder="1" applyAlignment="1">
      <alignment horizontal="center" vertical="center"/>
    </xf>
    <xf numFmtId="1" fontId="4" fillId="3" borderId="10" xfId="3" applyNumberFormat="1" applyFont="1" applyFill="1" applyBorder="1" applyAlignment="1">
      <alignment horizontal="center" vertical="center" wrapText="1"/>
    </xf>
    <xf numFmtId="1" fontId="4" fillId="3" borderId="11" xfId="3" applyNumberFormat="1" applyFont="1" applyFill="1" applyBorder="1" applyAlignment="1">
      <alignment horizontal="center" vertical="center" wrapText="1"/>
    </xf>
    <xf numFmtId="0" fontId="2" fillId="3" borderId="3" xfId="3" applyFill="1" applyBorder="1"/>
    <xf numFmtId="0" fontId="2" fillId="3" borderId="4" xfId="3" applyFont="1" applyFill="1" applyBorder="1" applyAlignment="1">
      <alignment horizontal="center"/>
    </xf>
    <xf numFmtId="0" fontId="2" fillId="3" borderId="5" xfId="3" applyFont="1" applyFill="1" applyBorder="1" applyAlignment="1">
      <alignment horizontal="center"/>
    </xf>
    <xf numFmtId="0" fontId="6" fillId="0" borderId="0" xfId="3" applyFont="1" applyFill="1" applyBorder="1" applyAlignment="1"/>
    <xf numFmtId="177" fontId="5" fillId="2" borderId="5" xfId="3" applyNumberFormat="1" applyFont="1" applyFill="1" applyBorder="1" applyAlignment="1" applyProtection="1">
      <alignment horizontal="right"/>
    </xf>
    <xf numFmtId="177" fontId="4" fillId="2" borderId="8" xfId="3" applyNumberFormat="1" applyFont="1" applyFill="1" applyBorder="1" applyAlignment="1" applyProtection="1">
      <alignment horizontal="right"/>
    </xf>
    <xf numFmtId="0" fontId="4" fillId="3" borderId="23" xfId="9" applyFont="1" applyFill="1" applyBorder="1" applyAlignment="1">
      <alignment horizontal="center" vertical="center"/>
    </xf>
    <xf numFmtId="0" fontId="4" fillId="3" borderId="47" xfId="9" applyFont="1" applyFill="1" applyBorder="1" applyAlignment="1" applyProtection="1">
      <alignment horizontal="center" vertical="center"/>
    </xf>
    <xf numFmtId="0" fontId="4" fillId="3" borderId="48" xfId="9" applyFont="1" applyFill="1" applyBorder="1" applyAlignment="1" applyProtection="1">
      <alignment horizontal="center" vertical="center"/>
    </xf>
    <xf numFmtId="0" fontId="4" fillId="3" borderId="49" xfId="9" applyFont="1" applyFill="1" applyBorder="1" applyAlignment="1" applyProtection="1">
      <alignment horizontal="center" vertical="center"/>
    </xf>
    <xf numFmtId="166" fontId="4" fillId="0" borderId="0" xfId="10" applyFont="1" applyAlignment="1">
      <alignment vertical="center"/>
    </xf>
    <xf numFmtId="166" fontId="4" fillId="3" borderId="30" xfId="10" applyNumberFormat="1" applyFont="1" applyFill="1" applyBorder="1" applyAlignment="1" applyProtection="1">
      <alignment horizontal="center" vertical="center"/>
    </xf>
    <xf numFmtId="1" fontId="4" fillId="3" borderId="23" xfId="10" applyNumberFormat="1" applyFont="1" applyFill="1" applyBorder="1" applyAlignment="1" applyProtection="1">
      <alignment horizontal="center" vertical="center"/>
    </xf>
    <xf numFmtId="1" fontId="4" fillId="3" borderId="24" xfId="10" applyNumberFormat="1" applyFont="1" applyFill="1" applyBorder="1" applyAlignment="1" applyProtection="1">
      <alignment horizontal="center" vertical="center"/>
    </xf>
    <xf numFmtId="166" fontId="4" fillId="0" borderId="0" xfId="10" applyFont="1" applyAlignment="1">
      <alignment horizontal="center" vertical="center"/>
    </xf>
    <xf numFmtId="168" fontId="5" fillId="2" borderId="8" xfId="0" quotePrefix="1" applyNumberFormat="1" applyFont="1" applyFill="1" applyBorder="1" applyAlignment="1">
      <alignment horizontal="right"/>
    </xf>
    <xf numFmtId="168" fontId="4" fillId="2" borderId="8" xfId="0" quotePrefix="1" applyNumberFormat="1" applyFont="1" applyFill="1" applyBorder="1" applyAlignment="1">
      <alignment horizontal="right"/>
    </xf>
    <xf numFmtId="168" fontId="4" fillId="2" borderId="13" xfId="0" quotePrefix="1" applyNumberFormat="1" applyFont="1" applyFill="1" applyBorder="1" applyAlignment="1">
      <alignment horizontal="right"/>
    </xf>
    <xf numFmtId="168" fontId="5" fillId="2" borderId="15" xfId="0" quotePrefix="1" applyNumberFormat="1" applyFont="1" applyFill="1" applyBorder="1" applyAlignment="1">
      <alignment horizontal="right"/>
    </xf>
    <xf numFmtId="168" fontId="5" fillId="2" borderId="15" xfId="0" quotePrefix="1" applyNumberFormat="1" applyFont="1" applyFill="1" applyBorder="1" applyAlignment="1"/>
    <xf numFmtId="168" fontId="4" fillId="2" borderId="11" xfId="0" quotePrefix="1" applyNumberFormat="1" applyFont="1" applyFill="1" applyBorder="1" applyAlignment="1">
      <alignment horizontal="right"/>
    </xf>
    <xf numFmtId="0" fontId="4" fillId="3" borderId="10" xfId="11" applyFont="1" applyFill="1" applyBorder="1" applyAlignment="1">
      <alignment horizontal="center" vertical="center"/>
    </xf>
    <xf numFmtId="0" fontId="0" fillId="0" borderId="7" xfId="0" applyBorder="1"/>
    <xf numFmtId="175" fontId="4" fillId="2" borderId="33" xfId="0" quotePrefix="1" applyNumberFormat="1" applyFont="1" applyFill="1" applyBorder="1" applyAlignment="1">
      <alignment horizontal="right"/>
    </xf>
    <xf numFmtId="175" fontId="4" fillId="2" borderId="34" xfId="0" quotePrefix="1" applyNumberFormat="1" applyFont="1" applyFill="1" applyBorder="1" applyAlignment="1">
      <alignment horizontal="right"/>
    </xf>
    <xf numFmtId="175" fontId="5" fillId="2" borderId="50" xfId="0" quotePrefix="1" applyNumberFormat="1" applyFont="1" applyFill="1" applyBorder="1" applyAlignment="1">
      <alignment horizontal="right"/>
    </xf>
    <xf numFmtId="175" fontId="4" fillId="2" borderId="51" xfId="0" quotePrefix="1" applyNumberFormat="1" applyFont="1" applyFill="1" applyBorder="1" applyAlignment="1">
      <alignment horizontal="right"/>
    </xf>
    <xf numFmtId="0" fontId="4" fillId="3" borderId="3" xfId="11" applyFont="1" applyFill="1" applyBorder="1" applyAlignment="1">
      <alignment horizontal="center" vertical="center"/>
    </xf>
    <xf numFmtId="0" fontId="4" fillId="3" borderId="4" xfId="11" applyFont="1" applyFill="1" applyBorder="1" applyAlignment="1">
      <alignment horizontal="center" vertical="center"/>
    </xf>
    <xf numFmtId="0" fontId="4" fillId="3" borderId="6" xfId="11" applyFont="1" applyFill="1" applyBorder="1" applyAlignment="1">
      <alignment horizontal="center" vertical="center"/>
    </xf>
    <xf numFmtId="0" fontId="4" fillId="3" borderId="8" xfId="11" applyFont="1" applyFill="1" applyBorder="1" applyAlignment="1">
      <alignment horizontal="center" vertical="center"/>
    </xf>
    <xf numFmtId="0" fontId="4" fillId="3" borderId="9" xfId="11" applyFont="1" applyFill="1" applyBorder="1" applyAlignment="1">
      <alignment horizontal="center" vertical="center"/>
    </xf>
    <xf numFmtId="0" fontId="4" fillId="3" borderId="19" xfId="16" applyFont="1" applyFill="1" applyBorder="1" applyAlignment="1">
      <alignment horizontal="center" vertical="center"/>
    </xf>
    <xf numFmtId="165" fontId="4" fillId="3" borderId="3" xfId="6" applyFont="1" applyFill="1" applyBorder="1" applyAlignment="1">
      <alignment horizontal="center" vertical="center"/>
    </xf>
    <xf numFmtId="165" fontId="4" fillId="3" borderId="9" xfId="6" applyFont="1" applyFill="1" applyBorder="1" applyAlignment="1">
      <alignment horizontal="center" vertical="center"/>
    </xf>
    <xf numFmtId="165" fontId="4" fillId="3" borderId="18" xfId="6" applyFont="1" applyFill="1" applyBorder="1" applyAlignment="1">
      <alignment horizontal="center" vertical="center"/>
    </xf>
    <xf numFmtId="165" fontId="4" fillId="3" borderId="43" xfId="6" applyFont="1" applyFill="1" applyBorder="1" applyAlignment="1">
      <alignment horizontal="center" vertical="center"/>
    </xf>
    <xf numFmtId="165" fontId="4" fillId="3" borderId="19" xfId="6" applyFont="1" applyFill="1" applyBorder="1" applyAlignment="1">
      <alignment horizontal="center" vertical="center"/>
    </xf>
    <xf numFmtId="165" fontId="4" fillId="3" borderId="18" xfId="7" applyFont="1" applyFill="1" applyBorder="1" applyAlignment="1">
      <alignment horizontal="center" vertical="center"/>
    </xf>
    <xf numFmtId="165" fontId="4" fillId="3" borderId="19" xfId="7" applyFont="1" applyFill="1" applyBorder="1" applyAlignment="1">
      <alignment horizontal="center" vertical="center"/>
    </xf>
    <xf numFmtId="165" fontId="4" fillId="3" borderId="18" xfId="8" applyFont="1" applyFill="1" applyBorder="1" applyAlignment="1">
      <alignment horizontal="center" vertical="center"/>
    </xf>
    <xf numFmtId="165" fontId="4" fillId="3" borderId="19" xfId="8" applyFont="1" applyFill="1" applyBorder="1" applyAlignment="1">
      <alignment horizontal="center" vertical="center"/>
    </xf>
    <xf numFmtId="0" fontId="4" fillId="3" borderId="30" xfId="17" applyFont="1" applyFill="1" applyBorder="1" applyAlignment="1">
      <alignment horizontal="center" vertical="center"/>
    </xf>
    <xf numFmtId="0" fontId="4" fillId="3" borderId="24" xfId="17" applyFont="1" applyFill="1" applyBorder="1" applyAlignment="1">
      <alignment horizontal="center" vertical="center"/>
    </xf>
    <xf numFmtId="0" fontId="34" fillId="0" borderId="6" xfId="0" applyFont="1" applyBorder="1" applyAlignment="1">
      <alignment horizontal="left"/>
    </xf>
    <xf numFmtId="178" fontId="34" fillId="0" borderId="7" xfId="0" applyNumberFormat="1" applyFont="1" applyBorder="1" applyAlignment="1">
      <alignment horizontal="center"/>
    </xf>
    <xf numFmtId="2" fontId="34" fillId="0" borderId="7" xfId="0" applyNumberFormat="1" applyFont="1" applyBorder="1" applyAlignment="1">
      <alignment horizontal="center"/>
    </xf>
    <xf numFmtId="4" fontId="34" fillId="0" borderId="7" xfId="0" applyNumberFormat="1" applyFont="1" applyBorder="1" applyAlignment="1">
      <alignment horizontal="center"/>
    </xf>
    <xf numFmtId="168" fontId="34" fillId="0" borderId="7" xfId="0" applyNumberFormat="1" applyFont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4" fillId="0" borderId="0" xfId="11" applyFont="1" applyAlignment="1"/>
    <xf numFmtId="0" fontId="4" fillId="0" borderId="6" xfId="12" applyFont="1" applyBorder="1" applyAlignment="1">
      <alignment horizontal="left"/>
    </xf>
    <xf numFmtId="168" fontId="34" fillId="0" borderId="8" xfId="12" applyNumberFormat="1" applyFont="1" applyBorder="1" applyAlignment="1">
      <alignment horizontal="right"/>
    </xf>
    <xf numFmtId="0" fontId="5" fillId="3" borderId="10" xfId="9" applyFont="1" applyFill="1" applyBorder="1" applyAlignment="1" applyProtection="1">
      <alignment horizontal="center" vertical="center"/>
    </xf>
    <xf numFmtId="0" fontId="5" fillId="3" borderId="10" xfId="14" applyFont="1" applyFill="1" applyBorder="1" applyAlignment="1">
      <alignment horizontal="center" vertical="center"/>
    </xf>
    <xf numFmtId="0" fontId="5" fillId="3" borderId="11" xfId="14" applyFont="1" applyFill="1" applyBorder="1" applyAlignment="1">
      <alignment horizontal="center" vertical="center"/>
    </xf>
    <xf numFmtId="0" fontId="5" fillId="3" borderId="11" xfId="14" quotePrefix="1" applyFont="1" applyFill="1" applyBorder="1" applyAlignment="1">
      <alignment horizontal="center" vertical="center"/>
    </xf>
    <xf numFmtId="0" fontId="2" fillId="0" borderId="0" xfId="14" quotePrefix="1" applyNumberFormat="1" applyFont="1"/>
    <xf numFmtId="0" fontId="2" fillId="0" borderId="0" xfId="14" applyFont="1"/>
    <xf numFmtId="168" fontId="4" fillId="0" borderId="8" xfId="14" quotePrefix="1" applyNumberFormat="1" applyFont="1" applyBorder="1" applyAlignment="1">
      <alignment horizontal="right" indent="1"/>
    </xf>
    <xf numFmtId="168" fontId="4" fillId="0" borderId="11" xfId="14" applyNumberFormat="1" applyFont="1" applyBorder="1" applyAlignment="1">
      <alignment horizontal="right" indent="1"/>
    </xf>
    <xf numFmtId="0" fontId="4" fillId="2" borderId="0" xfId="0" applyFont="1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indent="1"/>
    </xf>
    <xf numFmtId="0" fontId="4" fillId="2" borderId="7" xfId="0" applyFont="1" applyFill="1" applyBorder="1" applyAlignment="1">
      <alignment horizontal="left" indent="1"/>
    </xf>
    <xf numFmtId="0" fontId="4" fillId="2" borderId="12" xfId="0" applyFont="1" applyFill="1" applyBorder="1" applyAlignment="1">
      <alignment horizontal="left" indent="1"/>
    </xf>
    <xf numFmtId="0" fontId="5" fillId="2" borderId="14" xfId="0" applyFont="1" applyFill="1" applyBorder="1" applyAlignment="1">
      <alignment horizontal="left" indent="1"/>
    </xf>
    <xf numFmtId="0" fontId="4" fillId="2" borderId="10" xfId="0" applyFont="1" applyFill="1" applyBorder="1" applyAlignment="1">
      <alignment horizontal="left" indent="1"/>
    </xf>
    <xf numFmtId="0" fontId="1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left" indent="1"/>
    </xf>
    <xf numFmtId="0" fontId="4" fillId="2" borderId="6" xfId="0" applyFont="1" applyFill="1" applyBorder="1" applyAlignment="1">
      <alignment horizontal="left" indent="1"/>
    </xf>
    <xf numFmtId="1" fontId="4" fillId="2" borderId="6" xfId="0" applyNumberFormat="1" applyFont="1" applyFill="1" applyBorder="1" applyAlignment="1">
      <alignment horizontal="left" indent="1"/>
    </xf>
    <xf numFmtId="0" fontId="4" fillId="2" borderId="9" xfId="0" applyFont="1" applyFill="1" applyBorder="1" applyAlignment="1">
      <alignment horizontal="left" indent="1"/>
    </xf>
    <xf numFmtId="0" fontId="5" fillId="2" borderId="4" xfId="0" applyFont="1" applyFill="1" applyBorder="1" applyAlignment="1">
      <alignment horizontal="left" indent="1"/>
    </xf>
    <xf numFmtId="0" fontId="4" fillId="0" borderId="0" xfId="19" applyFont="1" applyBorder="1" applyAlignment="1">
      <alignment horizontal="left" indent="1"/>
    </xf>
    <xf numFmtId="0" fontId="4" fillId="0" borderId="6" xfId="19" applyFont="1" applyBorder="1" applyAlignment="1">
      <alignment horizontal="left" indent="1"/>
    </xf>
    <xf numFmtId="0" fontId="5" fillId="0" borderId="0" xfId="19" applyFont="1" applyBorder="1" applyAlignment="1">
      <alignment horizontal="left" indent="1"/>
    </xf>
    <xf numFmtId="0" fontId="4" fillId="0" borderId="0" xfId="19" applyFont="1" applyAlignment="1">
      <alignment horizontal="left"/>
    </xf>
    <xf numFmtId="0" fontId="4" fillId="0" borderId="0" xfId="19" applyFont="1" applyAlignment="1">
      <alignment horizontal="center"/>
    </xf>
    <xf numFmtId="0" fontId="5" fillId="0" borderId="17" xfId="19" applyFont="1" applyBorder="1" applyAlignment="1">
      <alignment horizontal="left" indent="1"/>
    </xf>
    <xf numFmtId="0" fontId="5" fillId="0" borderId="3" xfId="19" applyFont="1" applyBorder="1" applyAlignment="1">
      <alignment horizontal="left" indent="1"/>
    </xf>
    <xf numFmtId="0" fontId="5" fillId="0" borderId="6" xfId="19" applyFont="1" applyBorder="1" applyAlignment="1">
      <alignment horizontal="left" indent="1"/>
    </xf>
    <xf numFmtId="0" fontId="2" fillId="0" borderId="0" xfId="19" applyFont="1" applyBorder="1" applyAlignment="1">
      <alignment horizontal="left" indent="1"/>
    </xf>
    <xf numFmtId="3" fontId="4" fillId="0" borderId="4" xfId="0" applyNumberFormat="1" applyFont="1" applyFill="1" applyBorder="1" applyAlignment="1" applyProtection="1">
      <alignment horizontal="right" indent="1"/>
    </xf>
    <xf numFmtId="3" fontId="4" fillId="0" borderId="7" xfId="0" applyNumberFormat="1" applyFont="1" applyFill="1" applyBorder="1" applyAlignment="1" applyProtection="1">
      <alignment horizontal="right" indent="1"/>
    </xf>
    <xf numFmtId="175" fontId="4" fillId="0" borderId="7" xfId="0" applyNumberFormat="1" applyFont="1" applyFill="1" applyBorder="1" applyAlignment="1" applyProtection="1">
      <alignment horizontal="right" indent="1"/>
    </xf>
    <xf numFmtId="3" fontId="4" fillId="0" borderId="7" xfId="19" applyNumberFormat="1" applyFont="1" applyBorder="1" applyAlignment="1">
      <alignment horizontal="right" indent="1"/>
    </xf>
    <xf numFmtId="0" fontId="4" fillId="0" borderId="9" xfId="19" applyFont="1" applyBorder="1" applyAlignment="1">
      <alignment horizontal="left" indent="1"/>
    </xf>
    <xf numFmtId="179" fontId="4" fillId="0" borderId="10" xfId="19" applyNumberFormat="1" applyFont="1" applyBorder="1" applyAlignment="1">
      <alignment horizontal="right" indent="1"/>
    </xf>
    <xf numFmtId="0" fontId="4" fillId="0" borderId="2" xfId="19" applyFont="1" applyBorder="1" applyAlignment="1">
      <alignment horizontal="left" indent="1"/>
    </xf>
    <xf numFmtId="0" fontId="4" fillId="0" borderId="6" xfId="0" quotePrefix="1" applyFont="1" applyBorder="1" applyAlignment="1">
      <alignment horizontal="left" indent="1"/>
    </xf>
    <xf numFmtId="0" fontId="5" fillId="3" borderId="44" xfId="19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 applyProtection="1">
      <alignment horizontal="right" indent="1"/>
    </xf>
    <xf numFmtId="3" fontId="5" fillId="0" borderId="0" xfId="0" applyNumberFormat="1" applyFont="1" applyFill="1" applyBorder="1" applyAlignment="1" applyProtection="1">
      <alignment horizontal="right" indent="1"/>
    </xf>
    <xf numFmtId="175" fontId="5" fillId="0" borderId="0" xfId="0" applyNumberFormat="1" applyFont="1" applyFill="1" applyBorder="1" applyAlignment="1" applyProtection="1">
      <alignment horizontal="right" indent="1"/>
    </xf>
    <xf numFmtId="3" fontId="5" fillId="0" borderId="0" xfId="19" applyNumberFormat="1" applyFont="1" applyBorder="1" applyAlignment="1">
      <alignment horizontal="right" indent="1"/>
    </xf>
    <xf numFmtId="179" fontId="5" fillId="0" borderId="2" xfId="19" applyNumberFormat="1" applyFont="1" applyBorder="1" applyAlignment="1">
      <alignment horizontal="right" indent="1"/>
    </xf>
    <xf numFmtId="0" fontId="22" fillId="0" borderId="0" xfId="24" applyFont="1"/>
    <xf numFmtId="0" fontId="22" fillId="0" borderId="0" xfId="20" applyFont="1" applyBorder="1" applyAlignment="1">
      <alignment horizontal="fill"/>
    </xf>
    <xf numFmtId="0" fontId="22" fillId="0" borderId="0" xfId="20" applyFont="1" applyBorder="1" applyAlignment="1">
      <alignment horizontal="right"/>
    </xf>
    <xf numFmtId="0" fontId="5" fillId="0" borderId="0" xfId="20" applyFont="1"/>
    <xf numFmtId="0" fontId="2" fillId="0" borderId="0" xfId="0" applyFont="1" applyBorder="1" applyAlignment="1">
      <alignment horizontal="right" indent="1"/>
    </xf>
    <xf numFmtId="0" fontId="22" fillId="4" borderId="67" xfId="0" applyFont="1" applyFill="1" applyBorder="1" applyAlignment="1">
      <alignment horizontal="center" vertical="center"/>
    </xf>
    <xf numFmtId="0" fontId="2" fillId="0" borderId="69" xfId="0" applyFont="1" applyBorder="1" applyAlignment="1">
      <alignment horizontal="right" indent="1"/>
    </xf>
    <xf numFmtId="0" fontId="22" fillId="4" borderId="72" xfId="0" applyFont="1" applyFill="1" applyBorder="1" applyAlignment="1">
      <alignment horizontal="center" vertical="center" wrapText="1"/>
    </xf>
    <xf numFmtId="0" fontId="22" fillId="4" borderId="72" xfId="0" applyFont="1" applyFill="1" applyBorder="1" applyAlignment="1">
      <alignment horizontal="center" vertical="center"/>
    </xf>
    <xf numFmtId="0" fontId="2" fillId="0" borderId="73" xfId="0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/>
    </xf>
    <xf numFmtId="168" fontId="2" fillId="0" borderId="73" xfId="0" applyNumberFormat="1" applyFont="1" applyBorder="1" applyAlignment="1">
      <alignment horizontal="right"/>
    </xf>
    <xf numFmtId="3" fontId="2" fillId="0" borderId="73" xfId="0" applyNumberFormat="1" applyFont="1" applyBorder="1" applyAlignment="1">
      <alignment horizontal="right"/>
    </xf>
    <xf numFmtId="179" fontId="2" fillId="0" borderId="0" xfId="23" applyNumberFormat="1" applyFont="1" applyBorder="1" applyAlignment="1">
      <alignment horizontal="right"/>
    </xf>
    <xf numFmtId="3" fontId="2" fillId="0" borderId="69" xfId="0" applyNumberFormat="1" applyFont="1" applyBorder="1" applyAlignment="1">
      <alignment horizontal="right"/>
    </xf>
    <xf numFmtId="0" fontId="2" fillId="0" borderId="69" xfId="0" applyFont="1" applyBorder="1"/>
    <xf numFmtId="0" fontId="2" fillId="0" borderId="69" xfId="0" applyFont="1" applyBorder="1" applyAlignment="1">
      <alignment horizontal="left" indent="1"/>
    </xf>
    <xf numFmtId="0" fontId="22" fillId="0" borderId="0" xfId="0" applyFont="1"/>
    <xf numFmtId="0" fontId="22" fillId="0" borderId="0" xfId="21" applyFont="1" applyBorder="1"/>
    <xf numFmtId="3" fontId="2" fillId="0" borderId="69" xfId="0" applyNumberFormat="1" applyFont="1" applyBorder="1"/>
    <xf numFmtId="3" fontId="2" fillId="0" borderId="73" xfId="0" applyNumberFormat="1" applyFont="1" applyBorder="1"/>
    <xf numFmtId="168" fontId="2" fillId="0" borderId="73" xfId="0" applyNumberFormat="1" applyFont="1" applyBorder="1"/>
    <xf numFmtId="3" fontId="2" fillId="0" borderId="73" xfId="0" applyNumberFormat="1" applyFont="1" applyBorder="1" applyAlignment="1"/>
    <xf numFmtId="179" fontId="2" fillId="0" borderId="68" xfId="23" applyNumberFormat="1" applyFont="1" applyBorder="1"/>
    <xf numFmtId="0" fontId="22" fillId="0" borderId="66" xfId="0" applyFont="1" applyBorder="1" applyAlignment="1">
      <alignment horizontal="left" indent="1"/>
    </xf>
    <xf numFmtId="0" fontId="22" fillId="0" borderId="69" xfId="0" applyFont="1" applyBorder="1" applyAlignment="1">
      <alignment horizontal="left" indent="1"/>
    </xf>
    <xf numFmtId="3" fontId="2" fillId="0" borderId="69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8" fontId="2" fillId="0" borderId="73" xfId="0" applyNumberFormat="1" applyFont="1" applyBorder="1" applyAlignment="1">
      <alignment horizontal="right" indent="1"/>
    </xf>
    <xf numFmtId="3" fontId="2" fillId="0" borderId="73" xfId="0" applyNumberFormat="1" applyFont="1" applyBorder="1" applyAlignment="1">
      <alignment horizontal="right" indent="1"/>
    </xf>
    <xf numFmtId="179" fontId="2" fillId="0" borderId="0" xfId="23" applyNumberFormat="1" applyFont="1" applyBorder="1" applyAlignment="1">
      <alignment horizontal="right" indent="1"/>
    </xf>
    <xf numFmtId="3" fontId="2" fillId="0" borderId="66" xfId="0" applyNumberFormat="1" applyFont="1" applyBorder="1" applyAlignment="1">
      <alignment horizontal="right" indent="1"/>
    </xf>
    <xf numFmtId="3" fontId="2" fillId="0" borderId="75" xfId="0" applyNumberFormat="1" applyFont="1" applyBorder="1" applyAlignment="1">
      <alignment horizontal="right" indent="1"/>
    </xf>
    <xf numFmtId="168" fontId="2" fillId="0" borderId="75" xfId="0" applyNumberFormat="1" applyFont="1" applyBorder="1" applyAlignment="1">
      <alignment horizontal="right" indent="1"/>
    </xf>
    <xf numFmtId="179" fontId="2" fillId="0" borderId="65" xfId="23" applyNumberFormat="1" applyFont="1" applyBorder="1" applyAlignment="1">
      <alignment horizontal="right" indent="1"/>
    </xf>
    <xf numFmtId="179" fontId="2" fillId="0" borderId="68" xfId="23" applyNumberFormat="1" applyFont="1" applyBorder="1" applyAlignment="1">
      <alignment horizontal="right" indent="1"/>
    </xf>
    <xf numFmtId="0" fontId="22" fillId="4" borderId="64" xfId="0" applyFont="1" applyFill="1" applyBorder="1" applyAlignment="1">
      <alignment horizontal="center" vertical="center" wrapText="1"/>
    </xf>
    <xf numFmtId="0" fontId="38" fillId="4" borderId="76" xfId="0" applyFont="1" applyFill="1" applyBorder="1" applyAlignment="1">
      <alignment horizontal="left" vertical="center" indent="1"/>
    </xf>
    <xf numFmtId="0" fontId="38" fillId="4" borderId="71" xfId="0" applyFont="1" applyFill="1" applyBorder="1" applyAlignment="1">
      <alignment horizontal="left" vertical="center" indent="1"/>
    </xf>
    <xf numFmtId="3" fontId="38" fillId="4" borderId="71" xfId="0" applyNumberFormat="1" applyFont="1" applyFill="1" applyBorder="1" applyAlignment="1">
      <alignment horizontal="right" vertical="center" indent="1"/>
    </xf>
    <xf numFmtId="3" fontId="38" fillId="4" borderId="63" xfId="0" applyNumberFormat="1" applyFont="1" applyFill="1" applyBorder="1" applyAlignment="1">
      <alignment horizontal="right" vertical="center" indent="1"/>
    </xf>
    <xf numFmtId="168" fontId="38" fillId="4" borderId="74" xfId="0" applyNumberFormat="1" applyFont="1" applyFill="1" applyBorder="1" applyAlignment="1">
      <alignment horizontal="right" vertical="center" indent="1"/>
    </xf>
    <xf numFmtId="3" fontId="38" fillId="4" borderId="74" xfId="0" applyNumberFormat="1" applyFont="1" applyFill="1" applyBorder="1" applyAlignment="1">
      <alignment horizontal="right" vertical="center" indent="1"/>
    </xf>
    <xf numFmtId="179" fontId="38" fillId="4" borderId="63" xfId="23" applyNumberFormat="1" applyFont="1" applyFill="1" applyBorder="1" applyAlignment="1">
      <alignment horizontal="right" vertical="center" indent="1"/>
    </xf>
    <xf numFmtId="179" fontId="38" fillId="4" borderId="70" xfId="23" applyNumberFormat="1" applyFont="1" applyFill="1" applyBorder="1" applyAlignment="1">
      <alignment horizontal="right" vertical="center" indent="1"/>
    </xf>
    <xf numFmtId="1" fontId="4" fillId="3" borderId="57" xfId="6" applyNumberFormat="1" applyFont="1" applyFill="1" applyBorder="1" applyAlignment="1">
      <alignment horizontal="center" vertical="center"/>
    </xf>
    <xf numFmtId="1" fontId="4" fillId="3" borderId="53" xfId="6" applyNumberFormat="1" applyFont="1" applyFill="1" applyBorder="1" applyAlignment="1">
      <alignment horizontal="center" vertical="center"/>
    </xf>
    <xf numFmtId="0" fontId="2" fillId="0" borderId="0" xfId="0" applyFont="1"/>
    <xf numFmtId="0" fontId="9" fillId="0" borderId="0" xfId="11" quotePrefix="1" applyFont="1" applyAlignment="1"/>
    <xf numFmtId="0" fontId="2" fillId="0" borderId="0" xfId="0" quotePrefix="1" applyFont="1"/>
    <xf numFmtId="176" fontId="2" fillId="2" borderId="4" xfId="0" applyNumberFormat="1" applyFont="1" applyFill="1" applyBorder="1" applyAlignment="1" applyProtection="1">
      <alignment horizontal="right"/>
    </xf>
    <xf numFmtId="176" fontId="2" fillId="2" borderId="5" xfId="0" applyNumberFormat="1" applyFont="1" applyFill="1" applyBorder="1" applyAlignment="1" applyProtection="1">
      <alignment horizontal="right"/>
    </xf>
    <xf numFmtId="171" fontId="2" fillId="2" borderId="7" xfId="0" applyNumberFormat="1" applyFont="1" applyFill="1" applyBorder="1" applyAlignment="1" applyProtection="1">
      <alignment horizontal="right" indent="1"/>
    </xf>
    <xf numFmtId="171" fontId="2" fillId="2" borderId="8" xfId="0" applyNumberFormat="1" applyFont="1" applyFill="1" applyBorder="1" applyAlignment="1" applyProtection="1">
      <alignment horizontal="right" indent="1"/>
    </xf>
    <xf numFmtId="171" fontId="2" fillId="2" borderId="7" xfId="0" applyNumberFormat="1" applyFont="1" applyFill="1" applyBorder="1" applyAlignment="1" applyProtection="1">
      <alignment horizontal="right"/>
    </xf>
    <xf numFmtId="171" fontId="2" fillId="2" borderId="8" xfId="0" applyNumberFormat="1" applyFont="1" applyFill="1" applyBorder="1" applyAlignment="1" applyProtection="1">
      <alignment horizontal="right"/>
    </xf>
    <xf numFmtId="171" fontId="32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/>
    </xf>
    <xf numFmtId="176" fontId="2" fillId="3" borderId="27" xfId="0" applyNumberFormat="1" applyFont="1" applyFill="1" applyBorder="1" applyAlignment="1" applyProtection="1">
      <alignment horizontal="right"/>
    </xf>
    <xf numFmtId="169" fontId="5" fillId="3" borderId="77" xfId="0" applyNumberFormat="1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 applyProtection="1">
      <alignment horizontal="right"/>
    </xf>
    <xf numFmtId="171" fontId="2" fillId="2" borderId="35" xfId="0" applyNumberFormat="1" applyFont="1" applyFill="1" applyBorder="1" applyAlignment="1" applyProtection="1">
      <alignment horizontal="right" indent="1"/>
    </xf>
    <xf numFmtId="171" fontId="2" fillId="2" borderId="35" xfId="0" applyNumberFormat="1" applyFont="1" applyFill="1" applyBorder="1" applyAlignment="1" applyProtection="1">
      <alignment horizontal="right"/>
    </xf>
    <xf numFmtId="0" fontId="0" fillId="2" borderId="0" xfId="0" applyFill="1" applyBorder="1" applyAlignment="1">
      <alignment horizontal="left" indent="1"/>
    </xf>
    <xf numFmtId="171" fontId="32" fillId="2" borderId="0" xfId="0" applyNumberFormat="1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indent="1"/>
    </xf>
    <xf numFmtId="0" fontId="33" fillId="2" borderId="0" xfId="18" applyFont="1" applyFill="1" applyAlignment="1">
      <alignment horizontal="left" indent="1"/>
    </xf>
    <xf numFmtId="171" fontId="33" fillId="2" borderId="0" xfId="18" applyNumberFormat="1" applyFont="1" applyFill="1" applyAlignment="1">
      <alignment horizontal="left" indent="1"/>
    </xf>
    <xf numFmtId="0" fontId="0" fillId="2" borderId="0" xfId="0" applyFill="1" applyAlignment="1">
      <alignment horizontal="left" indent="1"/>
    </xf>
    <xf numFmtId="0" fontId="2" fillId="3" borderId="24" xfId="0" applyFont="1" applyFill="1" applyBorder="1" applyAlignment="1">
      <alignment horizontal="center" vertical="center"/>
    </xf>
    <xf numFmtId="177" fontId="34" fillId="2" borderId="7" xfId="0" applyNumberFormat="1" applyFont="1" applyFill="1" applyBorder="1" applyAlignment="1" applyProtection="1">
      <alignment horizontal="right" indent="1"/>
    </xf>
    <xf numFmtId="3" fontId="34" fillId="2" borderId="8" xfId="0" applyNumberFormat="1" applyFont="1" applyFill="1" applyBorder="1" applyAlignment="1" applyProtection="1">
      <alignment horizontal="right" indent="1"/>
    </xf>
    <xf numFmtId="171" fontId="4" fillId="2" borderId="7" xfId="0" applyNumberFormat="1" applyFont="1" applyFill="1" applyBorder="1" applyAlignment="1" applyProtection="1">
      <alignment horizontal="right" indent="1"/>
    </xf>
    <xf numFmtId="171" fontId="4" fillId="2" borderId="8" xfId="0" applyNumberFormat="1" applyFont="1" applyFill="1" applyBorder="1" applyAlignment="1" applyProtection="1">
      <alignment horizontal="right" indent="1"/>
    </xf>
    <xf numFmtId="171" fontId="5" fillId="2" borderId="7" xfId="0" applyNumberFormat="1" applyFont="1" applyFill="1" applyBorder="1" applyAlignment="1" applyProtection="1">
      <alignment horizontal="right" indent="1"/>
    </xf>
    <xf numFmtId="171" fontId="5" fillId="2" borderId="8" xfId="0" applyNumberFormat="1" applyFont="1" applyFill="1" applyBorder="1" applyAlignment="1" applyProtection="1">
      <alignment horizontal="right" indent="1"/>
    </xf>
    <xf numFmtId="177" fontId="2" fillId="2" borderId="7" xfId="0" applyNumberFormat="1" applyFont="1" applyFill="1" applyBorder="1" applyAlignment="1" applyProtection="1">
      <alignment horizontal="right" indent="1"/>
    </xf>
    <xf numFmtId="171" fontId="34" fillId="2" borderId="7" xfId="0" applyNumberFormat="1" applyFont="1" applyFill="1" applyBorder="1" applyAlignment="1" applyProtection="1">
      <alignment horizontal="right" indent="1"/>
    </xf>
    <xf numFmtId="171" fontId="0" fillId="2" borderId="8" xfId="0" applyNumberFormat="1" applyFill="1" applyBorder="1" applyAlignment="1">
      <alignment horizontal="right" indent="1"/>
    </xf>
    <xf numFmtId="171" fontId="5" fillId="3" borderId="10" xfId="0" applyNumberFormat="1" applyFont="1" applyFill="1" applyBorder="1" applyAlignment="1" applyProtection="1">
      <alignment horizontal="right" indent="1"/>
    </xf>
    <xf numFmtId="171" fontId="5" fillId="3" borderId="11" xfId="0" applyNumberFormat="1" applyFont="1" applyFill="1" applyBorder="1" applyAlignment="1" applyProtection="1">
      <alignment horizontal="right" indent="1"/>
    </xf>
    <xf numFmtId="0" fontId="4" fillId="3" borderId="7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wrapText="1"/>
    </xf>
    <xf numFmtId="0" fontId="4" fillId="3" borderId="8" xfId="3" applyFont="1" applyFill="1" applyBorder="1" applyAlignment="1">
      <alignment horizontal="center" wrapText="1"/>
    </xf>
    <xf numFmtId="0" fontId="4" fillId="3" borderId="11" xfId="3" applyFont="1" applyFill="1" applyBorder="1" applyAlignment="1">
      <alignment horizontal="center" vertical="top" wrapText="1"/>
    </xf>
    <xf numFmtId="0" fontId="4" fillId="3" borderId="4" xfId="3" applyFont="1" applyFill="1" applyBorder="1" applyAlignment="1">
      <alignment horizontal="center" wrapText="1"/>
    </xf>
    <xf numFmtId="0" fontId="4" fillId="3" borderId="10" xfId="3" applyFont="1" applyFill="1" applyBorder="1" applyAlignment="1">
      <alignment horizontal="center" vertical="top" wrapText="1"/>
    </xf>
    <xf numFmtId="2" fontId="4" fillId="2" borderId="7" xfId="3" applyNumberFormat="1" applyFont="1" applyFill="1" applyBorder="1" applyAlignment="1" applyProtection="1">
      <alignment horizontal="right" indent="1"/>
    </xf>
    <xf numFmtId="2" fontId="4" fillId="2" borderId="8" xfId="3" applyNumberFormat="1" applyFont="1" applyFill="1" applyBorder="1" applyAlignment="1" applyProtection="1">
      <alignment horizontal="right" indent="1"/>
    </xf>
    <xf numFmtId="2" fontId="20" fillId="2" borderId="7" xfId="3" applyNumberFormat="1" applyFont="1" applyBorder="1" applyAlignment="1">
      <alignment horizontal="right" vertical="center" indent="1"/>
    </xf>
    <xf numFmtId="2" fontId="4" fillId="2" borderId="7" xfId="3" applyNumberFormat="1" applyFont="1" applyBorder="1" applyAlignment="1">
      <alignment horizontal="right" indent="1"/>
    </xf>
    <xf numFmtId="2" fontId="4" fillId="2" borderId="8" xfId="3" applyNumberFormat="1" applyFont="1" applyBorder="1" applyAlignment="1" applyProtection="1">
      <alignment horizontal="right" indent="1"/>
    </xf>
    <xf numFmtId="2" fontId="20" fillId="2" borderId="10" xfId="3" applyNumberFormat="1" applyFont="1" applyBorder="1" applyAlignment="1">
      <alignment horizontal="right" vertical="center" indent="1"/>
    </xf>
    <xf numFmtId="2" fontId="4" fillId="2" borderId="10" xfId="3" applyNumberFormat="1" applyFont="1" applyBorder="1" applyAlignment="1">
      <alignment horizontal="right" indent="1"/>
    </xf>
    <xf numFmtId="2" fontId="4" fillId="2" borderId="11" xfId="3" applyNumberFormat="1" applyFont="1" applyBorder="1" applyAlignment="1" applyProtection="1">
      <alignment horizontal="right" indent="1"/>
    </xf>
    <xf numFmtId="177" fontId="4" fillId="2" borderId="6" xfId="3" applyNumberFormat="1" applyFont="1" applyFill="1" applyBorder="1" applyAlignment="1" applyProtection="1">
      <alignment horizontal="left" indent="1"/>
    </xf>
    <xf numFmtId="177" fontId="4" fillId="2" borderId="9" xfId="3" applyNumberFormat="1" applyFont="1" applyFill="1" applyBorder="1" applyAlignment="1" applyProtection="1">
      <alignment horizontal="left" indent="1"/>
    </xf>
    <xf numFmtId="0" fontId="2" fillId="2" borderId="17" xfId="3" applyFont="1" applyBorder="1"/>
    <xf numFmtId="0" fontId="4" fillId="3" borderId="24" xfId="9" applyFont="1" applyFill="1" applyBorder="1" applyAlignment="1">
      <alignment horizontal="center" vertical="center"/>
    </xf>
    <xf numFmtId="166" fontId="7" fillId="0" borderId="0" xfId="10" applyFont="1" applyAlignment="1">
      <alignment horizontal="center"/>
    </xf>
    <xf numFmtId="0" fontId="4" fillId="3" borderId="3" xfId="9" applyFont="1" applyFill="1" applyBorder="1" applyAlignment="1" applyProtection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4" fillId="3" borderId="24" xfId="9" applyFont="1" applyFill="1" applyBorder="1" applyAlignment="1">
      <alignment horizontal="center" vertical="center"/>
    </xf>
    <xf numFmtId="0" fontId="4" fillId="3" borderId="44" xfId="9" applyFont="1" applyFill="1" applyBorder="1" applyAlignment="1">
      <alignment horizontal="center" vertical="center"/>
    </xf>
    <xf numFmtId="0" fontId="6" fillId="0" borderId="0" xfId="9" quotePrefix="1" applyFont="1" applyAlignment="1" applyProtection="1">
      <alignment horizontal="center" vertical="center"/>
    </xf>
    <xf numFmtId="0" fontId="7" fillId="0" borderId="0" xfId="9" applyFont="1" applyAlignment="1" applyProtection="1">
      <alignment horizontal="center"/>
    </xf>
    <xf numFmtId="0" fontId="4" fillId="3" borderId="54" xfId="9" applyFont="1" applyFill="1" applyBorder="1" applyAlignment="1" applyProtection="1">
      <alignment horizontal="center" vertical="center"/>
    </xf>
    <xf numFmtId="0" fontId="0" fillId="3" borderId="55" xfId="0" applyFill="1" applyBorder="1" applyAlignment="1">
      <alignment horizontal="center" vertical="center"/>
    </xf>
    <xf numFmtId="49" fontId="4" fillId="3" borderId="56" xfId="9" applyNumberFormat="1" applyFont="1" applyFill="1" applyBorder="1" applyAlignment="1" applyProtection="1">
      <alignment horizontal="center" vertical="center"/>
    </xf>
    <xf numFmtId="166" fontId="6" fillId="0" borderId="0" xfId="10" applyNumberFormat="1" applyFont="1" applyAlignment="1" applyProtection="1">
      <alignment horizontal="center" vertical="center"/>
    </xf>
    <xf numFmtId="166" fontId="7" fillId="0" borderId="0" xfId="10" applyFont="1" applyAlignment="1">
      <alignment horizontal="center"/>
    </xf>
    <xf numFmtId="166" fontId="4" fillId="3" borderId="3" xfId="10" applyNumberFormat="1" applyFont="1" applyFill="1" applyBorder="1" applyAlignment="1" applyProtection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0" borderId="0" xfId="0" applyFont="1" applyAlignment="1"/>
    <xf numFmtId="2" fontId="6" fillId="2" borderId="0" xfId="0" applyNumberFormat="1" applyFont="1" applyFill="1" applyAlignment="1">
      <alignment horizontal="center"/>
    </xf>
    <xf numFmtId="0" fontId="4" fillId="3" borderId="24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2" borderId="0" xfId="0" applyFont="1" applyFill="1" applyBorder="1" applyAlignment="1"/>
    <xf numFmtId="0" fontId="4" fillId="0" borderId="0" xfId="0" applyFont="1" applyBorder="1" applyAlignment="1"/>
    <xf numFmtId="0" fontId="4" fillId="3" borderId="3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14" xfId="11" applyFont="1" applyFill="1" applyBorder="1" applyAlignment="1">
      <alignment horizontal="center" vertical="center"/>
    </xf>
    <xf numFmtId="0" fontId="4" fillId="3" borderId="10" xfId="11" applyFont="1" applyFill="1" applyBorder="1" applyAlignment="1">
      <alignment horizontal="center" vertical="center"/>
    </xf>
    <xf numFmtId="0" fontId="4" fillId="3" borderId="15" xfId="11" applyFont="1" applyFill="1" applyBorder="1" applyAlignment="1">
      <alignment horizontal="center" vertical="center"/>
    </xf>
    <xf numFmtId="0" fontId="4" fillId="3" borderId="11" xfId="11" applyFont="1" applyFill="1" applyBorder="1" applyAlignment="1">
      <alignment horizontal="center" vertical="center"/>
    </xf>
    <xf numFmtId="0" fontId="4" fillId="0" borderId="0" xfId="11" quotePrefix="1" applyNumberFormat="1" applyFont="1" applyAlignment="1">
      <alignment horizontal="left"/>
    </xf>
    <xf numFmtId="0" fontId="4" fillId="0" borderId="0" xfId="11" applyNumberFormat="1" applyFont="1" applyAlignment="1">
      <alignment horizontal="left"/>
    </xf>
    <xf numFmtId="0" fontId="4" fillId="0" borderId="17" xfId="11" applyFont="1" applyBorder="1" applyAlignment="1">
      <alignment horizontal="left"/>
    </xf>
    <xf numFmtId="0" fontId="4" fillId="0" borderId="0" xfId="11" applyFont="1" applyAlignment="1">
      <alignment horizontal="left"/>
    </xf>
    <xf numFmtId="0" fontId="6" fillId="0" borderId="0" xfId="11" quotePrefix="1" applyFont="1" applyAlignment="1">
      <alignment horizontal="center"/>
    </xf>
    <xf numFmtId="0" fontId="6" fillId="0" borderId="0" xfId="11" applyFont="1" applyAlignment="1">
      <alignment horizontal="center"/>
    </xf>
    <xf numFmtId="0" fontId="4" fillId="3" borderId="39" xfId="11" applyFont="1" applyFill="1" applyBorder="1" applyAlignment="1">
      <alignment horizontal="center" vertical="center"/>
    </xf>
    <xf numFmtId="0" fontId="4" fillId="3" borderId="45" xfId="11" applyFont="1" applyFill="1" applyBorder="1" applyAlignment="1">
      <alignment horizontal="center" vertical="center"/>
    </xf>
    <xf numFmtId="0" fontId="34" fillId="0" borderId="17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 wrapText="1"/>
    </xf>
    <xf numFmtId="0" fontId="36" fillId="3" borderId="7" xfId="0" applyFont="1" applyFill="1" applyBorder="1" applyAlignment="1">
      <alignment horizontal="center" vertical="center" wrapText="1"/>
    </xf>
    <xf numFmtId="0" fontId="36" fillId="3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6" fillId="3" borderId="8" xfId="0" applyFont="1" applyFill="1" applyBorder="1" applyAlignment="1">
      <alignment horizontal="center" vertical="center" wrapText="1"/>
    </xf>
    <xf numFmtId="0" fontId="36" fillId="3" borderId="1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6" fillId="3" borderId="0" xfId="0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center" vertical="center" wrapText="1"/>
    </xf>
    <xf numFmtId="0" fontId="36" fillId="3" borderId="22" xfId="0" applyFont="1" applyFill="1" applyBorder="1" applyAlignment="1">
      <alignment horizontal="center" vertical="center" wrapText="1"/>
    </xf>
    <xf numFmtId="0" fontId="36" fillId="3" borderId="1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35" fillId="3" borderId="28" xfId="0" applyFont="1" applyFill="1" applyBorder="1" applyAlignment="1">
      <alignment horizontal="center" vertical="center" wrapText="1"/>
    </xf>
    <xf numFmtId="0" fontId="35" fillId="3" borderId="14" xfId="0" applyFont="1" applyFill="1" applyBorder="1" applyAlignment="1">
      <alignment horizontal="center" vertical="center" wrapText="1"/>
    </xf>
    <xf numFmtId="0" fontId="35" fillId="3" borderId="1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0" borderId="0" xfId="12" applyFont="1" applyAlignment="1">
      <alignment horizontal="center"/>
    </xf>
    <xf numFmtId="0" fontId="6" fillId="0" borderId="0" xfId="12" quotePrefix="1" applyFont="1" applyAlignment="1">
      <alignment horizontal="center"/>
    </xf>
    <xf numFmtId="0" fontId="4" fillId="3" borderId="3" xfId="12" applyFont="1" applyFill="1" applyBorder="1" applyAlignment="1">
      <alignment horizontal="center" vertical="distributed"/>
    </xf>
    <xf numFmtId="0" fontId="4" fillId="3" borderId="9" xfId="12" applyFont="1" applyFill="1" applyBorder="1" applyAlignment="1">
      <alignment horizontal="center" vertical="distributed"/>
    </xf>
    <xf numFmtId="0" fontId="4" fillId="3" borderId="4" xfId="12" applyFont="1" applyFill="1" applyBorder="1" applyAlignment="1">
      <alignment horizontal="center" vertical="distributed"/>
    </xf>
    <xf numFmtId="0" fontId="4" fillId="3" borderId="10" xfId="12" applyFont="1" applyFill="1" applyBorder="1" applyAlignment="1">
      <alignment horizontal="center" vertical="distributed"/>
    </xf>
    <xf numFmtId="0" fontId="4" fillId="3" borderId="4" xfId="12" applyFont="1" applyFill="1" applyBorder="1" applyAlignment="1">
      <alignment horizontal="center" vertical="center" wrapText="1"/>
    </xf>
    <xf numFmtId="0" fontId="4" fillId="3" borderId="10" xfId="12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4" fillId="3" borderId="5" xfId="12" applyFont="1" applyFill="1" applyBorder="1" applyAlignment="1">
      <alignment horizontal="center" vertical="center" wrapText="1"/>
    </xf>
    <xf numFmtId="0" fontId="4" fillId="3" borderId="11" xfId="12" applyFont="1" applyFill="1" applyBorder="1" applyAlignment="1">
      <alignment horizontal="center" vertical="center" wrapText="1"/>
    </xf>
    <xf numFmtId="165" fontId="7" fillId="0" borderId="0" xfId="13" applyFont="1" applyAlignment="1">
      <alignment horizontal="center"/>
    </xf>
    <xf numFmtId="165" fontId="4" fillId="3" borderId="3" xfId="13" applyFont="1" applyFill="1" applyBorder="1" applyAlignment="1">
      <alignment horizontal="center" vertical="center"/>
    </xf>
    <xf numFmtId="165" fontId="4" fillId="3" borderId="9" xfId="13" applyFont="1" applyFill="1" applyBorder="1" applyAlignment="1">
      <alignment horizontal="center" vertical="center"/>
    </xf>
    <xf numFmtId="165" fontId="6" fillId="0" borderId="0" xfId="13" quotePrefix="1" applyFont="1" applyAlignment="1">
      <alignment horizontal="center"/>
    </xf>
    <xf numFmtId="0" fontId="4" fillId="3" borderId="39" xfId="9" applyFont="1" applyFill="1" applyBorder="1" applyAlignment="1" applyProtection="1">
      <alignment horizontal="center" vertical="center"/>
    </xf>
    <xf numFmtId="0" fontId="4" fillId="3" borderId="45" xfId="9" applyFont="1" applyFill="1" applyBorder="1" applyAlignment="1" applyProtection="1">
      <alignment horizontal="center" vertical="center"/>
    </xf>
    <xf numFmtId="0" fontId="4" fillId="3" borderId="60" xfId="9" applyFont="1" applyFill="1" applyBorder="1" applyAlignment="1" applyProtection="1">
      <alignment horizontal="center" vertical="center"/>
    </xf>
    <xf numFmtId="0" fontId="0" fillId="3" borderId="45" xfId="0" quotePrefix="1" applyNumberFormat="1" applyFill="1" applyBorder="1" applyAlignment="1">
      <alignment horizontal="center" vertical="center"/>
    </xf>
    <xf numFmtId="49" fontId="4" fillId="3" borderId="17" xfId="10" applyNumberFormat="1" applyFont="1" applyFill="1" applyBorder="1" applyAlignment="1" applyProtection="1">
      <alignment horizontal="center" vertical="center"/>
    </xf>
    <xf numFmtId="49" fontId="4" fillId="3" borderId="2" xfId="10" applyNumberFormat="1" applyFont="1" applyFill="1" applyBorder="1" applyAlignment="1" applyProtection="1">
      <alignment horizontal="center" vertical="center"/>
    </xf>
    <xf numFmtId="165" fontId="6" fillId="0" borderId="0" xfId="13" quotePrefix="1" applyFont="1" applyAlignment="1">
      <alignment horizontal="center" vertical="center"/>
    </xf>
    <xf numFmtId="0" fontId="0" fillId="3" borderId="59" xfId="0" quotePrefix="1" applyNumberFormat="1" applyFill="1" applyBorder="1" applyAlignment="1">
      <alignment horizontal="center" vertical="center"/>
    </xf>
    <xf numFmtId="0" fontId="5" fillId="3" borderId="3" xfId="14" applyFont="1" applyFill="1" applyBorder="1" applyAlignment="1">
      <alignment horizontal="center" vertical="center"/>
    </xf>
    <xf numFmtId="0" fontId="5" fillId="3" borderId="9" xfId="0" applyFont="1" applyFill="1" applyBorder="1" applyAlignment="1">
      <alignment vertical="center"/>
    </xf>
    <xf numFmtId="0" fontId="6" fillId="0" borderId="0" xfId="14" quotePrefix="1" applyFont="1" applyAlignment="1">
      <alignment horizontal="center" vertical="center"/>
    </xf>
    <xf numFmtId="0" fontId="5" fillId="3" borderId="24" xfId="9" quotePrefix="1" applyNumberFormat="1" applyFont="1" applyFill="1" applyBorder="1" applyAlignment="1" applyProtection="1">
      <alignment horizontal="center" vertical="center"/>
    </xf>
    <xf numFmtId="0" fontId="5" fillId="3" borderId="44" xfId="9" quotePrefix="1" applyNumberFormat="1" applyFont="1" applyFill="1" applyBorder="1" applyAlignment="1" applyProtection="1">
      <alignment horizontal="center" vertical="center"/>
    </xf>
    <xf numFmtId="0" fontId="6" fillId="0" borderId="0" xfId="14" quotePrefix="1" applyFont="1" applyBorder="1" applyAlignment="1">
      <alignment horizontal="center" vertical="center"/>
    </xf>
    <xf numFmtId="0" fontId="6" fillId="2" borderId="0" xfId="3" applyFont="1" applyFill="1" applyAlignment="1">
      <alignment horizontal="center"/>
    </xf>
    <xf numFmtId="0" fontId="6" fillId="2" borderId="0" xfId="3" quotePrefix="1" applyFont="1" applyFill="1" applyAlignment="1">
      <alignment horizontal="center"/>
    </xf>
    <xf numFmtId="0" fontId="7" fillId="2" borderId="0" xfId="3" applyFont="1" applyFill="1" applyAlignment="1">
      <alignment horizontal="center"/>
    </xf>
    <xf numFmtId="0" fontId="2" fillId="3" borderId="3" xfId="3" applyFont="1" applyFill="1" applyBorder="1" applyAlignment="1">
      <alignment horizontal="center" vertical="center" wrapText="1"/>
    </xf>
    <xf numFmtId="0" fontId="2" fillId="3" borderId="6" xfId="3" applyFill="1" applyBorder="1" applyAlignment="1">
      <alignment horizontal="center" vertical="center" wrapText="1"/>
    </xf>
    <xf numFmtId="0" fontId="2" fillId="3" borderId="9" xfId="3" applyFill="1" applyBorder="1" applyAlignment="1">
      <alignment horizontal="center" vertical="center" wrapText="1"/>
    </xf>
    <xf numFmtId="0" fontId="2" fillId="3" borderId="4" xfId="3" applyFont="1" applyFill="1" applyBorder="1" applyAlignment="1">
      <alignment horizontal="center" vertical="center" wrapText="1"/>
    </xf>
    <xf numFmtId="0" fontId="2" fillId="3" borderId="7" xfId="3" applyFill="1" applyBorder="1" applyAlignment="1">
      <alignment horizontal="center" vertical="center" wrapText="1"/>
    </xf>
    <xf numFmtId="0" fontId="2" fillId="3" borderId="10" xfId="3" applyFill="1" applyBorder="1" applyAlignment="1">
      <alignment horizontal="center" vertical="center" wrapText="1"/>
    </xf>
    <xf numFmtId="0" fontId="2" fillId="3" borderId="5" xfId="3" applyFont="1" applyFill="1" applyBorder="1" applyAlignment="1">
      <alignment horizontal="center" vertical="center" wrapText="1"/>
    </xf>
    <xf numFmtId="0" fontId="2" fillId="3" borderId="8" xfId="3" applyFill="1" applyBorder="1" applyAlignment="1">
      <alignment horizontal="center" vertical="center" wrapText="1"/>
    </xf>
    <xf numFmtId="0" fontId="2" fillId="3" borderId="11" xfId="3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center"/>
    </xf>
    <xf numFmtId="0" fontId="2" fillId="3" borderId="4" xfId="3" applyFill="1" applyBorder="1" applyAlignment="1">
      <alignment horizontal="center" vertical="center" wrapText="1"/>
    </xf>
    <xf numFmtId="0" fontId="7" fillId="2" borderId="0" xfId="3" applyFont="1" applyFill="1" applyAlignment="1">
      <alignment horizontal="center" vertical="center" wrapText="1"/>
    </xf>
    <xf numFmtId="0" fontId="9" fillId="2" borderId="0" xfId="3" applyFont="1" applyFill="1" applyBorder="1" applyAlignment="1">
      <alignment horizontal="left"/>
    </xf>
    <xf numFmtId="1" fontId="2" fillId="2" borderId="0" xfId="3" applyNumberFormat="1" applyFont="1" applyFill="1" applyAlignment="1">
      <alignment horizontal="left"/>
    </xf>
    <xf numFmtId="0" fontId="6" fillId="2" borderId="0" xfId="3" applyFont="1" applyFill="1" applyAlignment="1">
      <alignment horizontal="center" vertical="distributed"/>
    </xf>
    <xf numFmtId="0" fontId="9" fillId="2" borderId="17" xfId="3" applyFont="1" applyFill="1" applyBorder="1" applyAlignment="1">
      <alignment horizontal="left"/>
    </xf>
    <xf numFmtId="1" fontId="2" fillId="2" borderId="0" xfId="3" applyNumberFormat="1" applyFill="1" applyAlignment="1">
      <alignment horizontal="left"/>
    </xf>
    <xf numFmtId="0" fontId="9" fillId="2" borderId="0" xfId="3" applyFont="1" applyFill="1" applyAlignment="1">
      <alignment horizontal="left"/>
    </xf>
    <xf numFmtId="1" fontId="2" fillId="2" borderId="17" xfId="3" applyNumberFormat="1" applyFill="1" applyBorder="1" applyAlignment="1">
      <alignment horizontal="left"/>
    </xf>
    <xf numFmtId="1" fontId="2" fillId="2" borderId="0" xfId="3" applyNumberFormat="1" applyFill="1" applyBorder="1" applyAlignment="1">
      <alignment horizontal="left"/>
    </xf>
    <xf numFmtId="0" fontId="7" fillId="2" borderId="0" xfId="3" applyFont="1" applyFill="1" applyBorder="1" applyAlignment="1">
      <alignment horizontal="center" vertical="center" wrapText="1"/>
    </xf>
    <xf numFmtId="0" fontId="7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1" fontId="4" fillId="3" borderId="4" xfId="3" applyNumberFormat="1" applyFont="1" applyFill="1" applyBorder="1" applyAlignment="1">
      <alignment horizontal="center" vertical="center" wrapText="1"/>
    </xf>
    <xf numFmtId="1" fontId="4" fillId="3" borderId="10" xfId="3" applyNumberFormat="1" applyFont="1" applyFill="1" applyBorder="1" applyAlignment="1">
      <alignment horizontal="center" vertical="center" wrapText="1"/>
    </xf>
    <xf numFmtId="1" fontId="4" fillId="3" borderId="5" xfId="3" applyNumberFormat="1" applyFont="1" applyFill="1" applyBorder="1" applyAlignment="1">
      <alignment horizontal="center" vertical="center" wrapText="1"/>
    </xf>
    <xf numFmtId="1" fontId="4" fillId="3" borderId="11" xfId="3" applyNumberFormat="1" applyFont="1" applyFill="1" applyBorder="1" applyAlignment="1">
      <alignment horizontal="center" vertical="center" wrapText="1"/>
    </xf>
    <xf numFmtId="0" fontId="2" fillId="3" borderId="3" xfId="3" applyFill="1" applyBorder="1" applyAlignment="1">
      <alignment horizontal="center"/>
    </xf>
    <xf numFmtId="0" fontId="2" fillId="3" borderId="9" xfId="3" applyFill="1" applyBorder="1" applyAlignment="1">
      <alignment horizontal="center"/>
    </xf>
    <xf numFmtId="0" fontId="7" fillId="2" borderId="0" xfId="3" applyFont="1" applyAlignment="1">
      <alignment horizontal="center"/>
    </xf>
    <xf numFmtId="0" fontId="4" fillId="3" borderId="7" xfId="3" applyFont="1" applyFill="1" applyBorder="1" applyAlignment="1">
      <alignment horizontal="center" vertical="center" wrapText="1"/>
    </xf>
    <xf numFmtId="0" fontId="4" fillId="3" borderId="10" xfId="3" applyFont="1" applyFill="1" applyBorder="1" applyAlignment="1">
      <alignment horizontal="center" vertical="center" wrapText="1"/>
    </xf>
    <xf numFmtId="0" fontId="7" fillId="2" borderId="0" xfId="3" applyFont="1" applyBorder="1" applyAlignment="1">
      <alignment horizontal="center"/>
    </xf>
    <xf numFmtId="0" fontId="6" fillId="2" borderId="0" xfId="3" applyFont="1" applyBorder="1" applyAlignment="1">
      <alignment horizontal="center"/>
    </xf>
    <xf numFmtId="0" fontId="6" fillId="2" borderId="0" xfId="3" applyFont="1" applyFill="1" applyBorder="1" applyAlignment="1">
      <alignment horizontal="center"/>
    </xf>
    <xf numFmtId="0" fontId="22" fillId="0" borderId="0" xfId="24" applyFont="1" applyAlignment="1">
      <alignment horizontal="left"/>
    </xf>
    <xf numFmtId="0" fontId="7" fillId="0" borderId="0" xfId="19" applyFont="1" applyAlignment="1">
      <alignment horizontal="center"/>
    </xf>
    <xf numFmtId="0" fontId="6" fillId="0" borderId="0" xfId="19" applyFont="1" applyAlignment="1">
      <alignment horizontal="center"/>
    </xf>
    <xf numFmtId="0" fontId="2" fillId="3" borderId="44" xfId="19" applyFont="1" applyFill="1" applyBorder="1" applyAlignment="1">
      <alignment horizontal="center" vertical="center"/>
    </xf>
    <xf numFmtId="0" fontId="2" fillId="3" borderId="30" xfId="19" applyFont="1" applyFill="1" applyBorder="1" applyAlignment="1">
      <alignment horizontal="center" vertical="center"/>
    </xf>
    <xf numFmtId="0" fontId="39" fillId="0" borderId="0" xfId="25" applyAlignment="1" applyProtection="1">
      <alignment horizontal="center"/>
    </xf>
    <xf numFmtId="0" fontId="22" fillId="0" borderId="0" xfId="24" applyFont="1" applyAlignment="1">
      <alignment horizontal="center"/>
    </xf>
    <xf numFmtId="0" fontId="22" fillId="4" borderId="75" xfId="0" applyFont="1" applyFill="1" applyBorder="1" applyAlignment="1">
      <alignment horizontal="center" vertical="center" wrapText="1"/>
    </xf>
    <xf numFmtId="0" fontId="22" fillId="4" borderId="74" xfId="0" applyFont="1" applyFill="1" applyBorder="1" applyAlignment="1">
      <alignment horizontal="center" vertical="center" wrapText="1"/>
    </xf>
    <xf numFmtId="0" fontId="22" fillId="4" borderId="62" xfId="0" applyFont="1" applyFill="1" applyBorder="1" applyAlignment="1">
      <alignment horizontal="center" vertical="center" wrapText="1"/>
    </xf>
    <xf numFmtId="0" fontId="22" fillId="4" borderId="63" xfId="0" applyFont="1" applyFill="1" applyBorder="1" applyAlignment="1">
      <alignment horizontal="center" vertical="center" wrapText="1"/>
    </xf>
    <xf numFmtId="0" fontId="6" fillId="0" borderId="0" xfId="20" applyFont="1" applyAlignment="1">
      <alignment horizontal="center" vertical="center"/>
    </xf>
    <xf numFmtId="2" fontId="22" fillId="4" borderId="62" xfId="0" applyNumberFormat="1" applyFont="1" applyFill="1" applyBorder="1" applyAlignment="1">
      <alignment horizontal="center" vertical="center"/>
    </xf>
    <xf numFmtId="2" fontId="2" fillId="4" borderId="62" xfId="0" applyNumberFormat="1" applyFont="1" applyFill="1" applyBorder="1" applyAlignment="1">
      <alignment horizontal="center" vertical="center"/>
    </xf>
    <xf numFmtId="0" fontId="22" fillId="4" borderId="65" xfId="0" applyFont="1" applyFill="1" applyBorder="1" applyAlignment="1">
      <alignment horizontal="center" vertical="center"/>
    </xf>
    <xf numFmtId="0" fontId="22" fillId="4" borderId="62" xfId="0" applyFont="1" applyFill="1" applyBorder="1" applyAlignment="1">
      <alignment horizontal="center" vertical="center"/>
    </xf>
    <xf numFmtId="0" fontId="22" fillId="4" borderId="66" xfId="0" applyFont="1" applyFill="1" applyBorder="1" applyAlignment="1">
      <alignment horizontal="center" vertical="center"/>
    </xf>
    <xf numFmtId="0" fontId="22" fillId="4" borderId="71" xfId="0" applyFont="1" applyFill="1" applyBorder="1" applyAlignment="1">
      <alignment horizontal="center" vertical="center"/>
    </xf>
    <xf numFmtId="0" fontId="4" fillId="3" borderId="39" xfId="16" applyFont="1" applyFill="1" applyBorder="1" applyAlignment="1">
      <alignment horizontal="center" vertical="center"/>
    </xf>
    <xf numFmtId="0" fontId="4" fillId="3" borderId="45" xfId="16" applyFont="1" applyFill="1" applyBorder="1" applyAlignment="1">
      <alignment horizontal="center" vertical="center"/>
    </xf>
    <xf numFmtId="0" fontId="7" fillId="2" borderId="0" xfId="15" applyFont="1" applyFill="1" applyAlignment="1">
      <alignment horizontal="center"/>
    </xf>
    <xf numFmtId="0" fontId="6" fillId="2" borderId="0" xfId="16" applyFont="1" applyFill="1" applyAlignment="1">
      <alignment horizontal="center"/>
    </xf>
    <xf numFmtId="0" fontId="2" fillId="3" borderId="3" xfId="16" applyFont="1" applyFill="1" applyBorder="1" applyAlignment="1">
      <alignment horizontal="center" vertical="center"/>
    </xf>
    <xf numFmtId="0" fontId="4" fillId="3" borderId="9" xfId="16" applyFont="1" applyFill="1" applyBorder="1" applyAlignment="1">
      <alignment horizontal="center" vertical="center"/>
    </xf>
    <xf numFmtId="0" fontId="26" fillId="0" borderId="0" xfId="0" applyFont="1" applyAlignment="1">
      <alignment horizontal="center" wrapText="1"/>
    </xf>
    <xf numFmtId="1" fontId="4" fillId="3" borderId="57" xfId="6" applyNumberFormat="1" applyFont="1" applyFill="1" applyBorder="1" applyAlignment="1">
      <alignment horizontal="center" vertical="center"/>
    </xf>
    <xf numFmtId="1" fontId="4" fillId="3" borderId="53" xfId="6" applyNumberFormat="1" applyFont="1" applyFill="1" applyBorder="1" applyAlignment="1">
      <alignment horizontal="center" vertical="center"/>
    </xf>
    <xf numFmtId="1" fontId="4" fillId="3" borderId="61" xfId="6" applyNumberFormat="1" applyFont="1" applyFill="1" applyBorder="1" applyAlignment="1">
      <alignment horizontal="center" vertical="center"/>
    </xf>
    <xf numFmtId="1" fontId="4" fillId="3" borderId="58" xfId="6" applyNumberFormat="1" applyFont="1" applyFill="1" applyBorder="1" applyAlignment="1">
      <alignment horizontal="center" vertical="center"/>
    </xf>
    <xf numFmtId="165" fontId="7" fillId="0" borderId="0" xfId="5" applyFont="1" applyFill="1" applyAlignment="1">
      <alignment horizontal="center"/>
    </xf>
    <xf numFmtId="165" fontId="6" fillId="0" borderId="0" xfId="6" applyFont="1" applyFill="1" applyAlignment="1">
      <alignment horizontal="center"/>
    </xf>
    <xf numFmtId="165" fontId="7" fillId="0" borderId="0" xfId="8" applyFont="1" applyBorder="1" applyAlignment="1">
      <alignment horizontal="center"/>
    </xf>
    <xf numFmtId="165" fontId="6" fillId="0" borderId="0" xfId="8" quotePrefix="1" applyFont="1" applyBorder="1" applyAlignment="1">
      <alignment horizontal="center"/>
    </xf>
    <xf numFmtId="165" fontId="6" fillId="0" borderId="0" xfId="8" applyFont="1" applyBorder="1" applyAlignment="1">
      <alignment horizontal="center"/>
    </xf>
    <xf numFmtId="1" fontId="4" fillId="3" borderId="5" xfId="8" applyNumberFormat="1" applyFont="1" applyFill="1" applyBorder="1" applyAlignment="1">
      <alignment horizontal="center" vertical="center"/>
    </xf>
    <xf numFmtId="1" fontId="4" fillId="3" borderId="11" xfId="8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165" fontId="4" fillId="3" borderId="3" xfId="8" applyFont="1" applyFill="1" applyBorder="1" applyAlignment="1">
      <alignment horizontal="center" vertical="center"/>
    </xf>
    <xf numFmtId="165" fontId="4" fillId="3" borderId="9" xfId="8" applyFont="1" applyFill="1" applyBorder="1" applyAlignment="1">
      <alignment horizontal="center" vertical="center"/>
    </xf>
    <xf numFmtId="1" fontId="4" fillId="3" borderId="4" xfId="8" applyNumberFormat="1" applyFont="1" applyFill="1" applyBorder="1" applyAlignment="1">
      <alignment horizontal="center" vertical="center"/>
    </xf>
    <xf numFmtId="1" fontId="4" fillId="3" borderId="10" xfId="8" applyNumberFormat="1" applyFont="1" applyFill="1" applyBorder="1" applyAlignment="1">
      <alignment horizontal="center" vertical="center"/>
    </xf>
    <xf numFmtId="1" fontId="4" fillId="3" borderId="29" xfId="7" applyNumberFormat="1" applyFont="1" applyFill="1" applyBorder="1" applyAlignment="1">
      <alignment horizontal="center" vertical="center"/>
    </xf>
    <xf numFmtId="1" fontId="4" fillId="3" borderId="39" xfId="7" applyNumberFormat="1" applyFont="1" applyFill="1" applyBorder="1" applyAlignment="1">
      <alignment horizontal="center" vertical="center"/>
    </xf>
    <xf numFmtId="1" fontId="4" fillId="3" borderId="41" xfId="7" applyNumberFormat="1" applyFont="1" applyFill="1" applyBorder="1" applyAlignment="1">
      <alignment horizontal="center" vertical="center"/>
    </xf>
    <xf numFmtId="165" fontId="4" fillId="3" borderId="3" xfId="7" applyFont="1" applyFill="1" applyBorder="1" applyAlignment="1">
      <alignment horizontal="center" vertical="center"/>
    </xf>
    <xf numFmtId="165" fontId="7" fillId="0" borderId="0" xfId="5" applyFont="1" applyAlignment="1">
      <alignment horizontal="center"/>
    </xf>
    <xf numFmtId="165" fontId="6" fillId="0" borderId="0" xfId="7" quotePrefix="1" applyFont="1" applyAlignment="1">
      <alignment horizontal="center"/>
    </xf>
    <xf numFmtId="1" fontId="4" fillId="3" borderId="29" xfId="8" applyNumberFormat="1" applyFont="1" applyFill="1" applyBorder="1" applyAlignment="1">
      <alignment horizontal="center" vertical="center"/>
    </xf>
    <xf numFmtId="1" fontId="4" fillId="3" borderId="39" xfId="8" applyNumberFormat="1" applyFont="1" applyFill="1" applyBorder="1" applyAlignment="1">
      <alignment horizontal="center" vertical="center"/>
    </xf>
    <xf numFmtId="165" fontId="7" fillId="0" borderId="0" xfId="8" applyFont="1" applyAlignment="1">
      <alignment horizontal="center"/>
    </xf>
    <xf numFmtId="165" fontId="6" fillId="0" borderId="0" xfId="8" quotePrefix="1" applyFont="1" applyAlignment="1">
      <alignment horizontal="center"/>
    </xf>
    <xf numFmtId="165" fontId="6" fillId="0" borderId="0" xfId="8" applyFont="1" applyAlignment="1">
      <alignment horizontal="center"/>
    </xf>
    <xf numFmtId="1" fontId="4" fillId="3" borderId="41" xfId="8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wrapText="1"/>
    </xf>
    <xf numFmtId="0" fontId="7" fillId="2" borderId="0" xfId="15" applyFont="1" applyFill="1" applyBorder="1" applyAlignment="1">
      <alignment horizontal="center"/>
    </xf>
    <xf numFmtId="0" fontId="29" fillId="2" borderId="0" xfId="17" applyFont="1" applyFill="1" applyBorder="1" applyAlignment="1"/>
    <xf numFmtId="0" fontId="0" fillId="2" borderId="0" xfId="0" applyFill="1" applyBorder="1" applyAlignment="1"/>
    <xf numFmtId="0" fontId="29" fillId="2" borderId="0" xfId="0" applyFont="1" applyFill="1" applyBorder="1" applyAlignment="1"/>
    <xf numFmtId="0" fontId="6" fillId="2" borderId="0" xfId="17" applyFont="1" applyFill="1" applyBorder="1" applyAlignment="1">
      <alignment horizontal="center"/>
    </xf>
    <xf numFmtId="0" fontId="6" fillId="2" borderId="0" xfId="18" applyFont="1" applyFill="1" applyBorder="1" applyAlignment="1">
      <alignment horizontal="center"/>
    </xf>
    <xf numFmtId="0" fontId="2" fillId="2" borderId="0" xfId="0" applyFont="1" applyFill="1" applyAlignment="1">
      <alignment horizontal="left" indent="1"/>
    </xf>
    <xf numFmtId="0" fontId="0" fillId="2" borderId="0" xfId="0" applyFill="1" applyAlignment="1">
      <alignment horizontal="left" indent="1"/>
    </xf>
    <xf numFmtId="0" fontId="6" fillId="2" borderId="0" xfId="18" applyFont="1" applyFill="1" applyAlignment="1">
      <alignment horizontal="center"/>
    </xf>
    <xf numFmtId="0" fontId="5" fillId="0" borderId="3" xfId="9" applyFont="1" applyBorder="1" applyAlignment="1" applyProtection="1">
      <alignment horizontal="center"/>
    </xf>
    <xf numFmtId="0" fontId="5" fillId="0" borderId="5" xfId="9" applyFont="1" applyBorder="1" applyAlignment="1" applyProtection="1">
      <alignment horizontal="center"/>
    </xf>
    <xf numFmtId="0" fontId="4" fillId="0" borderId="6" xfId="9" applyFont="1" applyBorder="1" applyAlignment="1" applyProtection="1">
      <alignment horizontal="center"/>
    </xf>
    <xf numFmtId="0" fontId="4" fillId="0" borderId="8" xfId="9" applyFont="1" applyBorder="1" applyAlignment="1" applyProtection="1">
      <alignment horizontal="center"/>
    </xf>
    <xf numFmtId="0" fontId="5" fillId="0" borderId="6" xfId="9" applyFont="1" applyBorder="1" applyAlignment="1" applyProtection="1">
      <alignment horizontal="center"/>
    </xf>
    <xf numFmtId="0" fontId="5" fillId="0" borderId="8" xfId="9" applyFont="1" applyBorder="1" applyAlignment="1" applyProtection="1">
      <alignment horizontal="center"/>
    </xf>
    <xf numFmtId="0" fontId="4" fillId="0" borderId="9" xfId="9" applyFont="1" applyBorder="1" applyAlignment="1" applyProtection="1">
      <alignment horizontal="center"/>
    </xf>
    <xf numFmtId="0" fontId="4" fillId="0" borderId="11" xfId="9" applyFont="1" applyBorder="1" applyAlignment="1" applyProtection="1">
      <alignment horizontal="center"/>
    </xf>
    <xf numFmtId="0" fontId="5" fillId="0" borderId="25" xfId="9" applyFont="1" applyBorder="1" applyAlignment="1" applyProtection="1">
      <alignment horizontal="center"/>
    </xf>
    <xf numFmtId="0" fontId="5" fillId="0" borderId="9" xfId="9" applyFont="1" applyBorder="1" applyAlignment="1" applyProtection="1">
      <alignment horizontal="center"/>
    </xf>
    <xf numFmtId="0" fontId="5" fillId="0" borderId="11" xfId="9" applyFont="1" applyBorder="1" applyAlignment="1" applyProtection="1">
      <alignment horizontal="center"/>
    </xf>
    <xf numFmtId="166" fontId="4" fillId="0" borderId="0" xfId="10" applyFont="1" applyAlignment="1">
      <alignment horizontal="center"/>
    </xf>
    <xf numFmtId="166" fontId="4" fillId="0" borderId="2" xfId="10" applyFont="1" applyBorder="1" applyAlignment="1">
      <alignment horizontal="center"/>
    </xf>
    <xf numFmtId="175" fontId="4" fillId="2" borderId="4" xfId="0" applyNumberFormat="1" applyFont="1" applyFill="1" applyBorder="1" applyAlignment="1" applyProtection="1">
      <alignment horizontal="center"/>
    </xf>
    <xf numFmtId="175" fontId="4" fillId="2" borderId="5" xfId="0" applyNumberFormat="1" applyFont="1" applyFill="1" applyBorder="1" applyAlignment="1" applyProtection="1">
      <alignment horizontal="center"/>
    </xf>
    <xf numFmtId="175" fontId="4" fillId="2" borderId="7" xfId="0" applyNumberFormat="1" applyFont="1" applyFill="1" applyBorder="1" applyAlignment="1" applyProtection="1">
      <alignment horizontal="center"/>
    </xf>
    <xf numFmtId="175" fontId="4" fillId="2" borderId="8" xfId="0" applyNumberFormat="1" applyFont="1" applyFill="1" applyBorder="1" applyAlignment="1" applyProtection="1">
      <alignment horizontal="center"/>
    </xf>
    <xf numFmtId="165" fontId="4" fillId="0" borderId="8" xfId="10" applyNumberFormat="1" applyFont="1" applyBorder="1" applyAlignment="1">
      <alignment horizontal="center"/>
    </xf>
    <xf numFmtId="175" fontId="4" fillId="2" borderId="10" xfId="0" applyNumberFormat="1" applyFont="1" applyFill="1" applyBorder="1" applyAlignment="1" applyProtection="1">
      <alignment horizontal="center"/>
    </xf>
    <xf numFmtId="175" fontId="4" fillId="2" borderId="11" xfId="0" applyNumberFormat="1" applyFont="1" applyFill="1" applyBorder="1" applyAlignment="1" applyProtection="1">
      <alignment horizontal="center"/>
    </xf>
    <xf numFmtId="165" fontId="4" fillId="0" borderId="11" xfId="10" applyNumberFormat="1" applyFont="1" applyBorder="1" applyAlignment="1">
      <alignment horizontal="center"/>
    </xf>
    <xf numFmtId="166" fontId="4" fillId="0" borderId="0" xfId="10" applyNumberFormat="1" applyFont="1" applyAlignment="1" applyProtection="1">
      <alignment horizontal="center"/>
    </xf>
  </cellXfs>
  <cellStyles count="26">
    <cellStyle name="Euro" xfId="1"/>
    <cellStyle name="Hipervínculo" xfId="25" builtinId="8"/>
    <cellStyle name="Millares [0]" xfId="2" builtinId="6"/>
    <cellStyle name="Normal" xfId="0" builtinId="0"/>
    <cellStyle name="Normal 2" xfId="24"/>
    <cellStyle name="Normal_AE08-C24.2" xfId="3"/>
    <cellStyle name="Normal_EXAGRI2" xfId="4"/>
    <cellStyle name="Normal_FINAN1" xfId="5"/>
    <cellStyle name="Normal_FINAN2" xfId="6"/>
    <cellStyle name="Normal_FINAN3" xfId="7"/>
    <cellStyle name="Normal_FINAN5" xfId="8"/>
    <cellStyle name="Normal_PRECIOS1" xfId="9"/>
    <cellStyle name="Normal_PRECIOS2" xfId="10"/>
    <cellStyle name="Normal_PRECIOS3" xfId="11"/>
    <cellStyle name="Normal_PRECIOS4" xfId="12"/>
    <cellStyle name="Normal_PRECIOS5" xfId="13"/>
    <cellStyle name="Normal_PRECIOS6" xfId="14"/>
    <cellStyle name="Normal_PRESU1" xfId="15"/>
    <cellStyle name="Normal_PRESU2" xfId="16"/>
    <cellStyle name="Normal_PRESU3" xfId="17"/>
    <cellStyle name="Normal_PRESU5" xfId="18"/>
    <cellStyle name="Normal_REDCON1" xfId="19"/>
    <cellStyle name="Normal_REDCON2" xfId="20"/>
    <cellStyle name="Normal_REDCON3" xfId="21"/>
    <cellStyle name="pepe" xfId="22"/>
    <cellStyle name="Porcentual" xfId="23" builtinId="5"/>
  </cellStyles>
  <dxfs count="0"/>
  <tableStyles count="0" defaultTableStyle="TableStyleMedium9" defaultPivotStyle="PivotStyleLight16"/>
  <colors>
    <mruColors>
      <color rgb="FFFFCC99"/>
      <color rgb="FF993300"/>
      <color rgb="FF800000"/>
    </mru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externalLink" Target="externalLinks/externalLink6.xml"/><Relationship Id="rId63" Type="http://schemas.openxmlformats.org/officeDocument/2006/relationships/externalLink" Target="externalLinks/externalLink14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4.xml"/><Relationship Id="rId58" Type="http://schemas.openxmlformats.org/officeDocument/2006/relationships/externalLink" Target="externalLinks/externalLink9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8.xml"/><Relationship Id="rId61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60" Type="http://schemas.openxmlformats.org/officeDocument/2006/relationships/externalLink" Target="externalLinks/externalLink11.xml"/><Relationship Id="rId65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7.xml"/><Relationship Id="rId64" Type="http://schemas.openxmlformats.org/officeDocument/2006/relationships/externalLink" Target="externalLinks/externalLink15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0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5.xml"/><Relationship Id="rId62" Type="http://schemas.openxmlformats.org/officeDocument/2006/relationships/externalLink" Target="externalLinks/externalLink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Salario Medio Nacional según categoría laboral de mano de obra fija. 
(euros por jornada)</a:t>
            </a:r>
          </a:p>
        </c:rich>
      </c:tx>
      <c:layout>
        <c:manualLayout>
          <c:xMode val="edge"/>
          <c:yMode val="edge"/>
          <c:x val="0.3036301078478934"/>
          <c:y val="4.7846411439949318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4.8192796858312639E-2"/>
          <c:y val="0.19780219780219857"/>
          <c:w val="0.87842325182650982"/>
          <c:h val="0.65934065934066144"/>
        </c:manualLayout>
      </c:layout>
      <c:barChart>
        <c:barDir val="col"/>
        <c:grouping val="clustered"/>
        <c:ser>
          <c:idx val="1"/>
          <c:order val="0"/>
          <c:tx>
            <c:strRef>
              <c:f>'17.1.1.3'!$J$5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00CCFF"/>
            </a:solidFill>
            <a:ln w="25400">
              <a:solidFill>
                <a:srgbClr val="0000FF"/>
              </a:solidFill>
              <a:prstDash val="solid"/>
            </a:ln>
          </c:spPr>
          <c:cat>
            <c:strRef>
              <c:f>'17.1.1.3'!$A$8:$A$14</c:f>
              <c:strCache>
                <c:ptCount val="7"/>
                <c:pt idx="0">
                  <c:v> Encargados y capataces</c:v>
                </c:pt>
                <c:pt idx="1">
                  <c:v> Tractoristas</c:v>
                </c:pt>
                <c:pt idx="2">
                  <c:v> Pastores</c:v>
                </c:pt>
                <c:pt idx="3">
                  <c:v> Vaqueros o porqueros</c:v>
                </c:pt>
                <c:pt idx="4">
                  <c:v> Hortelanos</c:v>
                </c:pt>
                <c:pt idx="5">
                  <c:v> Guardas o caseros</c:v>
                </c:pt>
                <c:pt idx="6">
                  <c:v> Peón fijo</c:v>
                </c:pt>
              </c:strCache>
            </c:strRef>
          </c:cat>
          <c:val>
            <c:numRef>
              <c:f>'17.1.1.3'!$J$8:$J$14</c:f>
              <c:numCache>
                <c:formatCode>#,##0.0__;\–#,##0.0__;0.0__;@__</c:formatCode>
                <c:ptCount val="7"/>
                <c:pt idx="0">
                  <c:v>42.92</c:v>
                </c:pt>
                <c:pt idx="1">
                  <c:v>40.729999999999997</c:v>
                </c:pt>
                <c:pt idx="2">
                  <c:v>41.46</c:v>
                </c:pt>
                <c:pt idx="3">
                  <c:v>39.26</c:v>
                </c:pt>
                <c:pt idx="4">
                  <c:v>42.63</c:v>
                </c:pt>
                <c:pt idx="5">
                  <c:v>42.05</c:v>
                </c:pt>
                <c:pt idx="6">
                  <c:v>36.130000000000003</c:v>
                </c:pt>
              </c:numCache>
            </c:numRef>
          </c:val>
        </c:ser>
        <c:ser>
          <c:idx val="0"/>
          <c:order val="1"/>
          <c:tx>
            <c:strRef>
              <c:f>'17.1.1.3'!$K$5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'17.1.1.3'!$A$8:$A$14</c:f>
              <c:strCache>
                <c:ptCount val="7"/>
                <c:pt idx="0">
                  <c:v> Encargados y capataces</c:v>
                </c:pt>
                <c:pt idx="1">
                  <c:v> Tractoristas</c:v>
                </c:pt>
                <c:pt idx="2">
                  <c:v> Pastores</c:v>
                </c:pt>
                <c:pt idx="3">
                  <c:v> Vaqueros o porqueros</c:v>
                </c:pt>
                <c:pt idx="4">
                  <c:v> Hortelanos</c:v>
                </c:pt>
                <c:pt idx="5">
                  <c:v> Guardas o caseros</c:v>
                </c:pt>
                <c:pt idx="6">
                  <c:v> Peón fijo</c:v>
                </c:pt>
              </c:strCache>
            </c:strRef>
          </c:cat>
          <c:val>
            <c:numRef>
              <c:f>'17.1.1.3'!$K$8:$K$14</c:f>
              <c:numCache>
                <c:formatCode>#,##0.0__;\–#,##0.0__;0.0__;@__</c:formatCode>
                <c:ptCount val="7"/>
                <c:pt idx="0">
                  <c:v>44.13</c:v>
                </c:pt>
                <c:pt idx="1">
                  <c:v>40.47</c:v>
                </c:pt>
                <c:pt idx="2">
                  <c:v>41.6</c:v>
                </c:pt>
                <c:pt idx="3">
                  <c:v>39.61</c:v>
                </c:pt>
                <c:pt idx="4">
                  <c:v>43.03</c:v>
                </c:pt>
                <c:pt idx="5">
                  <c:v>42.57</c:v>
                </c:pt>
                <c:pt idx="6">
                  <c:v>36.21</c:v>
                </c:pt>
              </c:numCache>
            </c:numRef>
          </c:val>
        </c:ser>
        <c:axId val="45277952"/>
        <c:axId val="45279488"/>
      </c:barChart>
      <c:catAx>
        <c:axId val="4527795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279488"/>
        <c:crosses val="autoZero"/>
        <c:auto val="1"/>
        <c:lblAlgn val="ctr"/>
        <c:lblOffset val="100"/>
        <c:tickLblSkip val="1"/>
        <c:tickMarkSkip val="1"/>
      </c:catAx>
      <c:valAx>
        <c:axId val="4527948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27795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428308454864439"/>
          <c:y val="0.30549450549450691"/>
          <c:w val="5.9145705235201414E-2"/>
          <c:h val="9.890109890109964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los Cánones de Arrendamiento Rústico (euros/hectárea)</a:t>
            </a:r>
          </a:p>
        </c:rich>
      </c:tx>
      <c:layout>
        <c:manualLayout>
          <c:xMode val="edge"/>
          <c:yMode val="edge"/>
          <c:x val="0.14917825537294571"/>
          <c:y val="5.0808371382852387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6.8268015170670035E-2"/>
          <c:y val="0.14726031973276138"/>
          <c:w val="0.87737041719343056"/>
          <c:h val="0.66105464089716071"/>
        </c:manualLayout>
      </c:layout>
      <c:lineChart>
        <c:grouping val="standard"/>
        <c:ser>
          <c:idx val="0"/>
          <c:order val="0"/>
          <c:tx>
            <c:v>Precios corrientes</c:v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'17.1.3.5'!$A$8:$A$17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'17.1.3.5'!$B$8:$B$17</c:f>
              <c:numCache>
                <c:formatCode>#,##0__;\–#,##0__;0__;@__</c:formatCode>
                <c:ptCount val="10"/>
                <c:pt idx="0">
                  <c:v>155.01950645832795</c:v>
                </c:pt>
                <c:pt idx="1">
                  <c:v>162</c:v>
                </c:pt>
                <c:pt idx="2">
                  <c:v>165</c:v>
                </c:pt>
                <c:pt idx="3">
                  <c:v>166.59774140757079</c:v>
                </c:pt>
                <c:pt idx="4">
                  <c:v>168.06409804111883</c:v>
                </c:pt>
                <c:pt idx="5">
                  <c:v>162.752603580525</c:v>
                </c:pt>
                <c:pt idx="6">
                  <c:v>161.56837438580666</c:v>
                </c:pt>
                <c:pt idx="7">
                  <c:v>157.09758720282591</c:v>
                </c:pt>
                <c:pt idx="8">
                  <c:v>153.30142554323504</c:v>
                </c:pt>
                <c:pt idx="9">
                  <c:v>157</c:v>
                </c:pt>
              </c:numCache>
            </c:numRef>
          </c:val>
        </c:ser>
        <c:ser>
          <c:idx val="1"/>
          <c:order val="1"/>
          <c:tx>
            <c:v>Precios constantes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'17.1.3.5'!$A$8:$A$17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'17.1.3.5'!$G$8:$G$17</c:f>
              <c:numCache>
                <c:formatCode>#,##0__;\–#,##0__;0__;@__</c:formatCode>
                <c:ptCount val="10"/>
                <c:pt idx="0">
                  <c:v>127.36792905950864</c:v>
                </c:pt>
                <c:pt idx="1">
                  <c:v>127.55905511811024</c:v>
                </c:pt>
                <c:pt idx="2">
                  <c:v>125</c:v>
                </c:pt>
                <c:pt idx="3">
                  <c:v>122.31845918323847</c:v>
                </c:pt>
                <c:pt idx="4">
                  <c:v>119.56887531525602</c:v>
                </c:pt>
                <c:pt idx="5">
                  <c:v>115.70902660460656</c:v>
                </c:pt>
                <c:pt idx="6">
                  <c:v>114.87858625819558</c:v>
                </c:pt>
                <c:pt idx="7">
                  <c:v>110.03802021555103</c:v>
                </c:pt>
                <c:pt idx="8">
                  <c:v>107</c:v>
                </c:pt>
                <c:pt idx="9">
                  <c:v>109.07237989711579</c:v>
                </c:pt>
              </c:numCache>
            </c:numRef>
          </c:val>
        </c:ser>
        <c:marker val="1"/>
        <c:axId val="136068096"/>
        <c:axId val="45970176"/>
      </c:lineChart>
      <c:catAx>
        <c:axId val="13606809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970176"/>
        <c:crosses val="autoZero"/>
        <c:auto val="1"/>
        <c:lblAlgn val="ctr"/>
        <c:lblOffset val="100"/>
        <c:tickLblSkip val="1"/>
        <c:tickMarkSkip val="1"/>
      </c:catAx>
      <c:valAx>
        <c:axId val="45970176"/>
        <c:scaling>
          <c:orientation val="minMax"/>
          <c:max val="180"/>
          <c:min val="10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_;\–#,##0__;0__;@__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6068096"/>
        <c:crosses val="autoZero"/>
        <c:crossBetween val="between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067003792667507"/>
          <c:y val="0.91916962774432953"/>
          <c:w val="0.7572692793931779"/>
          <c:h val="5.773678566233233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Coste Salarial (euros)</a:t>
            </a:r>
          </a:p>
        </c:rich>
      </c:tx>
      <c:layout>
        <c:manualLayout>
          <c:xMode val="edge"/>
          <c:yMode val="edge"/>
          <c:x val="0.38143939901353785"/>
          <c:y val="7.6550736800533439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6.6502463054187194E-2"/>
          <c:y val="0.19424505921448595"/>
          <c:w val="0.87937950934084963"/>
          <c:h val="0.5323753474767392"/>
        </c:manualLayout>
      </c:layout>
      <c:lineChart>
        <c:grouping val="standard"/>
        <c:ser>
          <c:idx val="0"/>
          <c:order val="0"/>
          <c:tx>
            <c:v>Servicios</c:v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'17.1.4'!$A$8:$A$20</c:f>
              <c:strCache>
                <c:ptCount val="13"/>
                <c:pt idx="0">
                  <c:v> 2002</c:v>
                </c:pt>
                <c:pt idx="1">
                  <c:v> 2003</c:v>
                </c:pt>
                <c:pt idx="2">
                  <c:v> 2004</c:v>
                </c:pt>
                <c:pt idx="3">
                  <c:v> 2005</c:v>
                </c:pt>
                <c:pt idx="4">
                  <c:v> 2006</c:v>
                </c:pt>
                <c:pt idx="5">
                  <c:v> 2007</c:v>
                </c:pt>
                <c:pt idx="6">
                  <c:v> 2008</c:v>
                </c:pt>
                <c:pt idx="7">
                  <c:v> 2009</c:v>
                </c:pt>
                <c:pt idx="8">
                  <c:v> 2010</c:v>
                </c:pt>
                <c:pt idx="9">
                  <c:v> 2011</c:v>
                </c:pt>
                <c:pt idx="10">
                  <c:v> 2012</c:v>
                </c:pt>
                <c:pt idx="11">
                  <c:v> 2013</c:v>
                </c:pt>
                <c:pt idx="12">
                  <c:v> 2014 (P)</c:v>
                </c:pt>
              </c:strCache>
            </c:strRef>
          </c:cat>
          <c:val>
            <c:numRef>
              <c:f>'17.1.4'!$F$8:$F$20</c:f>
              <c:numCache>
                <c:formatCode>#,##0.0__;\–#,##0.0__;0.0__;@__</c:formatCode>
                <c:ptCount val="13"/>
                <c:pt idx="0">
                  <c:v>1394.8200000000002</c:v>
                </c:pt>
                <c:pt idx="1">
                  <c:v>1447.0325</c:v>
                </c:pt>
                <c:pt idx="2">
                  <c:v>1486.8400000000001</c:v>
                </c:pt>
                <c:pt idx="3">
                  <c:v>1524.1000000000001</c:v>
                </c:pt>
                <c:pt idx="4">
                  <c:v>1620.6625000000001</c:v>
                </c:pt>
                <c:pt idx="5">
                  <c:v>1688.5749999999998</c:v>
                </c:pt>
                <c:pt idx="6">
                  <c:v>1772.2874999999999</c:v>
                </c:pt>
                <c:pt idx="7">
                  <c:v>1829.7049999999999</c:v>
                </c:pt>
                <c:pt idx="8">
                  <c:v>1838.7325000000001</c:v>
                </c:pt>
                <c:pt idx="9">
                  <c:v>1848.135</c:v>
                </c:pt>
                <c:pt idx="10">
                  <c:v>1827.48</c:v>
                </c:pt>
                <c:pt idx="11">
                  <c:v>1820.0025000000001</c:v>
                </c:pt>
                <c:pt idx="12">
                  <c:v>1811.7975000000001</c:v>
                </c:pt>
              </c:numCache>
            </c:numRef>
          </c:val>
        </c:ser>
        <c:ser>
          <c:idx val="1"/>
          <c:order val="1"/>
          <c:tx>
            <c:v>Construcción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'17.1.4'!$A$8:$A$20</c:f>
              <c:strCache>
                <c:ptCount val="13"/>
                <c:pt idx="0">
                  <c:v> 2002</c:v>
                </c:pt>
                <c:pt idx="1">
                  <c:v> 2003</c:v>
                </c:pt>
                <c:pt idx="2">
                  <c:v> 2004</c:v>
                </c:pt>
                <c:pt idx="3">
                  <c:v> 2005</c:v>
                </c:pt>
                <c:pt idx="4">
                  <c:v> 2006</c:v>
                </c:pt>
                <c:pt idx="5">
                  <c:v> 2007</c:v>
                </c:pt>
                <c:pt idx="6">
                  <c:v> 2008</c:v>
                </c:pt>
                <c:pt idx="7">
                  <c:v> 2009</c:v>
                </c:pt>
                <c:pt idx="8">
                  <c:v> 2010</c:v>
                </c:pt>
                <c:pt idx="9">
                  <c:v> 2011</c:v>
                </c:pt>
                <c:pt idx="10">
                  <c:v> 2012</c:v>
                </c:pt>
                <c:pt idx="11">
                  <c:v> 2013</c:v>
                </c:pt>
                <c:pt idx="12">
                  <c:v> 2014 (P)</c:v>
                </c:pt>
              </c:strCache>
            </c:strRef>
          </c:cat>
          <c:val>
            <c:numRef>
              <c:f>'17.1.4'!$E$8:$E$20</c:f>
              <c:numCache>
                <c:formatCode>#,##0.0__;\–#,##0.0__;0.0__;@__</c:formatCode>
                <c:ptCount val="13"/>
                <c:pt idx="0">
                  <c:v>1321.7825</c:v>
                </c:pt>
                <c:pt idx="1">
                  <c:v>1396.5550000000001</c:v>
                </c:pt>
                <c:pt idx="2">
                  <c:v>1464.175</c:v>
                </c:pt>
                <c:pt idx="3">
                  <c:v>1496.4650000000001</c:v>
                </c:pt>
                <c:pt idx="4">
                  <c:v>1532.0175000000002</c:v>
                </c:pt>
                <c:pt idx="5">
                  <c:v>1602.0574999999999</c:v>
                </c:pt>
                <c:pt idx="6">
                  <c:v>1703.2449999999999</c:v>
                </c:pt>
                <c:pt idx="7">
                  <c:v>1791.1849999999999</c:v>
                </c:pt>
                <c:pt idx="8">
                  <c:v>1804.7349999999999</c:v>
                </c:pt>
                <c:pt idx="9">
                  <c:v>1849.53</c:v>
                </c:pt>
                <c:pt idx="10">
                  <c:v>1872.7925</c:v>
                </c:pt>
                <c:pt idx="11">
                  <c:v>1882.9450000000002</c:v>
                </c:pt>
                <c:pt idx="12">
                  <c:v>1895.4475</c:v>
                </c:pt>
              </c:numCache>
            </c:numRef>
          </c:val>
        </c:ser>
        <c:ser>
          <c:idx val="2"/>
          <c:order val="2"/>
          <c:tx>
            <c:v>Industria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'17.1.4'!$A$8:$A$20</c:f>
              <c:strCache>
                <c:ptCount val="13"/>
                <c:pt idx="0">
                  <c:v> 2002</c:v>
                </c:pt>
                <c:pt idx="1">
                  <c:v> 2003</c:v>
                </c:pt>
                <c:pt idx="2">
                  <c:v> 2004</c:v>
                </c:pt>
                <c:pt idx="3">
                  <c:v> 2005</c:v>
                </c:pt>
                <c:pt idx="4">
                  <c:v> 2006</c:v>
                </c:pt>
                <c:pt idx="5">
                  <c:v> 2007</c:v>
                </c:pt>
                <c:pt idx="6">
                  <c:v> 2008</c:v>
                </c:pt>
                <c:pt idx="7">
                  <c:v> 2009</c:v>
                </c:pt>
                <c:pt idx="8">
                  <c:v> 2010</c:v>
                </c:pt>
                <c:pt idx="9">
                  <c:v> 2011</c:v>
                </c:pt>
                <c:pt idx="10">
                  <c:v> 2012</c:v>
                </c:pt>
                <c:pt idx="11">
                  <c:v> 2013</c:v>
                </c:pt>
                <c:pt idx="12">
                  <c:v> 2014 (P)</c:v>
                </c:pt>
              </c:strCache>
            </c:strRef>
          </c:cat>
          <c:val>
            <c:numRef>
              <c:f>'17.1.4'!$D$8:$D$20</c:f>
              <c:numCache>
                <c:formatCode>#,##0.0__;\–#,##0.0__;0.0__;@__</c:formatCode>
                <c:ptCount val="13"/>
                <c:pt idx="0">
                  <c:v>1599.5774999999999</c:v>
                </c:pt>
                <c:pt idx="1">
                  <c:v>1668.615</c:v>
                </c:pt>
                <c:pt idx="2">
                  <c:v>1715.0525</c:v>
                </c:pt>
                <c:pt idx="3">
                  <c:v>1774.2825</c:v>
                </c:pt>
                <c:pt idx="4">
                  <c:v>1835.6875</c:v>
                </c:pt>
                <c:pt idx="5">
                  <c:v>1897.9024999999999</c:v>
                </c:pt>
                <c:pt idx="6">
                  <c:v>1989.2075</c:v>
                </c:pt>
                <c:pt idx="7">
                  <c:v>2030.2350000000001</c:v>
                </c:pt>
                <c:pt idx="8">
                  <c:v>2088.605</c:v>
                </c:pt>
                <c:pt idx="9">
                  <c:v>2147.29</c:v>
                </c:pt>
                <c:pt idx="10">
                  <c:v>2172.1475</c:v>
                </c:pt>
                <c:pt idx="11">
                  <c:v>2214.0100000000002</c:v>
                </c:pt>
                <c:pt idx="12">
                  <c:v>2247.6350000000002</c:v>
                </c:pt>
              </c:numCache>
            </c:numRef>
          </c:val>
        </c:ser>
        <c:ser>
          <c:idx val="3"/>
          <c:order val="3"/>
          <c:tx>
            <c:v>Total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'17.1.4'!$A$8:$A$20</c:f>
              <c:strCache>
                <c:ptCount val="13"/>
                <c:pt idx="0">
                  <c:v> 2002</c:v>
                </c:pt>
                <c:pt idx="1">
                  <c:v> 2003</c:v>
                </c:pt>
                <c:pt idx="2">
                  <c:v> 2004</c:v>
                </c:pt>
                <c:pt idx="3">
                  <c:v> 2005</c:v>
                </c:pt>
                <c:pt idx="4">
                  <c:v> 2006</c:v>
                </c:pt>
                <c:pt idx="5">
                  <c:v> 2007</c:v>
                </c:pt>
                <c:pt idx="6">
                  <c:v> 2008</c:v>
                </c:pt>
                <c:pt idx="7">
                  <c:v> 2009</c:v>
                </c:pt>
                <c:pt idx="8">
                  <c:v> 2010</c:v>
                </c:pt>
                <c:pt idx="9">
                  <c:v> 2011</c:v>
                </c:pt>
                <c:pt idx="10">
                  <c:v> 2012</c:v>
                </c:pt>
                <c:pt idx="11">
                  <c:v> 2013</c:v>
                </c:pt>
                <c:pt idx="12">
                  <c:v> 2014 (P)</c:v>
                </c:pt>
              </c:strCache>
            </c:strRef>
          </c:cat>
          <c:val>
            <c:numRef>
              <c:f>'17.1.4'!$C$8:$C$20</c:f>
              <c:numCache>
                <c:formatCode>#,##0.0__;\–#,##0.0__;0.0__;@__</c:formatCode>
                <c:ptCount val="13"/>
                <c:pt idx="0">
                  <c:v>1432.2525000000001</c:v>
                </c:pt>
                <c:pt idx="1">
                  <c:v>1490.3175000000001</c:v>
                </c:pt>
                <c:pt idx="2">
                  <c:v>1533.8100000000002</c:v>
                </c:pt>
                <c:pt idx="3">
                  <c:v>1571.9900000000002</c:v>
                </c:pt>
                <c:pt idx="4">
                  <c:v>1646.96</c:v>
                </c:pt>
                <c:pt idx="5">
                  <c:v>1713.16</c:v>
                </c:pt>
                <c:pt idx="6">
                  <c:v>1800.0275000000001</c:v>
                </c:pt>
                <c:pt idx="7">
                  <c:v>1857.9775</c:v>
                </c:pt>
                <c:pt idx="8">
                  <c:v>1875.23</c:v>
                </c:pt>
                <c:pt idx="9">
                  <c:v>1894.8425</c:v>
                </c:pt>
                <c:pt idx="10">
                  <c:v>1883.5400000000002</c:v>
                </c:pt>
                <c:pt idx="11">
                  <c:v>1883.7600000000002</c:v>
                </c:pt>
                <c:pt idx="12">
                  <c:v>1881.91</c:v>
                </c:pt>
              </c:numCache>
            </c:numRef>
          </c:val>
        </c:ser>
        <c:marker val="1"/>
        <c:axId val="46185472"/>
        <c:axId val="46191360"/>
      </c:lineChart>
      <c:catAx>
        <c:axId val="461854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191360"/>
        <c:crosses val="autoZero"/>
        <c:auto val="1"/>
        <c:lblAlgn val="ctr"/>
        <c:lblOffset val="100"/>
        <c:tickLblSkip val="1"/>
        <c:tickMarkSkip val="1"/>
      </c:catAx>
      <c:valAx>
        <c:axId val="46191360"/>
        <c:scaling>
          <c:orientation val="minMax"/>
          <c:max val="2400"/>
          <c:min val="100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1854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674876847290747"/>
          <c:y val="0.91606929160411965"/>
          <c:w val="0.67980295566502702"/>
          <c:h val="5.995217876990307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Índice de Precios Industriales
(Medias anuales)</a:t>
            </a:r>
          </a:p>
        </c:rich>
      </c:tx>
      <c:layout>
        <c:manualLayout>
          <c:xMode val="edge"/>
          <c:yMode val="edge"/>
          <c:x val="0.34127659574468294"/>
          <c:y val="2.6738014458720694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4.0000000000000022E-2"/>
          <c:y val="0.15040353786622565"/>
          <c:w val="0.92399732328076567"/>
          <c:h val="0.55013245234892905"/>
        </c:manualLayout>
      </c:layout>
      <c:lineChart>
        <c:grouping val="standard"/>
        <c:ser>
          <c:idx val="0"/>
          <c:order val="0"/>
          <c:tx>
            <c:strRef>
              <c:f>'17.1.6.2'!$B$6:$B$7</c:f>
              <c:strCache>
                <c:ptCount val="1"/>
                <c:pt idx="0">
                  <c:v>Índice General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'17.1.6.2'!$A$9:$A$18</c:f>
              <c:strCache>
                <c:ptCount val="10"/>
                <c:pt idx="0">
                  <c:v>   2005</c:v>
                </c:pt>
                <c:pt idx="1">
                  <c:v>   2006</c:v>
                </c:pt>
                <c:pt idx="2">
                  <c:v>   2007</c:v>
                </c:pt>
                <c:pt idx="3">
                  <c:v>   2008</c:v>
                </c:pt>
                <c:pt idx="4">
                  <c:v>   2009</c:v>
                </c:pt>
                <c:pt idx="5">
                  <c:v>   2010</c:v>
                </c:pt>
                <c:pt idx="6">
                  <c:v>   2011</c:v>
                </c:pt>
                <c:pt idx="7">
                  <c:v>   2012</c:v>
                </c:pt>
                <c:pt idx="8">
                  <c:v>   2013</c:v>
                </c:pt>
                <c:pt idx="9">
                  <c:v>   2014</c:v>
                </c:pt>
              </c:strCache>
            </c:strRef>
          </c:cat>
          <c:val>
            <c:numRef>
              <c:f>'17.1.6.2'!$B$9:$B$18</c:f>
              <c:numCache>
                <c:formatCode>#,##0.0__;\–#,##0.0__;0.0__;@__</c:formatCode>
                <c:ptCount val="10"/>
                <c:pt idx="0">
                  <c:v>85.822999999999993</c:v>
                </c:pt>
                <c:pt idx="1">
                  <c:v>90.450999999999993</c:v>
                </c:pt>
                <c:pt idx="2">
                  <c:v>93.706000000000003</c:v>
                </c:pt>
                <c:pt idx="3">
                  <c:v>96.444999999999993</c:v>
                </c:pt>
                <c:pt idx="4">
                  <c:v>99.843000000000004</c:v>
                </c:pt>
                <c:pt idx="5">
                  <c:v>100</c:v>
                </c:pt>
                <c:pt idx="6">
                  <c:v>106.941</c:v>
                </c:pt>
                <c:pt idx="7">
                  <c:v>110.979</c:v>
                </c:pt>
                <c:pt idx="8">
                  <c:v>111.655</c:v>
                </c:pt>
                <c:pt idx="9">
                  <c:v>110.15900000000001</c:v>
                </c:pt>
              </c:numCache>
            </c:numRef>
          </c:val>
        </c:ser>
        <c:ser>
          <c:idx val="1"/>
          <c:order val="1"/>
          <c:tx>
            <c:strRef>
              <c:f>'17.1.6.2'!$C$6:$C$7</c:f>
              <c:strCache>
                <c:ptCount val="1"/>
                <c:pt idx="0">
                  <c:v>Industria de la Alimentación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'17.1.6.2'!$A$9:$A$18</c:f>
              <c:strCache>
                <c:ptCount val="10"/>
                <c:pt idx="0">
                  <c:v>   2005</c:v>
                </c:pt>
                <c:pt idx="1">
                  <c:v>   2006</c:v>
                </c:pt>
                <c:pt idx="2">
                  <c:v>   2007</c:v>
                </c:pt>
                <c:pt idx="3">
                  <c:v>   2008</c:v>
                </c:pt>
                <c:pt idx="4">
                  <c:v>   2009</c:v>
                </c:pt>
                <c:pt idx="5">
                  <c:v>   2010</c:v>
                </c:pt>
                <c:pt idx="6">
                  <c:v>   2011</c:v>
                </c:pt>
                <c:pt idx="7">
                  <c:v>   2012</c:v>
                </c:pt>
                <c:pt idx="8">
                  <c:v>   2013</c:v>
                </c:pt>
                <c:pt idx="9">
                  <c:v>   2014</c:v>
                </c:pt>
              </c:strCache>
            </c:strRef>
          </c:cat>
          <c:val>
            <c:numRef>
              <c:f>'17.1.6.2'!$C$9:$C$18</c:f>
              <c:numCache>
                <c:formatCode>#,##0.0__;\–#,##0.0__;0.0__;@__</c:formatCode>
                <c:ptCount val="10"/>
                <c:pt idx="0">
                  <c:v>89.831000000000003</c:v>
                </c:pt>
                <c:pt idx="1">
                  <c:v>93.334000000000003</c:v>
                </c:pt>
                <c:pt idx="2">
                  <c:v>96.71</c:v>
                </c:pt>
                <c:pt idx="3">
                  <c:v>104.426</c:v>
                </c:pt>
                <c:pt idx="4">
                  <c:v>99.718999999999994</c:v>
                </c:pt>
                <c:pt idx="5">
                  <c:v>100</c:v>
                </c:pt>
                <c:pt idx="6">
                  <c:v>106.276</c:v>
                </c:pt>
                <c:pt idx="7">
                  <c:v>110.812</c:v>
                </c:pt>
                <c:pt idx="8">
                  <c:v>114.18899999999999</c:v>
                </c:pt>
                <c:pt idx="9">
                  <c:v>111.65</c:v>
                </c:pt>
              </c:numCache>
            </c:numRef>
          </c:val>
        </c:ser>
        <c:ser>
          <c:idx val="2"/>
          <c:order val="2"/>
          <c:tx>
            <c:strRef>
              <c:f>'17.1.6.2'!$D$6:$D$7</c:f>
              <c:strCache>
                <c:ptCount val="1"/>
                <c:pt idx="0">
                  <c:v> Fabricación de bebidas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'17.1.6.2'!$A$9:$A$18</c:f>
              <c:strCache>
                <c:ptCount val="10"/>
                <c:pt idx="0">
                  <c:v>   2005</c:v>
                </c:pt>
                <c:pt idx="1">
                  <c:v>   2006</c:v>
                </c:pt>
                <c:pt idx="2">
                  <c:v>   2007</c:v>
                </c:pt>
                <c:pt idx="3">
                  <c:v>   2008</c:v>
                </c:pt>
                <c:pt idx="4">
                  <c:v>   2009</c:v>
                </c:pt>
                <c:pt idx="5">
                  <c:v>   2010</c:v>
                </c:pt>
                <c:pt idx="6">
                  <c:v>   2011</c:v>
                </c:pt>
                <c:pt idx="7">
                  <c:v>   2012</c:v>
                </c:pt>
                <c:pt idx="8">
                  <c:v>   2013</c:v>
                </c:pt>
                <c:pt idx="9">
                  <c:v>   2014</c:v>
                </c:pt>
              </c:strCache>
            </c:strRef>
          </c:cat>
          <c:val>
            <c:numRef>
              <c:f>'17.1.6.2'!$D$9:$D$18</c:f>
              <c:numCache>
                <c:formatCode>#,##0.0__;\–#,##0.0__;0.0__;@__</c:formatCode>
                <c:ptCount val="10"/>
                <c:pt idx="0">
                  <c:v>85.34</c:v>
                </c:pt>
                <c:pt idx="1">
                  <c:v>88.384</c:v>
                </c:pt>
                <c:pt idx="2">
                  <c:v>91.953999999999994</c:v>
                </c:pt>
                <c:pt idx="3">
                  <c:v>95.766000000000005</c:v>
                </c:pt>
                <c:pt idx="4">
                  <c:v>99.415000000000006</c:v>
                </c:pt>
                <c:pt idx="5">
                  <c:v>100</c:v>
                </c:pt>
                <c:pt idx="6">
                  <c:v>102.33499999999999</c:v>
                </c:pt>
                <c:pt idx="7">
                  <c:v>104.88500000000001</c:v>
                </c:pt>
                <c:pt idx="8">
                  <c:v>108.03700000000001</c:v>
                </c:pt>
                <c:pt idx="9">
                  <c:v>108.312</c:v>
                </c:pt>
              </c:numCache>
            </c:numRef>
          </c:val>
        </c:ser>
        <c:ser>
          <c:idx val="3"/>
          <c:order val="3"/>
          <c:tx>
            <c:strRef>
              <c:f>'17.1.6.2'!$E$6:$E$7</c:f>
              <c:strCache>
                <c:ptCount val="1"/>
                <c:pt idx="0">
                  <c:v>Industria del tabaco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'17.1.6.2'!$E$9:$E$18</c:f>
              <c:numCache>
                <c:formatCode>#,##0.0__;\–#,##0.0__;0.0__;@__</c:formatCode>
                <c:ptCount val="10"/>
                <c:pt idx="0">
                  <c:v>71.177999999999997</c:v>
                </c:pt>
                <c:pt idx="1">
                  <c:v>72.582999999999998</c:v>
                </c:pt>
                <c:pt idx="2">
                  <c:v>78.537000000000006</c:v>
                </c:pt>
                <c:pt idx="3">
                  <c:v>82.872</c:v>
                </c:pt>
                <c:pt idx="4">
                  <c:v>88.185000000000002</c:v>
                </c:pt>
                <c:pt idx="5">
                  <c:v>100</c:v>
                </c:pt>
                <c:pt idx="6">
                  <c:v>104.249</c:v>
                </c:pt>
                <c:pt idx="7">
                  <c:v>110.242</c:v>
                </c:pt>
                <c:pt idx="8">
                  <c:v>114.724</c:v>
                </c:pt>
                <c:pt idx="9">
                  <c:v>117.45699999999999</c:v>
                </c:pt>
              </c:numCache>
            </c:numRef>
          </c:val>
        </c:ser>
        <c:ser>
          <c:idx val="4"/>
          <c:order val="4"/>
          <c:tx>
            <c:strRef>
              <c:f>'17.1.6.2'!$F$6</c:f>
              <c:strCache>
                <c:ptCount val="1"/>
                <c:pt idx="0">
                  <c:v>Industria de la madera 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val>
            <c:numRef>
              <c:f>'17.1.6.2'!$F$9:$F$18</c:f>
              <c:numCache>
                <c:formatCode>#,##0.0__;\–#,##0.0__;0.0__;@__</c:formatCode>
                <c:ptCount val="10"/>
                <c:pt idx="0">
                  <c:v>89.679000000000002</c:v>
                </c:pt>
                <c:pt idx="1">
                  <c:v>92.138000000000005</c:v>
                </c:pt>
                <c:pt idx="2">
                  <c:v>97.564999999999998</c:v>
                </c:pt>
                <c:pt idx="3">
                  <c:v>101.264</c:v>
                </c:pt>
                <c:pt idx="4">
                  <c:v>100.10599999999999</c:v>
                </c:pt>
                <c:pt idx="5">
                  <c:v>100</c:v>
                </c:pt>
                <c:pt idx="6">
                  <c:v>101.89700000000001</c:v>
                </c:pt>
                <c:pt idx="7">
                  <c:v>103.223</c:v>
                </c:pt>
                <c:pt idx="8">
                  <c:v>103.761</c:v>
                </c:pt>
                <c:pt idx="9">
                  <c:v>104.34399999999999</c:v>
                </c:pt>
              </c:numCache>
            </c:numRef>
          </c:val>
        </c:ser>
        <c:ser>
          <c:idx val="5"/>
          <c:order val="5"/>
          <c:tx>
            <c:strRef>
              <c:f>'17.1.6.2'!$G$6:$G$7</c:f>
              <c:strCache>
                <c:ptCount val="1"/>
                <c:pt idx="0">
                  <c:v>Industria del papel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Ref>
              <c:f>'17.1.6.2'!$G$9:$G$18</c:f>
              <c:numCache>
                <c:formatCode>#,##0.0__;\–#,##0.0__;0.0__;@__</c:formatCode>
                <c:ptCount val="10"/>
                <c:pt idx="0">
                  <c:v>90.388000000000005</c:v>
                </c:pt>
                <c:pt idx="1">
                  <c:v>92.558999999999997</c:v>
                </c:pt>
                <c:pt idx="2">
                  <c:v>96.356999999999999</c:v>
                </c:pt>
                <c:pt idx="3">
                  <c:v>98.918999999999997</c:v>
                </c:pt>
                <c:pt idx="4">
                  <c:v>95.581000000000003</c:v>
                </c:pt>
                <c:pt idx="5">
                  <c:v>100</c:v>
                </c:pt>
                <c:pt idx="6">
                  <c:v>105.67700000000001</c:v>
                </c:pt>
                <c:pt idx="7">
                  <c:v>105.51</c:v>
                </c:pt>
                <c:pt idx="8">
                  <c:v>104.902</c:v>
                </c:pt>
                <c:pt idx="9">
                  <c:v>104.40600000000001</c:v>
                </c:pt>
              </c:numCache>
            </c:numRef>
          </c:val>
        </c:ser>
        <c:ser>
          <c:idx val="6"/>
          <c:order val="6"/>
          <c:tx>
            <c:strRef>
              <c:f>'17.1.6.2'!$H$6:$H$7</c:f>
              <c:strCache>
                <c:ptCount val="1"/>
                <c:pt idx="0">
                  <c:v>Fabricación de Muebles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val>
            <c:numRef>
              <c:f>'17.1.6.2'!$H$9:$H$18</c:f>
              <c:numCache>
                <c:formatCode>#,##0.0__;\–#,##0.0__;0.0__;@__</c:formatCode>
                <c:ptCount val="10"/>
                <c:pt idx="0">
                  <c:v>88.534000000000006</c:v>
                </c:pt>
                <c:pt idx="1">
                  <c:v>91.19</c:v>
                </c:pt>
                <c:pt idx="2">
                  <c:v>94.620999999999995</c:v>
                </c:pt>
                <c:pt idx="3">
                  <c:v>98.524000000000001</c:v>
                </c:pt>
                <c:pt idx="4">
                  <c:v>99.682000000000002</c:v>
                </c:pt>
                <c:pt idx="5">
                  <c:v>100</c:v>
                </c:pt>
                <c:pt idx="6">
                  <c:v>100.917</c:v>
                </c:pt>
                <c:pt idx="7">
                  <c:v>101.97</c:v>
                </c:pt>
                <c:pt idx="8">
                  <c:v>102.77200000000001</c:v>
                </c:pt>
                <c:pt idx="9">
                  <c:v>103.416</c:v>
                </c:pt>
              </c:numCache>
            </c:numRef>
          </c:val>
        </c:ser>
        <c:ser>
          <c:idx val="7"/>
          <c:order val="7"/>
          <c:tx>
            <c:strRef>
              <c:f>'17.1.6.2'!$I$6:$I$7</c:f>
              <c:strCache>
                <c:ptCount val="1"/>
                <c:pt idx="0">
                  <c:v>Suministro de energía eléctrica, gas, vapor y aire acondicionado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'17.1.6.2'!$I$9:$I$18</c:f>
              <c:numCache>
                <c:formatCode>#,##0.0__;\–#,##0.0__;0.0__;@__</c:formatCode>
                <c:ptCount val="10"/>
                <c:pt idx="0">
                  <c:v>71.709999999999994</c:v>
                </c:pt>
                <c:pt idx="1">
                  <c:v>77.722999999999999</c:v>
                </c:pt>
                <c:pt idx="2">
                  <c:v>81.483000000000004</c:v>
                </c:pt>
                <c:pt idx="3">
                  <c:v>89.929000000000002</c:v>
                </c:pt>
                <c:pt idx="4">
                  <c:v>98.016000000000005</c:v>
                </c:pt>
                <c:pt idx="5">
                  <c:v>100</c:v>
                </c:pt>
                <c:pt idx="6">
                  <c:v>110.154</c:v>
                </c:pt>
                <c:pt idx="7">
                  <c:v>120.785</c:v>
                </c:pt>
                <c:pt idx="8">
                  <c:v>124.771</c:v>
                </c:pt>
                <c:pt idx="9">
                  <c:v>122.267</c:v>
                </c:pt>
              </c:numCache>
            </c:numRef>
          </c:val>
        </c:ser>
        <c:ser>
          <c:idx val="8"/>
          <c:order val="8"/>
          <c:tx>
            <c:strRef>
              <c:f>'17.1.6.2'!$J$6:$J$7</c:f>
              <c:strCache>
                <c:ptCount val="1"/>
                <c:pt idx="0">
                  <c:v>Captación, depuración y distribución de agua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val>
            <c:numRef>
              <c:f>'17.1.6.2'!$J$9:$J$18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 formatCode="0.0">
                  <c:v>87.837999999999994</c:v>
                </c:pt>
                <c:pt idx="3" formatCode="0.0">
                  <c:v>92.081000000000003</c:v>
                </c:pt>
                <c:pt idx="4" formatCode="0.0">
                  <c:v>97.257000000000005</c:v>
                </c:pt>
                <c:pt idx="5" formatCode="0.0">
                  <c:v>100</c:v>
                </c:pt>
                <c:pt idx="6" formatCode="0.0">
                  <c:v>102.74299999999999</c:v>
                </c:pt>
                <c:pt idx="7" formatCode="0.0">
                  <c:v>106.66800000000001</c:v>
                </c:pt>
                <c:pt idx="8" formatCode="0.0">
                  <c:v>112.346</c:v>
                </c:pt>
                <c:pt idx="9" formatCode="0.0">
                  <c:v>115.395</c:v>
                </c:pt>
              </c:numCache>
            </c:numRef>
          </c:val>
        </c:ser>
        <c:marker val="1"/>
        <c:axId val="46341120"/>
        <c:axId val="46363392"/>
      </c:lineChart>
      <c:catAx>
        <c:axId val="46341120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363392"/>
        <c:crosses val="autoZero"/>
        <c:auto val="1"/>
        <c:lblAlgn val="ctr"/>
        <c:lblOffset val="100"/>
        <c:tickMarkSkip val="1"/>
      </c:catAx>
      <c:valAx>
        <c:axId val="46363392"/>
        <c:scaling>
          <c:orientation val="minMax"/>
          <c:min val="6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341120"/>
        <c:crosses val="autoZero"/>
        <c:crossBetween val="between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1276595744680848E-2"/>
          <c:y val="0.77361988500564871"/>
          <c:w val="0.91148936170212425"/>
          <c:h val="0.2174691842642619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los valores corrientes a precios básicos 
de los componentes de la Producción de la Rama Agraria 
(millones de euros)</a:t>
            </a:r>
          </a:p>
        </c:rich>
      </c:tx>
      <c:layout>
        <c:manualLayout>
          <c:xMode val="edge"/>
          <c:yMode val="edge"/>
          <c:x val="0.28910139913145072"/>
          <c:y val="2.7419349480049197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7.7313150191537824E-2"/>
          <c:y val="0.26935483870967875"/>
          <c:w val="0.90621151454015481"/>
          <c:h val="0.60806451612903456"/>
        </c:manualLayout>
      </c:layout>
      <c:barChart>
        <c:barDir val="col"/>
        <c:grouping val="stacked"/>
        <c:ser>
          <c:idx val="1"/>
          <c:order val="0"/>
          <c:tx>
            <c:v>Producción vegetal</c:v>
          </c:tx>
          <c:spPr>
            <a:solidFill>
              <a:srgbClr val="FF9900"/>
            </a:solidFill>
            <a:ln w="25400">
              <a:noFill/>
            </a:ln>
          </c:spPr>
          <c:cat>
            <c:strRef>
              <c:f>'17.2.1.1'!$A$11:$A$21</c:f>
              <c:strCach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 (A)</c:v>
                </c:pt>
                <c:pt idx="10">
                  <c:v>2014 (E)</c:v>
                </c:pt>
              </c:strCache>
            </c:strRef>
          </c:cat>
          <c:val>
            <c:numRef>
              <c:f>'17.2.1.1'!$C$11:$C$21</c:f>
              <c:numCache>
                <c:formatCode>#,##0.0__;\–#,##0.0__;0.0__;@__</c:formatCode>
                <c:ptCount val="11"/>
                <c:pt idx="0">
                  <c:v>26667.08</c:v>
                </c:pt>
                <c:pt idx="1">
                  <c:v>24100.411999999997</c:v>
                </c:pt>
                <c:pt idx="2">
                  <c:v>21682.6</c:v>
                </c:pt>
                <c:pt idx="3">
                  <c:v>26148.400000000001</c:v>
                </c:pt>
                <c:pt idx="4">
                  <c:v>25756.5</c:v>
                </c:pt>
                <c:pt idx="5">
                  <c:v>22510</c:v>
                </c:pt>
                <c:pt idx="6">
                  <c:v>25028.1</c:v>
                </c:pt>
                <c:pt idx="7">
                  <c:v>24157.4</c:v>
                </c:pt>
                <c:pt idx="8">
                  <c:v>24030.3</c:v>
                </c:pt>
                <c:pt idx="9">
                  <c:v>26347.599999999999</c:v>
                </c:pt>
                <c:pt idx="10">
                  <c:v>24409.399999999998</c:v>
                </c:pt>
              </c:numCache>
            </c:numRef>
          </c:val>
        </c:ser>
        <c:ser>
          <c:idx val="2"/>
          <c:order val="1"/>
          <c:tx>
            <c:v>Producción animal</c:v>
          </c:tx>
          <c:spPr>
            <a:solidFill>
              <a:srgbClr val="FFCC00"/>
            </a:solidFill>
            <a:ln w="25400">
              <a:noFill/>
            </a:ln>
          </c:spPr>
          <c:cat>
            <c:strRef>
              <c:f>'17.2.1.1'!$A$11:$A$21</c:f>
              <c:strCach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 (A)</c:v>
                </c:pt>
                <c:pt idx="10">
                  <c:v>2014 (E)</c:v>
                </c:pt>
              </c:strCache>
            </c:strRef>
          </c:cat>
          <c:val>
            <c:numRef>
              <c:f>'17.2.1.1'!$D$11:$D$21</c:f>
              <c:numCache>
                <c:formatCode>#,##0.0__;\–#,##0.0__;0.0__;@__</c:formatCode>
                <c:ptCount val="11"/>
                <c:pt idx="0">
                  <c:v>13415.000000000002</c:v>
                </c:pt>
                <c:pt idx="1">
                  <c:v>13967.645</c:v>
                </c:pt>
                <c:pt idx="2">
                  <c:v>13800</c:v>
                </c:pt>
                <c:pt idx="3">
                  <c:v>14777</c:v>
                </c:pt>
                <c:pt idx="4">
                  <c:v>14161.6</c:v>
                </c:pt>
                <c:pt idx="5">
                  <c:v>13911.4</c:v>
                </c:pt>
                <c:pt idx="6">
                  <c:v>13797.4</c:v>
                </c:pt>
                <c:pt idx="7">
                  <c:v>15160</c:v>
                </c:pt>
                <c:pt idx="8">
                  <c:v>16245.1</c:v>
                </c:pt>
                <c:pt idx="9">
                  <c:v>16032.6</c:v>
                </c:pt>
                <c:pt idx="10">
                  <c:v>16115.099999999999</c:v>
                </c:pt>
              </c:numCache>
            </c:numRef>
          </c:val>
        </c:ser>
        <c:ser>
          <c:idx val="3"/>
          <c:order val="2"/>
          <c:tx>
            <c:v>Producto de servicios agrarios</c:v>
          </c:tx>
          <c:spPr>
            <a:solidFill>
              <a:srgbClr val="FF6600"/>
            </a:solidFill>
            <a:ln w="25400">
              <a:noFill/>
            </a:ln>
          </c:spPr>
          <c:cat>
            <c:strRef>
              <c:f>'17.2.1.1'!$A$11:$A$21</c:f>
              <c:strCach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 (A)</c:v>
                </c:pt>
                <c:pt idx="10">
                  <c:v>2014 (E)</c:v>
                </c:pt>
              </c:strCache>
            </c:strRef>
          </c:cat>
          <c:val>
            <c:numRef>
              <c:f>'17.2.1.1'!$E$11:$E$21</c:f>
              <c:numCache>
                <c:formatCode>#,##0.0__;\–#,##0.0__;0.0__;@__</c:formatCode>
                <c:ptCount val="11"/>
                <c:pt idx="0">
                  <c:v>458.7</c:v>
                </c:pt>
                <c:pt idx="1">
                  <c:v>416.11200000000002</c:v>
                </c:pt>
                <c:pt idx="2">
                  <c:v>545.20000000000005</c:v>
                </c:pt>
                <c:pt idx="3">
                  <c:v>390.7</c:v>
                </c:pt>
                <c:pt idx="4">
                  <c:v>439</c:v>
                </c:pt>
                <c:pt idx="5">
                  <c:v>367.9</c:v>
                </c:pt>
                <c:pt idx="6">
                  <c:v>389.6</c:v>
                </c:pt>
                <c:pt idx="7">
                  <c:v>415.1</c:v>
                </c:pt>
                <c:pt idx="8">
                  <c:v>442.5</c:v>
                </c:pt>
                <c:pt idx="9">
                  <c:v>475.4</c:v>
                </c:pt>
                <c:pt idx="10">
                  <c:v>478.7</c:v>
                </c:pt>
              </c:numCache>
            </c:numRef>
          </c:val>
        </c:ser>
        <c:ser>
          <c:idx val="4"/>
          <c:order val="3"/>
          <c:tx>
            <c:v>Actividades Secundarias no Agrarias, no separables</c:v>
          </c:tx>
          <c:spPr>
            <a:solidFill>
              <a:srgbClr val="FFCC99"/>
            </a:solidFill>
            <a:ln w="25400">
              <a:noFill/>
            </a:ln>
          </c:spPr>
          <c:cat>
            <c:strRef>
              <c:f>'17.2.1.1'!$A$11:$A$21</c:f>
              <c:strCach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 (A)</c:v>
                </c:pt>
                <c:pt idx="10">
                  <c:v>2014 (E)</c:v>
                </c:pt>
              </c:strCache>
            </c:strRef>
          </c:cat>
          <c:val>
            <c:numRef>
              <c:f>'17.2.1.1'!$F$11:$F$21</c:f>
              <c:numCache>
                <c:formatCode>#,##0.0__;\–#,##0.0__;0.0__;@__</c:formatCode>
                <c:ptCount val="11"/>
                <c:pt idx="0">
                  <c:v>1082.8</c:v>
                </c:pt>
                <c:pt idx="1">
                  <c:v>1115.075</c:v>
                </c:pt>
                <c:pt idx="2">
                  <c:v>1148.0999999999999</c:v>
                </c:pt>
                <c:pt idx="3">
                  <c:v>1173.5999999999999</c:v>
                </c:pt>
                <c:pt idx="4">
                  <c:v>1232.2</c:v>
                </c:pt>
                <c:pt idx="5">
                  <c:v>1156.5</c:v>
                </c:pt>
                <c:pt idx="6">
                  <c:v>1156.0999999999999</c:v>
                </c:pt>
                <c:pt idx="7">
                  <c:v>1231.2</c:v>
                </c:pt>
                <c:pt idx="8">
                  <c:v>1236.5999999999999</c:v>
                </c:pt>
                <c:pt idx="9">
                  <c:v>1330.1</c:v>
                </c:pt>
                <c:pt idx="10">
                  <c:v>1350.8</c:v>
                </c:pt>
              </c:numCache>
            </c:numRef>
          </c:val>
        </c:ser>
        <c:overlap val="100"/>
        <c:axId val="45931520"/>
        <c:axId val="46539520"/>
      </c:barChart>
      <c:catAx>
        <c:axId val="45931520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539520"/>
        <c:crosses val="autoZero"/>
        <c:auto val="1"/>
        <c:lblAlgn val="ctr"/>
        <c:lblOffset val="100"/>
        <c:tickLblSkip val="1"/>
        <c:tickMarkSkip val="1"/>
      </c:catAx>
      <c:valAx>
        <c:axId val="4653952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9315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7.7313150191537824E-2"/>
          <c:y val="0.1596774193548387"/>
          <c:w val="0.8872000841651867"/>
          <c:h val="7.580645161290354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0.98425196850393681" l="0.74803149606299235" r="0.74803149606299235" t="0.98425196850393681" header="0" footer="0"/>
    <c:pageSetup paperSize="9" orientation="landscape" horizontalDpi="300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los componentes de la Producción 
de la Rama Agraria. Año 2014(E)</a:t>
            </a:r>
          </a:p>
        </c:rich>
      </c:tx>
      <c:layout>
        <c:manualLayout>
          <c:xMode val="edge"/>
          <c:yMode val="edge"/>
          <c:x val="0.28060367454068241"/>
          <c:y val="4.0733582150670994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20951169961521154"/>
          <c:y val="0.40909090909091034"/>
          <c:w val="0.58997466333363269"/>
          <c:h val="0.4136363636363638"/>
        </c:manualLayout>
      </c:layout>
      <c:pie3DChart>
        <c:varyColors val="1"/>
        <c:ser>
          <c:idx val="0"/>
          <c:order val="0"/>
          <c:tx>
            <c:v>Producción rama agreria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4"/>
          <c:dPt>
            <c:idx val="0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</c:dPt>
          <c:dPt>
            <c:idx val="1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</c:dPt>
          <c:dPt>
            <c:idx val="2"/>
            <c:spPr>
              <a:solidFill>
                <a:srgbClr val="CC99FF"/>
              </a:solidFill>
              <a:ln w="38100">
                <a:solidFill>
                  <a:srgbClr val="800080"/>
                </a:solidFill>
                <a:prstDash val="solid"/>
              </a:ln>
            </c:spPr>
          </c:dPt>
          <c:dPt>
            <c:idx val="3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5.2473473482706832E-2"/>
                  <c:y val="0.1850106730696347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-6.1078729863971996E-2"/>
                  <c:y val="0.24588955910987709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-0.15847642925495656"/>
                  <c:y val="-0.10955871586444381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0.45069732256134554"/>
                  <c:y val="-6.3480164585905968E-2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'17.2.1.2'!$C$6:$F$9</c:f>
              <c:strCache>
                <c:ptCount val="4"/>
                <c:pt idx="0">
                  <c:v>Producción vegetal</c:v>
                </c:pt>
                <c:pt idx="1">
                  <c:v>Producción animal</c:v>
                </c:pt>
                <c:pt idx="2">
                  <c:v>Producción de servicios agrarios</c:v>
                </c:pt>
                <c:pt idx="3">
                  <c:v>Actividades Secundarias No Agrarias No Separables</c:v>
                </c:pt>
              </c:strCache>
            </c:strRef>
          </c:cat>
          <c:val>
            <c:numRef>
              <c:f>'17.2.1.2'!$C$20:$F$20</c:f>
              <c:numCache>
                <c:formatCode>#,##0.0__;\–#,##0.0__;0.0__;@__</c:formatCode>
                <c:ptCount val="4"/>
                <c:pt idx="0">
                  <c:v>57.63186475893658</c:v>
                </c:pt>
                <c:pt idx="1">
                  <c:v>38.048590451905369</c:v>
                </c:pt>
                <c:pt idx="2">
                  <c:v>1.1302356329980641</c:v>
                </c:pt>
                <c:pt idx="3">
                  <c:v>3.1893091561599847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los valores constantes de 2000 a precios básicos de los componentes de la Producción de la Rama Agraria 
(millones de euros)</a:t>
            </a:r>
          </a:p>
        </c:rich>
      </c:tx>
      <c:layout>
        <c:manualLayout>
          <c:xMode val="edge"/>
          <c:yMode val="edge"/>
          <c:x val="0.13486021844711471"/>
          <c:y val="2.5518381053100468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7.7608238917679151E-2"/>
          <c:y val="0.32535935842703106"/>
          <c:w val="0.90585354277684527"/>
          <c:h val="0.59968195474786057"/>
        </c:manualLayout>
      </c:layout>
      <c:barChart>
        <c:barDir val="col"/>
        <c:grouping val="stacked"/>
        <c:ser>
          <c:idx val="1"/>
          <c:order val="0"/>
          <c:tx>
            <c:v>Producción vegetal</c:v>
          </c:tx>
          <c:spPr>
            <a:solidFill>
              <a:srgbClr val="FF9900"/>
            </a:solidFill>
            <a:ln w="25400">
              <a:noFill/>
            </a:ln>
          </c:spPr>
          <c:cat>
            <c:strRef>
              <c:f>'17.2.1.3'!$A$11:$A$20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 (A)</c:v>
                </c:pt>
              </c:strCache>
            </c:strRef>
          </c:cat>
          <c:val>
            <c:numRef>
              <c:f>'17.2.1.3'!$C$11:$C$20</c:f>
              <c:numCache>
                <c:formatCode>#,##0.0__;\–#,##0.0__;0.0__;@__</c:formatCode>
                <c:ptCount val="10"/>
                <c:pt idx="0">
                  <c:v>25295.503761</c:v>
                </c:pt>
                <c:pt idx="1">
                  <c:v>20299.637403000004</c:v>
                </c:pt>
                <c:pt idx="2">
                  <c:v>21026.7</c:v>
                </c:pt>
                <c:pt idx="3">
                  <c:v>22693.4</c:v>
                </c:pt>
                <c:pt idx="4">
                  <c:v>23322.7</c:v>
                </c:pt>
                <c:pt idx="5">
                  <c:v>22241.200000000001</c:v>
                </c:pt>
                <c:pt idx="6">
                  <c:v>23535.5</c:v>
                </c:pt>
                <c:pt idx="7">
                  <c:v>24269.600000000002</c:v>
                </c:pt>
                <c:pt idx="8">
                  <c:v>22902.1</c:v>
                </c:pt>
                <c:pt idx="9">
                  <c:v>23852.400000000001</c:v>
                </c:pt>
              </c:numCache>
            </c:numRef>
          </c:val>
        </c:ser>
        <c:ser>
          <c:idx val="2"/>
          <c:order val="1"/>
          <c:tx>
            <c:v>Producción animal</c:v>
          </c:tx>
          <c:spPr>
            <a:solidFill>
              <a:srgbClr val="FFCC00"/>
            </a:solidFill>
            <a:ln w="25400">
              <a:noFill/>
            </a:ln>
          </c:spPr>
          <c:cat>
            <c:strRef>
              <c:f>'17.2.1.3'!$A$11:$A$20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 (A)</c:v>
                </c:pt>
              </c:strCache>
            </c:strRef>
          </c:cat>
          <c:val>
            <c:numRef>
              <c:f>'17.2.1.3'!$D$11:$D$20</c:f>
              <c:numCache>
                <c:formatCode>#,##0.0__;\–#,##0.0__;0.0__;@__</c:formatCode>
                <c:ptCount val="10"/>
                <c:pt idx="0">
                  <c:v>12808.487419000001</c:v>
                </c:pt>
                <c:pt idx="1">
                  <c:v>12809.957966000002</c:v>
                </c:pt>
                <c:pt idx="2">
                  <c:v>12798.8</c:v>
                </c:pt>
                <c:pt idx="3">
                  <c:v>14021.5</c:v>
                </c:pt>
                <c:pt idx="4">
                  <c:v>12663.4</c:v>
                </c:pt>
                <c:pt idx="5">
                  <c:v>12972.1</c:v>
                </c:pt>
                <c:pt idx="6">
                  <c:v>13339.7</c:v>
                </c:pt>
                <c:pt idx="7">
                  <c:v>13477</c:v>
                </c:pt>
                <c:pt idx="8">
                  <c:v>13229.699999999999</c:v>
                </c:pt>
                <c:pt idx="9">
                  <c:v>12972.800000000001</c:v>
                </c:pt>
              </c:numCache>
            </c:numRef>
          </c:val>
        </c:ser>
        <c:ser>
          <c:idx val="3"/>
          <c:order val="2"/>
          <c:tx>
            <c:v>Producto de servicios agrarios</c:v>
          </c:tx>
          <c:spPr>
            <a:solidFill>
              <a:srgbClr val="FF6600"/>
            </a:solidFill>
            <a:ln w="25400">
              <a:noFill/>
            </a:ln>
          </c:spPr>
          <c:cat>
            <c:strRef>
              <c:f>'17.2.1.3'!$A$11:$A$20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 (A)</c:v>
                </c:pt>
              </c:strCache>
            </c:strRef>
          </c:cat>
          <c:val>
            <c:numRef>
              <c:f>'17.2.1.3'!$E$11:$E$20</c:f>
              <c:numCache>
                <c:formatCode>#,##0.0__;\–#,##0.0__;0.0__;@__</c:formatCode>
                <c:ptCount val="10"/>
                <c:pt idx="0">
                  <c:v>404.74477200000001</c:v>
                </c:pt>
                <c:pt idx="1">
                  <c:v>354.24551100000002</c:v>
                </c:pt>
                <c:pt idx="2">
                  <c:v>352</c:v>
                </c:pt>
                <c:pt idx="3">
                  <c:v>349.2</c:v>
                </c:pt>
                <c:pt idx="4">
                  <c:v>359.2</c:v>
                </c:pt>
                <c:pt idx="5">
                  <c:v>307.89999999999998</c:v>
                </c:pt>
                <c:pt idx="6">
                  <c:v>321.60000000000002</c:v>
                </c:pt>
                <c:pt idx="7">
                  <c:v>327.7</c:v>
                </c:pt>
                <c:pt idx="8">
                  <c:v>340.4</c:v>
                </c:pt>
                <c:pt idx="9">
                  <c:v>361.4</c:v>
                </c:pt>
              </c:numCache>
            </c:numRef>
          </c:val>
        </c:ser>
        <c:ser>
          <c:idx val="4"/>
          <c:order val="3"/>
          <c:tx>
            <c:v>Actividades Secundarias no Agrarias, no separables</c:v>
          </c:tx>
          <c:spPr>
            <a:solidFill>
              <a:srgbClr val="FFCC99"/>
            </a:solidFill>
            <a:ln w="25400">
              <a:noFill/>
            </a:ln>
          </c:spPr>
          <c:cat>
            <c:strRef>
              <c:f>'17.2.1.3'!$A$11:$A$20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 (A)</c:v>
                </c:pt>
              </c:strCache>
            </c:strRef>
          </c:cat>
          <c:val>
            <c:numRef>
              <c:f>'17.2.1.3'!$F$11:$F$20</c:f>
              <c:numCache>
                <c:formatCode>#,##0.0__;\–#,##0.0__;0.0__;@__</c:formatCode>
                <c:ptCount val="10"/>
                <c:pt idx="0">
                  <c:v>1009.952919</c:v>
                </c:pt>
                <c:pt idx="1">
                  <c:v>1008.32895</c:v>
                </c:pt>
                <c:pt idx="2">
                  <c:v>1008.4</c:v>
                </c:pt>
                <c:pt idx="3">
                  <c:v>1051.5</c:v>
                </c:pt>
                <c:pt idx="4">
                  <c:v>1000.2</c:v>
                </c:pt>
                <c:pt idx="5">
                  <c:v>1025.0999999999999</c:v>
                </c:pt>
                <c:pt idx="6">
                  <c:v>1033.4000000000001</c:v>
                </c:pt>
                <c:pt idx="7">
                  <c:v>1034.7</c:v>
                </c:pt>
                <c:pt idx="8">
                  <c:v>1032.7</c:v>
                </c:pt>
                <c:pt idx="9">
                  <c:v>1096.0999999999999</c:v>
                </c:pt>
              </c:numCache>
            </c:numRef>
          </c:val>
        </c:ser>
        <c:overlap val="100"/>
        <c:axId val="45833216"/>
        <c:axId val="45851392"/>
      </c:barChart>
      <c:catAx>
        <c:axId val="45833216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51392"/>
        <c:crosses val="autoZero"/>
        <c:auto val="1"/>
        <c:lblAlgn val="ctr"/>
        <c:lblOffset val="100"/>
        <c:tickLblSkip val="1"/>
        <c:tickMarkSkip val="1"/>
      </c:catAx>
      <c:valAx>
        <c:axId val="4585139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3321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7.5063706494148924E-2"/>
          <c:y val="0.15151538750278526"/>
          <c:w val="0.89058634823565785"/>
          <c:h val="7.496024434348290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GRÁFICOS: Evolución de los valores corrientes a precios básicos de los consumos intermedios 
de la Rama Agraria (millones de euros)</a:t>
            </a:r>
          </a:p>
        </c:rich>
      </c:tx>
      <c:layout>
        <c:manualLayout>
          <c:xMode val="edge"/>
          <c:yMode val="edge"/>
          <c:x val="0.28064670254980356"/>
          <c:y val="3.1250021537242198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6.4516185487533503E-2"/>
          <c:y val="0.20312522138892189"/>
          <c:w val="0.92204381759266663"/>
          <c:h val="0.69196503989632729"/>
        </c:manualLayout>
      </c:layout>
      <c:lineChart>
        <c:grouping val="standard"/>
        <c:ser>
          <c:idx val="0"/>
          <c:order val="0"/>
          <c:tx>
            <c:v>Total consumos intermedios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'17.2.2.1'!$A$11:$A$21</c:f>
              <c:strCach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 (A)</c:v>
                </c:pt>
                <c:pt idx="10">
                  <c:v>2014 (E)</c:v>
                </c:pt>
              </c:strCache>
            </c:strRef>
          </c:cat>
          <c:val>
            <c:numRef>
              <c:f>'17.2.2.1'!$B$11:$B$21</c:f>
              <c:numCache>
                <c:formatCode>#,##0.0__;\–#,##0.0__;0.0__;@__</c:formatCode>
                <c:ptCount val="11"/>
                <c:pt idx="0">
                  <c:v>15091.671000000002</c:v>
                </c:pt>
                <c:pt idx="1">
                  <c:v>15062.165000000001</c:v>
                </c:pt>
                <c:pt idx="2">
                  <c:v>15598.3</c:v>
                </c:pt>
                <c:pt idx="3">
                  <c:v>17320.3</c:v>
                </c:pt>
                <c:pt idx="4">
                  <c:v>18741.8</c:v>
                </c:pt>
                <c:pt idx="5">
                  <c:v>16992.3</c:v>
                </c:pt>
                <c:pt idx="6">
                  <c:v>18005.099999999999</c:v>
                </c:pt>
                <c:pt idx="7">
                  <c:v>19714.8</c:v>
                </c:pt>
                <c:pt idx="8">
                  <c:v>20625.099999999999</c:v>
                </c:pt>
                <c:pt idx="9">
                  <c:v>20856.099999999999</c:v>
                </c:pt>
                <c:pt idx="10">
                  <c:v>20646.700000000004</c:v>
                </c:pt>
              </c:numCache>
            </c:numRef>
          </c:val>
        </c:ser>
        <c:marker val="1"/>
        <c:axId val="46634112"/>
        <c:axId val="46635648"/>
      </c:lineChart>
      <c:catAx>
        <c:axId val="46634112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635648"/>
        <c:crosses val="autoZero"/>
        <c:auto val="1"/>
        <c:lblAlgn val="ctr"/>
        <c:lblOffset val="100"/>
        <c:tickLblSkip val="1"/>
        <c:tickMarkSkip val="1"/>
      </c:catAx>
      <c:valAx>
        <c:axId val="4663564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634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consumos intermedios de la Rama Agraria
Año 2014  (estimación)</a:t>
            </a:r>
          </a:p>
        </c:rich>
      </c:tx>
      <c:layout>
        <c:manualLayout>
          <c:xMode val="edge"/>
          <c:yMode val="edge"/>
          <c:x val="0.3679929199876531"/>
          <c:y val="3.7148638543087142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28196147110332748"/>
          <c:y val="0.22863295571446754"/>
          <c:w val="0.4842381786339755"/>
          <c:h val="0.46794969440624667"/>
        </c:manualLayout>
      </c:layout>
      <c:pie3DChart>
        <c:varyColors val="1"/>
        <c:ser>
          <c:idx val="0"/>
          <c:order val="0"/>
          <c:tx>
            <c:v>Consumos Intermedios</c:v>
          </c:tx>
          <c:spPr>
            <a:solidFill>
              <a:srgbClr val="9999FF"/>
            </a:solidFill>
            <a:ln w="25400">
              <a:noFill/>
            </a:ln>
          </c:spPr>
          <c:explosion val="35"/>
          <c:dPt>
            <c:idx val="0"/>
            <c:spPr>
              <a:solidFill>
                <a:srgbClr val="CC99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333399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008000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CCFFCC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FFFF99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00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993366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5.380416842864051E-3"/>
                  <c:y val="-2.3055470021554579E-2"/>
                </c:manualLayout>
              </c:layout>
              <c:showPercent val="1"/>
            </c:dLbl>
            <c:dLbl>
              <c:idx val="1"/>
              <c:layout>
                <c:manualLayout>
                  <c:x val="8.5470808331147598E-3"/>
                  <c:y val="-3.2684643469845613E-2"/>
                </c:manualLayout>
              </c:layout>
              <c:showPercent val="1"/>
            </c:dLbl>
            <c:dLbl>
              <c:idx val="3"/>
              <c:layout>
                <c:manualLayout>
                  <c:x val="6.9982566099964193E-3"/>
                  <c:y val="-3.8448160908970352E-2"/>
                </c:manualLayout>
              </c:layout>
              <c:dLblPos val="bestFit"/>
              <c:showPercent val="1"/>
            </c:dLbl>
            <c:dLbl>
              <c:idx val="5"/>
              <c:layout>
                <c:manualLayout>
                  <c:x val="-8.4948193508442349E-2"/>
                  <c:y val="-5.1378832534201384E-2"/>
                </c:manualLayout>
              </c:layout>
              <c:showPercent val="1"/>
            </c:dLbl>
            <c:dLbl>
              <c:idx val="6"/>
              <c:layout>
                <c:manualLayout>
                  <c:x val="-2.4486860779987862E-2"/>
                  <c:y val="2.024137831910244E-2"/>
                </c:manualLayout>
              </c:layout>
              <c:dLblPos val="bestFit"/>
              <c:showPercent val="1"/>
            </c:dLbl>
            <c:dLbl>
              <c:idx val="7"/>
              <c:layout>
                <c:manualLayout>
                  <c:x val="-5.2927229340331743E-3"/>
                  <c:y val="-1.24721984321559E-2"/>
                </c:manualLayout>
              </c:layout>
              <c:dLblPos val="bestFit"/>
              <c:showPercent val="1"/>
            </c:dLbl>
            <c:dLbl>
              <c:idx val="10"/>
              <c:layout>
                <c:manualLayout>
                  <c:x val="2.2172428990223945E-2"/>
                  <c:y val="-2.2901508819777431E-2"/>
                </c:manualLayout>
              </c:layout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Percent val="1"/>
          </c:dLbls>
          <c:cat>
            <c:strRef>
              <c:f>'17.2.2.2'!$C$6:$M$9</c:f>
              <c:strCache>
                <c:ptCount val="11"/>
                <c:pt idx="0">
                  <c:v>Semillas y plantones </c:v>
                </c:pt>
                <c:pt idx="1">
                  <c:v>Energía; lubricantes</c:v>
                </c:pt>
                <c:pt idx="2">
                  <c:v>Abonos</c:v>
                </c:pt>
                <c:pt idx="3">
                  <c:v>Productos fitosanitarios</c:v>
                </c:pt>
                <c:pt idx="4">
                  <c:v>Gastos veterinarios</c:v>
                </c:pt>
                <c:pt idx="5">
                  <c:v>Piensos</c:v>
                </c:pt>
                <c:pt idx="6">
                  <c:v>Mantenimiento de material</c:v>
                </c:pt>
                <c:pt idx="7">
                  <c:v>Mantenimiento de edificios</c:v>
                </c:pt>
                <c:pt idx="8">
                  <c:v>Servicios agrícolas</c:v>
                </c:pt>
                <c:pt idx="9">
                  <c:v>Servicios de intermediación financiera (SIFIM)*</c:v>
                </c:pt>
                <c:pt idx="10">
                  <c:v>Otros bienes y servicios</c:v>
                </c:pt>
              </c:strCache>
            </c:strRef>
          </c:cat>
          <c:val>
            <c:numRef>
              <c:f>'17.2.2.2'!$C$20:$M$20</c:f>
              <c:numCache>
                <c:formatCode>#,##0.0__;\–#,##0.0__;0.0__;@__</c:formatCode>
                <c:ptCount val="11"/>
                <c:pt idx="0">
                  <c:v>4.4786818232453607</c:v>
                </c:pt>
                <c:pt idx="1">
                  <c:v>9.5884572352966799</c:v>
                </c:pt>
                <c:pt idx="2">
                  <c:v>9.401986758174429</c:v>
                </c:pt>
                <c:pt idx="3">
                  <c:v>4.0946010742636822</c:v>
                </c:pt>
                <c:pt idx="4">
                  <c:v>2.6948616485927523</c:v>
                </c:pt>
                <c:pt idx="5">
                  <c:v>48.48571442409682</c:v>
                </c:pt>
                <c:pt idx="6">
                  <c:v>7.4965975192161443</c:v>
                </c:pt>
                <c:pt idx="7">
                  <c:v>2.512265882683431</c:v>
                </c:pt>
                <c:pt idx="8">
                  <c:v>2.3185303220369353</c:v>
                </c:pt>
                <c:pt idx="9">
                  <c:v>1.3750381416885018</c:v>
                </c:pt>
                <c:pt idx="10">
                  <c:v>7.5532651707052434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2539404553415331E-3"/>
          <c:y val="0.78632642713013134"/>
          <c:w val="0.98686514886164245"/>
          <c:h val="0.1495729616823625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GRÁFICOS: Evolución de los Valores Constantes de 2000 a Precios Básicos de los Consumos intermedios 
de la Rama Agraria  (millones de euros)</a:t>
            </a:r>
          </a:p>
        </c:rich>
      </c:tx>
      <c:layout>
        <c:manualLayout>
          <c:xMode val="edge"/>
          <c:yMode val="edge"/>
          <c:x val="0.16970810480409337"/>
          <c:y val="4.2505685703487006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6.5693459924164893E-2"/>
          <c:y val="0.19463129769491422"/>
          <c:w val="0.91879602977269459"/>
          <c:h val="0.70022524343113046"/>
        </c:manualLayout>
      </c:layout>
      <c:lineChart>
        <c:grouping val="standard"/>
        <c:ser>
          <c:idx val="0"/>
          <c:order val="0"/>
          <c:tx>
            <c:v>Total consumos intermedios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'17.2.2.3'!$A$11:$A$20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 (A)</c:v>
                </c:pt>
              </c:strCache>
            </c:strRef>
          </c:cat>
          <c:val>
            <c:numRef>
              <c:f>'17.2.2.3'!$B$11:$B$20</c:f>
              <c:numCache>
                <c:formatCode>#,##0.0__;\–#,##0.0__;0.0__;@__</c:formatCode>
                <c:ptCount val="10"/>
                <c:pt idx="0">
                  <c:v>14109.044630999999</c:v>
                </c:pt>
                <c:pt idx="1">
                  <c:v>13826.405857</c:v>
                </c:pt>
                <c:pt idx="2">
                  <c:v>13712.1</c:v>
                </c:pt>
                <c:pt idx="3">
                  <c:v>14024.9</c:v>
                </c:pt>
                <c:pt idx="4">
                  <c:v>13501.9</c:v>
                </c:pt>
                <c:pt idx="5">
                  <c:v>13446.9</c:v>
                </c:pt>
                <c:pt idx="6">
                  <c:v>13642</c:v>
                </c:pt>
                <c:pt idx="7">
                  <c:v>13835.8</c:v>
                </c:pt>
                <c:pt idx="8">
                  <c:v>13669.300000000001</c:v>
                </c:pt>
                <c:pt idx="9">
                  <c:v>13986.099999999999</c:v>
                </c:pt>
              </c:numCache>
            </c:numRef>
          </c:val>
        </c:ser>
        <c:marker val="1"/>
        <c:axId val="46920832"/>
        <c:axId val="46922368"/>
      </c:lineChart>
      <c:catAx>
        <c:axId val="46920832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922368"/>
        <c:crosses val="autoZero"/>
        <c:auto val="1"/>
        <c:lblAlgn val="ctr"/>
        <c:lblOffset val="100"/>
        <c:tickLblSkip val="1"/>
        <c:tickMarkSkip val="1"/>
      </c:catAx>
      <c:valAx>
        <c:axId val="46922368"/>
        <c:scaling>
          <c:orientation val="minMax"/>
          <c:max val="16000"/>
          <c:min val="800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9208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GRÁFICOS: Evolución de los Valores Corrientes a precios básicos de la Renta Agraria  
(millones de euros)</a:t>
            </a:r>
          </a:p>
        </c:rich>
      </c:tx>
      <c:layout>
        <c:manualLayout>
          <c:xMode val="edge"/>
          <c:yMode val="edge"/>
          <c:x val="0.17782656421514817"/>
          <c:y val="5.3921697690950739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7.9034028540065873E-2"/>
          <c:y val="0.22794172205720148"/>
          <c:w val="0.90340285400658615"/>
          <c:h val="0.68382516617160261"/>
        </c:manualLayout>
      </c:layout>
      <c:lineChart>
        <c:grouping val="standard"/>
        <c:ser>
          <c:idx val="0"/>
          <c:order val="0"/>
          <c:tx>
            <c:v>renta agraria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'17.2.3'!$A$10:$A$20</c:f>
              <c:strCach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 (A)</c:v>
                </c:pt>
                <c:pt idx="10">
                  <c:v>2014 (E)</c:v>
                </c:pt>
              </c:strCache>
            </c:strRef>
          </c:cat>
          <c:val>
            <c:numRef>
              <c:f>'17.2.3'!$H$10:$H$20</c:f>
              <c:numCache>
                <c:formatCode>#,##0.0__;\–#,##0.0__;0.0__;@__</c:formatCode>
                <c:ptCount val="11"/>
                <c:pt idx="0">
                  <c:v>25422.809000000001</c:v>
                </c:pt>
                <c:pt idx="1">
                  <c:v>23073.982999999997</c:v>
                </c:pt>
                <c:pt idx="2">
                  <c:v>22863.5</c:v>
                </c:pt>
                <c:pt idx="3">
                  <c:v>26149.9</c:v>
                </c:pt>
                <c:pt idx="4">
                  <c:v>23031.599999999999</c:v>
                </c:pt>
                <c:pt idx="5">
                  <c:v>21101</c:v>
                </c:pt>
                <c:pt idx="6">
                  <c:v>23433.200000000001</c:v>
                </c:pt>
                <c:pt idx="7">
                  <c:v>22219.200000000001</c:v>
                </c:pt>
                <c:pt idx="8">
                  <c:v>22193.5</c:v>
                </c:pt>
                <c:pt idx="9">
                  <c:v>23794.400000000001</c:v>
                </c:pt>
                <c:pt idx="10">
                  <c:v>22015.399999999998</c:v>
                </c:pt>
              </c:numCache>
            </c:numRef>
          </c:val>
        </c:ser>
        <c:marker val="1"/>
        <c:axId val="47126784"/>
        <c:axId val="47132672"/>
      </c:lineChart>
      <c:catAx>
        <c:axId val="47126784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2672"/>
        <c:crosses val="autoZero"/>
        <c:auto val="1"/>
        <c:lblAlgn val="ctr"/>
        <c:lblOffset val="100"/>
        <c:tickLblSkip val="1"/>
        <c:tickMarkSkip val="1"/>
      </c:catAx>
      <c:valAx>
        <c:axId val="4713267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267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Salario Medio Nacional según categoría laboral de mano de obra eventual.
(euros por jornada)</a:t>
            </a:r>
          </a:p>
        </c:rich>
      </c:tx>
      <c:layout>
        <c:manualLayout>
          <c:xMode val="edge"/>
          <c:yMode val="edge"/>
          <c:x val="0.28953875433817217"/>
          <c:y val="5.1104352028198637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3.6144597643734191E-2"/>
          <c:y val="0.19426090443248295"/>
          <c:w val="0.88499499685264327"/>
          <c:h val="0.64680051134906313"/>
        </c:manualLayout>
      </c:layout>
      <c:barChart>
        <c:barDir val="col"/>
        <c:grouping val="clustered"/>
        <c:ser>
          <c:idx val="1"/>
          <c:order val="0"/>
          <c:tx>
            <c:strRef>
              <c:f>'17.1.1.3'!$J$5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00CCFF"/>
            </a:solidFill>
            <a:ln w="25400">
              <a:solidFill>
                <a:srgbClr val="0000FF"/>
              </a:solidFill>
              <a:prstDash val="solid"/>
            </a:ln>
          </c:spPr>
          <c:cat>
            <c:strRef>
              <c:f>'17.1.1.3'!$A$18:$A$29</c:f>
              <c:strCache>
                <c:ptCount val="12"/>
                <c:pt idx="0">
                  <c:v> Preparación del terreno</c:v>
                </c:pt>
                <c:pt idx="1">
                  <c:v> Siembra y abonado</c:v>
                </c:pt>
                <c:pt idx="2">
                  <c:v> Labores complementarias</c:v>
                </c:pt>
                <c:pt idx="3">
                  <c:v> Riegos</c:v>
                </c:pt>
                <c:pt idx="4">
                  <c:v> Tratamiento de plagas</c:v>
                </c:pt>
                <c:pt idx="5">
                  <c:v> Recolección productos herbáceos</c:v>
                </c:pt>
                <c:pt idx="6">
                  <c:v> Recolección frutales y agrios</c:v>
                </c:pt>
                <c:pt idx="7">
                  <c:v> Recolección de aceituna</c:v>
                </c:pt>
                <c:pt idx="8">
                  <c:v> Vendimia</c:v>
                </c:pt>
                <c:pt idx="9">
                  <c:v> Poda</c:v>
                </c:pt>
                <c:pt idx="10">
                  <c:v> Plantación y tala de árboles</c:v>
                </c:pt>
                <c:pt idx="11">
                  <c:v> Manejo de ganado</c:v>
                </c:pt>
              </c:strCache>
            </c:strRef>
          </c:cat>
          <c:val>
            <c:numRef>
              <c:f>'17.1.1.3'!$J$18:$J$29</c:f>
              <c:numCache>
                <c:formatCode>#,##0.0__;\–#,##0.0__;0.0__;@__</c:formatCode>
                <c:ptCount val="12"/>
                <c:pt idx="0">
                  <c:v>47.33</c:v>
                </c:pt>
                <c:pt idx="1">
                  <c:v>49</c:v>
                </c:pt>
                <c:pt idx="2">
                  <c:v>47.98</c:v>
                </c:pt>
                <c:pt idx="3">
                  <c:v>48.11</c:v>
                </c:pt>
                <c:pt idx="4">
                  <c:v>59.08</c:v>
                </c:pt>
                <c:pt idx="5">
                  <c:v>49.36</c:v>
                </c:pt>
                <c:pt idx="6">
                  <c:v>49.51</c:v>
                </c:pt>
                <c:pt idx="7">
                  <c:v>46.6</c:v>
                </c:pt>
                <c:pt idx="8">
                  <c:v>48.67</c:v>
                </c:pt>
                <c:pt idx="9">
                  <c:v>52.57</c:v>
                </c:pt>
                <c:pt idx="10">
                  <c:v>47.51</c:v>
                </c:pt>
                <c:pt idx="11">
                  <c:v>45.32</c:v>
                </c:pt>
              </c:numCache>
            </c:numRef>
          </c:val>
        </c:ser>
        <c:ser>
          <c:idx val="0"/>
          <c:order val="1"/>
          <c:tx>
            <c:strRef>
              <c:f>'17.1.1.3'!$K$5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'17.1.1.3'!$A$18:$A$29</c:f>
              <c:strCache>
                <c:ptCount val="12"/>
                <c:pt idx="0">
                  <c:v> Preparación del terreno</c:v>
                </c:pt>
                <c:pt idx="1">
                  <c:v> Siembra y abonado</c:v>
                </c:pt>
                <c:pt idx="2">
                  <c:v> Labores complementarias</c:v>
                </c:pt>
                <c:pt idx="3">
                  <c:v> Riegos</c:v>
                </c:pt>
                <c:pt idx="4">
                  <c:v> Tratamiento de plagas</c:v>
                </c:pt>
                <c:pt idx="5">
                  <c:v> Recolección productos herbáceos</c:v>
                </c:pt>
                <c:pt idx="6">
                  <c:v> Recolección frutales y agrios</c:v>
                </c:pt>
                <c:pt idx="7">
                  <c:v> Recolección de aceituna</c:v>
                </c:pt>
                <c:pt idx="8">
                  <c:v> Vendimia</c:v>
                </c:pt>
                <c:pt idx="9">
                  <c:v> Poda</c:v>
                </c:pt>
                <c:pt idx="10">
                  <c:v> Plantación y tala de árboles</c:v>
                </c:pt>
                <c:pt idx="11">
                  <c:v> Manejo de ganado</c:v>
                </c:pt>
              </c:strCache>
            </c:strRef>
          </c:cat>
          <c:val>
            <c:numRef>
              <c:f>'17.1.1.3'!$K$18:$K$29</c:f>
              <c:numCache>
                <c:formatCode>#,##0.0__;\–#,##0.0__;0.0__;@__</c:formatCode>
                <c:ptCount val="12"/>
                <c:pt idx="0">
                  <c:v>48.24</c:v>
                </c:pt>
                <c:pt idx="1">
                  <c:v>49.36</c:v>
                </c:pt>
                <c:pt idx="2">
                  <c:v>47.69</c:v>
                </c:pt>
                <c:pt idx="3">
                  <c:v>48.51</c:v>
                </c:pt>
                <c:pt idx="4">
                  <c:v>60.23</c:v>
                </c:pt>
                <c:pt idx="5">
                  <c:v>48.01</c:v>
                </c:pt>
                <c:pt idx="6">
                  <c:v>50.02</c:v>
                </c:pt>
                <c:pt idx="7">
                  <c:v>46.47</c:v>
                </c:pt>
                <c:pt idx="8">
                  <c:v>49.9</c:v>
                </c:pt>
                <c:pt idx="9">
                  <c:v>53.24</c:v>
                </c:pt>
                <c:pt idx="10" formatCode="#,##0.0_);\(#,##0.0\)">
                  <c:v>46.51</c:v>
                </c:pt>
                <c:pt idx="11" formatCode="#,##0.0_);\(#,##0.0\)">
                  <c:v>43.69</c:v>
                </c:pt>
              </c:numCache>
            </c:numRef>
          </c:val>
        </c:ser>
        <c:axId val="45111936"/>
        <c:axId val="45113728"/>
      </c:barChart>
      <c:catAx>
        <c:axId val="4511193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113728"/>
        <c:crosses val="autoZero"/>
        <c:auto val="1"/>
        <c:lblAlgn val="ctr"/>
        <c:lblOffset val="100"/>
        <c:tickLblSkip val="2"/>
        <c:tickMarkSkip val="1"/>
      </c:catAx>
      <c:valAx>
        <c:axId val="4511372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1119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2771133952251095"/>
          <c:y val="0.35540915470033679"/>
          <c:w val="6.7908031936713145E-2"/>
          <c:h val="0.10816800360445039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GRÁFICOS: Evolución del Excedente Neto de Explotación de la Agricultura 
(millones de euros)</a:t>
            </a:r>
          </a:p>
        </c:rich>
      </c:tx>
      <c:layout>
        <c:manualLayout>
          <c:xMode val="edge"/>
          <c:yMode val="edge"/>
          <c:x val="0.18668262919575213"/>
          <c:y val="4.827597044713193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7.7288986609706331E-2"/>
          <c:y val="0.24597756370681506"/>
          <c:w val="0.90963191932962062"/>
          <c:h val="0.67126587478869415"/>
        </c:manualLayout>
      </c:layout>
      <c:lineChart>
        <c:grouping val="standard"/>
        <c:ser>
          <c:idx val="0"/>
          <c:order val="0"/>
          <c:tx>
            <c:v>excedente neto de explotacion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'17.2.5'!$A$9:$A$19</c:f>
              <c:strCach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 (A)</c:v>
                </c:pt>
                <c:pt idx="10">
                  <c:v>2014 (E)</c:v>
                </c:pt>
              </c:strCache>
            </c:strRef>
          </c:cat>
          <c:val>
            <c:numRef>
              <c:f>'17.2.5'!$I$9:$I$19</c:f>
              <c:numCache>
                <c:formatCode>#,##0.0__;\–#,##0.0__;0.0__;@__</c:formatCode>
                <c:ptCount val="11"/>
                <c:pt idx="0">
                  <c:v>21967.209000000003</c:v>
                </c:pt>
                <c:pt idx="1">
                  <c:v>19553.082999999999</c:v>
                </c:pt>
                <c:pt idx="2">
                  <c:v>19287.488999999998</c:v>
                </c:pt>
                <c:pt idx="3">
                  <c:v>22333.308000000001</c:v>
                </c:pt>
                <c:pt idx="4">
                  <c:v>19538.087</c:v>
                </c:pt>
                <c:pt idx="5">
                  <c:v>17624.013999999999</c:v>
                </c:pt>
                <c:pt idx="6">
                  <c:v>19508.767999999996</c:v>
                </c:pt>
                <c:pt idx="7">
                  <c:v>18252.686000000002</c:v>
                </c:pt>
                <c:pt idx="8">
                  <c:v>18589.082000000002</c:v>
                </c:pt>
                <c:pt idx="9">
                  <c:v>20238.996012933683</c:v>
                </c:pt>
                <c:pt idx="10">
                  <c:v>18325.575675015374</c:v>
                </c:pt>
              </c:numCache>
            </c:numRef>
          </c:val>
        </c:ser>
        <c:marker val="1"/>
        <c:axId val="47238144"/>
        <c:axId val="46809856"/>
      </c:lineChart>
      <c:catAx>
        <c:axId val="47238144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809856"/>
        <c:crosses val="autoZero"/>
        <c:auto val="1"/>
        <c:lblAlgn val="ctr"/>
        <c:lblOffset val="100"/>
        <c:tickLblSkip val="1"/>
        <c:tickMarkSkip val="1"/>
      </c:catAx>
      <c:valAx>
        <c:axId val="4680985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2381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GRÁFICOS: Evolución de la Renta Empresarial de la Agricultura
(millones de euros)</a:t>
            </a:r>
          </a:p>
        </c:rich>
      </c:tx>
      <c:layout>
        <c:manualLayout>
          <c:xMode val="edge"/>
          <c:yMode val="edge"/>
          <c:x val="0.21161303655055241"/>
          <c:y val="4.2253617988964404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8.2580697190459545E-2"/>
          <c:y val="0.23239489893930398"/>
          <c:w val="0.90193605212704897"/>
          <c:h val="0.67371046460182316"/>
        </c:manualLayout>
      </c:layout>
      <c:lineChart>
        <c:grouping val="standard"/>
        <c:ser>
          <c:idx val="0"/>
          <c:order val="0"/>
          <c:tx>
            <c:v>renta empresarial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'17.2.6'!$A$10:$A$20</c:f>
              <c:strCach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 </c:v>
                </c:pt>
                <c:pt idx="5">
                  <c:v>2009 </c:v>
                </c:pt>
                <c:pt idx="6">
                  <c:v>2010</c:v>
                </c:pt>
                <c:pt idx="7">
                  <c:v>2011</c:v>
                </c:pt>
                <c:pt idx="8">
                  <c:v>2012 </c:v>
                </c:pt>
                <c:pt idx="9">
                  <c:v>2013 (A)</c:v>
                </c:pt>
                <c:pt idx="10">
                  <c:v>2014 (E)</c:v>
                </c:pt>
              </c:strCache>
            </c:strRef>
          </c:cat>
          <c:val>
            <c:numRef>
              <c:f>'17.2.6'!$F$10:$F$20</c:f>
              <c:numCache>
                <c:formatCode>#,##0.0__;\–#,##0.0__;0.0__;@__</c:formatCode>
                <c:ptCount val="11"/>
                <c:pt idx="0">
                  <c:v>20014.774999999998</c:v>
                </c:pt>
                <c:pt idx="1">
                  <c:v>17191.328999999998</c:v>
                </c:pt>
                <c:pt idx="2">
                  <c:v>16591.901018000004</c:v>
                </c:pt>
                <c:pt idx="3">
                  <c:v>19725.270075999997</c:v>
                </c:pt>
                <c:pt idx="4">
                  <c:v>16877.818471000006</c:v>
                </c:pt>
                <c:pt idx="5">
                  <c:v>15568.835024999998</c:v>
                </c:pt>
                <c:pt idx="6">
                  <c:v>17633.246134000001</c:v>
                </c:pt>
                <c:pt idx="7">
                  <c:v>16322.948094000001</c:v>
                </c:pt>
                <c:pt idx="8">
                  <c:v>16739.147736000003</c:v>
                </c:pt>
                <c:pt idx="9">
                  <c:v>18464.164655203775</c:v>
                </c:pt>
                <c:pt idx="10">
                  <c:v>16656.185535833072</c:v>
                </c:pt>
              </c:numCache>
            </c:numRef>
          </c:val>
        </c:ser>
        <c:marker val="1"/>
        <c:axId val="46842240"/>
        <c:axId val="46843776"/>
      </c:lineChart>
      <c:catAx>
        <c:axId val="4684224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843776"/>
        <c:crosses val="autoZero"/>
        <c:auto val="1"/>
        <c:lblAlgn val="ctr"/>
        <c:lblOffset val="100"/>
        <c:tickLblSkip val="1"/>
        <c:tickMarkSkip val="1"/>
      </c:catAx>
      <c:valAx>
        <c:axId val="4684377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8422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GRÁFICOS: Evolución de los valores corrientes a precios básicos de la Formación Bruta del Capital Fijo
(millones de euros)</a:t>
            </a:r>
          </a:p>
        </c:rich>
      </c:tx>
      <c:layout>
        <c:manualLayout>
          <c:xMode val="edge"/>
          <c:yMode val="edge"/>
          <c:x val="0.29988911249662548"/>
          <c:y val="4.487124424132298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4.4866936811927507E-2"/>
          <c:y val="0.20417633410672908"/>
          <c:w val="0.9460079558311385"/>
          <c:h val="0.6844547563805129"/>
        </c:manualLayout>
      </c:layout>
      <c:lineChart>
        <c:grouping val="standard"/>
        <c:ser>
          <c:idx val="0"/>
          <c:order val="0"/>
          <c:tx>
            <c:v>Formación bruta del capital fijo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'17.2.7.1'!$H$7:$Q$7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 (A)</c:v>
                </c:pt>
              </c:strCache>
            </c:strRef>
          </c:cat>
          <c:val>
            <c:numRef>
              <c:f>'17.2.7.1'!$H$23:$Q$23</c:f>
              <c:numCache>
                <c:formatCode>#,##0.00__;\–#,##0.00__;0.00__;@__</c:formatCode>
                <c:ptCount val="10"/>
                <c:pt idx="0">
                  <c:v>3332.0945000000002</c:v>
                </c:pt>
                <c:pt idx="1">
                  <c:v>3375.9636999999998</c:v>
                </c:pt>
                <c:pt idx="2">
                  <c:v>3670.1</c:v>
                </c:pt>
                <c:pt idx="3">
                  <c:v>5090.1440000000002</c:v>
                </c:pt>
                <c:pt idx="4">
                  <c:v>5357.826</c:v>
                </c:pt>
                <c:pt idx="5">
                  <c:v>5388.076</c:v>
                </c:pt>
                <c:pt idx="6">
                  <c:v>4791.0810000000001</c:v>
                </c:pt>
                <c:pt idx="7">
                  <c:v>4479.05134</c:v>
                </c:pt>
                <c:pt idx="8">
                  <c:v>4225.8232550000002</c:v>
                </c:pt>
                <c:pt idx="9">
                  <c:v>4006.8960000000002</c:v>
                </c:pt>
              </c:numCache>
            </c:numRef>
          </c:val>
        </c:ser>
        <c:marker val="1"/>
        <c:axId val="47490560"/>
        <c:axId val="47492096"/>
      </c:lineChart>
      <c:catAx>
        <c:axId val="47490560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492096"/>
        <c:crosses val="autoZero"/>
        <c:auto val="1"/>
        <c:lblAlgn val="ctr"/>
        <c:lblOffset val="100"/>
        <c:tickLblSkip val="1"/>
        <c:tickMarkSkip val="1"/>
      </c:catAx>
      <c:valAx>
        <c:axId val="4749209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4905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GRÁFICOS: Evolución de los valores corrientes a precios básicos de la Formación Neta del Capital Fijo
(millones de euros)</a:t>
            </a:r>
          </a:p>
        </c:rich>
      </c:tx>
      <c:layout>
        <c:manualLayout>
          <c:xMode val="edge"/>
          <c:yMode val="edge"/>
          <c:x val="0.3116405296701788"/>
          <c:y val="5.6684539652662375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4.0693308115884966E-2"/>
          <c:y val="0.20043615629288444"/>
          <c:w val="0.95026410248390669"/>
          <c:h val="0.73856366286182351"/>
        </c:manualLayout>
      </c:layout>
      <c:lineChart>
        <c:grouping val="standard"/>
        <c:ser>
          <c:idx val="0"/>
          <c:order val="0"/>
          <c:tx>
            <c:v>Formación neta del capital fijo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'17.2.7.1'!$H$7:$Q$7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 (A)</c:v>
                </c:pt>
              </c:strCache>
            </c:strRef>
          </c:cat>
          <c:val>
            <c:numRef>
              <c:f>'17.2.7.1'!$H$24:$Q$24</c:f>
              <c:numCache>
                <c:formatCode>#,##0.00__;\–#,##0.00__;0.00__;@__</c:formatCode>
                <c:ptCount val="10"/>
                <c:pt idx="0">
                  <c:v>-179.14449999999999</c:v>
                </c:pt>
                <c:pt idx="1">
                  <c:v>-274.02629999999999</c:v>
                </c:pt>
                <c:pt idx="2">
                  <c:v>-94.784829000000173</c:v>
                </c:pt>
                <c:pt idx="3">
                  <c:v>455.74716500000068</c:v>
                </c:pt>
                <c:pt idx="4">
                  <c:v>537.74280199999976</c:v>
                </c:pt>
                <c:pt idx="5">
                  <c:v>594.01421800000026</c:v>
                </c:pt>
                <c:pt idx="6">
                  <c:v>32.825816999999915</c:v>
                </c:pt>
                <c:pt idx="7">
                  <c:v>-220.80758400000013</c:v>
                </c:pt>
                <c:pt idx="8">
                  <c:v>-658.72011999999995</c:v>
                </c:pt>
                <c:pt idx="9">
                  <c:v>-1020.4624676587414</c:v>
                </c:pt>
              </c:numCache>
            </c:numRef>
          </c:val>
        </c:ser>
        <c:marker val="1"/>
        <c:axId val="46430464"/>
        <c:axId val="46440448"/>
      </c:lineChart>
      <c:catAx>
        <c:axId val="46430464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440448"/>
        <c:crosses val="autoZero"/>
        <c:auto val="1"/>
        <c:lblAlgn val="ctr"/>
        <c:lblOffset val="100"/>
        <c:tickLblSkip val="1"/>
        <c:tickMarkSkip val="1"/>
      </c:catAx>
      <c:valAx>
        <c:axId val="4644044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43046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GRÁFICOS: Evolución de los valores constantes de 2000 a precios básicos
de la Formación Bruta de Capital Fijo (millones de euros)</a:t>
            </a:r>
          </a:p>
        </c:rich>
      </c:tx>
      <c:layout>
        <c:manualLayout>
          <c:xMode val="edge"/>
          <c:yMode val="edge"/>
          <c:x val="0.35052819485115116"/>
          <c:y val="2.3888314865619188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4.5525902668759506E-2"/>
          <c:y val="0.15218536596952531"/>
          <c:w val="0.94191522762951663"/>
          <c:h val="0.74871747366420871"/>
        </c:manualLayout>
      </c:layout>
      <c:lineChart>
        <c:grouping val="standard"/>
        <c:ser>
          <c:idx val="0"/>
          <c:order val="0"/>
          <c:tx>
            <c:v>Formación bruta del capital fijo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'17.2.7.2'!$H$7:$Q$7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 (A)</c:v>
                </c:pt>
              </c:strCache>
            </c:strRef>
          </c:cat>
          <c:val>
            <c:numRef>
              <c:f>'17.2.7.2'!$H$23:$Q$23</c:f>
              <c:numCache>
                <c:formatCode>#,##0.00__;\–#,##0.00__;0.00__;@__</c:formatCode>
                <c:ptCount val="10"/>
                <c:pt idx="0">
                  <c:v>2580.8280757207444</c:v>
                </c:pt>
                <c:pt idx="1">
                  <c:v>2728.1738</c:v>
                </c:pt>
                <c:pt idx="2">
                  <c:v>2525.029</c:v>
                </c:pt>
                <c:pt idx="3">
                  <c:v>3396.5442013634247</c:v>
                </c:pt>
                <c:pt idx="4">
                  <c:v>3199.727845455513</c:v>
                </c:pt>
                <c:pt idx="5">
                  <c:v>2942.5538285621524</c:v>
                </c:pt>
                <c:pt idx="6">
                  <c:v>2320.3050950692104</c:v>
                </c:pt>
                <c:pt idx="7">
                  <c:v>2693.7760373853389</c:v>
                </c:pt>
                <c:pt idx="8">
                  <c:v>2331.1624841789589</c:v>
                </c:pt>
                <c:pt idx="9">
                  <c:v>2150.0637276773805</c:v>
                </c:pt>
              </c:numCache>
            </c:numRef>
          </c:val>
        </c:ser>
        <c:marker val="1"/>
        <c:axId val="46448000"/>
        <c:axId val="47563904"/>
      </c:lineChart>
      <c:catAx>
        <c:axId val="46448000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563904"/>
        <c:crosses val="autoZero"/>
        <c:auto val="1"/>
        <c:lblAlgn val="ctr"/>
        <c:lblOffset val="100"/>
        <c:tickLblSkip val="1"/>
        <c:tickMarkSkip val="1"/>
      </c:catAx>
      <c:valAx>
        <c:axId val="47563904"/>
        <c:scaling>
          <c:orientation val="minMax"/>
          <c:max val="500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448000"/>
        <c:crosses val="autoZero"/>
        <c:crossBetween val="between"/>
        <c:majorUnit val="1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GRÁFICOS: Evolución de los valores constantes a precios básicos de la Formación Neta del Capital Fijo
(millones de euros)</a:t>
            </a:r>
          </a:p>
        </c:rich>
      </c:tx>
      <c:layout>
        <c:manualLayout>
          <c:xMode val="edge"/>
          <c:yMode val="edge"/>
          <c:x val="0.27993811743650149"/>
          <c:y val="4.9585485639407706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5.3249804228660755E-2"/>
          <c:y val="0.18125988456877618"/>
          <c:w val="0.93187157400156662"/>
          <c:h val="0.78591844303315173"/>
        </c:manualLayout>
      </c:layout>
      <c:lineChart>
        <c:grouping val="standard"/>
        <c:ser>
          <c:idx val="0"/>
          <c:order val="0"/>
          <c:tx>
            <c:v>Formación neta del capital fijo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'17.2.7.2'!$H$7:$Q$7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 (A)</c:v>
                </c:pt>
              </c:strCache>
            </c:strRef>
          </c:cat>
          <c:val>
            <c:numRef>
              <c:f>'17.2.7.2'!$H$24:$Q$24</c:f>
              <c:numCache>
                <c:formatCode>#,##0.00__;\–#,##0.00__;0.00__;@__</c:formatCode>
                <c:ptCount val="10"/>
                <c:pt idx="0">
                  <c:v>-370.91518327925542</c:v>
                </c:pt>
                <c:pt idx="1">
                  <c:v>-264.18520000000001</c:v>
                </c:pt>
                <c:pt idx="2">
                  <c:v>-518.90246200000001</c:v>
                </c:pt>
                <c:pt idx="3">
                  <c:v>313.23420136342475</c:v>
                </c:pt>
                <c:pt idx="4">
                  <c:v>75.623845455513219</c:v>
                </c:pt>
                <c:pt idx="5">
                  <c:v>-117.65617143784766</c:v>
                </c:pt>
                <c:pt idx="6">
                  <c:v>-779.50188840563533</c:v>
                </c:pt>
                <c:pt idx="7">
                  <c:v>-362.52914768027858</c:v>
                </c:pt>
                <c:pt idx="8">
                  <c:v>-705.27652257224963</c:v>
                </c:pt>
                <c:pt idx="9">
                  <c:v>-881.49383709417589</c:v>
                </c:pt>
              </c:numCache>
            </c:numRef>
          </c:val>
        </c:ser>
        <c:marker val="1"/>
        <c:axId val="47608192"/>
        <c:axId val="47609728"/>
      </c:lineChart>
      <c:catAx>
        <c:axId val="47608192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609728"/>
        <c:crosses val="autoZero"/>
        <c:auto val="1"/>
        <c:lblAlgn val="ctr"/>
        <c:lblOffset val="100"/>
        <c:tickLblSkip val="1"/>
        <c:tickMarkSkip val="1"/>
      </c:catAx>
      <c:valAx>
        <c:axId val="4760972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6081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Producto Interior Bruto y de la Renta Nacional (millones de euros)</a:t>
            </a:r>
          </a:p>
        </c:rich>
      </c:tx>
      <c:layout>
        <c:manualLayout>
          <c:xMode val="edge"/>
          <c:yMode val="edge"/>
          <c:x val="0.17083795801629192"/>
          <c:y val="3.2110127703608472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9.4668167817944834E-2"/>
          <c:y val="0.21559657172422841"/>
          <c:w val="0.88574584602077555"/>
          <c:h val="0.68578058452706658"/>
        </c:manualLayout>
      </c:layout>
      <c:lineChart>
        <c:grouping val="standard"/>
        <c:ser>
          <c:idx val="0"/>
          <c:order val="0"/>
          <c:tx>
            <c:v>Producto interior bruto a precios de mercado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'17.2.9'!$A$9:$A$20</c:f>
              <c:strCach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2012(A)</c:v>
                </c:pt>
              </c:strCache>
            </c:strRef>
          </c:cat>
          <c:val>
            <c:numRef>
              <c:f>'17.2.9'!$B$9:$B$20</c:f>
              <c:numCache>
                <c:formatCode>0.00</c:formatCode>
                <c:ptCount val="12"/>
                <c:pt idx="0">
                  <c:v>680397</c:v>
                </c:pt>
                <c:pt idx="1">
                  <c:v>729258</c:v>
                </c:pt>
                <c:pt idx="2">
                  <c:v>783082</c:v>
                </c:pt>
                <c:pt idx="3">
                  <c:v>841294</c:v>
                </c:pt>
                <c:pt idx="4">
                  <c:v>909298</c:v>
                </c:pt>
                <c:pt idx="5">
                  <c:v>985547</c:v>
                </c:pt>
                <c:pt idx="6">
                  <c:v>1053161</c:v>
                </c:pt>
                <c:pt idx="7">
                  <c:v>1087788</c:v>
                </c:pt>
                <c:pt idx="8">
                  <c:v>1046894</c:v>
                </c:pt>
                <c:pt idx="9">
                  <c:v>1045620</c:v>
                </c:pt>
                <c:pt idx="10">
                  <c:v>1046327</c:v>
                </c:pt>
                <c:pt idx="11">
                  <c:v>1029279</c:v>
                </c:pt>
              </c:numCache>
            </c:numRef>
          </c:val>
        </c:ser>
        <c:ser>
          <c:idx val="1"/>
          <c:order val="1"/>
          <c:tx>
            <c:v>Renta nacional disponible neta a precios de mercado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'17.2.9'!$A$9:$A$20</c:f>
              <c:strCach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2012(A)</c:v>
                </c:pt>
              </c:strCache>
            </c:strRef>
          </c:cat>
          <c:val>
            <c:numRef>
              <c:f>'17.2.9'!$D$9:$D$20</c:f>
              <c:numCache>
                <c:formatCode>0.00</c:formatCode>
                <c:ptCount val="12"/>
                <c:pt idx="0">
                  <c:v>581084</c:v>
                </c:pt>
                <c:pt idx="1">
                  <c:v>621881</c:v>
                </c:pt>
                <c:pt idx="2">
                  <c:v>665216</c:v>
                </c:pt>
                <c:pt idx="3">
                  <c:v>709618</c:v>
                </c:pt>
                <c:pt idx="4">
                  <c:v>761276</c:v>
                </c:pt>
                <c:pt idx="5">
                  <c:v>818469</c:v>
                </c:pt>
                <c:pt idx="6">
                  <c:v>866968</c:v>
                </c:pt>
                <c:pt idx="7">
                  <c:v>885491</c:v>
                </c:pt>
                <c:pt idx="8">
                  <c:v>853421</c:v>
                </c:pt>
                <c:pt idx="9">
                  <c:v>855747</c:v>
                </c:pt>
                <c:pt idx="10">
                  <c:v>847281</c:v>
                </c:pt>
                <c:pt idx="11">
                  <c:v>839928</c:v>
                </c:pt>
              </c:numCache>
            </c:numRef>
          </c:val>
        </c:ser>
        <c:marker val="1"/>
        <c:axId val="47769856"/>
        <c:axId val="47648768"/>
      </c:lineChart>
      <c:catAx>
        <c:axId val="4776985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648768"/>
        <c:crosses val="autoZero"/>
        <c:auto val="1"/>
        <c:lblAlgn val="ctr"/>
        <c:lblOffset val="100"/>
        <c:tickLblSkip val="1"/>
        <c:tickMarkSkip val="1"/>
      </c:catAx>
      <c:valAx>
        <c:axId val="4764876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7698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145818179693029"/>
          <c:y val="0.14220199411598092"/>
          <c:w val="0.75299278310365325"/>
          <c:h val="5.733951375644394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la Renta Nacional disponible neta a precios de mercado por habitante (euros)</a:t>
            </a:r>
          </a:p>
        </c:rich>
      </c:tx>
      <c:layout>
        <c:manualLayout>
          <c:xMode val="edge"/>
          <c:yMode val="edge"/>
          <c:x val="0.18763567420713834"/>
          <c:y val="6.7915768529265466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9.2190938194258748E-2"/>
          <c:y val="0.21779884390419696"/>
          <c:w val="0.89262520157500191"/>
          <c:h val="0.672131916134459"/>
        </c:manualLayout>
      </c:layout>
      <c:lineChart>
        <c:grouping val="standard"/>
        <c:ser>
          <c:idx val="0"/>
          <c:order val="0"/>
          <c:tx>
            <c:v>Renta por habitante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'17.2.9'!$A$9:$A$20</c:f>
              <c:strCache>
                <c:ptCount val="1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2012(A)</c:v>
                </c:pt>
              </c:strCache>
            </c:strRef>
          </c:cat>
          <c:val>
            <c:numRef>
              <c:f>'17.2.9'!$E$9:$E$20</c:f>
              <c:numCache>
                <c:formatCode>0.00</c:formatCode>
                <c:ptCount val="12"/>
                <c:pt idx="0">
                  <c:v>14269.745146286717</c:v>
                </c:pt>
                <c:pt idx="1">
                  <c:v>15052.54877281309</c:v>
                </c:pt>
                <c:pt idx="2">
                  <c:v>15836.741690195837</c:v>
                </c:pt>
                <c:pt idx="3">
                  <c:v>16621.880548489404</c:v>
                </c:pt>
                <c:pt idx="4">
                  <c:v>17541.649192823665</c:v>
                </c:pt>
                <c:pt idx="5">
                  <c:v>18572.78037224121</c:v>
                </c:pt>
                <c:pt idx="6">
                  <c:v>19320.223917849249</c:v>
                </c:pt>
                <c:pt idx="7">
                  <c:v>19421.473283413827</c:v>
                </c:pt>
                <c:pt idx="8">
                  <c:v>18581.117711858937</c:v>
                </c:pt>
                <c:pt idx="9">
                  <c:v>18573.786887084043</c:v>
                </c:pt>
                <c:pt idx="10">
                  <c:v>18369.156122900284</c:v>
                </c:pt>
                <c:pt idx="11">
                  <c:v>18194.791944215187</c:v>
                </c:pt>
              </c:numCache>
            </c:numRef>
          </c:val>
        </c:ser>
        <c:marker val="1"/>
        <c:axId val="47656320"/>
        <c:axId val="47682688"/>
      </c:lineChart>
      <c:catAx>
        <c:axId val="476563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682688"/>
        <c:crosses val="autoZero"/>
        <c:auto val="1"/>
        <c:lblAlgn val="ctr"/>
        <c:lblOffset val="100"/>
        <c:tickLblSkip val="1"/>
        <c:tickMarkSkip val="1"/>
      </c:catAx>
      <c:valAx>
        <c:axId val="47682688"/>
        <c:scaling>
          <c:orientation val="minMax"/>
          <c:max val="3000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6563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"/>
  <c:chart>
    <c:title>
      <c:layout/>
      <c:spPr>
        <a:ln w="28575">
          <a:solidFill>
            <a:sysClr val="windowText" lastClr="000000"/>
          </a:solidFill>
        </a:ln>
      </c:spPr>
      <c:txPr>
        <a:bodyPr/>
        <a:lstStyle/>
        <a:p>
          <a:pPr>
            <a:defRPr sz="1100">
              <a:latin typeface="Arial" pitchFamily="34" charset="0"/>
              <a:cs typeface="Arial" pitchFamily="34" charset="0"/>
            </a:defRPr>
          </a:pPr>
          <a:endParaRPr lang="es-ES"/>
        </a:p>
      </c:txPr>
    </c:title>
    <c:plotArea>
      <c:layout/>
      <c:lineChart>
        <c:grouping val="standard"/>
        <c:ser>
          <c:idx val="1"/>
          <c:order val="0"/>
          <c:tx>
            <c:strRef>
              <c:f>'17.3.1'!$A$24</c:f>
              <c:strCache>
                <c:ptCount val="1"/>
                <c:pt idx="0">
                  <c:v>     Valor Añadido Neto / UTA (euros/UTA)</c:v>
                </c:pt>
              </c:strCache>
            </c:strRef>
          </c:tx>
          <c:dLbls>
            <c:spPr>
              <a:solidFill>
                <a:schemeClr val="accent6">
                  <a:lumMod val="40000"/>
                  <a:lumOff val="60000"/>
                </a:schemeClr>
              </a:solidFill>
            </c:spPr>
            <c:showVal val="1"/>
          </c:dLbls>
          <c:cat>
            <c:numRef>
              <c:f>'17.3.1'!$C$5:$F$5</c:f>
              <c:numCache>
                <c:formatCode>General</c:formatCode>
                <c:ptCount val="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</c:numCache>
            </c:numRef>
          </c:cat>
          <c:val>
            <c:numRef>
              <c:f>'17.3.1'!$C$24:$F$24</c:f>
              <c:numCache>
                <c:formatCode>#,##0</c:formatCode>
                <c:ptCount val="4"/>
                <c:pt idx="0">
                  <c:v>21250.865162007478</c:v>
                </c:pt>
                <c:pt idx="1">
                  <c:v>23379.785909208422</c:v>
                </c:pt>
                <c:pt idx="2">
                  <c:v>22546.841683043047</c:v>
                </c:pt>
                <c:pt idx="3">
                  <c:v>21623.05796644654</c:v>
                </c:pt>
              </c:numCache>
            </c:numRef>
          </c:val>
        </c:ser>
        <c:marker val="1"/>
        <c:axId val="48010368"/>
        <c:axId val="48011904"/>
      </c:lineChart>
      <c:catAx>
        <c:axId val="4801036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050">
                <a:latin typeface="Arial" pitchFamily="34" charset="0"/>
                <a:cs typeface="Arial" pitchFamily="34" charset="0"/>
              </a:defRPr>
            </a:pPr>
            <a:endParaRPr lang="es-ES"/>
          </a:p>
        </c:txPr>
        <c:crossAx val="48011904"/>
        <c:crosses val="autoZero"/>
        <c:auto val="1"/>
        <c:lblAlgn val="ctr"/>
        <c:lblOffset val="100"/>
      </c:catAx>
      <c:valAx>
        <c:axId val="48011904"/>
        <c:scaling>
          <c:orientation val="minMax"/>
        </c:scaling>
        <c:axPos val="l"/>
        <c:majorGridlines>
          <c:spPr>
            <a:ln>
              <a:solidFill>
                <a:srgbClr val="C0C0C0"/>
              </a:solidFill>
            </a:ln>
          </c:spPr>
        </c:majorGridlines>
        <c:numFmt formatCode="#,##0" sourceLinked="1"/>
        <c:tickLblPos val="nextTo"/>
        <c:txPr>
          <a:bodyPr/>
          <a:lstStyle/>
          <a:p>
            <a:pPr>
              <a:defRPr sz="1050">
                <a:latin typeface="Arial" pitchFamily="34" charset="0"/>
                <a:cs typeface="Arial" pitchFamily="34" charset="0"/>
              </a:defRPr>
            </a:pPr>
            <a:endParaRPr lang="es-ES"/>
          </a:p>
        </c:txPr>
        <c:crossAx val="48010368"/>
        <c:crosses val="autoZero"/>
        <c:crossBetween val="between"/>
      </c:valAx>
      <c:spPr>
        <a:noFill/>
        <a:ln w="3175">
          <a:solidFill>
            <a:srgbClr val="000000"/>
          </a:solidFill>
        </a:ln>
      </c:spPr>
    </c:plotArea>
    <c:plotVisOnly val="1"/>
  </c:chart>
  <c:spPr>
    <a:solidFill>
      <a:srgbClr val="FFFFFF"/>
    </a:solidFill>
    <a:ln w="25400"/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/>
      <c:spPr>
        <a:ln w="25400">
          <a:solidFill>
            <a:srgbClr val="000000"/>
          </a:solidFill>
        </a:ln>
      </c:spPr>
      <c:txPr>
        <a:bodyPr/>
        <a:lstStyle/>
        <a:p>
          <a:pPr>
            <a:defRPr sz="1100">
              <a:latin typeface="Arial" pitchFamily="34" charset="0"/>
              <a:cs typeface="Arial" pitchFamily="34" charset="0"/>
            </a:defRPr>
          </a:pPr>
          <a:endParaRPr lang="es-ES"/>
        </a:p>
      </c:txPr>
    </c:title>
    <c:plotArea>
      <c:layout/>
      <c:lineChart>
        <c:grouping val="standard"/>
        <c:ser>
          <c:idx val="1"/>
          <c:order val="0"/>
          <c:tx>
            <c:strRef>
              <c:f>'17.3.1'!$A$24</c:f>
              <c:strCache>
                <c:ptCount val="1"/>
                <c:pt idx="0">
                  <c:v>     Valor Añadido Neto / UTA (euros/UTA)</c:v>
                </c:pt>
              </c:strCache>
            </c:strRef>
          </c:tx>
          <c:dLbls>
            <c:spPr>
              <a:solidFill>
                <a:schemeClr val="accent6">
                  <a:lumMod val="40000"/>
                  <a:lumOff val="60000"/>
                </a:schemeClr>
              </a:solidFill>
            </c:spPr>
            <c:showVal val="1"/>
          </c:dLbls>
          <c:cat>
            <c:numRef>
              <c:f>'17.3.1'!$C$5:$F$5</c:f>
              <c:numCache>
                <c:formatCode>General</c:formatCode>
                <c:ptCount val="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</c:numCache>
            </c:numRef>
          </c:cat>
          <c:val>
            <c:numRef>
              <c:f>'17.3.1'!$C$24:$F$24</c:f>
              <c:numCache>
                <c:formatCode>#,##0</c:formatCode>
                <c:ptCount val="4"/>
                <c:pt idx="0">
                  <c:v>21250.865162007478</c:v>
                </c:pt>
                <c:pt idx="1">
                  <c:v>23379.785909208422</c:v>
                </c:pt>
                <c:pt idx="2">
                  <c:v>22546.841683043047</c:v>
                </c:pt>
                <c:pt idx="3">
                  <c:v>21623.05796644654</c:v>
                </c:pt>
              </c:numCache>
            </c:numRef>
          </c:val>
        </c:ser>
        <c:marker val="1"/>
        <c:axId val="48105728"/>
        <c:axId val="48132096"/>
      </c:lineChart>
      <c:catAx>
        <c:axId val="4810572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050">
                <a:latin typeface="Arial" pitchFamily="34" charset="0"/>
                <a:cs typeface="Arial" pitchFamily="34" charset="0"/>
              </a:defRPr>
            </a:pPr>
            <a:endParaRPr lang="es-ES"/>
          </a:p>
        </c:txPr>
        <c:crossAx val="48132096"/>
        <c:crosses val="autoZero"/>
        <c:auto val="1"/>
        <c:lblAlgn val="ctr"/>
        <c:lblOffset val="100"/>
      </c:catAx>
      <c:valAx>
        <c:axId val="48132096"/>
        <c:scaling>
          <c:orientation val="minMax"/>
          <c:max val="26000"/>
          <c:min val="20000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050">
                <a:latin typeface="Arial" pitchFamily="34" charset="0"/>
                <a:cs typeface="Arial" pitchFamily="34" charset="0"/>
              </a:defRPr>
            </a:pPr>
            <a:endParaRPr lang="es-ES"/>
          </a:p>
        </c:txPr>
        <c:crossAx val="48105728"/>
        <c:crosses val="autoZero"/>
        <c:crossBetween val="between"/>
        <c:majorUnit val="1000"/>
      </c:valAx>
      <c:spPr>
        <a:noFill/>
        <a:ln w="3175">
          <a:solidFill>
            <a:srgbClr val="000000"/>
          </a:solidFill>
        </a:ln>
      </c:spPr>
    </c:plotArea>
    <c:plotVisOnly val="1"/>
  </c:chart>
  <c:spPr>
    <a:solidFill>
      <a:srgbClr val="FFFFFF"/>
    </a:solidFill>
    <a:ln w="25400">
      <a:solidFill>
        <a:srgbClr val="000000"/>
      </a:solidFill>
    </a:ln>
  </c:spPr>
  <c:printSettings>
    <c:headerFooter/>
    <c:pageMargins b="0.75000000000000167" l="0.70000000000000062" r="0.70000000000000062" t="0.75000000000000167" header="0.30000000000000032" footer="0.30000000000000032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Precio Medio General de la Tierra
según cultivos/aprovechamiento (euros/hectárea)</a:t>
            </a:r>
          </a:p>
        </c:rich>
      </c:tx>
      <c:layout>
        <c:manualLayout>
          <c:xMode val="edge"/>
          <c:yMode val="edge"/>
          <c:x val="0.27692322551254911"/>
          <c:y val="3.4965114558554056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8.0219823263555534E-2"/>
          <c:y val="0.17732019396965618"/>
          <c:w val="0.85934112043973265"/>
          <c:h val="0.62454628384866528"/>
        </c:manualLayout>
      </c:layout>
      <c:lineChart>
        <c:grouping val="standard"/>
        <c:ser>
          <c:idx val="0"/>
          <c:order val="0"/>
          <c:tx>
            <c:v>Cultivos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'17.1.2.3'!$B$5:$J$5</c:f>
              <c:numCache>
                <c:formatCode>0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'17.1.2.3'!$B$6:$J$6</c:f>
              <c:numCache>
                <c:formatCode>#,##0__;\–#,##0__;0__;@__</c:formatCode>
                <c:ptCount val="9"/>
                <c:pt idx="0">
                  <c:v>11626.322390357293</c:v>
                </c:pt>
                <c:pt idx="1">
                  <c:v>12467</c:v>
                </c:pt>
                <c:pt idx="2">
                  <c:v>13259.06147881074</c:v>
                </c:pt>
                <c:pt idx="3">
                  <c:v>13126</c:v>
                </c:pt>
                <c:pt idx="4">
                  <c:v>12509</c:v>
                </c:pt>
                <c:pt idx="5">
                  <c:v>12153.632034291539</c:v>
                </c:pt>
                <c:pt idx="6">
                  <c:v>11865.637664028283</c:v>
                </c:pt>
                <c:pt idx="7">
                  <c:v>11573</c:v>
                </c:pt>
                <c:pt idx="8">
                  <c:v>11469</c:v>
                </c:pt>
              </c:numCache>
            </c:numRef>
          </c:val>
        </c:ser>
        <c:ser>
          <c:idx val="1"/>
          <c:order val="1"/>
          <c:tx>
            <c:v>Aprovechamientos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'17.1.2.3'!$B$5:$J$5</c:f>
              <c:numCache>
                <c:formatCode>0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'17.1.2.3'!$B$24:$J$24</c:f>
              <c:numCache>
                <c:formatCode>#,##0__;\–#,##0__;0__;@__</c:formatCode>
                <c:ptCount val="9"/>
                <c:pt idx="0">
                  <c:v>3950.6348059493685</c:v>
                </c:pt>
                <c:pt idx="1">
                  <c:v>4181</c:v>
                </c:pt>
                <c:pt idx="2">
                  <c:v>4475</c:v>
                </c:pt>
                <c:pt idx="3">
                  <c:v>4488</c:v>
                </c:pt>
                <c:pt idx="4">
                  <c:v>4306</c:v>
                </c:pt>
                <c:pt idx="5">
                  <c:v>4164.9373505507119</c:v>
                </c:pt>
                <c:pt idx="6">
                  <c:v>4391.8549938859251</c:v>
                </c:pt>
                <c:pt idx="7">
                  <c:v>4078</c:v>
                </c:pt>
                <c:pt idx="8">
                  <c:v>4100</c:v>
                </c:pt>
              </c:numCache>
            </c:numRef>
          </c:val>
        </c:ser>
        <c:ser>
          <c:idx val="2"/>
          <c:order val="2"/>
          <c:tx>
            <c:v>General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'17.1.2.3'!$B$5:$J$5</c:f>
              <c:numCache>
                <c:formatCode>0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'17.1.2.3'!$B$26:$J$26</c:f>
              <c:numCache>
                <c:formatCode>#,##0__;\–#,##0__;0__;@__</c:formatCode>
                <c:ptCount val="9"/>
                <c:pt idx="0">
                  <c:v>9713.8265345227264</c:v>
                </c:pt>
                <c:pt idx="1">
                  <c:v>10402</c:v>
                </c:pt>
                <c:pt idx="2">
                  <c:v>11070</c:v>
                </c:pt>
                <c:pt idx="3">
                  <c:v>10974</c:v>
                </c:pt>
                <c:pt idx="4">
                  <c:v>10465</c:v>
                </c:pt>
                <c:pt idx="5">
                  <c:v>10163.146451316827</c:v>
                </c:pt>
                <c:pt idx="6">
                  <c:v>10003.449003159534</c:v>
                </c:pt>
                <c:pt idx="7">
                  <c:v>9705</c:v>
                </c:pt>
                <c:pt idx="8">
                  <c:v>9633</c:v>
                </c:pt>
              </c:numCache>
            </c:numRef>
          </c:val>
        </c:ser>
        <c:marker val="1"/>
        <c:axId val="45316736"/>
        <c:axId val="45318528"/>
      </c:lineChart>
      <c:catAx>
        <c:axId val="45316736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318528"/>
        <c:crosses val="autoZero"/>
        <c:auto val="1"/>
        <c:lblAlgn val="ctr"/>
        <c:lblOffset val="100"/>
        <c:tickLblSkip val="1"/>
        <c:tickMarkSkip val="1"/>
      </c:catAx>
      <c:valAx>
        <c:axId val="45318528"/>
        <c:scaling>
          <c:orientation val="minMax"/>
          <c:min val="200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_;\–#,##0__;0__;@__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3167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857149755939795"/>
          <c:y val="0.91841700907134971"/>
          <c:w val="0.79670372419284652"/>
          <c:h val="5.827519093092341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del presupuesto de gastos del Ministerio De Agricultura, Alimentación y Medio Ambiente. Año 2014
</a:t>
            </a:r>
          </a:p>
        </c:rich>
      </c:tx>
      <c:layout>
        <c:manualLayout>
          <c:xMode val="edge"/>
          <c:yMode val="edge"/>
          <c:x val="0.13085601358653698"/>
          <c:y val="5.2613321983400831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1.6451233842538191E-2"/>
          <c:y val="0.31198378581783937"/>
          <c:w val="0.64864864864865335"/>
          <c:h val="0.4524797953252085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31"/>
          <c:dPt>
            <c:idx val="0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</c:dPt>
          <c:dPt>
            <c:idx val="1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</c:dPt>
          <c:dPt>
            <c:idx val="2"/>
            <c:spPr>
              <a:solidFill>
                <a:srgbClr val="FF8080"/>
              </a:solidFill>
              <a:ln w="38100">
                <a:solidFill>
                  <a:srgbClr val="FF0000"/>
                </a:solidFill>
                <a:prstDash val="solid"/>
              </a:ln>
            </c:spPr>
          </c:dPt>
          <c:dPt>
            <c:idx val="3"/>
            <c:spPr>
              <a:solidFill>
                <a:srgbClr val="CC99FF"/>
              </a:solidFill>
              <a:ln w="38100">
                <a:solidFill>
                  <a:srgbClr val="800080"/>
                </a:solidFill>
                <a:prstDash val="solid"/>
              </a:ln>
            </c:spPr>
          </c:dPt>
          <c:dPt>
            <c:idx val="4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</c:dPt>
          <c:dPt>
            <c:idx val="5"/>
            <c:spPr>
              <a:solidFill>
                <a:srgbClr val="FFFF00"/>
              </a:solidFill>
              <a:ln w="38100">
                <a:solidFill>
                  <a:srgbClr val="FFCC00"/>
                </a:solidFill>
                <a:prstDash val="solid"/>
              </a:ln>
            </c:spPr>
          </c:dPt>
          <c:dPt>
            <c:idx val="6"/>
            <c:spPr>
              <a:solidFill>
                <a:srgbClr val="FF99CC"/>
              </a:solidFill>
              <a:ln w="38100">
                <a:solidFill>
                  <a:srgbClr val="FF00FF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1089601305934222E-2"/>
                  <c:y val="-6.9830766489300783E-2"/>
                </c:manualLayout>
              </c:layout>
              <c:dLblPos val="bestFit"/>
              <c:showPercent val="1"/>
            </c:dLbl>
            <c:dLbl>
              <c:idx val="1"/>
              <c:layout>
                <c:manualLayout>
                  <c:x val="-1.8307753243715318E-2"/>
                  <c:y val="-9.6605631419997673E-2"/>
                </c:manualLayout>
              </c:layout>
              <c:dLblPos val="bestFit"/>
              <c:showPercent val="1"/>
            </c:dLbl>
            <c:dLbl>
              <c:idx val="2"/>
              <c:layout>
                <c:manualLayout>
                  <c:x val="4.279682959999833E-2"/>
                  <c:y val="-1.1894802158201019E-2"/>
                </c:manualLayout>
              </c:layout>
              <c:dLblPos val="bestFit"/>
              <c:showPercent val="1"/>
            </c:dLbl>
            <c:dLbl>
              <c:idx val="3"/>
              <c:layout>
                <c:manualLayout>
                  <c:x val="-2.711427163009009E-2"/>
                  <c:y val="0.16935505059630399"/>
                </c:manualLayout>
              </c:layout>
              <c:dLblPos val="bestFit"/>
              <c:showPercent val="1"/>
            </c:dLbl>
            <c:dLbl>
              <c:idx val="4"/>
              <c:layout>
                <c:manualLayout>
                  <c:x val="5.5201902291751965E-3"/>
                  <c:y val="0.1016368094024976"/>
                </c:manualLayout>
              </c:layout>
              <c:dLblPos val="bestFit"/>
              <c:showPercent val="1"/>
            </c:dLbl>
            <c:dLbl>
              <c:idx val="5"/>
              <c:layout>
                <c:manualLayout>
                  <c:x val="2.8546212088830492E-3"/>
                  <c:y val="-0.10671576741194981"/>
                </c:manualLayout>
              </c:layout>
              <c:dLblPos val="bestFit"/>
              <c:showPercent val="1"/>
            </c:dLbl>
            <c:dLbl>
              <c:idx val="6"/>
              <c:layout>
                <c:manualLayout>
                  <c:x val="-1.4669493028881172E-2"/>
                  <c:y val="-7.3548696192395319E-2"/>
                </c:manualLayout>
              </c:layout>
              <c:dLblPos val="bestFit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Percent val="1"/>
            <c:showLeaderLines val="1"/>
          </c:dLbls>
          <c:cat>
            <c:strRef>
              <c:f>'17.4.1'!$A$8:$A$14</c:f>
              <c:strCache>
                <c:ptCount val="7"/>
                <c:pt idx="0">
                  <c:v>I. GASTOS DE PERSONAL</c:v>
                </c:pt>
                <c:pt idx="1">
                  <c:v>2. GASTOS CORRIENTES EN BIENES Y SERVICIOS</c:v>
                </c:pt>
                <c:pt idx="2">
                  <c:v>3. GASTOS FINANCIEROS</c:v>
                </c:pt>
                <c:pt idx="3">
                  <c:v>4. TRANSFERENCIAS CORRIENTES</c:v>
                </c:pt>
                <c:pt idx="4">
                  <c:v>6. INVERSIONES REALES</c:v>
                </c:pt>
                <c:pt idx="5">
                  <c:v>7. TRANSFERENCIAS DE CAPITAL</c:v>
                </c:pt>
                <c:pt idx="6">
                  <c:v>8. ACTIVOS FINANCIEROS</c:v>
                </c:pt>
              </c:strCache>
            </c:strRef>
          </c:cat>
          <c:val>
            <c:numRef>
              <c:f>'17.4.1'!$D$8:$D$14</c:f>
              <c:numCache>
                <c:formatCode>#,##0__;\–#,##0__;0__;@__</c:formatCode>
                <c:ptCount val="7"/>
                <c:pt idx="0">
                  <c:v>33154970</c:v>
                </c:pt>
                <c:pt idx="1">
                  <c:v>0</c:v>
                </c:pt>
                <c:pt idx="2">
                  <c:v>55500</c:v>
                </c:pt>
                <c:pt idx="3">
                  <c:v>152563090</c:v>
                </c:pt>
                <c:pt idx="4">
                  <c:v>115645870</c:v>
                </c:pt>
                <c:pt idx="5">
                  <c:v>97406720</c:v>
                </c:pt>
                <c:pt idx="6">
                  <c:v>10770170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972972972972971"/>
          <c:y val="0.24218259204085968"/>
          <c:w val="0.22914218566392491"/>
          <c:h val="0.5594711640774625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las Subvenciones del MAGRAMA en el Sector Agrario,
Industria Agroalimentaria y Desarrollo Rural. Año 2014</a:t>
            </a:r>
          </a:p>
        </c:rich>
      </c:tx>
      <c:layout>
        <c:manualLayout>
          <c:xMode val="edge"/>
          <c:yMode val="edge"/>
          <c:x val="0.25545695862524381"/>
          <c:y val="2.8518828581018261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9616269984294071"/>
          <c:y val="0.10999116536204656"/>
          <c:w val="0.61991513005411691"/>
          <c:h val="0.67922718136470084"/>
        </c:manualLayout>
      </c:layout>
      <c:ofPieChart>
        <c:ofPieType val="bar"/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8231437658999714E-2"/>
                  <c:y val="9.9224480820348293E-2"/>
                </c:manualLayout>
              </c:layout>
              <c:dLblPos val="bestFit"/>
              <c:showPercent val="1"/>
            </c:dLbl>
            <c:dLbl>
              <c:idx val="1"/>
              <c:delete val="1"/>
            </c:dLbl>
            <c:dLbl>
              <c:idx val="2"/>
              <c:layout>
                <c:manualLayout>
                  <c:x val="3.0738389575676522E-2"/>
                  <c:y val="2.3517883390494817E-2"/>
                </c:manualLayout>
              </c:layout>
              <c:showPercent val="1"/>
            </c:dLbl>
            <c:dLbl>
              <c:idx val="3"/>
              <c:layout>
                <c:manualLayout>
                  <c:x val="3.2074841296358084E-2"/>
                  <c:y val="7.8392944634982989E-3"/>
                </c:manualLayout>
              </c:layout>
              <c:showPercent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layout>
                <c:manualLayout>
                  <c:x val="3.2074736063939388E-2"/>
                  <c:y val="-9.7991180793728511E-3"/>
                </c:manualLayout>
              </c:layout>
              <c:showPercent val="1"/>
            </c:dLbl>
            <c:dLbl>
              <c:idx val="8"/>
              <c:delete val="1"/>
            </c:dLbl>
            <c:dLbl>
              <c:idx val="9"/>
              <c:layout>
                <c:manualLayout>
                  <c:x val="3.4717858730739182E-2"/>
                  <c:y val="3.7986011180253652E-2"/>
                </c:manualLayout>
              </c:layout>
              <c:dLblPos val="bestFit"/>
              <c:showPercent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layout>
                <c:manualLayout>
                  <c:x val="2.6728929181212953E-2"/>
                  <c:y val="-2.9397354238118567E-2"/>
                </c:manualLayout>
              </c:layout>
              <c:showPercent val="1"/>
            </c:dLbl>
            <c:dLbl>
              <c:idx val="14"/>
              <c:layout>
                <c:manualLayout>
                  <c:x val="-6.9611410207552071E-2"/>
                  <c:y val="-2.7689906787975404E-2"/>
                </c:manualLayout>
              </c:layout>
              <c:dLblPos val="bestFit"/>
              <c:showPercent val="1"/>
            </c:dLbl>
            <c:dLbl>
              <c:idx val="15"/>
              <c:layout>
                <c:manualLayout>
                  <c:x val="3.0738389575676522E-2"/>
                  <c:y val="-5.8794708476237138E-3"/>
                </c:manualLayout>
              </c:layout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Percent val="1"/>
            <c:showLeaderLines val="1"/>
          </c:dLbls>
          <c:cat>
            <c:strRef>
              <c:f>'17.4.2.1'!$A$7:$A$22</c:f>
              <c:strCache>
                <c:ptCount val="16"/>
                <c:pt idx="0">
                  <c:v> Medidas de desarrollo rural</c:v>
                </c:pt>
                <c:pt idx="1">
                  <c:v> Modernización de explotaciones</c:v>
                </c:pt>
                <c:pt idx="2">
                  <c:v> Formación agroalimentaria y desarrollo rural</c:v>
                </c:pt>
                <c:pt idx="3">
                  <c:v> Aportación a los Programas de Desarrollo rural Sostenible</c:v>
                </c:pt>
                <c:pt idx="4">
                  <c:v> Medidas P.A.C. y de Desarrollo rural</c:v>
                </c:pt>
                <c:pt idx="5">
                  <c:v> Diversificación de la economía rural</c:v>
                </c:pt>
                <c:pt idx="6">
                  <c:v> Infraestructuras y otras medidas de desarrollo rural</c:v>
                </c:pt>
                <c:pt idx="7">
                  <c:v> Fomento del Asociacionismo Agrario y Cooperativo y OPA's</c:v>
                </c:pt>
                <c:pt idx="8">
                  <c:v> Fomento Industria Agroalimentaria </c:v>
                </c:pt>
                <c:pt idx="9">
                  <c:v> Seguros agrarios</c:v>
                </c:pt>
                <c:pt idx="10">
                  <c:v> Fomento de la innovación tecnológica </c:v>
                </c:pt>
                <c:pt idx="11">
                  <c:v> Sanidad de la producción agraria</c:v>
                </c:pt>
                <c:pt idx="12">
                  <c:v> Mejora de la calidad de la producción agraria</c:v>
                </c:pt>
                <c:pt idx="13">
                  <c:v> Mejora de la organización de la producción</c:v>
                </c:pt>
                <c:pt idx="14">
                  <c:v> Regulación de mercados agrarios</c:v>
                </c:pt>
                <c:pt idx="15">
                  <c:v> Otras ayudas y subvenciones</c:v>
                </c:pt>
              </c:strCache>
            </c:strRef>
          </c:cat>
          <c:val>
            <c:numRef>
              <c:f>'17.4.2.1'!$F$7:$F$22</c:f>
              <c:numCache>
                <c:formatCode>#,##0.0__;\–#,##0.0__;0.0__;@__</c:formatCode>
                <c:ptCount val="16"/>
                <c:pt idx="0">
                  <c:v>1290240</c:v>
                </c:pt>
                <c:pt idx="1">
                  <c:v>4521.8999999999996</c:v>
                </c:pt>
                <c:pt idx="2">
                  <c:v>3723.2</c:v>
                </c:pt>
                <c:pt idx="3">
                  <c:v>169908.3</c:v>
                </c:pt>
                <c:pt idx="4">
                  <c:v>0</c:v>
                </c:pt>
                <c:pt idx="5">
                  <c:v>5221.5</c:v>
                </c:pt>
                <c:pt idx="6">
                  <c:v>50</c:v>
                </c:pt>
                <c:pt idx="7">
                  <c:v>4390.2</c:v>
                </c:pt>
                <c:pt idx="8">
                  <c:v>5408.9</c:v>
                </c:pt>
                <c:pt idx="9">
                  <c:v>199186.1</c:v>
                </c:pt>
                <c:pt idx="10">
                  <c:v>200</c:v>
                </c:pt>
                <c:pt idx="11">
                  <c:v>13001</c:v>
                </c:pt>
                <c:pt idx="12">
                  <c:v>11597.3</c:v>
                </c:pt>
                <c:pt idx="13">
                  <c:v>7870.1</c:v>
                </c:pt>
                <c:pt idx="14">
                  <c:v>5724968.9000000004</c:v>
                </c:pt>
                <c:pt idx="15">
                  <c:v>46186</c:v>
                </c:pt>
              </c:numCache>
            </c:numRef>
          </c:val>
        </c:ser>
        <c:dLbls>
          <c:showPercent val="1"/>
        </c:dLbls>
        <c:gapWidth val="100"/>
        <c:splitType val="percent"/>
        <c:splitPos val="10"/>
        <c:secondPieSize val="15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9156664898524665E-2"/>
          <c:y val="0.80206794682422256"/>
          <c:w val="0.91967961659099495"/>
          <c:h val="0.1905465288035446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las Subvenciones del MAGRAMA
en el Sector Pesquero. Año 2014
</a:t>
            </a:r>
          </a:p>
        </c:rich>
      </c:tx>
      <c:layout>
        <c:manualLayout>
          <c:xMode val="edge"/>
          <c:yMode val="edge"/>
          <c:x val="0.24849939975990515"/>
          <c:y val="3.0092660618897885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5.61122244488979E-2"/>
          <c:y val="0.40241438050198342"/>
          <c:w val="0.6388941662853278"/>
          <c:h val="0.4869524819231187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2"/>
          <c:dPt>
            <c:idx val="0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</c:dPt>
          <c:dPt>
            <c:idx val="1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</c:dPt>
          <c:dPt>
            <c:idx val="2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</c:dPt>
          <c:dPt>
            <c:idx val="3"/>
            <c:spPr>
              <a:solidFill>
                <a:srgbClr val="CC99FF"/>
              </a:solidFill>
              <a:ln w="38100">
                <a:solidFill>
                  <a:srgbClr val="800080"/>
                </a:solidFill>
                <a:prstDash val="solid"/>
              </a:ln>
            </c:spPr>
          </c:dPt>
          <c:dPt>
            <c:idx val="4"/>
            <c:spPr>
              <a:solidFill>
                <a:srgbClr val="FF8080"/>
              </a:solidFill>
              <a:ln w="38100">
                <a:solidFill>
                  <a:srgbClr val="FF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38100">
                <a:solidFill>
                  <a:srgbClr val="FF00FF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5.9459391223391805E-2"/>
                  <c:y val="0.16495646062396521"/>
                </c:manualLayout>
              </c:layout>
              <c:dLblPos val="bestFit"/>
              <c:showPercent val="1"/>
            </c:dLbl>
            <c:dLbl>
              <c:idx val="1"/>
              <c:layout>
                <c:manualLayout>
                  <c:x val="-0.10848418096034598"/>
                  <c:y val="-0.14635257960379736"/>
                </c:manualLayout>
              </c:layout>
              <c:dLblPos val="bestFit"/>
              <c:showPercent val="1"/>
            </c:dLbl>
            <c:dLbl>
              <c:idx val="2"/>
              <c:layout>
                <c:manualLayout>
                  <c:x val="-5.1669954081391127E-2"/>
                  <c:y val="-0.15743790725100396"/>
                </c:manualLayout>
              </c:layout>
              <c:dLblPos val="bestFit"/>
              <c:showPercent val="1"/>
            </c:dLbl>
            <c:dLbl>
              <c:idx val="3"/>
              <c:layout>
                <c:manualLayout>
                  <c:x val="-1.7717324412604755E-3"/>
                  <c:y val="-0.18371567774905595"/>
                </c:manualLayout>
              </c:layout>
              <c:dLblPos val="bestFit"/>
              <c:showPercent val="1"/>
            </c:dLbl>
            <c:dLbl>
              <c:idx val="4"/>
              <c:layout>
                <c:manualLayout>
                  <c:x val="4.705133100847373E-2"/>
                  <c:y val="-0.13949277520340211"/>
                </c:manualLayout>
              </c:layout>
              <c:dLblPos val="bestFit"/>
              <c:showPercent val="1"/>
            </c:dLbl>
            <c:dLbl>
              <c:idx val="5"/>
              <c:layout>
                <c:manualLayout>
                  <c:x val="5.3397503668754787E-2"/>
                  <c:y val="-9.1564439467759634E-2"/>
                </c:manualLayout>
              </c:layout>
              <c:dLblPos val="bestFit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Percent val="1"/>
            <c:showLeaderLines val="1"/>
          </c:dLbls>
          <c:cat>
            <c:strRef>
              <c:f>'17.4.2.2'!$A$7:$A$12</c:f>
              <c:strCache>
                <c:ptCount val="6"/>
                <c:pt idx="0">
                  <c:v>Ayuda programas operativos de la Unión Europea </c:v>
                </c:pt>
                <c:pt idx="1">
                  <c:v>Acuicultura y Cultivos marinos</c:v>
                </c:pt>
                <c:pt idx="2">
                  <c:v>Formación pesquera</c:v>
                </c:pt>
                <c:pt idx="3">
                  <c:v>Plan de acción sector pesquero (línea ICO) *</c:v>
                </c:pt>
                <c:pt idx="4">
                  <c:v>Apoyo Financiero de carácter extraordinario *</c:v>
                </c:pt>
                <c:pt idx="5">
                  <c:v>Otras transferencias</c:v>
                </c:pt>
              </c:strCache>
            </c:strRef>
          </c:cat>
          <c:val>
            <c:numRef>
              <c:f>'17.4.2.2'!$D$7:$D$12</c:f>
              <c:numCache>
                <c:formatCode>#,##0.00</c:formatCode>
                <c:ptCount val="6"/>
                <c:pt idx="0">
                  <c:v>23893.599999999999</c:v>
                </c:pt>
                <c:pt idx="1">
                  <c:v>608</c:v>
                </c:pt>
                <c:pt idx="2">
                  <c:v>119</c:v>
                </c:pt>
                <c:pt idx="3">
                  <c:v>308</c:v>
                </c:pt>
                <c:pt idx="4">
                  <c:v>0</c:v>
                </c:pt>
                <c:pt idx="5">
                  <c:v>992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240948037808028"/>
          <c:y val="0.19823436215707563"/>
          <c:w val="0.25638451706562804"/>
          <c:h val="0.61765756965704555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las inversiones del MAGRAMA en el Sector Agrario, 
Industria Agroalimentaria y Desarrollo Rural. Año 2014</a:t>
            </a:r>
          </a:p>
        </c:rich>
      </c:tx>
      <c:layout>
        <c:manualLayout>
          <c:xMode val="edge"/>
          <c:yMode val="edge"/>
          <c:x val="0.20410367170626351"/>
          <c:y val="4.4917361382058492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7.4268938365462944E-2"/>
          <c:y val="0.33206270004502975"/>
          <c:w val="0.56522931939542065"/>
          <c:h val="0.4933527242634091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9"/>
          <c:dPt>
            <c:idx val="0"/>
            <c:spPr>
              <a:solidFill>
                <a:srgbClr val="008000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2"/>
            <c:explosion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800080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000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99CC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9.6336707592372894E-2"/>
                  <c:y val="-5.8067250363688871E-2"/>
                </c:manualLayout>
              </c:layout>
              <c:dLblPos val="bestFit"/>
              <c:showPercent val="1"/>
            </c:dLbl>
            <c:dLbl>
              <c:idx val="1"/>
              <c:layout>
                <c:manualLayout>
                  <c:x val="7.0192673057074039E-3"/>
                  <c:y val="9.6226463812992644E-2"/>
                </c:manualLayout>
              </c:layout>
              <c:dLblPos val="bestFit"/>
              <c:showPercent val="1"/>
            </c:dLbl>
            <c:dLbl>
              <c:idx val="2"/>
              <c:layout>
                <c:manualLayout>
                  <c:x val="-4.5101520281868805E-2"/>
                  <c:y val="0.11534908226390375"/>
                </c:manualLayout>
              </c:layout>
              <c:dLblPos val="bestFit"/>
              <c:showPercent val="1"/>
            </c:dLbl>
            <c:dLbl>
              <c:idx val="3"/>
              <c:layout>
                <c:manualLayout>
                  <c:x val="-7.8389918138147094E-2"/>
                  <c:y val="-0.11207289722302358"/>
                </c:manualLayout>
              </c:layout>
              <c:dLblPos val="bestFit"/>
              <c:showPercent val="1"/>
            </c:dLbl>
            <c:dLbl>
              <c:idx val="4"/>
              <c:layout>
                <c:manualLayout>
                  <c:x val="-5.3292069511968382E-2"/>
                  <c:y val="-0.1658386891239863"/>
                </c:manualLayout>
              </c:layout>
              <c:dLblPos val="bestFit"/>
              <c:showPercent val="1"/>
            </c:dLbl>
            <c:dLbl>
              <c:idx val="5"/>
              <c:layout>
                <c:manualLayout>
                  <c:x val="-3.542537856672423E-2"/>
                  <c:y val="-0.13422708602643549"/>
                </c:manualLayout>
              </c:layout>
              <c:dLblPos val="bestFit"/>
              <c:showPercent val="1"/>
            </c:dLbl>
            <c:dLbl>
              <c:idx val="6"/>
              <c:layout>
                <c:manualLayout>
                  <c:x val="0.1305859224594314"/>
                  <c:y val="-8.4581581341001646E-2"/>
                </c:manualLayout>
              </c:layout>
              <c:dLblPos val="bestFit"/>
              <c:showPercent val="1"/>
            </c:dLbl>
            <c:dLbl>
              <c:idx val="7"/>
              <c:layout>
                <c:manualLayout>
                  <c:x val="7.4757712715263908E-3"/>
                  <c:y val="-0.12477079941968594"/>
                </c:manualLayout>
              </c:layout>
              <c:dLblPos val="bestFit"/>
              <c:showPercent val="1"/>
            </c:dLbl>
            <c:dLbl>
              <c:idx val="8"/>
              <c:layout>
                <c:manualLayout>
                  <c:x val="6.1471451617098764E-2"/>
                  <c:y val="-0.10349415455450027"/>
                </c:manualLayout>
              </c:layout>
              <c:dLblPos val="bestFit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Percent val="1"/>
            <c:showLeaderLines val="1"/>
          </c:dLbls>
          <c:cat>
            <c:strRef>
              <c:f>'17.4.3.1'!$A$7:$A$15</c:f>
              <c:strCache>
                <c:ptCount val="9"/>
                <c:pt idx="0">
                  <c:v> Infraestructura agraria y equipamiento rural</c:v>
                </c:pt>
                <c:pt idx="1">
                  <c:v> Plan Nacional de regadíos</c:v>
                </c:pt>
                <c:pt idx="2">
                  <c:v> Sanidad de la producción agraria</c:v>
                </c:pt>
                <c:pt idx="3">
                  <c:v> Mejora de los sistemas y medios de producción</c:v>
                </c:pt>
                <c:pt idx="4">
                  <c:v> Regulación de mercados agrarios</c:v>
                </c:pt>
                <c:pt idx="5">
                  <c:v> Promoción agroalimentaria</c:v>
                </c:pt>
                <c:pt idx="6">
                  <c:v> Información estadística y red contable </c:v>
                </c:pt>
                <c:pt idx="7">
                  <c:v> Estudios y AT Informática y Comunicaciones</c:v>
                </c:pt>
                <c:pt idx="8">
                  <c:v> Otras inversiones</c:v>
                </c:pt>
              </c:strCache>
            </c:strRef>
          </c:cat>
          <c:val>
            <c:numRef>
              <c:f>'17.4.3.1'!$F$7:$F$15</c:f>
              <c:numCache>
                <c:formatCode>#,##0.0__;\–#,##0.0__;0.0__;@__</c:formatCode>
                <c:ptCount val="9"/>
                <c:pt idx="0">
                  <c:v>14606.59</c:v>
                </c:pt>
                <c:pt idx="1">
                  <c:v>25935.35</c:v>
                </c:pt>
                <c:pt idx="2">
                  <c:v>21133.34</c:v>
                </c:pt>
                <c:pt idx="3">
                  <c:v>1496.36</c:v>
                </c:pt>
                <c:pt idx="4">
                  <c:v>7248.54</c:v>
                </c:pt>
                <c:pt idx="5">
                  <c:v>1583.75</c:v>
                </c:pt>
                <c:pt idx="6">
                  <c:v>15.81</c:v>
                </c:pt>
                <c:pt idx="7">
                  <c:v>1871.04</c:v>
                </c:pt>
                <c:pt idx="8">
                  <c:v>0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998099375509092"/>
          <c:y val="0.17803989339045162"/>
          <c:w val="0.27978142818354601"/>
          <c:h val="0.7537621244021465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las inversiones del MAGRAMA en el Sector Pesquero. 
Año 2014</a:t>
            </a:r>
          </a:p>
        </c:rich>
      </c:tx>
      <c:layout>
        <c:manualLayout>
          <c:xMode val="edge"/>
          <c:yMode val="edge"/>
          <c:x val="0.24650615989104774"/>
          <c:y val="5.3158701696941403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1468393568706405"/>
          <c:y val="0.3157894736842129"/>
          <c:w val="0.51018274193497426"/>
          <c:h val="0.4324942791762029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7"/>
          <c:dPt>
            <c:idx val="0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</c:dPt>
          <c:dPt>
            <c:idx val="1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</c:dPt>
          <c:dPt>
            <c:idx val="2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</c:dPt>
          <c:dPt>
            <c:idx val="3"/>
            <c:spPr>
              <a:solidFill>
                <a:srgbClr val="CC99FF"/>
              </a:solidFill>
              <a:ln w="38100">
                <a:solidFill>
                  <a:srgbClr val="800080"/>
                </a:solidFill>
                <a:prstDash val="solid"/>
              </a:ln>
            </c:spPr>
          </c:dPt>
          <c:dPt>
            <c:idx val="4"/>
            <c:spPr>
              <a:solidFill>
                <a:srgbClr val="FF8080"/>
              </a:solidFill>
              <a:ln w="38100">
                <a:solidFill>
                  <a:srgbClr val="FF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9495966803291795E-2"/>
                  <c:y val="-0.10497088733162968"/>
                </c:manualLayout>
              </c:layout>
              <c:dLblPos val="bestFit"/>
              <c:showPercent val="1"/>
            </c:dLbl>
            <c:dLbl>
              <c:idx val="1"/>
              <c:layout>
                <c:manualLayout>
                  <c:x val="1.1983427518876271E-2"/>
                  <c:y val="0.1715860856759423"/>
                </c:manualLayout>
              </c:layout>
              <c:dLblPos val="bestFit"/>
              <c:showPercent val="1"/>
            </c:dLbl>
            <c:dLbl>
              <c:idx val="2"/>
              <c:layout>
                <c:manualLayout>
                  <c:x val="-2.3507041739066911E-2"/>
                  <c:y val="0.22596667498010722"/>
                </c:manualLayout>
              </c:layout>
              <c:dLblPos val="bestFit"/>
              <c:showPercent val="1"/>
            </c:dLbl>
            <c:dLbl>
              <c:idx val="3"/>
              <c:layout>
                <c:manualLayout>
                  <c:x val="-1.9668132934675411E-2"/>
                  <c:y val="-8.9559743946034151E-2"/>
                </c:manualLayout>
              </c:layout>
              <c:dLblPos val="bestFit"/>
              <c:showPercent val="1"/>
            </c:dLbl>
            <c:dLbl>
              <c:idx val="4"/>
              <c:layout>
                <c:manualLayout>
                  <c:x val="2.1985358192055007E-2"/>
                  <c:y val="-9.7984584506122213E-2"/>
                </c:manualLayout>
              </c:layout>
              <c:dLblPos val="bestFit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Percent val="1"/>
            <c:showLeaderLines val="1"/>
          </c:dLbls>
          <c:cat>
            <c:strRef>
              <c:f>'17.4.3.2'!$A$7:$A$11</c:f>
              <c:strCache>
                <c:ptCount val="5"/>
                <c:pt idx="0">
                  <c:v> Zonas marinas pesqueras</c:v>
                </c:pt>
                <c:pt idx="1">
                  <c:v> Adquisición y mantenimiento de medios de control e investigación </c:v>
                </c:pt>
                <c:pt idx="2">
                  <c:v> Sistemas de gestión, estudios y asistencia técnica</c:v>
                </c:pt>
                <c:pt idx="3">
                  <c:v> Orientación al consumo de los productos de la pesca</c:v>
                </c:pt>
                <c:pt idx="4">
                  <c:v> Otras inversiones </c:v>
                </c:pt>
              </c:strCache>
            </c:strRef>
          </c:cat>
          <c:val>
            <c:numRef>
              <c:f>'17.4.3.2'!$F$7:$F$11</c:f>
              <c:numCache>
                <c:formatCode>#,##0.0__;\–#,##0.0__;0.0__;@__</c:formatCode>
                <c:ptCount val="5"/>
                <c:pt idx="0">
                  <c:v>3772.53</c:v>
                </c:pt>
                <c:pt idx="1">
                  <c:v>12721.26</c:v>
                </c:pt>
                <c:pt idx="2">
                  <c:v>8617.93</c:v>
                </c:pt>
                <c:pt idx="3">
                  <c:v>3709.95</c:v>
                </c:pt>
                <c:pt idx="4">
                  <c:v>0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061167626658095"/>
          <c:y val="0.29519450800915331"/>
          <c:w val="0.23579874627246952"/>
          <c:h val="0.5034324942791762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lineChart>
        <c:grouping val="standard"/>
        <c:ser>
          <c:idx val="0"/>
          <c:order val="0"/>
          <c:tx>
            <c:v>Precios corrientes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'17.1.2.5'!#REF!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'17.1.2.5'!#REF!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v>Precios constantes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'17.1.2.5'!#REF!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'17.1.2.5'!#REF!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45078016"/>
        <c:axId val="45079936"/>
      </c:lineChart>
      <c:catAx>
        <c:axId val="45078016"/>
        <c:scaling>
          <c:orientation val="minMax"/>
        </c:scaling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079936"/>
        <c:crosses val="autoZero"/>
        <c:auto val="1"/>
        <c:lblAlgn val="ctr"/>
        <c:lblOffset val="100"/>
        <c:tickLblSkip val="1"/>
        <c:tickMarkSkip val="1"/>
      </c:catAx>
      <c:valAx>
        <c:axId val="450799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078016"/>
        <c:crosses val="autoZero"/>
        <c:crossBetween val="midCat"/>
      </c:valAx>
      <c:spPr>
        <a:solidFill>
          <a:srgbClr val="CC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lineChart>
        <c:grouping val="standard"/>
        <c:ser>
          <c:idx val="0"/>
          <c:order val="0"/>
          <c:tx>
            <c:v>Precios corrientes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4"/>
              <c:pt idx="0">
                <c:v>1983</c:v>
              </c:pt>
              <c:pt idx="1">
                <c:v>1984</c:v>
              </c:pt>
              <c:pt idx="2">
                <c:v>1985</c:v>
              </c:pt>
              <c:pt idx="3">
                <c:v>1986</c:v>
              </c:pt>
              <c:pt idx="4">
                <c:v>1987</c:v>
              </c:pt>
              <c:pt idx="5">
                <c:v>1988</c:v>
              </c:pt>
              <c:pt idx="6">
                <c:v>1989</c:v>
              </c:pt>
              <c:pt idx="7">
                <c:v>1990</c:v>
              </c:pt>
              <c:pt idx="8">
                <c:v>1991</c:v>
              </c:pt>
              <c:pt idx="9">
                <c:v>1992</c:v>
              </c:pt>
              <c:pt idx="10">
                <c:v>1993</c:v>
              </c:pt>
              <c:pt idx="11">
                <c:v>1994</c:v>
              </c:pt>
              <c:pt idx="12">
                <c:v>1995</c:v>
              </c:pt>
              <c:pt idx="13">
                <c:v>1996</c:v>
              </c:pt>
              <c:pt idx="15">
                <c:v>Base 1997= 100</c:v>
              </c:pt>
              <c:pt idx="17">
                <c:v>1997</c:v>
              </c:pt>
              <c:pt idx="18">
                <c:v>1998</c:v>
              </c:pt>
              <c:pt idx="19">
                <c:v>1999</c:v>
              </c:pt>
              <c:pt idx="20">
                <c:v>2000</c:v>
              </c:pt>
              <c:pt idx="21">
                <c:v>2001</c:v>
              </c:pt>
              <c:pt idx="22">
                <c:v>2002</c:v>
              </c:pt>
            </c:strLit>
          </c:cat>
          <c:val>
            <c:numLit>
              <c:formatCode>General</c:formatCode>
              <c:ptCount val="23"/>
              <c:pt idx="0">
                <c:v>2564.0829943827148</c:v>
              </c:pt>
              <c:pt idx="1">
                <c:v>2798.8099289596089</c:v>
              </c:pt>
              <c:pt idx="2">
                <c:v>3116.4226305062912</c:v>
              </c:pt>
              <c:pt idx="3">
                <c:v>3492.3798184189732</c:v>
              </c:pt>
              <c:pt idx="4">
                <c:v>3957.3870522552102</c:v>
              </c:pt>
              <c:pt idx="5">
                <c:v>4435.5613659030141</c:v>
              </c:pt>
              <c:pt idx="6">
                <c:v>4718.7718116735814</c:v>
              </c:pt>
              <c:pt idx="7">
                <c:v>4585.7416313988533</c:v>
              </c:pt>
              <c:pt idx="8">
                <c:v>4343.3839511143588</c:v>
              </c:pt>
              <c:pt idx="9">
                <c:v>3816.1617538222472</c:v>
              </c:pt>
              <c:pt idx="10">
                <c:v>3805.9184115570952</c:v>
              </c:pt>
              <c:pt idx="11">
                <c:v>4057.9941991312862</c:v>
              </c:pt>
              <c:pt idx="12">
                <c:v>4284.2764035438113</c:v>
              </c:pt>
              <c:pt idx="13">
                <c:v>4616.156970015536</c:v>
              </c:pt>
              <c:pt idx="17">
                <c:v>5272.3753628118384</c:v>
              </c:pt>
              <c:pt idx="18">
                <c:v>6124.7049994323534</c:v>
              </c:pt>
              <c:pt idx="19">
                <c:v>6823.3881875197121</c:v>
              </c:pt>
              <c:pt idx="20">
                <c:v>7292.1591600027787</c:v>
              </c:pt>
              <c:pt idx="21">
                <c:v>7552.8931246840184</c:v>
              </c:pt>
              <c:pt idx="22">
                <c:v>8026</c:v>
              </c:pt>
            </c:numLit>
          </c:val>
        </c:ser>
        <c:ser>
          <c:idx val="1"/>
          <c:order val="1"/>
          <c:tx>
            <c:v>Precios constantes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4"/>
              <c:pt idx="0">
                <c:v>1983</c:v>
              </c:pt>
              <c:pt idx="1">
                <c:v>1984</c:v>
              </c:pt>
              <c:pt idx="2">
                <c:v>1985</c:v>
              </c:pt>
              <c:pt idx="3">
                <c:v>1986</c:v>
              </c:pt>
              <c:pt idx="4">
                <c:v>1987</c:v>
              </c:pt>
              <c:pt idx="5">
                <c:v>1988</c:v>
              </c:pt>
              <c:pt idx="6">
                <c:v>1989</c:v>
              </c:pt>
              <c:pt idx="7">
                <c:v>1990</c:v>
              </c:pt>
              <c:pt idx="8">
                <c:v>1991</c:v>
              </c:pt>
              <c:pt idx="9">
                <c:v>1992</c:v>
              </c:pt>
              <c:pt idx="10">
                <c:v>1993</c:v>
              </c:pt>
              <c:pt idx="11">
                <c:v>1994</c:v>
              </c:pt>
              <c:pt idx="12">
                <c:v>1995</c:v>
              </c:pt>
              <c:pt idx="13">
                <c:v>1996</c:v>
              </c:pt>
              <c:pt idx="15">
                <c:v>Base 1997= 100</c:v>
              </c:pt>
              <c:pt idx="17">
                <c:v>1997</c:v>
              </c:pt>
              <c:pt idx="18">
                <c:v>1998</c:v>
              </c:pt>
              <c:pt idx="19">
                <c:v>1999</c:v>
              </c:pt>
              <c:pt idx="20">
                <c:v>2000</c:v>
              </c:pt>
              <c:pt idx="21">
                <c:v>2001</c:v>
              </c:pt>
              <c:pt idx="22">
                <c:v>2002</c:v>
              </c:pt>
            </c:strLit>
          </c:cat>
          <c:val>
            <c:numLit>
              <c:formatCode>General</c:formatCode>
              <c:ptCount val="23"/>
              <c:pt idx="0">
                <c:v>2564.0829943827148</c:v>
              </c:pt>
              <c:pt idx="1">
                <c:v>2524.4970329095272</c:v>
              </c:pt>
              <c:pt idx="2">
                <c:v>2588.4896247906445</c:v>
              </c:pt>
              <c:pt idx="3">
                <c:v>2616.1831623362805</c:v>
              </c:pt>
              <c:pt idx="4">
                <c:v>2798.187881772621</c:v>
              </c:pt>
              <c:pt idx="5">
                <c:v>2960.5695809815729</c:v>
              </c:pt>
              <c:pt idx="6">
                <c:v>2946.401213668702</c:v>
              </c:pt>
              <c:pt idx="7">
                <c:v>2667.954030074548</c:v>
              </c:pt>
              <c:pt idx="8">
                <c:v>2362.9843260964772</c:v>
              </c:pt>
              <c:pt idx="9">
                <c:v>1945.6075878540901</c:v>
              </c:pt>
              <c:pt idx="10">
                <c:v>1856.1814076470978</c:v>
              </c:pt>
              <c:pt idx="11">
                <c:v>1905.1879883740248</c:v>
              </c:pt>
              <c:pt idx="12">
                <c:v>1916.8685773296133</c:v>
              </c:pt>
              <c:pt idx="13">
                <c:v>1995.0596084653191</c:v>
              </c:pt>
              <c:pt idx="17">
                <c:v>2227.0753844936708</c:v>
              </c:pt>
              <c:pt idx="18">
                <c:v>2526.3998452119481</c:v>
              </c:pt>
              <c:pt idx="19">
                <c:v>2739.2164542431606</c:v>
              </c:pt>
              <c:pt idx="20">
                <c:v>2829.8424448636797</c:v>
              </c:pt>
              <c:pt idx="21">
                <c:v>2814.0436381087907</c:v>
              </c:pt>
              <c:pt idx="22">
                <c:v>2862</c:v>
              </c:pt>
            </c:numLit>
          </c:val>
        </c:ser>
        <c:marker val="1"/>
        <c:axId val="45563904"/>
        <c:axId val="45565824"/>
      </c:lineChart>
      <c:catAx>
        <c:axId val="45563904"/>
        <c:scaling>
          <c:orientation val="minMax"/>
        </c:scaling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565824"/>
        <c:crosses val="autoZero"/>
        <c:auto val="1"/>
        <c:lblAlgn val="ctr"/>
        <c:lblOffset val="100"/>
        <c:tickLblSkip val="1"/>
        <c:tickMarkSkip val="1"/>
      </c:catAx>
      <c:valAx>
        <c:axId val="455658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563904"/>
        <c:crosses val="autoZero"/>
        <c:crossBetween val="midCat"/>
      </c:valAx>
      <c:spPr>
        <a:solidFill>
          <a:srgbClr val="CC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los Precios de la Tierra (euros/hectárea)</a:t>
            </a:r>
          </a:p>
        </c:rich>
      </c:tx>
      <c:layout>
        <c:manualLayout>
          <c:xMode val="edge"/>
          <c:yMode val="edge"/>
          <c:x val="0.22842639593908629"/>
          <c:y val="7.7283460740198734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9.2639593908629567E-2"/>
          <c:y val="0.16973390350254344"/>
          <c:w val="0.86040609137055835"/>
          <c:h val="0.64291333322813815"/>
        </c:manualLayout>
      </c:layout>
      <c:lineChart>
        <c:grouping val="standard"/>
        <c:ser>
          <c:idx val="0"/>
          <c:order val="0"/>
          <c:tx>
            <c:v>Precios corrientes</c:v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'17.1.2.5'!$A$8:$A$17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 formatCode="0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'17.1.2.5'!$B$8:$B$17</c:f>
              <c:numCache>
                <c:formatCode>#,##0__;\–#,##0__;0__;@__</c:formatCode>
                <c:ptCount val="10"/>
                <c:pt idx="0">
                  <c:v>9024.4295741203714</c:v>
                </c:pt>
                <c:pt idx="1">
                  <c:v>9713.8265345227264</c:v>
                </c:pt>
                <c:pt idx="2">
                  <c:v>10402</c:v>
                </c:pt>
                <c:pt idx="3">
                  <c:v>11070.446130017199</c:v>
                </c:pt>
                <c:pt idx="4">
                  <c:v>10974</c:v>
                </c:pt>
                <c:pt idx="5">
                  <c:v>10465.258259214672</c:v>
                </c:pt>
                <c:pt idx="6">
                  <c:v>10163.146451316827</c:v>
                </c:pt>
                <c:pt idx="7">
                  <c:v>10003.449003159534</c:v>
                </c:pt>
                <c:pt idx="8">
                  <c:v>9705.3310561257222</c:v>
                </c:pt>
                <c:pt idx="9">
                  <c:v>9632.8167974326279</c:v>
                </c:pt>
              </c:numCache>
            </c:numRef>
          </c:val>
        </c:ser>
        <c:ser>
          <c:idx val="1"/>
          <c:order val="1"/>
          <c:tx>
            <c:v>Precios constantes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'17.1.2.5'!$A$8:$A$17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 formatCode="0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'17.1.2.5'!$G$8:$G$17</c:f>
              <c:numCache>
                <c:formatCode>#,##0__;\–#,##0__;0__;@__</c:formatCode>
                <c:ptCount val="10"/>
                <c:pt idx="0">
                  <c:v>2976.3949782718905</c:v>
                </c:pt>
                <c:pt idx="1">
                  <c:v>3073.1204829392668</c:v>
                </c:pt>
                <c:pt idx="2">
                  <c:v>3165</c:v>
                </c:pt>
                <c:pt idx="3">
                  <c:v>3266.6783115515946</c:v>
                </c:pt>
                <c:pt idx="4">
                  <c:v>3138</c:v>
                </c:pt>
                <c:pt idx="5">
                  <c:v>2990.5455255426646</c:v>
                </c:pt>
                <c:pt idx="6">
                  <c:v>2904.504698470746</c:v>
                </c:pt>
                <c:pt idx="7">
                  <c:v>2816.6158557417339</c:v>
                </c:pt>
                <c:pt idx="8">
                  <c:v>2727.2219888478617</c:v>
                </c:pt>
                <c:pt idx="9">
                  <c:v>2696.0610588847421</c:v>
                </c:pt>
              </c:numCache>
            </c:numRef>
          </c:val>
        </c:ser>
        <c:marker val="1"/>
        <c:axId val="45622400"/>
        <c:axId val="45623936"/>
      </c:lineChart>
      <c:catAx>
        <c:axId val="4562240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623936"/>
        <c:crosses val="autoZero"/>
        <c:auto val="1"/>
        <c:lblAlgn val="ctr"/>
        <c:lblOffset val="100"/>
        <c:tickLblSkip val="1"/>
        <c:tickMarkSkip val="1"/>
      </c:catAx>
      <c:valAx>
        <c:axId val="4562393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_;\–#,##0__;0__;@__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6224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223350253807121"/>
          <c:y val="0.91803383667145244"/>
          <c:w val="0.63959390862944165"/>
          <c:h val="5.854807631833230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Canon de Arrendamiento Medio Nacional según cultivos/aprovechamientos (euros/hectárea)</a:t>
            </a:r>
          </a:p>
        </c:rich>
      </c:tx>
      <c:layout>
        <c:manualLayout>
          <c:xMode val="edge"/>
          <c:yMode val="edge"/>
          <c:x val="0.13522026420444366"/>
          <c:y val="7.981238953471087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4.6021941449061354E-2"/>
          <c:y val="0.21484514435695584"/>
          <c:w val="0.91706903676928464"/>
          <c:h val="0.51520350677814752"/>
        </c:manualLayout>
      </c:layout>
      <c:lineChart>
        <c:grouping val="standard"/>
        <c:ser>
          <c:idx val="0"/>
          <c:order val="0"/>
          <c:tx>
            <c:v>Cultivos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'17.1.3.3'!$B$5:$J$5</c:f>
              <c:numCache>
                <c:formatCode>0</c:formatCode>
                <c:ptCount val="9"/>
                <c:pt idx="0">
                  <c:v>2005</c:v>
                </c:pt>
                <c:pt idx="1">
                  <c:v>2006</c:v>
                </c:pt>
                <c:pt idx="2" formatCode="General">
                  <c:v>2007</c:v>
                </c:pt>
                <c:pt idx="3" formatCode="General">
                  <c:v>2008</c:v>
                </c:pt>
                <c:pt idx="4" formatCode="General">
                  <c:v>2009</c:v>
                </c:pt>
                <c:pt idx="5" formatCode="General">
                  <c:v>2010</c:v>
                </c:pt>
                <c:pt idx="6" formatCode="General">
                  <c:v>2011</c:v>
                </c:pt>
                <c:pt idx="7" formatCode="General">
                  <c:v>2012</c:v>
                </c:pt>
                <c:pt idx="8" formatCode="General">
                  <c:v>2013</c:v>
                </c:pt>
              </c:numCache>
            </c:numRef>
          </c:cat>
          <c:val>
            <c:numRef>
              <c:f>'17.1.3.3'!$B$7:$J$7</c:f>
              <c:numCache>
                <c:formatCode>#,##0__;\–#,##0__;0__;@__</c:formatCode>
                <c:ptCount val="9"/>
                <c:pt idx="0">
                  <c:v>187.05800062719482</c:v>
                </c:pt>
                <c:pt idx="1">
                  <c:v>191</c:v>
                </c:pt>
                <c:pt idx="2">
                  <c:v>191.78538614161062</c:v>
                </c:pt>
                <c:pt idx="3">
                  <c:v>195</c:v>
                </c:pt>
                <c:pt idx="4">
                  <c:v>189.22704441428795</c:v>
                </c:pt>
                <c:pt idx="5">
                  <c:v>187.87113271861256</c:v>
                </c:pt>
                <c:pt idx="6">
                  <c:v>181.24411197224555</c:v>
                </c:pt>
                <c:pt idx="7">
                  <c:v>178</c:v>
                </c:pt>
                <c:pt idx="8">
                  <c:v>173</c:v>
                </c:pt>
              </c:numCache>
            </c:numRef>
          </c:val>
        </c:ser>
        <c:ser>
          <c:idx val="1"/>
          <c:order val="1"/>
          <c:tx>
            <c:v>Aprovechamientos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'17.1.3.3'!$B$5:$J$5</c:f>
              <c:numCache>
                <c:formatCode>0</c:formatCode>
                <c:ptCount val="9"/>
                <c:pt idx="0">
                  <c:v>2005</c:v>
                </c:pt>
                <c:pt idx="1">
                  <c:v>2006</c:v>
                </c:pt>
                <c:pt idx="2" formatCode="General">
                  <c:v>2007</c:v>
                </c:pt>
                <c:pt idx="3" formatCode="General">
                  <c:v>2008</c:v>
                </c:pt>
                <c:pt idx="4" formatCode="General">
                  <c:v>2009</c:v>
                </c:pt>
                <c:pt idx="5" formatCode="General">
                  <c:v>2010</c:v>
                </c:pt>
                <c:pt idx="6" formatCode="General">
                  <c:v>2011</c:v>
                </c:pt>
                <c:pt idx="7" formatCode="General">
                  <c:v>2012</c:v>
                </c:pt>
                <c:pt idx="8" formatCode="General">
                  <c:v>2013</c:v>
                </c:pt>
              </c:numCache>
            </c:numRef>
          </c:cat>
          <c:val>
            <c:numRef>
              <c:f>'17.1.3.3'!$B$14:$J$14</c:f>
              <c:numCache>
                <c:formatCode>#,##0__;\–#,##0__;0__;@__</c:formatCode>
                <c:ptCount val="9"/>
                <c:pt idx="0">
                  <c:v>75.122049598348639</c:v>
                </c:pt>
                <c:pt idx="1">
                  <c:v>76</c:v>
                </c:pt>
                <c:pt idx="2">
                  <c:v>79.033462271017129</c:v>
                </c:pt>
                <c:pt idx="3">
                  <c:v>73</c:v>
                </c:pt>
                <c:pt idx="4">
                  <c:v>70.714806810315281</c:v>
                </c:pt>
                <c:pt idx="5">
                  <c:v>70.127427960097378</c:v>
                </c:pt>
                <c:pt idx="6">
                  <c:v>73.152738154288087</c:v>
                </c:pt>
                <c:pt idx="7">
                  <c:v>68</c:v>
                </c:pt>
                <c:pt idx="8">
                  <c:v>67</c:v>
                </c:pt>
              </c:numCache>
            </c:numRef>
          </c:val>
        </c:ser>
        <c:ser>
          <c:idx val="2"/>
          <c:order val="2"/>
          <c:tx>
            <c:v>General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'17.1.3.3'!$B$5:$J$5</c:f>
              <c:numCache>
                <c:formatCode>0</c:formatCode>
                <c:ptCount val="9"/>
                <c:pt idx="0">
                  <c:v>2005</c:v>
                </c:pt>
                <c:pt idx="1">
                  <c:v>2006</c:v>
                </c:pt>
                <c:pt idx="2" formatCode="General">
                  <c:v>2007</c:v>
                </c:pt>
                <c:pt idx="3" formatCode="General">
                  <c:v>2008</c:v>
                </c:pt>
                <c:pt idx="4" formatCode="General">
                  <c:v>2009</c:v>
                </c:pt>
                <c:pt idx="5" formatCode="General">
                  <c:v>2010</c:v>
                </c:pt>
                <c:pt idx="6" formatCode="General">
                  <c:v>2011</c:v>
                </c:pt>
                <c:pt idx="7" formatCode="General">
                  <c:v>2012</c:v>
                </c:pt>
                <c:pt idx="8" formatCode="General">
                  <c:v>2013</c:v>
                </c:pt>
              </c:numCache>
            </c:numRef>
          </c:cat>
          <c:val>
            <c:numRef>
              <c:f>'17.1.3.3'!$B$18:$J$18</c:f>
              <c:numCache>
                <c:formatCode>#,##0__;\–#,##0__;0__;@__</c:formatCode>
                <c:ptCount val="9"/>
                <c:pt idx="0">
                  <c:v>162.05263601171112</c:v>
                </c:pt>
                <c:pt idx="1">
                  <c:v>165</c:v>
                </c:pt>
                <c:pt idx="2">
                  <c:v>167</c:v>
                </c:pt>
                <c:pt idx="3">
                  <c:v>168</c:v>
                </c:pt>
                <c:pt idx="4">
                  <c:v>162.75260358052498</c:v>
                </c:pt>
                <c:pt idx="5">
                  <c:v>161.56837438580666</c:v>
                </c:pt>
                <c:pt idx="6">
                  <c:v>157.09758720282593</c:v>
                </c:pt>
                <c:pt idx="7">
                  <c:v>153</c:v>
                </c:pt>
                <c:pt idx="8">
                  <c:v>157</c:v>
                </c:pt>
              </c:numCache>
            </c:numRef>
          </c:val>
        </c:ser>
        <c:marker val="1"/>
        <c:axId val="45798528"/>
        <c:axId val="45800064"/>
      </c:lineChart>
      <c:catAx>
        <c:axId val="45798528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00064"/>
        <c:crosses val="autoZero"/>
        <c:auto val="1"/>
        <c:lblAlgn val="ctr"/>
        <c:lblOffset val="100"/>
        <c:tickLblSkip val="1"/>
        <c:tickMarkSkip val="1"/>
      </c:catAx>
      <c:valAx>
        <c:axId val="45800064"/>
        <c:scaling>
          <c:orientation val="minMax"/>
          <c:max val="200"/>
          <c:min val="5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_;\–#,##0__;0__;@__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798528"/>
        <c:crosses val="autoZero"/>
        <c:crossBetween val="between"/>
        <c:majorUnit val="2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295615188940563"/>
          <c:y val="0.87089401521699072"/>
          <c:w val="0.67610132102221832"/>
          <c:h val="5.868558054022829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lineChart>
        <c:grouping val="standard"/>
        <c:ser>
          <c:idx val="0"/>
          <c:order val="0"/>
          <c:tx>
            <c:v>Precios corrientes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'17.1.3.5'!$A$7:$A$126</c:f>
              <c:strCache>
                <c:ptCount val="12"/>
                <c:pt idx="0">
                  <c:v>Base 1999= 100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(*) PIB: Producto Interior Bruto</c:v>
                </c:pt>
              </c:strCache>
            </c:strRef>
          </c:cat>
          <c:val>
            <c:numRef>
              <c:f>'17.1.3.5'!$B$7:$B$126</c:f>
              <c:numCache>
                <c:formatCode>#,##0__;\–#,##0__;0__;@__</c:formatCode>
                <c:ptCount val="120"/>
                <c:pt idx="1">
                  <c:v>155.01950645832795</c:v>
                </c:pt>
                <c:pt idx="2">
                  <c:v>162</c:v>
                </c:pt>
                <c:pt idx="3">
                  <c:v>165</c:v>
                </c:pt>
                <c:pt idx="4">
                  <c:v>166.59774140757079</c:v>
                </c:pt>
                <c:pt idx="5">
                  <c:v>168.06409804111883</c:v>
                </c:pt>
                <c:pt idx="6">
                  <c:v>162.752603580525</c:v>
                </c:pt>
                <c:pt idx="7">
                  <c:v>161.56837438580666</c:v>
                </c:pt>
                <c:pt idx="8">
                  <c:v>157.09758720282591</c:v>
                </c:pt>
                <c:pt idx="9">
                  <c:v>153.30142554323504</c:v>
                </c:pt>
                <c:pt idx="10">
                  <c:v>157</c:v>
                </c:pt>
              </c:numCache>
            </c:numRef>
          </c:val>
        </c:ser>
        <c:ser>
          <c:idx val="1"/>
          <c:order val="1"/>
          <c:tx>
            <c:v>Precios constantes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'17.1.3.5'!$A$7:$A$126</c:f>
              <c:strCache>
                <c:ptCount val="12"/>
                <c:pt idx="0">
                  <c:v>Base 1999= 100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(*) PIB: Producto Interior Bruto</c:v>
                </c:pt>
              </c:strCache>
            </c:strRef>
          </c:cat>
          <c:val>
            <c:numRef>
              <c:f>'17.1.3.5'!$G$7:$G$126</c:f>
              <c:numCache>
                <c:formatCode>#,##0__;\–#,##0__;0__;@__</c:formatCode>
                <c:ptCount val="120"/>
                <c:pt idx="1">
                  <c:v>127.36792905950864</c:v>
                </c:pt>
                <c:pt idx="2">
                  <c:v>127.55905511811024</c:v>
                </c:pt>
                <c:pt idx="3">
                  <c:v>125</c:v>
                </c:pt>
                <c:pt idx="4">
                  <c:v>122.31845918323847</c:v>
                </c:pt>
                <c:pt idx="5">
                  <c:v>119.56887531525602</c:v>
                </c:pt>
                <c:pt idx="6">
                  <c:v>115.70902660460656</c:v>
                </c:pt>
                <c:pt idx="7">
                  <c:v>114.87858625819558</c:v>
                </c:pt>
                <c:pt idx="8">
                  <c:v>110.03802021555103</c:v>
                </c:pt>
                <c:pt idx="9">
                  <c:v>107</c:v>
                </c:pt>
                <c:pt idx="10">
                  <c:v>109.07237989711579</c:v>
                </c:pt>
              </c:numCache>
            </c:numRef>
          </c:val>
        </c:ser>
        <c:marker val="1"/>
        <c:axId val="44555648"/>
        <c:axId val="46020096"/>
      </c:lineChart>
      <c:catAx>
        <c:axId val="44555648"/>
        <c:scaling>
          <c:orientation val="minMax"/>
        </c:scaling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020096"/>
        <c:crosses val="autoZero"/>
        <c:auto val="1"/>
        <c:lblAlgn val="ctr"/>
        <c:lblOffset val="100"/>
        <c:tickLblSkip val="4"/>
        <c:tickMarkSkip val="1"/>
      </c:catAx>
      <c:valAx>
        <c:axId val="460200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_;\–#,##0__;0__;@__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4555648"/>
        <c:crosses val="autoZero"/>
        <c:crossBetween val="midCat"/>
      </c:valAx>
      <c:spPr>
        <a:solidFill>
          <a:srgbClr val="CC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lineChart>
        <c:grouping val="standard"/>
        <c:ser>
          <c:idx val="0"/>
          <c:order val="0"/>
          <c:tx>
            <c:v>Precios corrientes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4"/>
              <c:pt idx="0">
                <c:v>1983</c:v>
              </c:pt>
              <c:pt idx="1">
                <c:v>1984</c:v>
              </c:pt>
              <c:pt idx="2">
                <c:v>1985</c:v>
              </c:pt>
              <c:pt idx="3">
                <c:v>1986</c:v>
              </c:pt>
              <c:pt idx="4">
                <c:v>1987</c:v>
              </c:pt>
              <c:pt idx="5">
                <c:v>1988</c:v>
              </c:pt>
              <c:pt idx="6">
                <c:v>1989</c:v>
              </c:pt>
              <c:pt idx="7">
                <c:v>1990</c:v>
              </c:pt>
              <c:pt idx="8">
                <c:v>1991</c:v>
              </c:pt>
              <c:pt idx="9">
                <c:v>1992</c:v>
              </c:pt>
              <c:pt idx="10">
                <c:v>1993</c:v>
              </c:pt>
              <c:pt idx="11">
                <c:v>1994</c:v>
              </c:pt>
              <c:pt idx="12">
                <c:v>1995</c:v>
              </c:pt>
              <c:pt idx="13">
                <c:v>1996</c:v>
              </c:pt>
              <c:pt idx="15">
                <c:v>Base 1997= 100</c:v>
              </c:pt>
              <c:pt idx="17">
                <c:v>1997</c:v>
              </c:pt>
              <c:pt idx="18">
                <c:v>1998</c:v>
              </c:pt>
              <c:pt idx="19">
                <c:v>1999</c:v>
              </c:pt>
              <c:pt idx="20">
                <c:v>2000</c:v>
              </c:pt>
              <c:pt idx="21">
                <c:v>2001</c:v>
              </c:pt>
              <c:pt idx="22">
                <c:v>2002</c:v>
              </c:pt>
            </c:strLit>
          </c:cat>
          <c:val>
            <c:numLit>
              <c:formatCode>General</c:formatCode>
              <c:ptCount val="23"/>
              <c:pt idx="0">
                <c:v>2564.0829943827148</c:v>
              </c:pt>
              <c:pt idx="1">
                <c:v>2798.8099289596089</c:v>
              </c:pt>
              <c:pt idx="2">
                <c:v>3116.4226305062912</c:v>
              </c:pt>
              <c:pt idx="3">
                <c:v>3492.3798184189732</c:v>
              </c:pt>
              <c:pt idx="4">
                <c:v>3957.3870522552102</c:v>
              </c:pt>
              <c:pt idx="5">
                <c:v>4435.5613659030141</c:v>
              </c:pt>
              <c:pt idx="6">
                <c:v>4718.7718116735814</c:v>
              </c:pt>
              <c:pt idx="7">
                <c:v>4585.7416313988533</c:v>
              </c:pt>
              <c:pt idx="8">
                <c:v>4343.3839511143588</c:v>
              </c:pt>
              <c:pt idx="9">
                <c:v>3816.1617538222472</c:v>
              </c:pt>
              <c:pt idx="10">
                <c:v>3805.9184115570952</c:v>
              </c:pt>
              <c:pt idx="11">
                <c:v>4057.9941991312862</c:v>
              </c:pt>
              <c:pt idx="12">
                <c:v>4284.2764035438113</c:v>
              </c:pt>
              <c:pt idx="13">
                <c:v>4616.156970015536</c:v>
              </c:pt>
              <c:pt idx="17">
                <c:v>5272.3753628118384</c:v>
              </c:pt>
              <c:pt idx="18">
                <c:v>6124.7049994323534</c:v>
              </c:pt>
              <c:pt idx="19">
                <c:v>6823.3881875197121</c:v>
              </c:pt>
              <c:pt idx="20">
                <c:v>7292.1591600027787</c:v>
              </c:pt>
              <c:pt idx="21">
                <c:v>7552.8931246840184</c:v>
              </c:pt>
              <c:pt idx="22">
                <c:v>8026</c:v>
              </c:pt>
            </c:numLit>
          </c:val>
        </c:ser>
        <c:ser>
          <c:idx val="1"/>
          <c:order val="1"/>
          <c:tx>
            <c:v>Precios constantes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4"/>
              <c:pt idx="0">
                <c:v>1983</c:v>
              </c:pt>
              <c:pt idx="1">
                <c:v>1984</c:v>
              </c:pt>
              <c:pt idx="2">
                <c:v>1985</c:v>
              </c:pt>
              <c:pt idx="3">
                <c:v>1986</c:v>
              </c:pt>
              <c:pt idx="4">
                <c:v>1987</c:v>
              </c:pt>
              <c:pt idx="5">
                <c:v>1988</c:v>
              </c:pt>
              <c:pt idx="6">
                <c:v>1989</c:v>
              </c:pt>
              <c:pt idx="7">
                <c:v>1990</c:v>
              </c:pt>
              <c:pt idx="8">
                <c:v>1991</c:v>
              </c:pt>
              <c:pt idx="9">
                <c:v>1992</c:v>
              </c:pt>
              <c:pt idx="10">
                <c:v>1993</c:v>
              </c:pt>
              <c:pt idx="11">
                <c:v>1994</c:v>
              </c:pt>
              <c:pt idx="12">
                <c:v>1995</c:v>
              </c:pt>
              <c:pt idx="13">
                <c:v>1996</c:v>
              </c:pt>
              <c:pt idx="15">
                <c:v>Base 1997= 100</c:v>
              </c:pt>
              <c:pt idx="17">
                <c:v>1997</c:v>
              </c:pt>
              <c:pt idx="18">
                <c:v>1998</c:v>
              </c:pt>
              <c:pt idx="19">
                <c:v>1999</c:v>
              </c:pt>
              <c:pt idx="20">
                <c:v>2000</c:v>
              </c:pt>
              <c:pt idx="21">
                <c:v>2001</c:v>
              </c:pt>
              <c:pt idx="22">
                <c:v>2002</c:v>
              </c:pt>
            </c:strLit>
          </c:cat>
          <c:val>
            <c:numLit>
              <c:formatCode>General</c:formatCode>
              <c:ptCount val="23"/>
              <c:pt idx="0">
                <c:v>2564.0829943827148</c:v>
              </c:pt>
              <c:pt idx="1">
                <c:v>2524.4970329095272</c:v>
              </c:pt>
              <c:pt idx="2">
                <c:v>2588.4896247906445</c:v>
              </c:pt>
              <c:pt idx="3">
                <c:v>2616.1831623362805</c:v>
              </c:pt>
              <c:pt idx="4">
                <c:v>2798.187881772621</c:v>
              </c:pt>
              <c:pt idx="5">
                <c:v>2960.5695809815729</c:v>
              </c:pt>
              <c:pt idx="6">
                <c:v>2946.401213668702</c:v>
              </c:pt>
              <c:pt idx="7">
                <c:v>2667.954030074548</c:v>
              </c:pt>
              <c:pt idx="8">
                <c:v>2362.9843260964772</c:v>
              </c:pt>
              <c:pt idx="9">
                <c:v>1945.6075878540901</c:v>
              </c:pt>
              <c:pt idx="10">
                <c:v>1856.1814076470978</c:v>
              </c:pt>
              <c:pt idx="11">
                <c:v>1905.1879883740248</c:v>
              </c:pt>
              <c:pt idx="12">
                <c:v>1916.8685773296133</c:v>
              </c:pt>
              <c:pt idx="13">
                <c:v>1995.0596084653191</c:v>
              </c:pt>
              <c:pt idx="17">
                <c:v>2227.0753844936708</c:v>
              </c:pt>
              <c:pt idx="18">
                <c:v>2526.3998452119481</c:v>
              </c:pt>
              <c:pt idx="19">
                <c:v>2739.2164542431606</c:v>
              </c:pt>
              <c:pt idx="20">
                <c:v>2829.8424448636797</c:v>
              </c:pt>
              <c:pt idx="21">
                <c:v>2814.0436381087907</c:v>
              </c:pt>
              <c:pt idx="22">
                <c:v>2862</c:v>
              </c:pt>
            </c:numLit>
          </c:val>
        </c:ser>
        <c:marker val="1"/>
        <c:axId val="46065536"/>
        <c:axId val="46067712"/>
      </c:lineChart>
      <c:catAx>
        <c:axId val="46065536"/>
        <c:scaling>
          <c:orientation val="minMax"/>
        </c:scaling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067712"/>
        <c:crosses val="autoZero"/>
        <c:auto val="1"/>
        <c:lblAlgn val="ctr"/>
        <c:lblOffset val="100"/>
        <c:tickLblSkip val="1"/>
        <c:tickMarkSkip val="1"/>
      </c:catAx>
      <c:valAx>
        <c:axId val="460677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065536"/>
        <c:crosses val="autoZero"/>
        <c:crossBetween val="midCat"/>
      </c:valAx>
      <c:spPr>
        <a:solidFill>
          <a:srgbClr val="CC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30</xdr:row>
      <xdr:rowOff>142875</xdr:rowOff>
    </xdr:from>
    <xdr:to>
      <xdr:col>11</xdr:col>
      <xdr:colOff>104775</xdr:colOff>
      <xdr:row>57</xdr:row>
      <xdr:rowOff>104775</xdr:rowOff>
    </xdr:to>
    <xdr:graphicFrame macro="">
      <xdr:nvGraphicFramePr>
        <xdr:cNvPr id="184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59</xdr:row>
      <xdr:rowOff>9525</xdr:rowOff>
    </xdr:from>
    <xdr:to>
      <xdr:col>11</xdr:col>
      <xdr:colOff>104775</xdr:colOff>
      <xdr:row>85</xdr:row>
      <xdr:rowOff>114300</xdr:rowOff>
    </xdr:to>
    <xdr:graphicFrame macro="">
      <xdr:nvGraphicFramePr>
        <xdr:cNvPr id="1843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24</xdr:row>
      <xdr:rowOff>28575</xdr:rowOff>
    </xdr:from>
    <xdr:to>
      <xdr:col>6</xdr:col>
      <xdr:colOff>104775</xdr:colOff>
      <xdr:row>60</xdr:row>
      <xdr:rowOff>104775</xdr:rowOff>
    </xdr:to>
    <xdr:graphicFrame macro="">
      <xdr:nvGraphicFramePr>
        <xdr:cNvPr id="215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111125</xdr:rowOff>
    </xdr:from>
    <xdr:to>
      <xdr:col>6</xdr:col>
      <xdr:colOff>0</xdr:colOff>
      <xdr:row>48</xdr:row>
      <xdr:rowOff>92075</xdr:rowOff>
    </xdr:to>
    <xdr:graphicFrame macro="">
      <xdr:nvGraphicFramePr>
        <xdr:cNvPr id="22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25</xdr:row>
      <xdr:rowOff>38100</xdr:rowOff>
    </xdr:from>
    <xdr:to>
      <xdr:col>6</xdr:col>
      <xdr:colOff>66675</xdr:colOff>
      <xdr:row>62</xdr:row>
      <xdr:rowOff>19050</xdr:rowOff>
    </xdr:to>
    <xdr:graphicFrame macro="">
      <xdr:nvGraphicFramePr>
        <xdr:cNvPr id="235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25</xdr:row>
      <xdr:rowOff>139700</xdr:rowOff>
    </xdr:from>
    <xdr:to>
      <xdr:col>12</xdr:col>
      <xdr:colOff>1012825</xdr:colOff>
      <xdr:row>52</xdr:row>
      <xdr:rowOff>34925</xdr:rowOff>
    </xdr:to>
    <xdr:graphicFrame macro="">
      <xdr:nvGraphicFramePr>
        <xdr:cNvPr id="245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92075</xdr:rowOff>
    </xdr:from>
    <xdr:to>
      <xdr:col>13</xdr:col>
      <xdr:colOff>66675</xdr:colOff>
      <xdr:row>52</xdr:row>
      <xdr:rowOff>15875</xdr:rowOff>
    </xdr:to>
    <xdr:graphicFrame macro="">
      <xdr:nvGraphicFramePr>
        <xdr:cNvPr id="256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142875</xdr:rowOff>
    </xdr:from>
    <xdr:to>
      <xdr:col>12</xdr:col>
      <xdr:colOff>876300</xdr:colOff>
      <xdr:row>51</xdr:row>
      <xdr:rowOff>28575</xdr:rowOff>
    </xdr:to>
    <xdr:graphicFrame macro="">
      <xdr:nvGraphicFramePr>
        <xdr:cNvPr id="266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25</xdr:row>
      <xdr:rowOff>22225</xdr:rowOff>
    </xdr:from>
    <xdr:to>
      <xdr:col>7</xdr:col>
      <xdr:colOff>1473200</xdr:colOff>
      <xdr:row>49</xdr:row>
      <xdr:rowOff>22225</xdr:rowOff>
    </xdr:to>
    <xdr:graphicFrame macro="">
      <xdr:nvGraphicFramePr>
        <xdr:cNvPr id="276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23</xdr:row>
      <xdr:rowOff>104775</xdr:rowOff>
    </xdr:from>
    <xdr:to>
      <xdr:col>8</xdr:col>
      <xdr:colOff>1181100</xdr:colOff>
      <xdr:row>49</xdr:row>
      <xdr:rowOff>38100</xdr:rowOff>
    </xdr:to>
    <xdr:graphicFrame macro="">
      <xdr:nvGraphicFramePr>
        <xdr:cNvPr id="286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26</xdr:row>
      <xdr:rowOff>0</xdr:rowOff>
    </xdr:from>
    <xdr:to>
      <xdr:col>5</xdr:col>
      <xdr:colOff>1536699</xdr:colOff>
      <xdr:row>51</xdr:row>
      <xdr:rowOff>9525</xdr:rowOff>
    </xdr:to>
    <xdr:graphicFrame macro="">
      <xdr:nvGraphicFramePr>
        <xdr:cNvPr id="296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391991</xdr:colOff>
      <xdr:row>32</xdr:row>
      <xdr:rowOff>137747</xdr:rowOff>
    </xdr:from>
    <xdr:to>
      <xdr:col>16</xdr:col>
      <xdr:colOff>747347</xdr:colOff>
      <xdr:row>58</xdr:row>
      <xdr:rowOff>32972</xdr:rowOff>
    </xdr:to>
    <xdr:graphicFrame macro="">
      <xdr:nvGraphicFramePr>
        <xdr:cNvPr id="307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60</xdr:row>
      <xdr:rowOff>66675</xdr:rowOff>
    </xdr:from>
    <xdr:to>
      <xdr:col>16</xdr:col>
      <xdr:colOff>747346</xdr:colOff>
      <xdr:row>87</xdr:row>
      <xdr:rowOff>66675</xdr:rowOff>
    </xdr:to>
    <xdr:graphicFrame macro="">
      <xdr:nvGraphicFramePr>
        <xdr:cNvPr id="307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2051" name="Rectangle 3"/>
        <xdr:cNvSpPr>
          <a:spLocks noChangeArrowheads="1"/>
        </xdr:cNvSpPr>
      </xdr:nvSpPr>
      <xdr:spPr bwMode="auto">
        <a:xfrm>
          <a:off x="8677275" y="13620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8677275" y="13620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2055" name="Rectangle 7"/>
        <xdr:cNvSpPr>
          <a:spLocks noChangeArrowheads="1"/>
        </xdr:cNvSpPr>
      </xdr:nvSpPr>
      <xdr:spPr bwMode="auto">
        <a:xfrm>
          <a:off x="8677275" y="13620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2056" name="Rectangle 8"/>
        <xdr:cNvSpPr>
          <a:spLocks noChangeArrowheads="1"/>
        </xdr:cNvSpPr>
      </xdr:nvSpPr>
      <xdr:spPr bwMode="auto">
        <a:xfrm>
          <a:off x="8677275" y="13620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2059" name="Rectangle 11"/>
        <xdr:cNvSpPr>
          <a:spLocks noChangeArrowheads="1"/>
        </xdr:cNvSpPr>
      </xdr:nvSpPr>
      <xdr:spPr bwMode="auto">
        <a:xfrm>
          <a:off x="8677275" y="136207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2070" name="Rectangle 22"/>
        <xdr:cNvSpPr>
          <a:spLocks noChangeArrowheads="1"/>
        </xdr:cNvSpPr>
      </xdr:nvSpPr>
      <xdr:spPr bwMode="auto">
        <a:xfrm>
          <a:off x="8677275" y="1362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315790</xdr:colOff>
      <xdr:row>32</xdr:row>
      <xdr:rowOff>126756</xdr:rowOff>
    </xdr:from>
    <xdr:to>
      <xdr:col>16</xdr:col>
      <xdr:colOff>952500</xdr:colOff>
      <xdr:row>58</xdr:row>
      <xdr:rowOff>145806</xdr:rowOff>
    </xdr:to>
    <xdr:graphicFrame macro="">
      <xdr:nvGraphicFramePr>
        <xdr:cNvPr id="665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10258</xdr:colOff>
      <xdr:row>61</xdr:row>
      <xdr:rowOff>84992</xdr:rowOff>
    </xdr:from>
    <xdr:to>
      <xdr:col>16</xdr:col>
      <xdr:colOff>879231</xdr:colOff>
      <xdr:row>88</xdr:row>
      <xdr:rowOff>65942</xdr:rowOff>
    </xdr:to>
    <xdr:graphicFrame macro="">
      <xdr:nvGraphicFramePr>
        <xdr:cNvPr id="665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24</xdr:row>
      <xdr:rowOff>123825</xdr:rowOff>
    </xdr:from>
    <xdr:to>
      <xdr:col>4</xdr:col>
      <xdr:colOff>1895475</xdr:colOff>
      <xdr:row>50</xdr:row>
      <xdr:rowOff>66675</xdr:rowOff>
    </xdr:to>
    <xdr:graphicFrame macro="">
      <xdr:nvGraphicFramePr>
        <xdr:cNvPr id="593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51</xdr:row>
      <xdr:rowOff>85725</xdr:rowOff>
    </xdr:from>
    <xdr:to>
      <xdr:col>4</xdr:col>
      <xdr:colOff>1876425</xdr:colOff>
      <xdr:row>76</xdr:row>
      <xdr:rowOff>104775</xdr:rowOff>
    </xdr:to>
    <xdr:graphicFrame macro="">
      <xdr:nvGraphicFramePr>
        <xdr:cNvPr id="593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13</xdr:row>
      <xdr:rowOff>0</xdr:rowOff>
    </xdr:from>
    <xdr:to>
      <xdr:col>6</xdr:col>
      <xdr:colOff>0</xdr:colOff>
      <xdr:row>13</xdr:row>
      <xdr:rowOff>19050</xdr:rowOff>
    </xdr:to>
    <xdr:sp macro="" textlink="">
      <xdr:nvSpPr>
        <xdr:cNvPr id="60417" name="Line 1"/>
        <xdr:cNvSpPr>
          <a:spLocks noChangeShapeType="1"/>
        </xdr:cNvSpPr>
      </xdr:nvSpPr>
      <xdr:spPr bwMode="auto">
        <a:xfrm>
          <a:off x="5038725" y="2981325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13</xdr:row>
      <xdr:rowOff>19050</xdr:rowOff>
    </xdr:to>
    <xdr:sp macro="" textlink="">
      <xdr:nvSpPr>
        <xdr:cNvPr id="60418" name="Line 2"/>
        <xdr:cNvSpPr>
          <a:spLocks noChangeShapeType="1"/>
        </xdr:cNvSpPr>
      </xdr:nvSpPr>
      <xdr:spPr bwMode="auto">
        <a:xfrm>
          <a:off x="5038725" y="2981325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13</xdr:row>
      <xdr:rowOff>19050</xdr:rowOff>
    </xdr:to>
    <xdr:sp macro="" textlink="">
      <xdr:nvSpPr>
        <xdr:cNvPr id="60419" name="Line 3"/>
        <xdr:cNvSpPr>
          <a:spLocks noChangeShapeType="1"/>
        </xdr:cNvSpPr>
      </xdr:nvSpPr>
      <xdr:spPr bwMode="auto">
        <a:xfrm>
          <a:off x="5038725" y="2981325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13</xdr:row>
      <xdr:rowOff>19050</xdr:rowOff>
    </xdr:to>
    <xdr:sp macro="" textlink="">
      <xdr:nvSpPr>
        <xdr:cNvPr id="60420" name="Line 4"/>
        <xdr:cNvSpPr>
          <a:spLocks noChangeShapeType="1"/>
        </xdr:cNvSpPr>
      </xdr:nvSpPr>
      <xdr:spPr bwMode="auto">
        <a:xfrm>
          <a:off x="5038725" y="2981325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114300</xdr:colOff>
      <xdr:row>33</xdr:row>
      <xdr:rowOff>25400</xdr:rowOff>
    </xdr:from>
    <xdr:to>
      <xdr:col>6</xdr:col>
      <xdr:colOff>1295400</xdr:colOff>
      <xdr:row>57</xdr:row>
      <xdr:rowOff>101600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165100</xdr:colOff>
      <xdr:row>59</xdr:row>
      <xdr:rowOff>152400</xdr:rowOff>
    </xdr:from>
    <xdr:to>
      <xdr:col>6</xdr:col>
      <xdr:colOff>1371600</xdr:colOff>
      <xdr:row>84</xdr:row>
      <xdr:rowOff>101600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32107</xdr:colOff>
      <xdr:row>34</xdr:row>
      <xdr:rowOff>139129</xdr:rowOff>
    </xdr:from>
    <xdr:to>
      <xdr:col>13</xdr:col>
      <xdr:colOff>330200</xdr:colOff>
      <xdr:row>58</xdr:row>
      <xdr:rowOff>85618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107" y="6146229"/>
          <a:ext cx="10889893" cy="3908889"/>
        </a:xfrm>
        <a:prstGeom prst="rect">
          <a:avLst/>
        </a:prstGeom>
      </xdr:spPr>
    </xdr:pic>
    <xdr:clientData/>
  </xdr:twoCellAnchor>
  <xdr:twoCellAnchor editAs="oneCell">
    <xdr:from>
      <xdr:col>0</xdr:col>
      <xdr:colOff>96321</xdr:colOff>
      <xdr:row>59</xdr:row>
      <xdr:rowOff>10702</xdr:rowOff>
    </xdr:from>
    <xdr:to>
      <xdr:col>13</xdr:col>
      <xdr:colOff>292100</xdr:colOff>
      <xdr:row>84</xdr:row>
      <xdr:rowOff>42810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321" y="10145302"/>
          <a:ext cx="10787579" cy="41596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393700</xdr:colOff>
      <xdr:row>35</xdr:row>
      <xdr:rowOff>50800</xdr:rowOff>
    </xdr:from>
    <xdr:to>
      <xdr:col>12</xdr:col>
      <xdr:colOff>559593</xdr:colOff>
      <xdr:row>60</xdr:row>
      <xdr:rowOff>123823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3700" y="6408738"/>
          <a:ext cx="11286331" cy="42402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457200</xdr:colOff>
      <xdr:row>62</xdr:row>
      <xdr:rowOff>152400</xdr:rowOff>
    </xdr:from>
    <xdr:to>
      <xdr:col>12</xdr:col>
      <xdr:colOff>583406</xdr:colOff>
      <xdr:row>88</xdr:row>
      <xdr:rowOff>142875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7200" y="11010900"/>
          <a:ext cx="11246644" cy="4324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66675</xdr:rowOff>
    </xdr:from>
    <xdr:to>
      <xdr:col>3</xdr:col>
      <xdr:colOff>1457325</xdr:colOff>
      <xdr:row>46</xdr:row>
      <xdr:rowOff>142875</xdr:rowOff>
    </xdr:to>
    <xdr:graphicFrame macro="">
      <xdr:nvGraphicFramePr>
        <xdr:cNvPr id="614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26</xdr:row>
      <xdr:rowOff>12700</xdr:rowOff>
    </xdr:from>
    <xdr:to>
      <xdr:col>7</xdr:col>
      <xdr:colOff>114300</xdr:colOff>
      <xdr:row>64</xdr:row>
      <xdr:rowOff>3175</xdr:rowOff>
    </xdr:to>
    <xdr:graphicFrame macro="">
      <xdr:nvGraphicFramePr>
        <xdr:cNvPr id="624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3175</xdr:rowOff>
    </xdr:from>
    <xdr:to>
      <xdr:col>4</xdr:col>
      <xdr:colOff>9525</xdr:colOff>
      <xdr:row>45</xdr:row>
      <xdr:rowOff>63500</xdr:rowOff>
    </xdr:to>
    <xdr:graphicFrame macro="">
      <xdr:nvGraphicFramePr>
        <xdr:cNvPr id="634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18</xdr:row>
      <xdr:rowOff>66674</xdr:rowOff>
    </xdr:from>
    <xdr:to>
      <xdr:col>6</xdr:col>
      <xdr:colOff>800100</xdr:colOff>
      <xdr:row>46</xdr:row>
      <xdr:rowOff>12699</xdr:rowOff>
    </xdr:to>
    <xdr:graphicFrame macro="">
      <xdr:nvGraphicFramePr>
        <xdr:cNvPr id="645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</xdr:colOff>
      <xdr:row>16</xdr:row>
      <xdr:rowOff>38100</xdr:rowOff>
    </xdr:from>
    <xdr:to>
      <xdr:col>7</xdr:col>
      <xdr:colOff>111125</xdr:colOff>
      <xdr:row>44</xdr:row>
      <xdr:rowOff>161925</xdr:rowOff>
    </xdr:to>
    <xdr:graphicFrame macro="">
      <xdr:nvGraphicFramePr>
        <xdr:cNvPr id="655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28</xdr:row>
      <xdr:rowOff>127000</xdr:rowOff>
    </xdr:from>
    <xdr:to>
      <xdr:col>10</xdr:col>
      <xdr:colOff>47625</xdr:colOff>
      <xdr:row>56</xdr:row>
      <xdr:rowOff>142875</xdr:rowOff>
    </xdr:to>
    <xdr:graphicFrame macro="">
      <xdr:nvGraphicFramePr>
        <xdr:cNvPr id="112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9</xdr:col>
      <xdr:colOff>0</xdr:colOff>
      <xdr:row>17</xdr:row>
      <xdr:rowOff>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9</xdr:col>
      <xdr:colOff>0</xdr:colOff>
      <xdr:row>17</xdr:row>
      <xdr:rowOff>0</xdr:rowOff>
    </xdr:to>
    <xdr:graphicFrame macro="">
      <xdr:nvGraphicFramePr>
        <xdr:cNvPr id="307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206375</xdr:colOff>
      <xdr:row>19</xdr:row>
      <xdr:rowOff>114300</xdr:rowOff>
    </xdr:from>
    <xdr:to>
      <xdr:col>9</xdr:col>
      <xdr:colOff>63500</xdr:colOff>
      <xdr:row>48</xdr:row>
      <xdr:rowOff>79375</xdr:rowOff>
    </xdr:to>
    <xdr:graphicFrame macro="">
      <xdr:nvGraphicFramePr>
        <xdr:cNvPr id="30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6145" name="Rectangle 1"/>
        <xdr:cNvSpPr>
          <a:spLocks noChangeArrowheads="1"/>
        </xdr:cNvSpPr>
      </xdr:nvSpPr>
      <xdr:spPr bwMode="auto">
        <a:xfrm>
          <a:off x="7848600" y="13811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6146" name="Rectangle 2"/>
        <xdr:cNvSpPr>
          <a:spLocks noChangeArrowheads="1"/>
        </xdr:cNvSpPr>
      </xdr:nvSpPr>
      <xdr:spPr bwMode="auto">
        <a:xfrm>
          <a:off x="7848600" y="13811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6147" name="Rectangle 3"/>
        <xdr:cNvSpPr>
          <a:spLocks noChangeArrowheads="1"/>
        </xdr:cNvSpPr>
      </xdr:nvSpPr>
      <xdr:spPr bwMode="auto">
        <a:xfrm>
          <a:off x="7848600" y="13811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6148" name="Rectangle 4"/>
        <xdr:cNvSpPr>
          <a:spLocks noChangeArrowheads="1"/>
        </xdr:cNvSpPr>
      </xdr:nvSpPr>
      <xdr:spPr bwMode="auto">
        <a:xfrm>
          <a:off x="7848600" y="13811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6149" name="Rectangle 5"/>
        <xdr:cNvSpPr>
          <a:spLocks noChangeArrowheads="1"/>
        </xdr:cNvSpPr>
      </xdr:nvSpPr>
      <xdr:spPr bwMode="auto">
        <a:xfrm>
          <a:off x="7848600" y="13811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6150" name="Rectangle 6"/>
        <xdr:cNvSpPr>
          <a:spLocks noChangeArrowheads="1"/>
        </xdr:cNvSpPr>
      </xdr:nvSpPr>
      <xdr:spPr bwMode="auto">
        <a:xfrm>
          <a:off x="7848600" y="13811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6151" name="Rectangle 7"/>
        <xdr:cNvSpPr>
          <a:spLocks noChangeArrowheads="1"/>
        </xdr:cNvSpPr>
      </xdr:nvSpPr>
      <xdr:spPr bwMode="auto">
        <a:xfrm>
          <a:off x="7848600" y="13811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6152" name="Rectangle 8"/>
        <xdr:cNvSpPr>
          <a:spLocks noChangeArrowheads="1"/>
        </xdr:cNvSpPr>
      </xdr:nvSpPr>
      <xdr:spPr bwMode="auto">
        <a:xfrm>
          <a:off x="7848600" y="13811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6153" name="Rectangle 9"/>
        <xdr:cNvSpPr>
          <a:spLocks noChangeArrowheads="1"/>
        </xdr:cNvSpPr>
      </xdr:nvSpPr>
      <xdr:spPr bwMode="auto">
        <a:xfrm>
          <a:off x="7848600" y="13811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6154" name="Rectangle 10"/>
        <xdr:cNvSpPr>
          <a:spLocks noChangeArrowheads="1"/>
        </xdr:cNvSpPr>
      </xdr:nvSpPr>
      <xdr:spPr bwMode="auto">
        <a:xfrm>
          <a:off x="7848600" y="13811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6155" name="Rectangle 11"/>
        <xdr:cNvSpPr>
          <a:spLocks noChangeArrowheads="1"/>
        </xdr:cNvSpPr>
      </xdr:nvSpPr>
      <xdr:spPr bwMode="auto">
        <a:xfrm>
          <a:off x="7848600" y="13811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6156" name="Rectangle 12"/>
        <xdr:cNvSpPr>
          <a:spLocks noChangeArrowheads="1"/>
        </xdr:cNvSpPr>
      </xdr:nvSpPr>
      <xdr:spPr bwMode="auto">
        <a:xfrm>
          <a:off x="7848600" y="13811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6157" name="Rectangle 13"/>
        <xdr:cNvSpPr>
          <a:spLocks noChangeArrowheads="1"/>
        </xdr:cNvSpPr>
      </xdr:nvSpPr>
      <xdr:spPr bwMode="auto">
        <a:xfrm>
          <a:off x="7848600" y="13811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6158" name="Rectangle 14"/>
        <xdr:cNvSpPr>
          <a:spLocks noChangeArrowheads="1"/>
        </xdr:cNvSpPr>
      </xdr:nvSpPr>
      <xdr:spPr bwMode="auto">
        <a:xfrm>
          <a:off x="7848600" y="13811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6159" name="Rectangle 15"/>
        <xdr:cNvSpPr>
          <a:spLocks noChangeArrowheads="1"/>
        </xdr:cNvSpPr>
      </xdr:nvSpPr>
      <xdr:spPr bwMode="auto">
        <a:xfrm>
          <a:off x="7848600" y="13811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6160" name="Rectangle 16"/>
        <xdr:cNvSpPr>
          <a:spLocks noChangeArrowheads="1"/>
        </xdr:cNvSpPr>
      </xdr:nvSpPr>
      <xdr:spPr bwMode="auto">
        <a:xfrm>
          <a:off x="7848600" y="13811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6161" name="Rectangle 17"/>
        <xdr:cNvSpPr>
          <a:spLocks noChangeArrowheads="1"/>
        </xdr:cNvSpPr>
      </xdr:nvSpPr>
      <xdr:spPr bwMode="auto">
        <a:xfrm>
          <a:off x="7848600" y="13811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 fLocksText="0">
      <xdr:nvSpPr>
        <xdr:cNvPr id="6162" name="Rectangle 18"/>
        <xdr:cNvSpPr>
          <a:spLocks noChangeArrowheads="1"/>
        </xdr:cNvSpPr>
      </xdr:nvSpPr>
      <xdr:spPr bwMode="auto">
        <a:xfrm>
          <a:off x="7848600" y="1381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 fLocksWithSheet="0" fPrintsWithSheet="0"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6163" name="Rectangle 19"/>
        <xdr:cNvSpPr>
          <a:spLocks noChangeArrowheads="1"/>
        </xdr:cNvSpPr>
      </xdr:nvSpPr>
      <xdr:spPr bwMode="auto">
        <a:xfrm>
          <a:off x="7848600" y="1381125"/>
          <a:ext cx="0" cy="0"/>
        </a:xfrm>
        <a:prstGeom prst="rect">
          <a:avLst/>
        </a:prstGeom>
        <a:noFill/>
        <a:ln w="0">
          <a:noFill/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20</xdr:row>
      <xdr:rowOff>152400</xdr:rowOff>
    </xdr:from>
    <xdr:to>
      <xdr:col>10</xdr:col>
      <xdr:colOff>66675</xdr:colOff>
      <xdr:row>48</xdr:row>
      <xdr:rowOff>149225</xdr:rowOff>
    </xdr:to>
    <xdr:graphicFrame macro="">
      <xdr:nvGraphicFramePr>
        <xdr:cNvPr id="133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126</xdr:row>
      <xdr:rowOff>0</xdr:rowOff>
    </xdr:from>
    <xdr:to>
      <xdr:col>8</xdr:col>
      <xdr:colOff>0</xdr:colOff>
      <xdr:row>126</xdr:row>
      <xdr:rowOff>0</xdr:rowOff>
    </xdr:to>
    <xdr:graphicFrame macro="">
      <xdr:nvGraphicFramePr>
        <xdr:cNvPr id="7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126</xdr:row>
      <xdr:rowOff>0</xdr:rowOff>
    </xdr:from>
    <xdr:to>
      <xdr:col>8</xdr:col>
      <xdr:colOff>0</xdr:colOff>
      <xdr:row>126</xdr:row>
      <xdr:rowOff>0</xdr:rowOff>
    </xdr:to>
    <xdr:graphicFrame macro="">
      <xdr:nvGraphicFramePr>
        <xdr:cNvPr id="717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142875</xdr:colOff>
      <xdr:row>18</xdr:row>
      <xdr:rowOff>114300</xdr:rowOff>
    </xdr:from>
    <xdr:to>
      <xdr:col>8</xdr:col>
      <xdr:colOff>942975</xdr:colOff>
      <xdr:row>46</xdr:row>
      <xdr:rowOff>50800</xdr:rowOff>
    </xdr:to>
    <xdr:graphicFrame macro="">
      <xdr:nvGraphicFramePr>
        <xdr:cNvPr id="717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177800</xdr:colOff>
      <xdr:row>28</xdr:row>
      <xdr:rowOff>38100</xdr:rowOff>
    </xdr:from>
    <xdr:to>
      <xdr:col>7</xdr:col>
      <xdr:colOff>288925</xdr:colOff>
      <xdr:row>54</xdr:row>
      <xdr:rowOff>79375</xdr:rowOff>
    </xdr:to>
    <xdr:graphicFrame macro="">
      <xdr:nvGraphicFramePr>
        <xdr:cNvPr id="143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21</xdr:row>
      <xdr:rowOff>114300</xdr:rowOff>
    </xdr:from>
    <xdr:to>
      <xdr:col>10</xdr:col>
      <xdr:colOff>85725</xdr:colOff>
      <xdr:row>56</xdr:row>
      <xdr:rowOff>79375</xdr:rowOff>
    </xdr:to>
    <xdr:graphicFrame macro="">
      <xdr:nvGraphicFramePr>
        <xdr:cNvPr id="153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E08-C24_partes/Documents%20and%20Settings/jgarcial/Mis%20documentos/Anuario%20Capitulos%20Excel/Anuario%202001/Aea2001/AEA2001-C3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garcial/Mis%20documentos/AEMARM008/capitulos%20terminados%202008/Anuario%202001/AEA2000/EXCEL_CAPS/A01cap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A01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garcial/Mis%20documentos/AEMARM008/capitulos%20terminados%202008/ANUA98/ANUA98/A98CAP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1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SGEA%202007-2008%20PRECIOESTAD/ANUARIO/Anuario%20Formulas/AEA05_C03%20f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garcial/Mis%20documentos/AEMARM008/capitulos%20terminados%202008/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garcial/Mis%20documentos/AEMARM008/capitulos%20terminados%202008/Mis%20documentos/Aea2000definitivo/AEA2000/EXCEL/Bases/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Mis%20documentos\Aea2000definitivo\AEA2000\EXCEL\Bases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garcial/Mis%20documentos/AEMARM008/capitulos%20terminados%202008/Anuario%202001/AEA2000/EXCEL_CAPS/serihist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Anuario/anuario(02)p/Arlleg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garcial/Mis%20documentos/AEMARM008/capitulos%20terminados%202008/Anuario%202001/AEA2000/EXCEL_CAPS/internacional/faostat%20agricola/faoagricola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internacional\faostat%20agricola\faoagricola2.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garcial/Mis%20documentos/AEMARM008/capitulos%20terminados%202008/ANUA98/ANUA98/A98cap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4.1"/>
      <sheetName val="34.2"/>
      <sheetName val="34.3"/>
      <sheetName val="34.4"/>
      <sheetName val="34.5"/>
      <sheetName val="34.6"/>
      <sheetName val="34.7"/>
      <sheetName val="34.8"/>
      <sheetName val="3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http://www.magrama.gob.es/es/estadistica/temas/estadisticas-agrarias/economia/red-contable-recan/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http://www.magrama.gob.es/es/estadistica/temas/estadisticas-agrarias/economia/red-contable-recan/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http://www.magrama.gob.es/es/estadistica/temas/estadisticas-agrarias/economia/red-contable-recan/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 codeName="Hoja11">
    <pageSetUpPr fitToPage="1"/>
  </sheetPr>
  <dimension ref="A1:G39"/>
  <sheetViews>
    <sheetView showGridLines="0" view="pageBreakPreview" zoomScale="75" zoomScaleNormal="75" workbookViewId="0">
      <selection activeCell="B7" sqref="B7"/>
    </sheetView>
  </sheetViews>
  <sheetFormatPr baseColWidth="10" defaultColWidth="19.140625" defaultRowHeight="12.75"/>
  <cols>
    <col min="1" max="1" width="28.7109375" style="1" customWidth="1"/>
    <col min="2" max="2" width="15.140625" style="1" customWidth="1"/>
    <col min="3" max="3" width="12.5703125" style="1" customWidth="1"/>
    <col min="4" max="4" width="15.140625" style="1" customWidth="1"/>
    <col min="5" max="5" width="17.28515625" style="1" customWidth="1"/>
    <col min="6" max="6" width="15.140625" style="1" customWidth="1"/>
    <col min="7" max="7" width="16.140625" style="1" customWidth="1"/>
    <col min="8" max="8" width="5" style="1" customWidth="1"/>
    <col min="9" max="9" width="9.5703125" style="1" customWidth="1"/>
    <col min="10" max="10" width="15.140625" style="1" customWidth="1"/>
    <col min="11" max="11" width="2.28515625" style="1" customWidth="1"/>
    <col min="12" max="12" width="19.140625" style="1" customWidth="1"/>
    <col min="13" max="13" width="2.28515625" style="1" customWidth="1"/>
    <col min="14" max="14" width="19.140625" style="1" customWidth="1"/>
    <col min="15" max="15" width="2.28515625" style="1" customWidth="1"/>
    <col min="16" max="16384" width="19.140625" style="1"/>
  </cols>
  <sheetData>
    <row r="1" spans="1:7" ht="18">
      <c r="A1" s="784" t="s">
        <v>460</v>
      </c>
      <c r="B1" s="784"/>
      <c r="C1" s="784"/>
      <c r="D1" s="784"/>
      <c r="E1" s="784"/>
      <c r="F1" s="784"/>
      <c r="G1" s="784"/>
    </row>
    <row r="2" spans="1:7" ht="12.75" customHeight="1">
      <c r="A2" s="21"/>
    </row>
    <row r="3" spans="1:7" ht="24" customHeight="1">
      <c r="A3" s="783" t="s">
        <v>557</v>
      </c>
      <c r="B3" s="783"/>
      <c r="C3" s="783"/>
      <c r="D3" s="783"/>
      <c r="E3" s="783"/>
      <c r="F3" s="783"/>
      <c r="G3" s="783"/>
    </row>
    <row r="4" spans="1:7" ht="13.5" thickBot="1">
      <c r="A4" s="142"/>
    </row>
    <row r="5" spans="1:7" ht="44.25" customHeight="1" thickBot="1">
      <c r="A5" s="779" t="s">
        <v>3</v>
      </c>
      <c r="B5" s="781" t="s">
        <v>554</v>
      </c>
      <c r="C5" s="782"/>
      <c r="D5" s="782"/>
      <c r="E5" s="782"/>
      <c r="F5" s="782"/>
      <c r="G5" s="782"/>
    </row>
    <row r="6" spans="1:7" ht="48" customHeight="1" thickBot="1">
      <c r="A6" s="780"/>
      <c r="B6" s="583">
        <v>2009</v>
      </c>
      <c r="C6" s="583">
        <v>2010</v>
      </c>
      <c r="D6" s="583">
        <v>2011</v>
      </c>
      <c r="E6" s="777">
        <v>2012</v>
      </c>
      <c r="F6" s="777">
        <v>2013</v>
      </c>
      <c r="G6" s="777">
        <v>2014</v>
      </c>
    </row>
    <row r="7" spans="1:7" s="17" customFormat="1" ht="19.5" customHeight="1">
      <c r="A7" s="143" t="s">
        <v>218</v>
      </c>
      <c r="B7" s="983">
        <v>94.89</v>
      </c>
      <c r="C7" s="983">
        <v>100.78</v>
      </c>
      <c r="D7" s="983">
        <v>101.47</v>
      </c>
      <c r="E7" s="984">
        <v>111.56</v>
      </c>
      <c r="F7" s="984">
        <v>114.64</v>
      </c>
      <c r="G7" s="984">
        <v>106.5</v>
      </c>
    </row>
    <row r="8" spans="1:7">
      <c r="A8" s="146"/>
      <c r="B8" s="985"/>
      <c r="C8" s="985"/>
      <c r="D8" s="985"/>
      <c r="E8" s="986"/>
      <c r="F8" s="986"/>
      <c r="G8" s="986"/>
    </row>
    <row r="9" spans="1:7" s="17" customFormat="1">
      <c r="A9" s="149" t="s">
        <v>4</v>
      </c>
      <c r="B9" s="987">
        <v>87.96</v>
      </c>
      <c r="C9" s="987">
        <v>98.83</v>
      </c>
      <c r="D9" s="987">
        <v>94.23</v>
      </c>
      <c r="E9" s="988">
        <v>104.21</v>
      </c>
      <c r="F9" s="988">
        <v>108.08</v>
      </c>
      <c r="G9" s="988">
        <v>95.81</v>
      </c>
    </row>
    <row r="10" spans="1:7">
      <c r="A10" s="146"/>
      <c r="B10" s="985"/>
      <c r="C10" s="985"/>
      <c r="D10" s="985"/>
      <c r="E10" s="986"/>
      <c r="F10" s="986"/>
      <c r="G10" s="986"/>
    </row>
    <row r="11" spans="1:7">
      <c r="A11" s="146" t="s">
        <v>219</v>
      </c>
      <c r="B11" s="985">
        <v>88.01</v>
      </c>
      <c r="C11" s="985">
        <v>99.22</v>
      </c>
      <c r="D11" s="985">
        <v>94.45</v>
      </c>
      <c r="E11" s="986">
        <v>104.73</v>
      </c>
      <c r="F11" s="986">
        <v>108.78</v>
      </c>
      <c r="G11" s="986">
        <v>96.27</v>
      </c>
    </row>
    <row r="12" spans="1:7">
      <c r="A12" s="146" t="s">
        <v>5</v>
      </c>
      <c r="B12" s="985">
        <v>107.18</v>
      </c>
      <c r="C12" s="985">
        <v>122.52</v>
      </c>
      <c r="D12" s="985">
        <v>154.51</v>
      </c>
      <c r="E12" s="986">
        <v>170.06</v>
      </c>
      <c r="F12" s="986">
        <v>143.58000000000001</v>
      </c>
      <c r="G12" s="986">
        <v>133.19999999999999</v>
      </c>
    </row>
    <row r="13" spans="1:7">
      <c r="A13" s="146" t="s">
        <v>6</v>
      </c>
      <c r="B13" s="985">
        <v>137.31</v>
      </c>
      <c r="C13" s="985">
        <v>120.04</v>
      </c>
      <c r="D13" s="985">
        <v>127.37</v>
      </c>
      <c r="E13" s="986">
        <v>137.81</v>
      </c>
      <c r="F13" s="986">
        <v>147.29</v>
      </c>
      <c r="G13" s="986">
        <v>136.19999999999999</v>
      </c>
    </row>
    <row r="14" spans="1:7">
      <c r="A14" s="146" t="s">
        <v>220</v>
      </c>
      <c r="B14" s="985">
        <v>83.56</v>
      </c>
      <c r="C14" s="985">
        <v>142.30000000000001</v>
      </c>
      <c r="D14" s="985">
        <v>117.45</v>
      </c>
      <c r="E14" s="986">
        <v>135.9</v>
      </c>
      <c r="F14" s="986">
        <v>190.56</v>
      </c>
      <c r="G14" s="986">
        <v>96.93</v>
      </c>
    </row>
    <row r="15" spans="1:7">
      <c r="A15" s="146" t="s">
        <v>7</v>
      </c>
      <c r="B15" s="985">
        <v>86.4</v>
      </c>
      <c r="C15" s="985">
        <v>109.88</v>
      </c>
      <c r="D15" s="985">
        <v>103.68</v>
      </c>
      <c r="E15" s="986">
        <v>112.71</v>
      </c>
      <c r="F15" s="986">
        <v>101.33</v>
      </c>
      <c r="G15" s="986">
        <v>98.08</v>
      </c>
    </row>
    <row r="16" spans="1:7">
      <c r="A16" s="146" t="s">
        <v>8</v>
      </c>
      <c r="B16" s="985">
        <v>115.77</v>
      </c>
      <c r="C16" s="985">
        <v>92.51</v>
      </c>
      <c r="D16" s="985">
        <v>110.92</v>
      </c>
      <c r="E16" s="986">
        <v>131.81</v>
      </c>
      <c r="F16" s="986">
        <v>131.41999999999999</v>
      </c>
      <c r="G16" s="986">
        <v>118.78</v>
      </c>
    </row>
    <row r="17" spans="1:7">
      <c r="A17" s="146" t="s">
        <v>9</v>
      </c>
      <c r="B17" s="985">
        <v>82.4</v>
      </c>
      <c r="C17" s="985">
        <v>100.55</v>
      </c>
      <c r="D17" s="985">
        <v>76.760000000000005</v>
      </c>
      <c r="E17" s="986">
        <v>81.2</v>
      </c>
      <c r="F17" s="986">
        <v>87.06</v>
      </c>
      <c r="G17" s="986">
        <v>77.53</v>
      </c>
    </row>
    <row r="18" spans="1:7">
      <c r="A18" s="146" t="s">
        <v>10</v>
      </c>
      <c r="B18" s="985">
        <v>94.65</v>
      </c>
      <c r="C18" s="985">
        <v>108.92</v>
      </c>
      <c r="D18" s="985">
        <v>86.61</v>
      </c>
      <c r="E18" s="986">
        <v>82.15</v>
      </c>
      <c r="F18" s="986">
        <v>95.65</v>
      </c>
      <c r="G18" s="986">
        <v>95.58</v>
      </c>
    </row>
    <row r="19" spans="1:7">
      <c r="A19" s="146" t="s">
        <v>11</v>
      </c>
      <c r="B19" s="985">
        <v>105.94</v>
      </c>
      <c r="C19" s="985">
        <v>103.65</v>
      </c>
      <c r="D19" s="985">
        <v>102.54</v>
      </c>
      <c r="E19" s="986">
        <v>106.51</v>
      </c>
      <c r="F19" s="986">
        <v>120.76</v>
      </c>
      <c r="G19" s="986">
        <v>107.44</v>
      </c>
    </row>
    <row r="20" spans="1:7">
      <c r="A20" s="146" t="s">
        <v>118</v>
      </c>
      <c r="B20" s="985">
        <v>85.72</v>
      </c>
      <c r="C20" s="985">
        <v>91.17</v>
      </c>
      <c r="D20" s="985">
        <v>103.3</v>
      </c>
      <c r="E20" s="986">
        <v>151.41999999999999</v>
      </c>
      <c r="F20" s="986">
        <v>141.63</v>
      </c>
      <c r="G20" s="986">
        <v>108.57</v>
      </c>
    </row>
    <row r="21" spans="1:7">
      <c r="A21" s="146" t="s">
        <v>12</v>
      </c>
      <c r="B21" s="985">
        <v>62.37</v>
      </c>
      <c r="C21" s="985">
        <v>62.79</v>
      </c>
      <c r="D21" s="985">
        <v>59.5</v>
      </c>
      <c r="E21" s="986">
        <v>62.58</v>
      </c>
      <c r="F21" s="986">
        <v>80.3</v>
      </c>
      <c r="G21" s="986">
        <v>72.92</v>
      </c>
    </row>
    <row r="22" spans="1:7">
      <c r="A22" s="146"/>
      <c r="B22" s="985"/>
      <c r="C22" s="985"/>
      <c r="D22" s="985"/>
      <c r="E22" s="986"/>
      <c r="F22" s="986"/>
      <c r="G22" s="986"/>
    </row>
    <row r="23" spans="1:7" s="17" customFormat="1">
      <c r="A23" s="149" t="s">
        <v>231</v>
      </c>
      <c r="B23" s="987">
        <v>85.75</v>
      </c>
      <c r="C23" s="987">
        <v>81.349999999999994</v>
      </c>
      <c r="D23" s="987">
        <v>84.58</v>
      </c>
      <c r="E23" s="988">
        <v>81.2</v>
      </c>
      <c r="F23" s="988">
        <v>77.59</v>
      </c>
      <c r="G23" s="988">
        <v>75.5</v>
      </c>
    </row>
    <row r="24" spans="1:7">
      <c r="A24" s="146"/>
      <c r="B24" s="985"/>
      <c r="C24" s="985"/>
      <c r="D24" s="985"/>
      <c r="E24" s="986"/>
      <c r="F24" s="986"/>
      <c r="G24" s="986"/>
    </row>
    <row r="25" spans="1:7" s="17" customFormat="1">
      <c r="A25" s="149" t="s">
        <v>13</v>
      </c>
      <c r="B25" s="987">
        <v>105.42</v>
      </c>
      <c r="C25" s="987">
        <v>103.75</v>
      </c>
      <c r="D25" s="987">
        <v>112.45</v>
      </c>
      <c r="E25" s="988">
        <v>122.71</v>
      </c>
      <c r="F25" s="988">
        <v>124.6</v>
      </c>
      <c r="G25" s="988">
        <v>122.72</v>
      </c>
    </row>
    <row r="26" spans="1:7">
      <c r="A26" s="146"/>
      <c r="B26" s="985"/>
      <c r="C26" s="985"/>
      <c r="D26" s="985"/>
      <c r="E26" s="986"/>
      <c r="F26" s="986"/>
      <c r="G26" s="986"/>
    </row>
    <row r="27" spans="1:7" s="17" customFormat="1">
      <c r="A27" s="149" t="s">
        <v>14</v>
      </c>
      <c r="B27" s="987">
        <v>104.04</v>
      </c>
      <c r="C27" s="987">
        <v>103.99</v>
      </c>
      <c r="D27" s="987">
        <v>114.02</v>
      </c>
      <c r="E27" s="988">
        <v>123.11</v>
      </c>
      <c r="F27" s="988">
        <v>127.33</v>
      </c>
      <c r="G27" s="988">
        <v>122.73</v>
      </c>
    </row>
    <row r="28" spans="1:7">
      <c r="A28" s="146" t="s">
        <v>15</v>
      </c>
      <c r="B28" s="985">
        <v>115.55</v>
      </c>
      <c r="C28" s="985">
        <v>111.45</v>
      </c>
      <c r="D28" s="985">
        <v>120.24</v>
      </c>
      <c r="E28" s="986">
        <v>132.81</v>
      </c>
      <c r="F28" s="986">
        <v>137.24</v>
      </c>
      <c r="G28" s="986">
        <v>132.62</v>
      </c>
    </row>
    <row r="29" spans="1:7">
      <c r="A29" s="146" t="s">
        <v>16</v>
      </c>
      <c r="B29" s="985">
        <v>98.27</v>
      </c>
      <c r="C29" s="985">
        <v>96.18</v>
      </c>
      <c r="D29" s="985">
        <v>106.86</v>
      </c>
      <c r="E29" s="986">
        <v>109.38</v>
      </c>
      <c r="F29" s="986">
        <v>102.78</v>
      </c>
      <c r="G29" s="986">
        <v>107.84</v>
      </c>
    </row>
    <row r="30" spans="1:7">
      <c r="A30" s="146" t="s">
        <v>17</v>
      </c>
      <c r="B30" s="985">
        <v>97.71</v>
      </c>
      <c r="C30" s="985">
        <v>94.44</v>
      </c>
      <c r="D30" s="985">
        <v>102.94</v>
      </c>
      <c r="E30" s="986">
        <v>101.72</v>
      </c>
      <c r="F30" s="986">
        <v>101.12</v>
      </c>
      <c r="G30" s="986">
        <v>98.6</v>
      </c>
    </row>
    <row r="31" spans="1:7">
      <c r="A31" s="146" t="s">
        <v>18</v>
      </c>
      <c r="B31" s="985">
        <v>97.22</v>
      </c>
      <c r="C31" s="985">
        <v>101.44</v>
      </c>
      <c r="D31" s="985">
        <v>108.72</v>
      </c>
      <c r="E31" s="986">
        <v>118.25</v>
      </c>
      <c r="F31" s="986">
        <v>128.69</v>
      </c>
      <c r="G31" s="986">
        <v>121.94</v>
      </c>
    </row>
    <row r="32" spans="1:7">
      <c r="A32" s="146" t="s">
        <v>19</v>
      </c>
      <c r="B32" s="985">
        <v>114.87</v>
      </c>
      <c r="C32" s="985">
        <v>110.03</v>
      </c>
      <c r="D32" s="985">
        <v>130.07</v>
      </c>
      <c r="E32" s="986">
        <v>141.09</v>
      </c>
      <c r="F32" s="986">
        <v>136.32</v>
      </c>
      <c r="G32" s="986">
        <v>129.77000000000001</v>
      </c>
    </row>
    <row r="33" spans="1:7">
      <c r="A33" s="146" t="s">
        <v>20</v>
      </c>
      <c r="B33" s="985">
        <v>101.88</v>
      </c>
      <c r="C33" s="985">
        <v>98.68</v>
      </c>
      <c r="D33" s="985">
        <v>106.95</v>
      </c>
      <c r="E33" s="986">
        <v>106.56</v>
      </c>
      <c r="F33" s="986">
        <v>112.12</v>
      </c>
      <c r="G33" s="986">
        <v>102.19</v>
      </c>
    </row>
    <row r="34" spans="1:7">
      <c r="A34" s="146"/>
      <c r="B34" s="985"/>
      <c r="C34" s="985"/>
      <c r="D34" s="985"/>
      <c r="E34" s="986"/>
      <c r="F34" s="986"/>
      <c r="G34" s="986"/>
    </row>
    <row r="35" spans="1:7" s="17" customFormat="1">
      <c r="A35" s="149" t="s">
        <v>21</v>
      </c>
      <c r="B35" s="987">
        <v>109.4</v>
      </c>
      <c r="C35" s="987">
        <v>103.08</v>
      </c>
      <c r="D35" s="987">
        <v>107.91</v>
      </c>
      <c r="E35" s="988">
        <v>121.55</v>
      </c>
      <c r="F35" s="988">
        <v>116.72</v>
      </c>
      <c r="G35" s="988">
        <v>122.67</v>
      </c>
    </row>
    <row r="36" spans="1:7">
      <c r="A36" s="146" t="s">
        <v>22</v>
      </c>
      <c r="B36" s="985">
        <v>98.41</v>
      </c>
      <c r="C36" s="985">
        <v>97.67</v>
      </c>
      <c r="D36" s="985">
        <v>101.62</v>
      </c>
      <c r="E36" s="986">
        <v>102.06</v>
      </c>
      <c r="F36" s="986">
        <v>112.64</v>
      </c>
      <c r="G36" s="986">
        <v>120.33</v>
      </c>
    </row>
    <row r="37" spans="1:7">
      <c r="A37" s="146" t="s">
        <v>23</v>
      </c>
      <c r="B37" s="985">
        <v>146.19999999999999</v>
      </c>
      <c r="C37" s="985">
        <v>120.69</v>
      </c>
      <c r="D37" s="985">
        <v>127.15</v>
      </c>
      <c r="E37" s="986">
        <v>185.06</v>
      </c>
      <c r="F37" s="986">
        <v>129.27000000000001</v>
      </c>
      <c r="G37" s="986">
        <v>129.24</v>
      </c>
    </row>
    <row r="38" spans="1:7" ht="13.5" thickBot="1">
      <c r="A38" s="152" t="s">
        <v>24</v>
      </c>
      <c r="B38" s="989">
        <v>102.28</v>
      </c>
      <c r="C38" s="989">
        <v>139.5</v>
      </c>
      <c r="D38" s="989">
        <v>253.59</v>
      </c>
      <c r="E38" s="990">
        <v>253.62</v>
      </c>
      <c r="F38" s="990">
        <v>208.4</v>
      </c>
      <c r="G38" s="990">
        <v>222.63</v>
      </c>
    </row>
    <row r="39" spans="1:7">
      <c r="A39" s="2"/>
    </row>
  </sheetData>
  <mergeCells count="4">
    <mergeCell ref="A5:A6"/>
    <mergeCell ref="B5:G5"/>
    <mergeCell ref="A3:G3"/>
    <mergeCell ref="A1:G1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69" orientation="portrait" horizontalDpi="4294967292" r:id="rId1"/>
  <headerFooter alignWithMargins="0"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9">
    <pageSetUpPr fitToPage="1"/>
  </sheetPr>
  <dimension ref="A1:H22"/>
  <sheetViews>
    <sheetView view="pageBreakPreview" zoomScaleNormal="75" zoomScaleSheetLayoutView="100" workbookViewId="0">
      <selection activeCell="A10" sqref="A10"/>
    </sheetView>
  </sheetViews>
  <sheetFormatPr baseColWidth="10" defaultRowHeight="12.75" customHeight="1"/>
  <cols>
    <col min="1" max="1" width="40" style="37" customWidth="1"/>
    <col min="2" max="5" width="19" style="37" customWidth="1"/>
    <col min="6" max="6" width="19" style="43" customWidth="1"/>
    <col min="7" max="16384" width="11.42578125" style="37"/>
  </cols>
  <sheetData>
    <row r="1" spans="1:8" ht="18" customHeight="1">
      <c r="A1" s="796" t="s">
        <v>460</v>
      </c>
      <c r="B1" s="797"/>
      <c r="C1" s="797"/>
      <c r="D1" s="797"/>
      <c r="E1" s="797"/>
      <c r="F1" s="797"/>
    </row>
    <row r="2" spans="1:8" ht="12.75" customHeight="1">
      <c r="A2" s="795"/>
      <c r="B2" s="795"/>
      <c r="C2" s="795"/>
      <c r="D2" s="795"/>
      <c r="E2" s="795"/>
      <c r="F2" s="795"/>
    </row>
    <row r="3" spans="1:8" ht="15" customHeight="1">
      <c r="A3" s="800" t="s">
        <v>693</v>
      </c>
      <c r="B3" s="800"/>
      <c r="C3" s="800"/>
      <c r="D3" s="800"/>
      <c r="E3" s="800"/>
      <c r="F3" s="800"/>
    </row>
    <row r="4" spans="1:8" ht="13.5" customHeight="1" thickBot="1">
      <c r="A4" s="163"/>
      <c r="B4" s="163"/>
      <c r="C4" s="163"/>
      <c r="D4" s="163"/>
      <c r="E4" s="163"/>
      <c r="F4" s="163"/>
      <c r="G4" s="37" t="s">
        <v>241</v>
      </c>
      <c r="H4" s="37" t="s">
        <v>241</v>
      </c>
    </row>
    <row r="5" spans="1:8" s="639" customFormat="1" ht="39" customHeight="1">
      <c r="A5" s="798" t="s">
        <v>465</v>
      </c>
      <c r="B5" s="487" t="s">
        <v>125</v>
      </c>
      <c r="C5" s="640" t="s">
        <v>641</v>
      </c>
      <c r="D5" s="640" t="s">
        <v>691</v>
      </c>
      <c r="E5" s="793" t="s">
        <v>126</v>
      </c>
      <c r="F5" s="794"/>
    </row>
    <row r="6" spans="1:8" s="639" customFormat="1" ht="39" customHeight="1" thickBot="1">
      <c r="A6" s="813"/>
      <c r="B6" s="494" t="s">
        <v>127</v>
      </c>
      <c r="C6" s="494" t="s">
        <v>464</v>
      </c>
      <c r="D6" s="494" t="s">
        <v>464</v>
      </c>
      <c r="E6" s="494" t="s">
        <v>464</v>
      </c>
      <c r="F6" s="495" t="s">
        <v>128</v>
      </c>
    </row>
    <row r="7" spans="1:8" s="34" customFormat="1" ht="24.75" customHeight="1">
      <c r="A7" s="210" t="s">
        <v>129</v>
      </c>
      <c r="B7" s="166">
        <v>77.661006686725912</v>
      </c>
      <c r="C7" s="167">
        <v>178</v>
      </c>
      <c r="D7" s="167">
        <v>183</v>
      </c>
      <c r="E7" s="167">
        <v>5</v>
      </c>
      <c r="F7" s="383">
        <v>2.57</v>
      </c>
    </row>
    <row r="8" spans="1:8" s="34" customFormat="1" ht="12.75" customHeight="1">
      <c r="A8" s="211" t="s">
        <v>130</v>
      </c>
      <c r="B8" s="172">
        <v>70.314084051470985</v>
      </c>
      <c r="C8" s="170">
        <v>170</v>
      </c>
      <c r="D8" s="170">
        <v>175</v>
      </c>
      <c r="E8" s="170">
        <v>5</v>
      </c>
      <c r="F8" s="384">
        <v>3.07</v>
      </c>
    </row>
    <row r="9" spans="1:8" ht="12.75" customHeight="1">
      <c r="A9" s="211" t="s">
        <v>489</v>
      </c>
      <c r="B9" s="172">
        <v>57.846616847700048</v>
      </c>
      <c r="C9" s="170">
        <v>108</v>
      </c>
      <c r="D9" s="170">
        <v>111</v>
      </c>
      <c r="E9" s="170">
        <v>3</v>
      </c>
      <c r="F9" s="384">
        <v>2.58</v>
      </c>
    </row>
    <row r="10" spans="1:8" ht="12.75" customHeight="1">
      <c r="A10" s="212" t="s">
        <v>490</v>
      </c>
      <c r="B10" s="172">
        <v>12.467467203770934</v>
      </c>
      <c r="C10" s="170">
        <v>459</v>
      </c>
      <c r="D10" s="170">
        <v>476</v>
      </c>
      <c r="E10" s="170">
        <v>16</v>
      </c>
      <c r="F10" s="384">
        <v>3.59</v>
      </c>
    </row>
    <row r="11" spans="1:8" ht="12.75" customHeight="1">
      <c r="A11" s="212" t="s">
        <v>180</v>
      </c>
      <c r="B11" s="172">
        <v>2.9704107898676044</v>
      </c>
      <c r="C11" s="170">
        <v>257</v>
      </c>
      <c r="D11" s="170">
        <v>276</v>
      </c>
      <c r="E11" s="311">
        <v>19</v>
      </c>
      <c r="F11" s="384">
        <v>7.51</v>
      </c>
    </row>
    <row r="12" spans="1:8" s="34" customFormat="1" ht="12.75" customHeight="1">
      <c r="A12" s="212" t="s">
        <v>181</v>
      </c>
      <c r="B12" s="172">
        <v>4.3765118453873209</v>
      </c>
      <c r="C12" s="170">
        <v>250</v>
      </c>
      <c r="D12" s="170">
        <v>234</v>
      </c>
      <c r="E12" s="170">
        <v>-16</v>
      </c>
      <c r="F12" s="384">
        <v>-6.27</v>
      </c>
    </row>
    <row r="13" spans="1:8" s="34" customFormat="1" ht="12.75" customHeight="1">
      <c r="A13" s="212"/>
      <c r="B13" s="172"/>
      <c r="C13" s="170"/>
      <c r="D13" s="170"/>
      <c r="E13" s="170"/>
      <c r="F13" s="384"/>
    </row>
    <row r="14" spans="1:8" s="34" customFormat="1" ht="12.75" customHeight="1">
      <c r="A14" s="213" t="s">
        <v>134</v>
      </c>
      <c r="B14" s="176">
        <v>22.338993313274099</v>
      </c>
      <c r="C14" s="177">
        <v>68</v>
      </c>
      <c r="D14" s="177">
        <v>67</v>
      </c>
      <c r="E14" s="177">
        <v>-1</v>
      </c>
      <c r="F14" s="385">
        <v>-1.52</v>
      </c>
    </row>
    <row r="15" spans="1:8" s="34" customFormat="1" ht="12.75" customHeight="1">
      <c r="A15" s="212" t="s">
        <v>159</v>
      </c>
      <c r="B15" s="172">
        <v>6.081912110763648</v>
      </c>
      <c r="C15" s="170">
        <v>130</v>
      </c>
      <c r="D15" s="170">
        <v>129</v>
      </c>
      <c r="E15" s="170">
        <v>-1</v>
      </c>
      <c r="F15" s="384">
        <v>-0.57999999999999996</v>
      </c>
    </row>
    <row r="16" spans="1:8" ht="12.75" customHeight="1">
      <c r="A16" s="212" t="s">
        <v>160</v>
      </c>
      <c r="B16" s="172">
        <v>16.257081202510449</v>
      </c>
      <c r="C16" s="170">
        <v>44</v>
      </c>
      <c r="D16" s="170">
        <v>43</v>
      </c>
      <c r="E16" s="170">
        <v>-1</v>
      </c>
      <c r="F16" s="384">
        <v>-2.5499999999999998</v>
      </c>
    </row>
    <row r="17" spans="1:6" ht="12.75" customHeight="1">
      <c r="A17" s="214"/>
      <c r="B17" s="172"/>
      <c r="C17" s="170"/>
      <c r="D17" s="170"/>
      <c r="E17" s="170"/>
      <c r="F17" s="384"/>
    </row>
    <row r="18" spans="1:6" s="34" customFormat="1" ht="18.75" customHeight="1" thickBot="1">
      <c r="A18" s="457" t="s">
        <v>157</v>
      </c>
      <c r="B18" s="379">
        <v>100</v>
      </c>
      <c r="C18" s="380">
        <v>153</v>
      </c>
      <c r="D18" s="380">
        <v>157</v>
      </c>
      <c r="E18" s="380">
        <v>3</v>
      </c>
      <c r="F18" s="458">
        <v>2.17</v>
      </c>
    </row>
    <row r="22" spans="1:6" ht="12.75" customHeight="1">
      <c r="D22" s="55"/>
    </row>
  </sheetData>
  <mergeCells count="5">
    <mergeCell ref="E5:F5"/>
    <mergeCell ref="A2:F2"/>
    <mergeCell ref="A1:F1"/>
    <mergeCell ref="A5:A6"/>
    <mergeCell ref="A3:F3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59" orientation="portrait" r:id="rId1"/>
  <headerFooter alignWithMargins="0">
    <oddFooter>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10">
    <pageSetUpPr fitToPage="1"/>
  </sheetPr>
  <dimension ref="A1:H278"/>
  <sheetViews>
    <sheetView view="pageBreakPreview" zoomScale="75" zoomScaleNormal="75" workbookViewId="0">
      <selection activeCell="A10" sqref="A10"/>
    </sheetView>
  </sheetViews>
  <sheetFormatPr baseColWidth="10" defaultRowHeight="12.75"/>
  <cols>
    <col min="1" max="1" width="34.7109375" style="37" customWidth="1"/>
    <col min="2" max="7" width="21.5703125" style="37" customWidth="1"/>
    <col min="8" max="8" width="12.7109375" style="43" customWidth="1"/>
    <col min="9" max="16384" width="11.42578125" style="37"/>
  </cols>
  <sheetData>
    <row r="1" spans="1:8" ht="18" customHeight="1">
      <c r="A1" s="805" t="s">
        <v>460</v>
      </c>
      <c r="B1" s="806"/>
      <c r="C1" s="806"/>
      <c r="D1" s="806"/>
      <c r="E1" s="806"/>
      <c r="F1" s="806"/>
      <c r="G1" s="806"/>
      <c r="H1" s="46"/>
    </row>
    <row r="2" spans="1:8" ht="12.75" customHeight="1">
      <c r="A2" s="795"/>
      <c r="B2" s="795"/>
      <c r="C2" s="795"/>
      <c r="D2" s="795"/>
      <c r="E2" s="795"/>
      <c r="F2" s="795"/>
    </row>
    <row r="3" spans="1:8" ht="15">
      <c r="A3" s="800" t="s">
        <v>694</v>
      </c>
      <c r="B3" s="800"/>
      <c r="C3" s="800"/>
      <c r="D3" s="800"/>
      <c r="E3" s="800"/>
      <c r="F3" s="800"/>
      <c r="G3" s="800"/>
      <c r="H3" s="40"/>
    </row>
    <row r="4" spans="1:8" customFormat="1" ht="13.5" thickBot="1">
      <c r="A4" s="108"/>
      <c r="B4" s="108"/>
      <c r="C4" s="108"/>
      <c r="D4" s="108"/>
      <c r="E4" s="108"/>
      <c r="F4" s="108"/>
      <c r="G4" s="108"/>
    </row>
    <row r="5" spans="1:8" s="639" customFormat="1" ht="25.5" customHeight="1">
      <c r="A5" s="803" t="s">
        <v>642</v>
      </c>
      <c r="B5" s="801" t="s">
        <v>136</v>
      </c>
      <c r="C5" s="487" t="s">
        <v>125</v>
      </c>
      <c r="D5" s="640" t="s">
        <v>641</v>
      </c>
      <c r="E5" s="640" t="s">
        <v>691</v>
      </c>
      <c r="F5" s="793" t="s">
        <v>126</v>
      </c>
      <c r="G5" s="794"/>
      <c r="H5" s="641"/>
    </row>
    <row r="6" spans="1:8" s="639" customFormat="1" ht="24" customHeight="1" thickBot="1">
      <c r="A6" s="804"/>
      <c r="B6" s="802"/>
      <c r="C6" s="488" t="s">
        <v>127</v>
      </c>
      <c r="D6" s="489" t="s">
        <v>555</v>
      </c>
      <c r="E6" s="489" t="s">
        <v>555</v>
      </c>
      <c r="F6" s="490" t="s">
        <v>464</v>
      </c>
      <c r="G6" s="491" t="s">
        <v>128</v>
      </c>
      <c r="H6" s="641"/>
    </row>
    <row r="7" spans="1:8" ht="24.75" customHeight="1">
      <c r="A7" s="350" t="s">
        <v>182</v>
      </c>
      <c r="B7" s="655" t="s">
        <v>135</v>
      </c>
      <c r="C7" s="166">
        <v>100</v>
      </c>
      <c r="D7" s="167">
        <v>107.97792911924712</v>
      </c>
      <c r="E7" s="167">
        <v>110.764407891499</v>
      </c>
      <c r="F7" s="177">
        <v>2.7864787722514279</v>
      </c>
      <c r="G7" s="178">
        <v>2.5806003087669298</v>
      </c>
      <c r="H7" s="37"/>
    </row>
    <row r="8" spans="1:8">
      <c r="A8" s="186" t="s">
        <v>183</v>
      </c>
      <c r="B8" s="643" t="s">
        <v>184</v>
      </c>
      <c r="C8" s="172">
        <v>34.19</v>
      </c>
      <c r="D8" s="170">
        <v>121.81876516920937</v>
      </c>
      <c r="E8" s="170">
        <v>123.45736759892442</v>
      </c>
      <c r="F8" s="170">
        <v>1.6386024297150499</v>
      </c>
      <c r="G8" s="171">
        <v>1.3451149561719733</v>
      </c>
      <c r="H8" s="37"/>
    </row>
    <row r="9" spans="1:8">
      <c r="A9" s="186" t="s">
        <v>185</v>
      </c>
      <c r="B9" s="643" t="s">
        <v>186</v>
      </c>
      <c r="C9" s="172">
        <v>20.2</v>
      </c>
      <c r="D9" s="170">
        <v>69.341824464917281</v>
      </c>
      <c r="E9" s="170">
        <v>70.915332895419184</v>
      </c>
      <c r="F9" s="170">
        <v>1.5735084305019029</v>
      </c>
      <c r="G9" s="171">
        <v>2.2692054076223536</v>
      </c>
      <c r="H9" s="37"/>
    </row>
    <row r="10" spans="1:8">
      <c r="A10" s="186"/>
      <c r="B10" s="643" t="s">
        <v>139</v>
      </c>
      <c r="C10" s="172">
        <v>11.72</v>
      </c>
      <c r="D10" s="170">
        <v>83.215648984952026</v>
      </c>
      <c r="E10" s="170">
        <v>92.183382483319605</v>
      </c>
      <c r="F10" s="170">
        <v>8.9677334983675792</v>
      </c>
      <c r="G10" s="171">
        <v>10.776498901053124</v>
      </c>
      <c r="H10" s="37"/>
    </row>
    <row r="11" spans="1:8">
      <c r="A11" s="187"/>
      <c r="B11" s="644" t="s">
        <v>142</v>
      </c>
      <c r="C11" s="180">
        <v>11.25</v>
      </c>
      <c r="D11" s="181">
        <v>68.363410764078466</v>
      </c>
      <c r="E11" s="181">
        <v>71.317674219176553</v>
      </c>
      <c r="F11" s="181">
        <v>2.9542634550980864</v>
      </c>
      <c r="G11" s="182">
        <v>4.3214102720726206</v>
      </c>
      <c r="H11" s="37"/>
    </row>
    <row r="12" spans="1:8" ht="25.5" customHeight="1">
      <c r="A12" s="351" t="s">
        <v>182</v>
      </c>
      <c r="B12" s="645" t="s">
        <v>135</v>
      </c>
      <c r="C12" s="183">
        <v>100</v>
      </c>
      <c r="D12" s="184">
        <v>459.04641350866933</v>
      </c>
      <c r="E12" s="184">
        <v>475.54396236201643</v>
      </c>
      <c r="F12" s="184">
        <v>16.497548853347098</v>
      </c>
      <c r="G12" s="185">
        <v>3.5938738149046738</v>
      </c>
      <c r="H12" s="37"/>
    </row>
    <row r="13" spans="1:8" ht="14.25" customHeight="1">
      <c r="A13" s="352" t="s">
        <v>187</v>
      </c>
      <c r="B13" s="643" t="s">
        <v>138</v>
      </c>
      <c r="C13" s="172">
        <v>23.94</v>
      </c>
      <c r="D13" s="170">
        <v>589.64642845927801</v>
      </c>
      <c r="E13" s="170">
        <v>597.33720433861777</v>
      </c>
      <c r="F13" s="170">
        <v>7.6907758793397534</v>
      </c>
      <c r="G13" s="171">
        <v>1.3043029700757174</v>
      </c>
      <c r="H13" s="37"/>
    </row>
    <row r="14" spans="1:8">
      <c r="A14" s="186" t="s">
        <v>188</v>
      </c>
      <c r="B14" s="643" t="s">
        <v>184</v>
      </c>
      <c r="C14" s="172">
        <v>22.81</v>
      </c>
      <c r="D14" s="170">
        <v>334.52653392942182</v>
      </c>
      <c r="E14" s="170">
        <v>341.77666087017366</v>
      </c>
      <c r="F14" s="170">
        <v>7.2501269407518407</v>
      </c>
      <c r="G14" s="171">
        <v>2.1672800825663256</v>
      </c>
      <c r="H14" s="37"/>
    </row>
    <row r="15" spans="1:8">
      <c r="A15" s="186"/>
      <c r="B15" s="643" t="s">
        <v>142</v>
      </c>
      <c r="C15" s="172">
        <v>11.07</v>
      </c>
      <c r="D15" s="170">
        <v>452.82890152637441</v>
      </c>
      <c r="E15" s="170">
        <v>464.62167614478079</v>
      </c>
      <c r="F15" s="170">
        <v>11.792774618406384</v>
      </c>
      <c r="G15" s="171">
        <v>2.6042451307007686</v>
      </c>
      <c r="H15" s="37"/>
    </row>
    <row r="16" spans="1:8">
      <c r="A16" s="187"/>
      <c r="B16" s="644" t="s">
        <v>139</v>
      </c>
      <c r="C16" s="180">
        <v>10.1</v>
      </c>
      <c r="D16" s="181">
        <v>409.75448162216594</v>
      </c>
      <c r="E16" s="181">
        <v>426.18693707185457</v>
      </c>
      <c r="F16" s="181">
        <v>16.432455449688632</v>
      </c>
      <c r="G16" s="182">
        <v>4.0103174429318331</v>
      </c>
      <c r="H16" s="37"/>
    </row>
    <row r="17" spans="1:8" ht="25.5" customHeight="1">
      <c r="A17" s="351" t="s">
        <v>189</v>
      </c>
      <c r="B17" s="645" t="s">
        <v>135</v>
      </c>
      <c r="C17" s="183">
        <v>100</v>
      </c>
      <c r="D17" s="184">
        <v>256.813354915476</v>
      </c>
      <c r="E17" s="184">
        <v>276.10292986261595</v>
      </c>
      <c r="F17" s="184">
        <v>19.289574947139954</v>
      </c>
      <c r="G17" s="185">
        <v>7.5111261069303259</v>
      </c>
      <c r="H17" s="37"/>
    </row>
    <row r="18" spans="1:8">
      <c r="A18" s="186" t="s">
        <v>190</v>
      </c>
      <c r="B18" s="643" t="s">
        <v>186</v>
      </c>
      <c r="C18" s="172">
        <v>55.01</v>
      </c>
      <c r="D18" s="170">
        <v>216.96635012096678</v>
      </c>
      <c r="E18" s="170">
        <v>248.2330514816494</v>
      </c>
      <c r="F18" s="170">
        <v>31.266701360682617</v>
      </c>
      <c r="G18" s="171">
        <v>14.410852808857353</v>
      </c>
      <c r="H18" s="37"/>
    </row>
    <row r="19" spans="1:8">
      <c r="A19" s="186" t="s">
        <v>191</v>
      </c>
      <c r="B19" s="643" t="s">
        <v>184</v>
      </c>
      <c r="C19" s="172">
        <v>12.27</v>
      </c>
      <c r="D19" s="170">
        <v>192.04370516193677</v>
      </c>
      <c r="E19" s="170">
        <v>215.27903950590394</v>
      </c>
      <c r="F19" s="170">
        <v>23.235334343967168</v>
      </c>
      <c r="G19" s="171">
        <v>12.098982533363676</v>
      </c>
      <c r="H19" s="37"/>
    </row>
    <row r="20" spans="1:8">
      <c r="A20" s="186"/>
      <c r="B20" s="643" t="s">
        <v>143</v>
      </c>
      <c r="C20" s="172">
        <v>9.15</v>
      </c>
      <c r="D20" s="170">
        <v>340.3</v>
      </c>
      <c r="E20" s="170">
        <v>296.12</v>
      </c>
      <c r="F20" s="170">
        <v>-44.180000000000007</v>
      </c>
      <c r="G20" s="171">
        <v>-12.982662356744051</v>
      </c>
      <c r="H20" s="37"/>
    </row>
    <row r="21" spans="1:8">
      <c r="A21" s="187"/>
      <c r="B21" s="644" t="s">
        <v>144</v>
      </c>
      <c r="C21" s="180">
        <v>8.94</v>
      </c>
      <c r="D21" s="181">
        <v>363.57758770618693</v>
      </c>
      <c r="E21" s="181">
        <v>378.36392071473051</v>
      </c>
      <c r="F21" s="181">
        <v>14.786333008543579</v>
      </c>
      <c r="G21" s="182">
        <v>4.0668989257095403</v>
      </c>
      <c r="H21" s="37"/>
    </row>
    <row r="22" spans="1:8" ht="25.5" customHeight="1">
      <c r="A22" s="454" t="s">
        <v>192</v>
      </c>
      <c r="B22" s="645" t="s">
        <v>135</v>
      </c>
      <c r="C22" s="386">
        <v>100</v>
      </c>
      <c r="D22" s="455">
        <v>249.52290134367584</v>
      </c>
      <c r="E22" s="455">
        <v>233.87428880396902</v>
      </c>
      <c r="F22" s="455">
        <v>-15.648612539706818</v>
      </c>
      <c r="G22" s="456">
        <v>-6.2714133474079334</v>
      </c>
      <c r="H22" s="37"/>
    </row>
    <row r="23" spans="1:8">
      <c r="A23" s="186" t="s">
        <v>190</v>
      </c>
      <c r="B23" s="643" t="s">
        <v>138</v>
      </c>
      <c r="C23" s="172">
        <v>72.09</v>
      </c>
      <c r="D23" s="170">
        <v>269.99682249596515</v>
      </c>
      <c r="E23" s="170">
        <v>251.07282902456859</v>
      </c>
      <c r="F23" s="170">
        <v>-18.923993471396557</v>
      </c>
      <c r="G23" s="171">
        <v>-7.0089689561733115</v>
      </c>
      <c r="H23" s="37"/>
    </row>
    <row r="24" spans="1:8" ht="13.5" customHeight="1">
      <c r="A24" s="352" t="s">
        <v>191</v>
      </c>
      <c r="B24" s="643" t="s">
        <v>186</v>
      </c>
      <c r="C24" s="172">
        <v>16.03</v>
      </c>
      <c r="D24" s="170">
        <v>201.69154113310515</v>
      </c>
      <c r="E24" s="170">
        <v>195.16674688268188</v>
      </c>
      <c r="F24" s="170">
        <v>-6.5247942504232697</v>
      </c>
      <c r="G24" s="171">
        <v>-3.2350361417077327</v>
      </c>
      <c r="H24" s="37"/>
    </row>
    <row r="25" spans="1:8">
      <c r="A25" s="187"/>
      <c r="B25" s="644" t="s">
        <v>144</v>
      </c>
      <c r="C25" s="180">
        <v>9.67</v>
      </c>
      <c r="D25" s="181">
        <v>209.18700964574271</v>
      </c>
      <c r="E25" s="181">
        <v>201.16551619011506</v>
      </c>
      <c r="F25" s="181">
        <v>-8.0214934556276489</v>
      </c>
      <c r="G25" s="182">
        <v>-3.8346040077785006</v>
      </c>
      <c r="H25" s="37"/>
    </row>
    <row r="26" spans="1:8" ht="25.5" customHeight="1">
      <c r="A26" s="459" t="s">
        <v>193</v>
      </c>
      <c r="B26" s="642" t="s">
        <v>135</v>
      </c>
      <c r="C26" s="176">
        <v>100</v>
      </c>
      <c r="D26" s="177">
        <v>130.11697359051664</v>
      </c>
      <c r="E26" s="177">
        <v>129.36066780470816</v>
      </c>
      <c r="F26" s="177">
        <v>-0.75630578580847896</v>
      </c>
      <c r="G26" s="387">
        <v>-0.58125067386565854</v>
      </c>
      <c r="H26" s="37"/>
    </row>
    <row r="27" spans="1:8">
      <c r="A27" s="186" t="s">
        <v>194</v>
      </c>
      <c r="B27" s="643" t="s">
        <v>184</v>
      </c>
      <c r="C27" s="172">
        <v>36.549999999999997</v>
      </c>
      <c r="D27" s="170">
        <v>100.49113318631004</v>
      </c>
      <c r="E27" s="170">
        <v>96.198355296808913</v>
      </c>
      <c r="F27" s="170">
        <v>-4.2927778895011244</v>
      </c>
      <c r="G27" s="171">
        <v>-4.2717976734746701</v>
      </c>
      <c r="H27" s="37"/>
    </row>
    <row r="28" spans="1:8">
      <c r="A28" s="186" t="s">
        <v>185</v>
      </c>
      <c r="B28" s="643" t="s">
        <v>195</v>
      </c>
      <c r="C28" s="172">
        <v>17.47</v>
      </c>
      <c r="D28" s="170">
        <v>152.69999999999999</v>
      </c>
      <c r="E28" s="170">
        <v>152.69999999999999</v>
      </c>
      <c r="F28" s="170">
        <v>0</v>
      </c>
      <c r="G28" s="171">
        <v>0</v>
      </c>
      <c r="H28" s="37"/>
    </row>
    <row r="29" spans="1:8" ht="9.75" customHeight="1">
      <c r="A29" s="186"/>
      <c r="B29" s="643" t="s">
        <v>196</v>
      </c>
      <c r="C29" s="172">
        <v>15.45</v>
      </c>
      <c r="D29" s="170">
        <v>166.14799999999997</v>
      </c>
      <c r="E29" s="170">
        <v>204.25333333333336</v>
      </c>
      <c r="F29" s="170">
        <v>38.105333333333391</v>
      </c>
      <c r="G29" s="171">
        <v>22.934572389275466</v>
      </c>
      <c r="H29" s="37"/>
    </row>
    <row r="30" spans="1:8">
      <c r="A30" s="187"/>
      <c r="B30" s="644" t="s">
        <v>153</v>
      </c>
      <c r="C30" s="180">
        <v>8.65</v>
      </c>
      <c r="D30" s="181">
        <v>226.39766741167671</v>
      </c>
      <c r="E30" s="181">
        <v>176.04713479820154</v>
      </c>
      <c r="F30" s="181">
        <v>-50.350532613475167</v>
      </c>
      <c r="G30" s="182">
        <v>-22.239863682835047</v>
      </c>
      <c r="H30" s="37"/>
    </row>
    <row r="31" spans="1:8" ht="25.5" customHeight="1">
      <c r="A31" s="352" t="s">
        <v>146</v>
      </c>
      <c r="B31" s="642" t="s">
        <v>135</v>
      </c>
      <c r="C31" s="176">
        <v>100</v>
      </c>
      <c r="D31" s="177">
        <v>44.112980183163309</v>
      </c>
      <c r="E31" s="177">
        <v>42.985914726075414</v>
      </c>
      <c r="F31" s="177">
        <v>-1.1270654570878946</v>
      </c>
      <c r="G31" s="178">
        <v>-2.5549519719777716</v>
      </c>
      <c r="H31" s="37"/>
    </row>
    <row r="32" spans="1:8">
      <c r="A32" s="186" t="s">
        <v>191</v>
      </c>
      <c r="B32" s="643" t="s">
        <v>184</v>
      </c>
      <c r="C32" s="172">
        <v>50.59</v>
      </c>
      <c r="D32" s="170">
        <v>49.87716994041098</v>
      </c>
      <c r="E32" s="170">
        <v>48.332891077515541</v>
      </c>
      <c r="F32" s="170">
        <v>-1.5442788628954389</v>
      </c>
      <c r="G32" s="171">
        <v>-3.0961637653868745</v>
      </c>
      <c r="H32" s="37"/>
    </row>
    <row r="33" spans="1:8">
      <c r="A33" s="186"/>
      <c r="B33" s="643" t="s">
        <v>142</v>
      </c>
      <c r="C33" s="172">
        <v>16.3</v>
      </c>
      <c r="D33" s="170">
        <v>43.544715278610013</v>
      </c>
      <c r="E33" s="170">
        <v>43.544715278610013</v>
      </c>
      <c r="F33" s="170">
        <v>0</v>
      </c>
      <c r="G33" s="171">
        <v>0</v>
      </c>
      <c r="H33" s="37"/>
    </row>
    <row r="34" spans="1:8" ht="13.5" thickBot="1">
      <c r="A34" s="194"/>
      <c r="B34" s="646" t="s">
        <v>197</v>
      </c>
      <c r="C34" s="205">
        <v>11.92</v>
      </c>
      <c r="D34" s="164">
        <v>23.475647908607776</v>
      </c>
      <c r="E34" s="164">
        <v>20.732857941787042</v>
      </c>
      <c r="F34" s="164">
        <v>-2.7427899668207338</v>
      </c>
      <c r="G34" s="206">
        <v>-11.683553857591464</v>
      </c>
      <c r="H34" s="37"/>
    </row>
    <row r="35" spans="1:8" ht="13.15" hidden="1" customHeight="1">
      <c r="A35" s="43"/>
      <c r="B35" s="43" t="s">
        <v>138</v>
      </c>
      <c r="C35" s="29">
        <v>9.07</v>
      </c>
      <c r="D35" s="30">
        <v>51.789420075623795</v>
      </c>
      <c r="E35" s="31">
        <v>51.274157452477034</v>
      </c>
      <c r="F35" s="31">
        <v>-0.51526262314676075</v>
      </c>
      <c r="G35" s="31">
        <v>-0.99491869651053333</v>
      </c>
      <c r="H35" s="30">
        <v>2.1387468189233294</v>
      </c>
    </row>
    <row r="36" spans="1:8" ht="13.15" hidden="1" customHeight="1">
      <c r="A36" s="43"/>
      <c r="B36" s="43"/>
      <c r="C36" s="29"/>
      <c r="D36" s="30"/>
      <c r="E36" s="31"/>
      <c r="F36" s="31"/>
      <c r="G36" s="31"/>
      <c r="H36" s="30">
        <v>13.285374890799062</v>
      </c>
    </row>
    <row r="37" spans="1:8" ht="13.15" hidden="1" customHeight="1">
      <c r="A37" s="43"/>
      <c r="B37" s="43"/>
      <c r="C37" s="43"/>
      <c r="D37" s="30"/>
      <c r="E37" s="31"/>
      <c r="F37" s="31"/>
      <c r="G37" s="31"/>
      <c r="H37" s="30">
        <v>12.306862311244387</v>
      </c>
    </row>
    <row r="38" spans="1:8" hidden="1">
      <c r="A38" s="43"/>
      <c r="B38" s="43"/>
      <c r="C38" s="43"/>
      <c r="D38" s="30"/>
      <c r="E38" s="31"/>
      <c r="F38" s="31"/>
      <c r="G38" s="31"/>
      <c r="H38" s="30">
        <v>12.353432989690726</v>
      </c>
    </row>
    <row r="39" spans="1:8" hidden="1">
      <c r="A39" s="43"/>
      <c r="B39" s="43"/>
      <c r="C39" s="43"/>
      <c r="D39" s="30"/>
      <c r="E39" s="31"/>
      <c r="F39" s="31"/>
      <c r="G39" s="31"/>
      <c r="H39" s="30">
        <v>1.9865993975903575</v>
      </c>
    </row>
    <row r="40" spans="1:8" hidden="1">
      <c r="A40" s="43"/>
      <c r="B40" s="43"/>
      <c r="C40" s="43"/>
      <c r="D40" s="30"/>
      <c r="E40" s="31"/>
      <c r="F40" s="31"/>
      <c r="G40" s="31"/>
      <c r="H40" s="30">
        <v>6.1126441083498859</v>
      </c>
    </row>
    <row r="41" spans="1:8" hidden="1">
      <c r="A41" s="43"/>
      <c r="B41" s="43"/>
      <c r="C41" s="43"/>
      <c r="D41" s="30"/>
      <c r="E41" s="31"/>
      <c r="F41" s="31"/>
      <c r="G41" s="31"/>
      <c r="H41" s="30">
        <v>1.5512407980767489</v>
      </c>
    </row>
    <row r="42" spans="1:8" hidden="1">
      <c r="A42" s="43"/>
      <c r="B42" s="43"/>
      <c r="C42" s="43"/>
      <c r="D42" s="30"/>
      <c r="E42" s="31"/>
      <c r="F42" s="31"/>
      <c r="G42" s="31"/>
      <c r="H42" s="30">
        <v>-0.16840000000000024</v>
      </c>
    </row>
    <row r="43" spans="1:8" hidden="1">
      <c r="A43" s="43"/>
      <c r="B43" s="43"/>
      <c r="C43" s="43"/>
      <c r="D43" s="30"/>
      <c r="E43" s="31"/>
      <c r="F43" s="31"/>
      <c r="G43" s="31"/>
      <c r="H43" s="30">
        <v>4.7232055793991341</v>
      </c>
    </row>
    <row r="44" spans="1:8">
      <c r="A44" s="43"/>
      <c r="B44" s="43"/>
      <c r="C44" s="43"/>
      <c r="D44" s="32"/>
      <c r="E44" s="33"/>
      <c r="F44" s="47"/>
      <c r="G44" s="43"/>
    </row>
    <row r="45" spans="1:8">
      <c r="A45" s="43"/>
      <c r="B45" s="43"/>
      <c r="C45" s="43"/>
      <c r="D45" s="32"/>
      <c r="E45" s="47"/>
      <c r="F45" s="47"/>
      <c r="G45" s="43"/>
    </row>
    <row r="46" spans="1:8">
      <c r="A46" s="43"/>
      <c r="B46" s="43"/>
      <c r="C46" s="43"/>
      <c r="D46" s="32"/>
      <c r="E46" s="47"/>
      <c r="F46" s="47"/>
      <c r="G46" s="43"/>
    </row>
    <row r="47" spans="1:8">
      <c r="A47" s="43"/>
      <c r="B47" s="43"/>
      <c r="C47" s="43"/>
      <c r="D47" s="32"/>
      <c r="E47" s="47"/>
      <c r="F47" s="47"/>
      <c r="G47" s="43"/>
    </row>
    <row r="48" spans="1:8">
      <c r="A48" s="43"/>
      <c r="B48" s="43"/>
      <c r="C48" s="43"/>
      <c r="D48" s="32"/>
      <c r="E48" s="47"/>
      <c r="F48" s="47"/>
      <c r="G48" s="43"/>
    </row>
    <row r="49" spans="1:7">
      <c r="A49" s="43"/>
      <c r="B49" s="43"/>
      <c r="C49" s="43"/>
      <c r="D49" s="32"/>
      <c r="E49" s="47"/>
      <c r="F49" s="47"/>
      <c r="G49" s="43"/>
    </row>
    <row r="50" spans="1:7">
      <c r="A50" s="43"/>
      <c r="B50" s="43"/>
      <c r="C50" s="43"/>
      <c r="D50" s="32"/>
      <c r="E50" s="47"/>
      <c r="F50" s="47"/>
      <c r="G50" s="43"/>
    </row>
    <row r="51" spans="1:7">
      <c r="A51" s="43"/>
      <c r="B51" s="43"/>
      <c r="C51" s="43"/>
      <c r="D51" s="32"/>
      <c r="E51" s="47"/>
      <c r="F51" s="47"/>
      <c r="G51" s="43"/>
    </row>
    <row r="52" spans="1:7">
      <c r="A52" s="43"/>
      <c r="B52" s="43"/>
      <c r="C52" s="43"/>
      <c r="D52" s="32"/>
      <c r="E52" s="47"/>
      <c r="F52" s="47"/>
      <c r="G52" s="43"/>
    </row>
    <row r="53" spans="1:7">
      <c r="D53" s="34"/>
      <c r="E53" s="48"/>
      <c r="F53" s="48"/>
    </row>
    <row r="54" spans="1:7">
      <c r="D54" s="34"/>
      <c r="E54" s="48"/>
      <c r="F54" s="48"/>
    </row>
    <row r="55" spans="1:7">
      <c r="D55" s="34"/>
      <c r="E55" s="48"/>
      <c r="F55" s="48"/>
    </row>
    <row r="56" spans="1:7">
      <c r="D56" s="34"/>
      <c r="E56" s="48"/>
      <c r="F56" s="48"/>
    </row>
    <row r="57" spans="1:7">
      <c r="D57" s="34"/>
      <c r="E57" s="48"/>
      <c r="F57" s="48"/>
    </row>
    <row r="58" spans="1:7">
      <c r="D58" s="34"/>
      <c r="E58" s="48"/>
      <c r="F58" s="48"/>
    </row>
    <row r="59" spans="1:7">
      <c r="D59" s="34"/>
      <c r="E59" s="48"/>
      <c r="F59" s="48"/>
    </row>
    <row r="60" spans="1:7">
      <c r="E60" s="48"/>
      <c r="F60" s="48"/>
    </row>
    <row r="61" spans="1:7">
      <c r="E61" s="48"/>
      <c r="F61" s="48"/>
    </row>
    <row r="62" spans="1:7">
      <c r="E62" s="48"/>
      <c r="F62" s="48"/>
    </row>
    <row r="63" spans="1:7">
      <c r="E63" s="48"/>
      <c r="F63" s="48"/>
    </row>
    <row r="64" spans="1:7">
      <c r="E64" s="48"/>
      <c r="F64" s="48"/>
    </row>
    <row r="65" spans="5:6">
      <c r="E65" s="48"/>
      <c r="F65" s="48"/>
    </row>
    <row r="66" spans="5:6">
      <c r="E66" s="48"/>
      <c r="F66" s="48"/>
    </row>
    <row r="67" spans="5:6">
      <c r="E67" s="48"/>
      <c r="F67" s="48"/>
    </row>
    <row r="68" spans="5:6">
      <c r="E68" s="48"/>
      <c r="F68" s="48"/>
    </row>
    <row r="69" spans="5:6">
      <c r="E69" s="48"/>
      <c r="F69" s="48"/>
    </row>
    <row r="70" spans="5:6">
      <c r="E70" s="48"/>
      <c r="F70" s="48"/>
    </row>
    <row r="71" spans="5:6">
      <c r="E71" s="48"/>
      <c r="F71" s="48"/>
    </row>
    <row r="72" spans="5:6">
      <c r="E72" s="48"/>
      <c r="F72" s="48"/>
    </row>
    <row r="73" spans="5:6">
      <c r="E73" s="48"/>
      <c r="F73" s="48"/>
    </row>
    <row r="74" spans="5:6">
      <c r="E74" s="48"/>
      <c r="F74" s="48"/>
    </row>
    <row r="75" spans="5:6">
      <c r="E75" s="48"/>
      <c r="F75" s="48"/>
    </row>
    <row r="76" spans="5:6">
      <c r="E76" s="48"/>
      <c r="F76" s="48"/>
    </row>
    <row r="77" spans="5:6">
      <c r="E77" s="48"/>
      <c r="F77" s="48"/>
    </row>
    <row r="78" spans="5:6">
      <c r="E78" s="48"/>
      <c r="F78" s="48"/>
    </row>
    <row r="79" spans="5:6">
      <c r="E79" s="48"/>
      <c r="F79" s="48"/>
    </row>
    <row r="80" spans="5:6">
      <c r="E80" s="48"/>
      <c r="F80" s="48"/>
    </row>
    <row r="81" spans="5:6">
      <c r="E81" s="48"/>
      <c r="F81" s="48"/>
    </row>
    <row r="82" spans="5:6">
      <c r="E82" s="48"/>
      <c r="F82" s="48"/>
    </row>
    <row r="83" spans="5:6">
      <c r="E83" s="48"/>
      <c r="F83" s="48"/>
    </row>
    <row r="84" spans="5:6">
      <c r="E84" s="48"/>
      <c r="F84" s="48"/>
    </row>
    <row r="85" spans="5:6">
      <c r="E85" s="48"/>
      <c r="F85" s="48"/>
    </row>
    <row r="86" spans="5:6">
      <c r="E86" s="48"/>
      <c r="F86" s="48"/>
    </row>
    <row r="87" spans="5:6">
      <c r="E87" s="48"/>
      <c r="F87" s="48"/>
    </row>
    <row r="88" spans="5:6">
      <c r="E88" s="48"/>
      <c r="F88" s="48"/>
    </row>
    <row r="89" spans="5:6">
      <c r="E89" s="48"/>
      <c r="F89" s="48"/>
    </row>
    <row r="90" spans="5:6">
      <c r="E90" s="48"/>
      <c r="F90" s="48"/>
    </row>
    <row r="91" spans="5:6">
      <c r="E91" s="48"/>
      <c r="F91" s="48"/>
    </row>
    <row r="92" spans="5:6">
      <c r="E92" s="48"/>
      <c r="F92" s="48"/>
    </row>
    <row r="93" spans="5:6">
      <c r="E93" s="48"/>
      <c r="F93" s="48"/>
    </row>
    <row r="94" spans="5:6">
      <c r="E94" s="48"/>
      <c r="F94" s="48"/>
    </row>
    <row r="95" spans="5:6">
      <c r="E95" s="48"/>
      <c r="F95" s="48"/>
    </row>
    <row r="96" spans="5:6">
      <c r="E96" s="48"/>
      <c r="F96" s="48"/>
    </row>
    <row r="97" spans="5:6">
      <c r="E97" s="48"/>
      <c r="F97" s="48"/>
    </row>
    <row r="98" spans="5:6">
      <c r="E98" s="48"/>
      <c r="F98" s="48"/>
    </row>
    <row r="99" spans="5:6">
      <c r="E99" s="48"/>
      <c r="F99" s="48"/>
    </row>
    <row r="100" spans="5:6">
      <c r="E100" s="48"/>
      <c r="F100" s="48"/>
    </row>
    <row r="101" spans="5:6">
      <c r="E101" s="48"/>
      <c r="F101" s="48"/>
    </row>
    <row r="102" spans="5:6">
      <c r="E102" s="48"/>
      <c r="F102" s="48"/>
    </row>
    <row r="103" spans="5:6">
      <c r="E103" s="48"/>
      <c r="F103" s="48"/>
    </row>
    <row r="104" spans="5:6">
      <c r="E104" s="48"/>
      <c r="F104" s="48"/>
    </row>
    <row r="105" spans="5:6">
      <c r="E105" s="48"/>
      <c r="F105" s="48"/>
    </row>
    <row r="106" spans="5:6">
      <c r="E106" s="48"/>
      <c r="F106" s="48"/>
    </row>
    <row r="107" spans="5:6">
      <c r="E107" s="48"/>
      <c r="F107" s="48"/>
    </row>
    <row r="108" spans="5:6">
      <c r="E108" s="48"/>
      <c r="F108" s="48"/>
    </row>
    <row r="109" spans="5:6">
      <c r="E109" s="48"/>
      <c r="F109" s="48"/>
    </row>
    <row r="110" spans="5:6">
      <c r="E110" s="48"/>
      <c r="F110" s="48"/>
    </row>
    <row r="111" spans="5:6">
      <c r="E111" s="48"/>
      <c r="F111" s="48"/>
    </row>
    <row r="112" spans="5:6">
      <c r="E112" s="48"/>
      <c r="F112" s="48"/>
    </row>
    <row r="113" spans="5:6">
      <c r="E113" s="48"/>
      <c r="F113" s="48"/>
    </row>
    <row r="114" spans="5:6">
      <c r="E114" s="48"/>
      <c r="F114" s="48"/>
    </row>
    <row r="115" spans="5:6">
      <c r="E115" s="48"/>
      <c r="F115" s="48"/>
    </row>
    <row r="116" spans="5:6">
      <c r="E116" s="48"/>
      <c r="F116" s="48"/>
    </row>
    <row r="117" spans="5:6">
      <c r="E117" s="48"/>
      <c r="F117" s="48"/>
    </row>
    <row r="118" spans="5:6">
      <c r="E118" s="48"/>
      <c r="F118" s="48"/>
    </row>
    <row r="119" spans="5:6">
      <c r="E119" s="48"/>
      <c r="F119" s="48"/>
    </row>
    <row r="120" spans="5:6">
      <c r="E120" s="48"/>
      <c r="F120" s="48"/>
    </row>
    <row r="121" spans="5:6">
      <c r="E121" s="48"/>
      <c r="F121" s="48"/>
    </row>
    <row r="122" spans="5:6">
      <c r="E122" s="48"/>
      <c r="F122" s="48"/>
    </row>
    <row r="123" spans="5:6">
      <c r="E123" s="48"/>
      <c r="F123" s="48"/>
    </row>
    <row r="124" spans="5:6">
      <c r="E124" s="48"/>
      <c r="F124" s="48"/>
    </row>
    <row r="125" spans="5:6">
      <c r="E125" s="48"/>
      <c r="F125" s="48"/>
    </row>
    <row r="126" spans="5:6">
      <c r="E126" s="48"/>
      <c r="F126" s="48"/>
    </row>
    <row r="127" spans="5:6">
      <c r="E127" s="48"/>
      <c r="F127" s="48"/>
    </row>
    <row r="128" spans="5:6">
      <c r="E128" s="48"/>
      <c r="F128" s="48"/>
    </row>
    <row r="129" spans="5:6">
      <c r="E129" s="48"/>
      <c r="F129" s="48"/>
    </row>
    <row r="130" spans="5:6">
      <c r="E130" s="48"/>
      <c r="F130" s="48"/>
    </row>
    <row r="131" spans="5:6">
      <c r="E131" s="48"/>
      <c r="F131" s="48"/>
    </row>
    <row r="132" spans="5:6">
      <c r="E132" s="48"/>
      <c r="F132" s="48"/>
    </row>
    <row r="133" spans="5:6">
      <c r="E133" s="48"/>
      <c r="F133" s="48"/>
    </row>
    <row r="134" spans="5:6">
      <c r="E134" s="48"/>
      <c r="F134" s="48"/>
    </row>
    <row r="135" spans="5:6">
      <c r="E135" s="48"/>
      <c r="F135" s="48"/>
    </row>
    <row r="136" spans="5:6">
      <c r="E136" s="48"/>
      <c r="F136" s="48"/>
    </row>
    <row r="137" spans="5:6">
      <c r="E137" s="48"/>
      <c r="F137" s="48"/>
    </row>
    <row r="138" spans="5:6">
      <c r="E138" s="48"/>
      <c r="F138" s="48"/>
    </row>
    <row r="139" spans="5:6">
      <c r="E139" s="48"/>
      <c r="F139" s="48"/>
    </row>
    <row r="140" spans="5:6">
      <c r="E140" s="48"/>
      <c r="F140" s="48"/>
    </row>
    <row r="141" spans="5:6">
      <c r="E141" s="48"/>
      <c r="F141" s="48"/>
    </row>
    <row r="142" spans="5:6">
      <c r="E142" s="48"/>
      <c r="F142" s="48"/>
    </row>
    <row r="143" spans="5:6">
      <c r="E143" s="48"/>
      <c r="F143" s="48"/>
    </row>
    <row r="144" spans="5:6">
      <c r="E144" s="48"/>
      <c r="F144" s="48"/>
    </row>
    <row r="145" spans="5:6">
      <c r="E145" s="48"/>
      <c r="F145" s="48"/>
    </row>
    <row r="146" spans="5:6">
      <c r="E146" s="48"/>
      <c r="F146" s="48"/>
    </row>
    <row r="147" spans="5:6">
      <c r="E147" s="48"/>
      <c r="F147" s="48"/>
    </row>
    <row r="148" spans="5:6">
      <c r="E148" s="48"/>
      <c r="F148" s="48"/>
    </row>
    <row r="149" spans="5:6">
      <c r="E149" s="48"/>
      <c r="F149" s="48"/>
    </row>
    <row r="150" spans="5:6">
      <c r="E150" s="48"/>
      <c r="F150" s="48"/>
    </row>
    <row r="151" spans="5:6">
      <c r="E151" s="48"/>
      <c r="F151" s="48"/>
    </row>
    <row r="152" spans="5:6">
      <c r="E152" s="48"/>
      <c r="F152" s="48"/>
    </row>
    <row r="153" spans="5:6">
      <c r="E153" s="48"/>
      <c r="F153" s="48"/>
    </row>
    <row r="154" spans="5:6">
      <c r="E154" s="48"/>
      <c r="F154" s="48"/>
    </row>
    <row r="155" spans="5:6">
      <c r="E155" s="48"/>
      <c r="F155" s="48"/>
    </row>
    <row r="156" spans="5:6">
      <c r="E156" s="48"/>
      <c r="F156" s="48"/>
    </row>
    <row r="157" spans="5:6">
      <c r="E157" s="48"/>
      <c r="F157" s="48"/>
    </row>
    <row r="158" spans="5:6">
      <c r="E158" s="48"/>
      <c r="F158" s="48"/>
    </row>
    <row r="159" spans="5:6">
      <c r="E159" s="48"/>
      <c r="F159" s="48"/>
    </row>
    <row r="160" spans="5:6">
      <c r="E160" s="48"/>
      <c r="F160" s="48"/>
    </row>
    <row r="161" spans="5:6">
      <c r="E161" s="48"/>
      <c r="F161" s="48"/>
    </row>
    <row r="162" spans="5:6">
      <c r="E162" s="48"/>
      <c r="F162" s="48"/>
    </row>
    <row r="163" spans="5:6">
      <c r="E163" s="48"/>
      <c r="F163" s="48"/>
    </row>
    <row r="164" spans="5:6">
      <c r="E164" s="48"/>
      <c r="F164" s="48"/>
    </row>
    <row r="165" spans="5:6">
      <c r="E165" s="48"/>
      <c r="F165" s="48"/>
    </row>
    <row r="166" spans="5:6">
      <c r="E166" s="48"/>
      <c r="F166" s="48"/>
    </row>
    <row r="167" spans="5:6">
      <c r="E167" s="48"/>
      <c r="F167" s="48"/>
    </row>
    <row r="168" spans="5:6">
      <c r="E168" s="48"/>
      <c r="F168" s="48"/>
    </row>
    <row r="169" spans="5:6">
      <c r="E169" s="48"/>
      <c r="F169" s="48"/>
    </row>
    <row r="170" spans="5:6">
      <c r="E170" s="48"/>
      <c r="F170" s="48"/>
    </row>
    <row r="171" spans="5:6">
      <c r="E171" s="48"/>
      <c r="F171" s="48"/>
    </row>
    <row r="172" spans="5:6">
      <c r="E172" s="48"/>
      <c r="F172" s="48"/>
    </row>
    <row r="173" spans="5:6">
      <c r="E173" s="48"/>
      <c r="F173" s="48"/>
    </row>
    <row r="174" spans="5:6">
      <c r="E174" s="48"/>
      <c r="F174" s="48"/>
    </row>
    <row r="175" spans="5:6">
      <c r="E175" s="48"/>
      <c r="F175" s="48"/>
    </row>
    <row r="176" spans="5:6">
      <c r="E176" s="48"/>
      <c r="F176" s="48"/>
    </row>
    <row r="177" spans="5:6">
      <c r="E177" s="48"/>
      <c r="F177" s="48"/>
    </row>
    <row r="178" spans="5:6">
      <c r="E178" s="48"/>
      <c r="F178" s="48"/>
    </row>
    <row r="179" spans="5:6">
      <c r="E179" s="48"/>
      <c r="F179" s="48"/>
    </row>
    <row r="180" spans="5:6">
      <c r="E180" s="48"/>
      <c r="F180" s="48"/>
    </row>
    <row r="181" spans="5:6">
      <c r="E181" s="48"/>
      <c r="F181" s="48"/>
    </row>
    <row r="182" spans="5:6">
      <c r="E182" s="48"/>
      <c r="F182" s="48"/>
    </row>
    <row r="183" spans="5:6">
      <c r="E183" s="48"/>
      <c r="F183" s="48"/>
    </row>
    <row r="184" spans="5:6">
      <c r="E184" s="48"/>
      <c r="F184" s="48"/>
    </row>
    <row r="185" spans="5:6">
      <c r="E185" s="48"/>
      <c r="F185" s="48"/>
    </row>
    <row r="186" spans="5:6">
      <c r="E186" s="48"/>
      <c r="F186" s="48"/>
    </row>
    <row r="187" spans="5:6">
      <c r="E187" s="48"/>
      <c r="F187" s="48"/>
    </row>
    <row r="188" spans="5:6">
      <c r="E188" s="48"/>
      <c r="F188" s="48"/>
    </row>
    <row r="189" spans="5:6">
      <c r="E189" s="48"/>
      <c r="F189" s="48"/>
    </row>
    <row r="190" spans="5:6">
      <c r="E190" s="48"/>
      <c r="F190" s="48"/>
    </row>
    <row r="191" spans="5:6">
      <c r="E191" s="48"/>
      <c r="F191" s="48"/>
    </row>
    <row r="192" spans="5:6">
      <c r="E192" s="48"/>
      <c r="F192" s="48"/>
    </row>
    <row r="193" spans="5:6">
      <c r="E193" s="48"/>
      <c r="F193" s="48"/>
    </row>
    <row r="194" spans="5:6">
      <c r="E194" s="48"/>
      <c r="F194" s="48"/>
    </row>
    <row r="195" spans="5:6">
      <c r="E195" s="48"/>
      <c r="F195" s="48"/>
    </row>
    <row r="196" spans="5:6">
      <c r="E196" s="48"/>
      <c r="F196" s="48"/>
    </row>
    <row r="197" spans="5:6">
      <c r="E197" s="48"/>
      <c r="F197" s="48"/>
    </row>
    <row r="198" spans="5:6">
      <c r="E198" s="48"/>
      <c r="F198" s="48"/>
    </row>
    <row r="199" spans="5:6">
      <c r="E199" s="48"/>
      <c r="F199" s="48"/>
    </row>
    <row r="200" spans="5:6">
      <c r="E200" s="48"/>
      <c r="F200" s="48"/>
    </row>
    <row r="201" spans="5:6">
      <c r="E201" s="48"/>
      <c r="F201" s="48"/>
    </row>
    <row r="202" spans="5:6">
      <c r="E202" s="48"/>
      <c r="F202" s="48"/>
    </row>
    <row r="203" spans="5:6">
      <c r="E203" s="48"/>
      <c r="F203" s="48"/>
    </row>
    <row r="204" spans="5:6">
      <c r="E204" s="48"/>
      <c r="F204" s="48"/>
    </row>
    <row r="205" spans="5:6">
      <c r="E205" s="48"/>
      <c r="F205" s="48"/>
    </row>
    <row r="206" spans="5:6">
      <c r="E206" s="48"/>
      <c r="F206" s="48"/>
    </row>
    <row r="207" spans="5:6">
      <c r="E207" s="48"/>
      <c r="F207" s="48"/>
    </row>
    <row r="208" spans="5:6">
      <c r="E208" s="48"/>
      <c r="F208" s="48"/>
    </row>
    <row r="209" spans="5:6">
      <c r="E209" s="48"/>
      <c r="F209" s="48"/>
    </row>
    <row r="210" spans="5:6">
      <c r="E210" s="48"/>
      <c r="F210" s="48"/>
    </row>
    <row r="211" spans="5:6">
      <c r="E211" s="48"/>
      <c r="F211" s="48"/>
    </row>
    <row r="212" spans="5:6">
      <c r="E212" s="48"/>
      <c r="F212" s="48"/>
    </row>
    <row r="213" spans="5:6">
      <c r="E213" s="48"/>
      <c r="F213" s="48"/>
    </row>
    <row r="214" spans="5:6">
      <c r="E214" s="48"/>
      <c r="F214" s="48"/>
    </row>
    <row r="215" spans="5:6">
      <c r="E215" s="48"/>
      <c r="F215" s="48"/>
    </row>
    <row r="216" spans="5:6">
      <c r="E216" s="48"/>
      <c r="F216" s="48"/>
    </row>
    <row r="217" spans="5:6">
      <c r="E217" s="48"/>
      <c r="F217" s="48"/>
    </row>
    <row r="218" spans="5:6">
      <c r="E218" s="48"/>
      <c r="F218" s="48"/>
    </row>
    <row r="219" spans="5:6">
      <c r="E219" s="48"/>
      <c r="F219" s="48"/>
    </row>
    <row r="220" spans="5:6">
      <c r="E220" s="48"/>
      <c r="F220" s="48"/>
    </row>
    <row r="221" spans="5:6">
      <c r="E221" s="48"/>
      <c r="F221" s="48"/>
    </row>
    <row r="222" spans="5:6">
      <c r="E222" s="48"/>
      <c r="F222" s="48"/>
    </row>
    <row r="223" spans="5:6">
      <c r="E223" s="48"/>
      <c r="F223" s="48"/>
    </row>
    <row r="224" spans="5:6">
      <c r="E224" s="48"/>
      <c r="F224" s="48"/>
    </row>
    <row r="225" spans="5:6">
      <c r="E225" s="48"/>
      <c r="F225" s="48"/>
    </row>
    <row r="226" spans="5:6">
      <c r="E226" s="48"/>
      <c r="F226" s="48"/>
    </row>
    <row r="227" spans="5:6">
      <c r="E227" s="48"/>
      <c r="F227" s="48"/>
    </row>
    <row r="228" spans="5:6">
      <c r="E228" s="48"/>
      <c r="F228" s="48"/>
    </row>
    <row r="229" spans="5:6">
      <c r="E229" s="48"/>
      <c r="F229" s="48"/>
    </row>
    <row r="230" spans="5:6">
      <c r="E230" s="48"/>
      <c r="F230" s="48"/>
    </row>
    <row r="231" spans="5:6">
      <c r="E231" s="48"/>
      <c r="F231" s="48"/>
    </row>
    <row r="232" spans="5:6">
      <c r="E232" s="48"/>
      <c r="F232" s="48"/>
    </row>
    <row r="233" spans="5:6">
      <c r="E233" s="48"/>
      <c r="F233" s="48"/>
    </row>
    <row r="234" spans="5:6">
      <c r="E234" s="48"/>
      <c r="F234" s="48"/>
    </row>
    <row r="235" spans="5:6">
      <c r="E235" s="48"/>
      <c r="F235" s="48"/>
    </row>
    <row r="236" spans="5:6">
      <c r="E236" s="48"/>
      <c r="F236" s="48"/>
    </row>
    <row r="237" spans="5:6">
      <c r="E237" s="48"/>
      <c r="F237" s="48"/>
    </row>
    <row r="238" spans="5:6">
      <c r="E238" s="48"/>
      <c r="F238" s="48"/>
    </row>
    <row r="239" spans="5:6">
      <c r="E239" s="48"/>
      <c r="F239" s="48"/>
    </row>
    <row r="240" spans="5:6">
      <c r="E240" s="48"/>
      <c r="F240" s="48"/>
    </row>
    <row r="241" spans="5:6">
      <c r="E241" s="48"/>
      <c r="F241" s="48"/>
    </row>
    <row r="242" spans="5:6">
      <c r="E242" s="48"/>
      <c r="F242" s="48"/>
    </row>
    <row r="243" spans="5:6">
      <c r="E243" s="48"/>
      <c r="F243" s="48"/>
    </row>
    <row r="244" spans="5:6">
      <c r="E244" s="48"/>
      <c r="F244" s="48"/>
    </row>
    <row r="245" spans="5:6">
      <c r="E245" s="48"/>
      <c r="F245" s="48"/>
    </row>
    <row r="246" spans="5:6">
      <c r="E246" s="48"/>
      <c r="F246" s="48"/>
    </row>
    <row r="247" spans="5:6">
      <c r="E247" s="48"/>
      <c r="F247" s="48"/>
    </row>
    <row r="248" spans="5:6">
      <c r="E248" s="48"/>
      <c r="F248" s="48"/>
    </row>
    <row r="249" spans="5:6">
      <c r="E249" s="48"/>
      <c r="F249" s="48"/>
    </row>
    <row r="250" spans="5:6">
      <c r="E250" s="48"/>
      <c r="F250" s="48"/>
    </row>
    <row r="251" spans="5:6">
      <c r="E251" s="48"/>
      <c r="F251" s="48"/>
    </row>
    <row r="252" spans="5:6">
      <c r="E252" s="48"/>
      <c r="F252" s="48"/>
    </row>
    <row r="253" spans="5:6">
      <c r="E253" s="48"/>
      <c r="F253" s="48"/>
    </row>
    <row r="254" spans="5:6">
      <c r="E254" s="48"/>
      <c r="F254" s="48"/>
    </row>
    <row r="255" spans="5:6">
      <c r="E255" s="48"/>
      <c r="F255" s="48"/>
    </row>
    <row r="256" spans="5:6">
      <c r="E256" s="48"/>
      <c r="F256" s="48"/>
    </row>
    <row r="257" spans="5:6">
      <c r="E257" s="48"/>
      <c r="F257" s="48"/>
    </row>
    <row r="258" spans="5:6">
      <c r="E258" s="48"/>
      <c r="F258" s="48"/>
    </row>
    <row r="259" spans="5:6">
      <c r="E259" s="48"/>
      <c r="F259" s="48"/>
    </row>
    <row r="260" spans="5:6">
      <c r="E260" s="48"/>
      <c r="F260" s="48"/>
    </row>
    <row r="261" spans="5:6">
      <c r="E261" s="48"/>
      <c r="F261" s="48"/>
    </row>
    <row r="262" spans="5:6">
      <c r="E262" s="48"/>
      <c r="F262" s="48"/>
    </row>
    <row r="263" spans="5:6">
      <c r="E263" s="48"/>
      <c r="F263" s="48"/>
    </row>
    <row r="264" spans="5:6">
      <c r="E264" s="48"/>
      <c r="F264" s="48"/>
    </row>
    <row r="265" spans="5:6">
      <c r="E265" s="48"/>
      <c r="F265" s="48"/>
    </row>
    <row r="266" spans="5:6">
      <c r="E266" s="48"/>
      <c r="F266" s="48"/>
    </row>
    <row r="267" spans="5:6">
      <c r="E267" s="48"/>
      <c r="F267" s="48"/>
    </row>
    <row r="268" spans="5:6">
      <c r="E268" s="48"/>
      <c r="F268" s="48"/>
    </row>
    <row r="269" spans="5:6">
      <c r="E269" s="48"/>
      <c r="F269" s="48"/>
    </row>
    <row r="270" spans="5:6">
      <c r="E270" s="48"/>
      <c r="F270" s="48"/>
    </row>
    <row r="271" spans="5:6">
      <c r="E271" s="48"/>
      <c r="F271" s="48"/>
    </row>
    <row r="272" spans="5:6">
      <c r="E272" s="48"/>
      <c r="F272" s="48"/>
    </row>
    <row r="273" spans="5:6">
      <c r="E273" s="48"/>
      <c r="F273" s="48"/>
    </row>
    <row r="274" spans="5:6">
      <c r="E274" s="48"/>
      <c r="F274" s="48"/>
    </row>
    <row r="275" spans="5:6">
      <c r="E275" s="48"/>
      <c r="F275" s="48"/>
    </row>
    <row r="276" spans="5:6">
      <c r="E276" s="48"/>
      <c r="F276" s="48"/>
    </row>
    <row r="277" spans="5:6">
      <c r="E277" s="48"/>
      <c r="F277" s="48"/>
    </row>
    <row r="278" spans="5:6">
      <c r="E278" s="48"/>
      <c r="F278" s="48"/>
    </row>
  </sheetData>
  <mergeCells count="6">
    <mergeCell ref="F5:G5"/>
    <mergeCell ref="A2:F2"/>
    <mergeCell ref="A1:G1"/>
    <mergeCell ref="A3:G3"/>
    <mergeCell ref="B5:B6"/>
    <mergeCell ref="A5:A6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49" orientation="portrait" horizontalDpi="360" verticalDpi="360" r:id="rId1"/>
  <headerFooter alignWithMargins="0">
    <oddFooter>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12">
    <pageSetUpPr fitToPage="1"/>
  </sheetPr>
  <dimension ref="A1:AN280"/>
  <sheetViews>
    <sheetView view="pageBreakPreview" zoomScale="75" zoomScaleNormal="75" workbookViewId="0">
      <selection activeCell="A10" sqref="A10"/>
    </sheetView>
  </sheetViews>
  <sheetFormatPr baseColWidth="10" defaultRowHeight="12.75"/>
  <cols>
    <col min="1" max="1" width="40.7109375" style="36" customWidth="1"/>
    <col min="2" max="8" width="11.28515625" style="36" customWidth="1"/>
    <col min="9" max="40" width="8.7109375" style="36" customWidth="1"/>
    <col min="41" max="16384" width="11.42578125" style="36"/>
  </cols>
  <sheetData>
    <row r="1" spans="1:40" s="49" customFormat="1" ht="18" customHeight="1">
      <c r="A1" s="796" t="s">
        <v>460</v>
      </c>
      <c r="B1" s="796"/>
      <c r="C1" s="796"/>
      <c r="D1" s="796"/>
      <c r="E1" s="796"/>
      <c r="F1" s="796"/>
      <c r="G1" s="796"/>
      <c r="H1" s="796"/>
      <c r="I1" s="796"/>
      <c r="J1" s="796"/>
    </row>
    <row r="2" spans="1:40" s="49" customFormat="1" ht="18" customHeight="1">
      <c r="A2" s="795"/>
      <c r="B2" s="795"/>
    </row>
    <row r="3" spans="1:40" ht="15">
      <c r="A3" s="807" t="s">
        <v>564</v>
      </c>
      <c r="B3" s="807"/>
      <c r="C3" s="807"/>
      <c r="D3" s="807"/>
      <c r="E3" s="807"/>
      <c r="F3" s="807"/>
      <c r="G3" s="807"/>
      <c r="H3" s="807"/>
      <c r="I3" s="807"/>
      <c r="J3" s="807"/>
      <c r="K3" s="382"/>
    </row>
    <row r="4" spans="1:40" ht="13.5" thickBot="1">
      <c r="A4" s="188"/>
      <c r="B4" s="163"/>
      <c r="C4" s="163"/>
      <c r="D4" s="188"/>
      <c r="E4" s="188"/>
      <c r="F4" s="188"/>
      <c r="G4" s="188"/>
      <c r="H4" s="188"/>
    </row>
    <row r="5" spans="1:40" s="648" customFormat="1" ht="57" customHeight="1" thickBot="1">
      <c r="A5" s="492" t="s">
        <v>465</v>
      </c>
      <c r="B5" s="391">
        <v>2005</v>
      </c>
      <c r="C5" s="391">
        <v>2006</v>
      </c>
      <c r="D5" s="496">
        <v>2007</v>
      </c>
      <c r="E5" s="496">
        <v>2008</v>
      </c>
      <c r="F5" s="496">
        <v>2009</v>
      </c>
      <c r="G5" s="497">
        <v>2010</v>
      </c>
      <c r="H5" s="497">
        <v>2011</v>
      </c>
      <c r="I5" s="497">
        <v>2012</v>
      </c>
      <c r="J5" s="497">
        <v>2013</v>
      </c>
      <c r="K5" s="647"/>
      <c r="L5" s="647"/>
      <c r="M5" s="647"/>
      <c r="N5" s="647"/>
      <c r="O5" s="647"/>
      <c r="P5" s="647"/>
      <c r="Q5" s="647"/>
      <c r="R5" s="647"/>
      <c r="S5" s="647"/>
      <c r="T5" s="647"/>
      <c r="U5" s="647"/>
      <c r="V5" s="647"/>
      <c r="W5" s="647"/>
      <c r="X5" s="647"/>
      <c r="Y5" s="647"/>
      <c r="Z5" s="647"/>
      <c r="AA5" s="647"/>
      <c r="AB5" s="647"/>
      <c r="AC5" s="647"/>
      <c r="AD5" s="647"/>
      <c r="AE5" s="647"/>
      <c r="AF5" s="647"/>
      <c r="AG5" s="647"/>
      <c r="AH5" s="647"/>
      <c r="AI5" s="647"/>
      <c r="AJ5" s="647"/>
      <c r="AK5" s="647"/>
      <c r="AL5" s="647"/>
      <c r="AM5" s="647"/>
      <c r="AN5" s="647"/>
    </row>
    <row r="6" spans="1:40">
      <c r="A6" s="198"/>
      <c r="B6" s="215"/>
      <c r="C6" s="215"/>
      <c r="D6" s="216"/>
      <c r="E6" s="216"/>
      <c r="F6" s="216"/>
      <c r="G6" s="217"/>
      <c r="H6" s="217"/>
      <c r="I6" s="217"/>
      <c r="J6" s="217"/>
    </row>
    <row r="7" spans="1:40" s="50" customFormat="1" ht="13.5" customHeight="1">
      <c r="A7" s="218" t="s">
        <v>129</v>
      </c>
      <c r="B7" s="177">
        <v>187.05800062719482</v>
      </c>
      <c r="C7" s="177">
        <v>191</v>
      </c>
      <c r="D7" s="177">
        <v>191.78538614161062</v>
      </c>
      <c r="E7" s="177">
        <v>195</v>
      </c>
      <c r="F7" s="177">
        <v>189.22704441428795</v>
      </c>
      <c r="G7" s="193">
        <v>187.87113271861256</v>
      </c>
      <c r="H7" s="193">
        <v>181.24411197224555</v>
      </c>
      <c r="I7" s="193">
        <v>178</v>
      </c>
      <c r="J7" s="193">
        <v>173</v>
      </c>
    </row>
    <row r="8" spans="1:40" s="35" customFormat="1">
      <c r="A8" s="186" t="s">
        <v>130</v>
      </c>
      <c r="B8" s="170">
        <v>172.17072096647792</v>
      </c>
      <c r="C8" s="170">
        <v>173</v>
      </c>
      <c r="D8" s="170">
        <v>176.85134024513869</v>
      </c>
      <c r="E8" s="170">
        <v>184</v>
      </c>
      <c r="F8" s="170">
        <v>177.95903975377189</v>
      </c>
      <c r="G8" s="191">
        <v>178.2021843719445</v>
      </c>
      <c r="H8" s="191">
        <v>172.71037475487213</v>
      </c>
      <c r="I8" s="191">
        <v>170</v>
      </c>
      <c r="J8" s="191">
        <v>175</v>
      </c>
    </row>
    <row r="9" spans="1:40">
      <c r="A9" s="186" t="s">
        <v>466</v>
      </c>
      <c r="B9" s="170">
        <v>106.90776758116877</v>
      </c>
      <c r="C9" s="170">
        <v>105</v>
      </c>
      <c r="D9" s="170">
        <v>106.00858096026384</v>
      </c>
      <c r="E9" s="170">
        <v>114</v>
      </c>
      <c r="F9" s="170">
        <v>110.40739355988549</v>
      </c>
      <c r="G9" s="191">
        <v>111.69747155954587</v>
      </c>
      <c r="H9" s="191">
        <v>108.83290523125511</v>
      </c>
      <c r="I9" s="191">
        <v>108</v>
      </c>
      <c r="J9" s="191">
        <v>111</v>
      </c>
    </row>
    <row r="10" spans="1:40">
      <c r="A10" s="186" t="s">
        <v>467</v>
      </c>
      <c r="B10" s="170">
        <v>474.97809933178223</v>
      </c>
      <c r="C10" s="170">
        <v>487</v>
      </c>
      <c r="D10" s="170">
        <v>505.54793000207883</v>
      </c>
      <c r="E10" s="170">
        <v>507</v>
      </c>
      <c r="F10" s="170">
        <v>491.38550648850941</v>
      </c>
      <c r="G10" s="191">
        <v>486.77108435361521</v>
      </c>
      <c r="H10" s="191">
        <v>469.08937815146288</v>
      </c>
      <c r="I10" s="191">
        <v>459</v>
      </c>
      <c r="J10" s="191">
        <v>476</v>
      </c>
    </row>
    <row r="11" spans="1:40">
      <c r="A11" s="186" t="s">
        <v>180</v>
      </c>
      <c r="B11" s="170">
        <v>267.74416426561527</v>
      </c>
      <c r="C11" s="170">
        <v>288</v>
      </c>
      <c r="D11" s="170">
        <v>300.76717453463215</v>
      </c>
      <c r="E11" s="170">
        <v>291</v>
      </c>
      <c r="F11" s="170">
        <v>289.10346081813339</v>
      </c>
      <c r="G11" s="191">
        <v>280.80855311269545</v>
      </c>
      <c r="H11" s="191">
        <v>277.16967948851345</v>
      </c>
      <c r="I11" s="191">
        <v>254</v>
      </c>
      <c r="J11" s="191">
        <v>276</v>
      </c>
    </row>
    <row r="12" spans="1:40" s="35" customFormat="1">
      <c r="A12" s="186" t="s">
        <v>181</v>
      </c>
      <c r="B12" s="170">
        <v>371.47755912730105</v>
      </c>
      <c r="C12" s="170">
        <v>410</v>
      </c>
      <c r="D12" s="170">
        <v>357.75159482830685</v>
      </c>
      <c r="E12" s="170">
        <v>318</v>
      </c>
      <c r="F12" s="170">
        <v>302.47372564399132</v>
      </c>
      <c r="G12" s="191">
        <v>280.1366045558463</v>
      </c>
      <c r="H12" s="191">
        <v>253.24290606511943</v>
      </c>
      <c r="I12" s="191">
        <v>250</v>
      </c>
      <c r="J12" s="191">
        <v>234</v>
      </c>
    </row>
    <row r="13" spans="1:40" s="35" customFormat="1">
      <c r="A13" s="186"/>
      <c r="B13" s="170"/>
      <c r="C13" s="170"/>
      <c r="D13" s="170"/>
      <c r="E13" s="170"/>
      <c r="F13" s="170"/>
      <c r="G13" s="191"/>
      <c r="H13" s="191"/>
      <c r="I13" s="191"/>
      <c r="J13" s="191"/>
    </row>
    <row r="14" spans="1:40" s="35" customFormat="1">
      <c r="A14" s="179" t="s">
        <v>134</v>
      </c>
      <c r="B14" s="177">
        <v>75.122049598348639</v>
      </c>
      <c r="C14" s="177">
        <v>76</v>
      </c>
      <c r="D14" s="177">
        <v>79.033462271017129</v>
      </c>
      <c r="E14" s="177">
        <v>73</v>
      </c>
      <c r="F14" s="177">
        <v>70.714806810315281</v>
      </c>
      <c r="G14" s="193">
        <v>70.127427960097378</v>
      </c>
      <c r="H14" s="193">
        <v>73.152738154288087</v>
      </c>
      <c r="I14" s="193">
        <v>68</v>
      </c>
      <c r="J14" s="193">
        <v>67</v>
      </c>
    </row>
    <row r="15" spans="1:40" s="35" customFormat="1" ht="15" customHeight="1">
      <c r="A15" s="186" t="s">
        <v>159</v>
      </c>
      <c r="B15" s="170">
        <v>142.5113239223264</v>
      </c>
      <c r="C15" s="170">
        <v>141</v>
      </c>
      <c r="D15" s="170">
        <v>148.64458963895356</v>
      </c>
      <c r="E15" s="170">
        <v>132</v>
      </c>
      <c r="F15" s="170">
        <v>123.5111885129909</v>
      </c>
      <c r="G15" s="191">
        <v>126.73143567939547</v>
      </c>
      <c r="H15" s="191">
        <v>136.97065236971073</v>
      </c>
      <c r="I15" s="191">
        <v>131</v>
      </c>
      <c r="J15" s="191">
        <v>129</v>
      </c>
    </row>
    <row r="16" spans="1:40">
      <c r="A16" s="186" t="s">
        <v>160</v>
      </c>
      <c r="B16" s="170">
        <v>49.911149896175559</v>
      </c>
      <c r="C16" s="170">
        <v>52</v>
      </c>
      <c r="D16" s="170">
        <v>52.991348480161093</v>
      </c>
      <c r="E16" s="170">
        <v>51</v>
      </c>
      <c r="F16" s="170">
        <v>50.963232140661901</v>
      </c>
      <c r="G16" s="191">
        <v>48.951388068471772</v>
      </c>
      <c r="H16" s="191">
        <v>49.277914591832229</v>
      </c>
      <c r="I16" s="191">
        <v>44</v>
      </c>
      <c r="J16" s="191">
        <v>43</v>
      </c>
    </row>
    <row r="17" spans="1:10" ht="21.75" customHeight="1">
      <c r="A17" s="186"/>
      <c r="B17" s="170"/>
      <c r="C17" s="170"/>
      <c r="D17" s="170"/>
      <c r="E17" s="170"/>
      <c r="F17" s="170"/>
      <c r="G17" s="191"/>
      <c r="H17" s="191"/>
      <c r="I17" s="191"/>
      <c r="J17" s="191"/>
    </row>
    <row r="18" spans="1:10" s="35" customFormat="1" ht="19.5" customHeight="1" thickBot="1">
      <c r="A18" s="388" t="s">
        <v>157</v>
      </c>
      <c r="B18" s="380">
        <v>162.05263601171112</v>
      </c>
      <c r="C18" s="380">
        <v>165</v>
      </c>
      <c r="D18" s="380">
        <v>167</v>
      </c>
      <c r="E18" s="380">
        <v>168</v>
      </c>
      <c r="F18" s="380">
        <v>162.75260358052498</v>
      </c>
      <c r="G18" s="389">
        <v>161.56837438580666</v>
      </c>
      <c r="H18" s="389">
        <v>157.09758720282593</v>
      </c>
      <c r="I18" s="389">
        <v>153</v>
      </c>
      <c r="J18" s="389">
        <v>157</v>
      </c>
    </row>
    <row r="19" spans="1:10">
      <c r="A19" s="43"/>
      <c r="B19" s="47"/>
      <c r="C19" s="47"/>
      <c r="D19" s="47"/>
      <c r="E19" s="47"/>
      <c r="F19" s="47"/>
    </row>
    <row r="20" spans="1:10" s="35" customFormat="1">
      <c r="A20" s="43"/>
      <c r="B20" s="47"/>
      <c r="C20" s="47"/>
      <c r="D20" s="47"/>
      <c r="E20" s="47"/>
      <c r="F20" s="47"/>
    </row>
    <row r="21" spans="1:10">
      <c r="A21" s="43"/>
      <c r="B21" s="47"/>
      <c r="C21" s="47"/>
      <c r="D21" s="47"/>
      <c r="E21" s="47"/>
      <c r="F21" s="47"/>
    </row>
    <row r="22" spans="1:10" s="35" customFormat="1">
      <c r="A22" s="43"/>
      <c r="B22" s="47"/>
      <c r="C22" s="57"/>
      <c r="D22" s="57"/>
      <c r="E22" s="47"/>
      <c r="F22" s="47"/>
    </row>
    <row r="23" spans="1:10">
      <c r="A23" s="43"/>
      <c r="B23" s="47"/>
      <c r="C23" s="47"/>
      <c r="D23" s="47"/>
      <c r="E23" s="47"/>
      <c r="F23" s="47"/>
    </row>
    <row r="24" spans="1:10" s="35" customFormat="1">
      <c r="A24" s="43"/>
      <c r="B24" s="47"/>
      <c r="C24" s="47"/>
      <c r="D24" s="47"/>
      <c r="E24" s="47"/>
      <c r="F24" s="47"/>
    </row>
    <row r="25" spans="1:10">
      <c r="A25" s="43"/>
      <c r="B25" s="47"/>
      <c r="C25" s="47"/>
      <c r="D25" s="47"/>
      <c r="E25" s="47"/>
      <c r="F25" s="47"/>
    </row>
    <row r="26" spans="1:10" s="35" customFormat="1">
      <c r="A26" s="43"/>
      <c r="B26" s="47"/>
      <c r="C26" s="47"/>
      <c r="D26" s="47"/>
      <c r="E26" s="47"/>
      <c r="F26" s="47"/>
    </row>
    <row r="27" spans="1:10">
      <c r="A27" s="43"/>
      <c r="B27" s="47"/>
      <c r="C27" s="47"/>
      <c r="D27" s="47"/>
      <c r="E27" s="47"/>
      <c r="F27" s="47"/>
    </row>
    <row r="28" spans="1:10">
      <c r="A28" s="43"/>
      <c r="B28" s="47"/>
      <c r="C28" s="47"/>
      <c r="D28" s="47"/>
      <c r="E28" s="47"/>
      <c r="F28" s="47"/>
    </row>
    <row r="29" spans="1:10">
      <c r="A29" s="37"/>
      <c r="B29" s="37"/>
      <c r="C29" s="37"/>
    </row>
    <row r="30" spans="1:10">
      <c r="A30" s="37"/>
      <c r="B30" s="37"/>
      <c r="C30" s="37"/>
    </row>
    <row r="31" spans="1:10">
      <c r="A31" s="37"/>
      <c r="B31" s="37"/>
      <c r="C31" s="37"/>
    </row>
    <row r="33" spans="2:3">
      <c r="B33" s="37"/>
      <c r="C33" s="37"/>
    </row>
    <row r="34" spans="2:3">
      <c r="B34" s="37"/>
      <c r="C34" s="37"/>
    </row>
    <row r="35" spans="2:3">
      <c r="B35" s="37"/>
      <c r="C35" s="37"/>
    </row>
    <row r="36" spans="2:3">
      <c r="B36" s="37"/>
      <c r="C36" s="37"/>
    </row>
    <row r="37" spans="2:3">
      <c r="B37" s="37"/>
      <c r="C37" s="37"/>
    </row>
    <row r="38" spans="2:3">
      <c r="B38" s="37"/>
      <c r="C38" s="37"/>
    </row>
    <row r="39" spans="2:3">
      <c r="B39" s="37"/>
      <c r="C39" s="37"/>
    </row>
    <row r="40" spans="2:3">
      <c r="B40" s="37"/>
      <c r="C40" s="37"/>
    </row>
    <row r="41" spans="2:3">
      <c r="B41" s="37"/>
      <c r="C41" s="37"/>
    </row>
    <row r="42" spans="2:3">
      <c r="B42" s="37"/>
      <c r="C42" s="37"/>
    </row>
    <row r="43" spans="2:3">
      <c r="B43" s="37"/>
      <c r="C43" s="37"/>
    </row>
    <row r="44" spans="2:3">
      <c r="B44" s="37"/>
      <c r="C44" s="37"/>
    </row>
    <row r="45" spans="2:3">
      <c r="B45" s="37"/>
      <c r="C45" s="37"/>
    </row>
    <row r="46" spans="2:3">
      <c r="B46" s="37"/>
      <c r="C46" s="37"/>
    </row>
    <row r="47" spans="2:3">
      <c r="B47" s="37"/>
      <c r="C47" s="37"/>
    </row>
    <row r="48" spans="2:3">
      <c r="B48" s="37"/>
      <c r="C48" s="37"/>
    </row>
    <row r="49" spans="2:3">
      <c r="B49" s="37"/>
      <c r="C49" s="37"/>
    </row>
    <row r="50" spans="2:3">
      <c r="B50" s="37"/>
      <c r="C50" s="37"/>
    </row>
    <row r="51" spans="2:3">
      <c r="B51" s="37"/>
      <c r="C51" s="37"/>
    </row>
    <row r="52" spans="2:3">
      <c r="B52" s="37"/>
      <c r="C52" s="37"/>
    </row>
    <row r="53" spans="2:3">
      <c r="B53" s="37"/>
      <c r="C53" s="37"/>
    </row>
    <row r="54" spans="2:3">
      <c r="B54" s="37"/>
      <c r="C54" s="37"/>
    </row>
    <row r="55" spans="2:3">
      <c r="B55" s="37"/>
      <c r="C55" s="37"/>
    </row>
    <row r="56" spans="2:3">
      <c r="B56" s="37"/>
      <c r="C56" s="37"/>
    </row>
    <row r="57" spans="2:3">
      <c r="B57" s="37"/>
      <c r="C57" s="37"/>
    </row>
    <row r="58" spans="2:3">
      <c r="B58" s="37"/>
      <c r="C58" s="37"/>
    </row>
    <row r="59" spans="2:3">
      <c r="B59" s="37"/>
      <c r="C59" s="37"/>
    </row>
    <row r="60" spans="2:3">
      <c r="B60" s="37"/>
      <c r="C60" s="37"/>
    </row>
    <row r="61" spans="2:3">
      <c r="B61" s="37"/>
      <c r="C61" s="37"/>
    </row>
    <row r="62" spans="2:3">
      <c r="B62" s="37"/>
      <c r="C62" s="37"/>
    </row>
    <row r="63" spans="2:3">
      <c r="B63" s="37"/>
      <c r="C63" s="37"/>
    </row>
    <row r="64" spans="2:3">
      <c r="B64" s="37"/>
      <c r="C64" s="37"/>
    </row>
    <row r="65" spans="2:3">
      <c r="B65" s="37"/>
      <c r="C65" s="37"/>
    </row>
    <row r="66" spans="2:3">
      <c r="B66" s="37"/>
      <c r="C66" s="37"/>
    </row>
    <row r="67" spans="2:3">
      <c r="B67" s="37"/>
      <c r="C67" s="37"/>
    </row>
    <row r="68" spans="2:3">
      <c r="B68" s="37"/>
      <c r="C68" s="37"/>
    </row>
    <row r="69" spans="2:3">
      <c r="B69" s="37"/>
      <c r="C69" s="37"/>
    </row>
    <row r="70" spans="2:3">
      <c r="B70" s="37"/>
      <c r="C70" s="37"/>
    </row>
    <row r="71" spans="2:3">
      <c r="B71" s="37"/>
      <c r="C71" s="37"/>
    </row>
    <row r="72" spans="2:3">
      <c r="B72" s="37"/>
      <c r="C72" s="37"/>
    </row>
    <row r="73" spans="2:3">
      <c r="B73" s="37"/>
      <c r="C73" s="37"/>
    </row>
    <row r="74" spans="2:3">
      <c r="B74" s="37"/>
      <c r="C74" s="37"/>
    </row>
    <row r="75" spans="2:3">
      <c r="B75" s="37"/>
      <c r="C75" s="37"/>
    </row>
    <row r="76" spans="2:3">
      <c r="B76" s="37"/>
      <c r="C76" s="37"/>
    </row>
    <row r="77" spans="2:3">
      <c r="B77" s="37"/>
      <c r="C77" s="37"/>
    </row>
    <row r="78" spans="2:3">
      <c r="B78" s="37"/>
      <c r="C78" s="37"/>
    </row>
    <row r="79" spans="2:3">
      <c r="B79" s="37"/>
      <c r="C79" s="37"/>
    </row>
    <row r="80" spans="2:3">
      <c r="B80" s="37"/>
      <c r="C80" s="37"/>
    </row>
    <row r="81" spans="2:3">
      <c r="B81" s="37"/>
      <c r="C81" s="37"/>
    </row>
    <row r="82" spans="2:3">
      <c r="B82" s="37"/>
      <c r="C82" s="37"/>
    </row>
    <row r="83" spans="2:3">
      <c r="B83" s="37"/>
      <c r="C83" s="37"/>
    </row>
    <row r="84" spans="2:3">
      <c r="B84" s="37"/>
      <c r="C84" s="37"/>
    </row>
    <row r="85" spans="2:3">
      <c r="B85" s="37"/>
      <c r="C85" s="37"/>
    </row>
    <row r="86" spans="2:3">
      <c r="B86" s="37"/>
      <c r="C86" s="37"/>
    </row>
    <row r="87" spans="2:3">
      <c r="B87" s="37"/>
      <c r="C87" s="37"/>
    </row>
    <row r="88" spans="2:3">
      <c r="B88" s="37"/>
      <c r="C88" s="37"/>
    </row>
    <row r="89" spans="2:3">
      <c r="B89" s="37"/>
      <c r="C89" s="37"/>
    </row>
    <row r="90" spans="2:3">
      <c r="B90" s="37"/>
      <c r="C90" s="37"/>
    </row>
    <row r="91" spans="2:3">
      <c r="B91" s="37"/>
      <c r="C91" s="37"/>
    </row>
    <row r="92" spans="2:3">
      <c r="B92" s="37"/>
      <c r="C92" s="37"/>
    </row>
    <row r="93" spans="2:3">
      <c r="B93" s="37"/>
      <c r="C93" s="37"/>
    </row>
    <row r="94" spans="2:3">
      <c r="B94" s="37"/>
      <c r="C94" s="37"/>
    </row>
    <row r="95" spans="2:3">
      <c r="B95" s="37"/>
      <c r="C95" s="37"/>
    </row>
    <row r="96" spans="2:3">
      <c r="B96" s="37"/>
      <c r="C96" s="37"/>
    </row>
    <row r="97" spans="2:3">
      <c r="B97" s="37"/>
      <c r="C97" s="37"/>
    </row>
    <row r="98" spans="2:3">
      <c r="B98" s="37"/>
      <c r="C98" s="37"/>
    </row>
    <row r="99" spans="2:3">
      <c r="B99" s="37"/>
      <c r="C99" s="37"/>
    </row>
    <row r="100" spans="2:3">
      <c r="B100" s="37"/>
      <c r="C100" s="37"/>
    </row>
    <row r="101" spans="2:3">
      <c r="B101" s="37"/>
      <c r="C101" s="37"/>
    </row>
    <row r="102" spans="2:3">
      <c r="B102" s="37"/>
      <c r="C102" s="37"/>
    </row>
    <row r="103" spans="2:3">
      <c r="B103" s="37"/>
      <c r="C103" s="37"/>
    </row>
    <row r="104" spans="2:3">
      <c r="B104" s="37"/>
      <c r="C104" s="37"/>
    </row>
    <row r="105" spans="2:3">
      <c r="B105" s="37"/>
      <c r="C105" s="37"/>
    </row>
    <row r="106" spans="2:3">
      <c r="B106" s="37"/>
      <c r="C106" s="37"/>
    </row>
    <row r="107" spans="2:3">
      <c r="B107" s="37"/>
      <c r="C107" s="37"/>
    </row>
    <row r="108" spans="2:3">
      <c r="B108" s="37"/>
      <c r="C108" s="37"/>
    </row>
    <row r="109" spans="2:3">
      <c r="B109" s="37"/>
      <c r="C109" s="37"/>
    </row>
    <row r="110" spans="2:3">
      <c r="B110" s="37"/>
      <c r="C110" s="37"/>
    </row>
    <row r="111" spans="2:3">
      <c r="B111" s="37"/>
      <c r="C111" s="37"/>
    </row>
    <row r="112" spans="2:3">
      <c r="B112" s="37"/>
      <c r="C112" s="37"/>
    </row>
    <row r="113" spans="2:3">
      <c r="B113" s="37"/>
      <c r="C113" s="37"/>
    </row>
    <row r="114" spans="2:3">
      <c r="B114" s="37"/>
      <c r="C114" s="37"/>
    </row>
    <row r="115" spans="2:3">
      <c r="B115" s="37"/>
      <c r="C115" s="37"/>
    </row>
    <row r="116" spans="2:3">
      <c r="B116" s="37"/>
      <c r="C116" s="37"/>
    </row>
    <row r="117" spans="2:3">
      <c r="B117" s="37"/>
      <c r="C117" s="37"/>
    </row>
    <row r="118" spans="2:3">
      <c r="B118" s="37"/>
      <c r="C118" s="37"/>
    </row>
    <row r="119" spans="2:3">
      <c r="B119" s="37"/>
      <c r="C119" s="37"/>
    </row>
    <row r="120" spans="2:3">
      <c r="B120" s="37"/>
      <c r="C120" s="37"/>
    </row>
    <row r="121" spans="2:3">
      <c r="B121" s="37"/>
      <c r="C121" s="37"/>
    </row>
    <row r="122" spans="2:3">
      <c r="B122" s="37"/>
      <c r="C122" s="37"/>
    </row>
    <row r="123" spans="2:3">
      <c r="B123" s="37"/>
      <c r="C123" s="37"/>
    </row>
    <row r="124" spans="2:3">
      <c r="B124" s="37"/>
      <c r="C124" s="37"/>
    </row>
    <row r="125" spans="2:3">
      <c r="B125" s="37"/>
      <c r="C125" s="37"/>
    </row>
    <row r="126" spans="2:3">
      <c r="B126" s="37"/>
      <c r="C126" s="37"/>
    </row>
    <row r="127" spans="2:3">
      <c r="B127" s="37"/>
      <c r="C127" s="37"/>
    </row>
    <row r="128" spans="2:3">
      <c r="B128" s="37"/>
      <c r="C128" s="37"/>
    </row>
    <row r="129" spans="2:3">
      <c r="B129" s="37"/>
      <c r="C129" s="37"/>
    </row>
    <row r="130" spans="2:3">
      <c r="B130" s="37"/>
      <c r="C130" s="37"/>
    </row>
    <row r="131" spans="2:3">
      <c r="B131" s="37"/>
      <c r="C131" s="37"/>
    </row>
    <row r="132" spans="2:3">
      <c r="B132" s="37"/>
      <c r="C132" s="37"/>
    </row>
    <row r="133" spans="2:3">
      <c r="B133" s="37"/>
      <c r="C133" s="37"/>
    </row>
    <row r="134" spans="2:3">
      <c r="B134" s="37"/>
      <c r="C134" s="37"/>
    </row>
    <row r="135" spans="2:3">
      <c r="B135" s="37"/>
      <c r="C135" s="37"/>
    </row>
    <row r="136" spans="2:3">
      <c r="B136" s="37"/>
      <c r="C136" s="37"/>
    </row>
    <row r="137" spans="2:3">
      <c r="B137" s="37"/>
      <c r="C137" s="37"/>
    </row>
    <row r="138" spans="2:3">
      <c r="B138" s="37"/>
      <c r="C138" s="37"/>
    </row>
    <row r="139" spans="2:3">
      <c r="B139" s="37"/>
      <c r="C139" s="37"/>
    </row>
    <row r="140" spans="2:3">
      <c r="B140" s="37"/>
      <c r="C140" s="37"/>
    </row>
    <row r="141" spans="2:3">
      <c r="B141" s="37"/>
      <c r="C141" s="37"/>
    </row>
    <row r="142" spans="2:3">
      <c r="B142" s="37"/>
      <c r="C142" s="37"/>
    </row>
    <row r="143" spans="2:3">
      <c r="B143" s="37"/>
      <c r="C143" s="37"/>
    </row>
    <row r="144" spans="2:3">
      <c r="B144" s="37"/>
      <c r="C144" s="37"/>
    </row>
    <row r="145" spans="2:3">
      <c r="B145" s="37"/>
      <c r="C145" s="37"/>
    </row>
    <row r="146" spans="2:3">
      <c r="B146" s="37"/>
      <c r="C146" s="37"/>
    </row>
    <row r="147" spans="2:3">
      <c r="B147" s="37"/>
      <c r="C147" s="37"/>
    </row>
    <row r="148" spans="2:3">
      <c r="B148" s="37"/>
      <c r="C148" s="37"/>
    </row>
    <row r="149" spans="2:3">
      <c r="B149" s="37"/>
      <c r="C149" s="37"/>
    </row>
    <row r="150" spans="2:3">
      <c r="B150" s="37"/>
      <c r="C150" s="37"/>
    </row>
    <row r="151" spans="2:3">
      <c r="B151" s="37"/>
      <c r="C151" s="37"/>
    </row>
    <row r="152" spans="2:3">
      <c r="B152" s="37"/>
      <c r="C152" s="37"/>
    </row>
    <row r="153" spans="2:3">
      <c r="B153" s="37"/>
      <c r="C153" s="37"/>
    </row>
    <row r="154" spans="2:3">
      <c r="B154" s="37"/>
      <c r="C154" s="37"/>
    </row>
    <row r="155" spans="2:3">
      <c r="B155" s="37"/>
      <c r="C155" s="37"/>
    </row>
    <row r="156" spans="2:3">
      <c r="B156" s="37"/>
      <c r="C156" s="37"/>
    </row>
    <row r="157" spans="2:3">
      <c r="B157" s="37"/>
      <c r="C157" s="37"/>
    </row>
    <row r="158" spans="2:3">
      <c r="B158" s="37"/>
      <c r="C158" s="37"/>
    </row>
    <row r="159" spans="2:3">
      <c r="B159" s="37"/>
      <c r="C159" s="37"/>
    </row>
    <row r="160" spans="2:3">
      <c r="B160" s="37"/>
      <c r="C160" s="37"/>
    </row>
    <row r="161" spans="2:3">
      <c r="B161" s="37"/>
      <c r="C161" s="37"/>
    </row>
    <row r="162" spans="2:3">
      <c r="B162" s="37"/>
      <c r="C162" s="37"/>
    </row>
    <row r="163" spans="2:3">
      <c r="B163" s="37"/>
      <c r="C163" s="37"/>
    </row>
    <row r="164" spans="2:3">
      <c r="B164" s="37"/>
      <c r="C164" s="37"/>
    </row>
    <row r="165" spans="2:3">
      <c r="B165" s="37"/>
      <c r="C165" s="37"/>
    </row>
    <row r="166" spans="2:3">
      <c r="B166" s="37"/>
      <c r="C166" s="37"/>
    </row>
    <row r="167" spans="2:3">
      <c r="B167" s="37"/>
      <c r="C167" s="37"/>
    </row>
    <row r="168" spans="2:3">
      <c r="B168" s="37"/>
      <c r="C168" s="37"/>
    </row>
    <row r="169" spans="2:3">
      <c r="B169" s="37"/>
      <c r="C169" s="37"/>
    </row>
    <row r="170" spans="2:3">
      <c r="B170" s="37"/>
      <c r="C170" s="37"/>
    </row>
    <row r="171" spans="2:3">
      <c r="B171" s="37"/>
      <c r="C171" s="37"/>
    </row>
    <row r="172" spans="2:3">
      <c r="B172" s="37"/>
      <c r="C172" s="37"/>
    </row>
    <row r="173" spans="2:3">
      <c r="B173" s="37"/>
      <c r="C173" s="37"/>
    </row>
    <row r="174" spans="2:3">
      <c r="B174" s="37"/>
      <c r="C174" s="37"/>
    </row>
    <row r="175" spans="2:3">
      <c r="B175" s="37"/>
      <c r="C175" s="37"/>
    </row>
    <row r="176" spans="2:3">
      <c r="B176" s="37"/>
      <c r="C176" s="37"/>
    </row>
    <row r="177" spans="2:3">
      <c r="B177" s="37"/>
      <c r="C177" s="37"/>
    </row>
    <row r="178" spans="2:3">
      <c r="B178" s="37"/>
      <c r="C178" s="37"/>
    </row>
    <row r="179" spans="2:3">
      <c r="B179" s="37"/>
      <c r="C179" s="37"/>
    </row>
    <row r="180" spans="2:3">
      <c r="B180" s="37"/>
      <c r="C180" s="37"/>
    </row>
    <row r="181" spans="2:3">
      <c r="B181" s="37"/>
      <c r="C181" s="37"/>
    </row>
    <row r="182" spans="2:3">
      <c r="B182" s="37"/>
      <c r="C182" s="37"/>
    </row>
    <row r="183" spans="2:3">
      <c r="B183" s="37"/>
      <c r="C183" s="37"/>
    </row>
    <row r="184" spans="2:3">
      <c r="B184" s="37"/>
      <c r="C184" s="37"/>
    </row>
    <row r="185" spans="2:3">
      <c r="B185" s="37"/>
      <c r="C185" s="37"/>
    </row>
    <row r="186" spans="2:3">
      <c r="B186" s="37"/>
      <c r="C186" s="37"/>
    </row>
    <row r="187" spans="2:3">
      <c r="B187" s="37"/>
      <c r="C187" s="37"/>
    </row>
    <row r="188" spans="2:3">
      <c r="B188" s="37"/>
      <c r="C188" s="37"/>
    </row>
    <row r="189" spans="2:3">
      <c r="B189" s="37"/>
      <c r="C189" s="37"/>
    </row>
    <row r="190" spans="2:3">
      <c r="B190" s="37"/>
      <c r="C190" s="37"/>
    </row>
    <row r="191" spans="2:3">
      <c r="B191" s="37"/>
      <c r="C191" s="37"/>
    </row>
    <row r="192" spans="2:3">
      <c r="B192" s="37"/>
      <c r="C192" s="37"/>
    </row>
    <row r="193" spans="2:3">
      <c r="B193" s="37"/>
      <c r="C193" s="37"/>
    </row>
    <row r="194" spans="2:3">
      <c r="B194" s="37"/>
      <c r="C194" s="37"/>
    </row>
    <row r="195" spans="2:3">
      <c r="B195" s="37"/>
      <c r="C195" s="37"/>
    </row>
    <row r="196" spans="2:3">
      <c r="B196" s="37"/>
      <c r="C196" s="37"/>
    </row>
    <row r="197" spans="2:3">
      <c r="B197" s="37"/>
      <c r="C197" s="37"/>
    </row>
    <row r="198" spans="2:3">
      <c r="B198" s="37"/>
      <c r="C198" s="37"/>
    </row>
    <row r="199" spans="2:3">
      <c r="B199" s="37"/>
      <c r="C199" s="37"/>
    </row>
    <row r="200" spans="2:3">
      <c r="B200" s="37"/>
      <c r="C200" s="37"/>
    </row>
    <row r="201" spans="2:3">
      <c r="B201" s="37"/>
      <c r="C201" s="37"/>
    </row>
    <row r="202" spans="2:3">
      <c r="B202" s="37"/>
      <c r="C202" s="37"/>
    </row>
    <row r="203" spans="2:3">
      <c r="B203" s="37"/>
      <c r="C203" s="37"/>
    </row>
    <row r="204" spans="2:3">
      <c r="B204" s="37"/>
      <c r="C204" s="37"/>
    </row>
    <row r="205" spans="2:3">
      <c r="B205" s="37"/>
      <c r="C205" s="37"/>
    </row>
    <row r="206" spans="2:3">
      <c r="B206" s="37"/>
      <c r="C206" s="37"/>
    </row>
    <row r="207" spans="2:3">
      <c r="B207" s="37"/>
      <c r="C207" s="37"/>
    </row>
    <row r="208" spans="2:3">
      <c r="B208" s="37"/>
      <c r="C208" s="37"/>
    </row>
    <row r="209" spans="2:3">
      <c r="B209" s="37"/>
      <c r="C209" s="37"/>
    </row>
    <row r="210" spans="2:3">
      <c r="B210" s="37"/>
      <c r="C210" s="37"/>
    </row>
    <row r="211" spans="2:3">
      <c r="B211" s="37"/>
      <c r="C211" s="37"/>
    </row>
    <row r="212" spans="2:3">
      <c r="B212" s="37"/>
      <c r="C212" s="37"/>
    </row>
    <row r="213" spans="2:3">
      <c r="B213" s="37"/>
      <c r="C213" s="37"/>
    </row>
    <row r="214" spans="2:3">
      <c r="B214" s="37"/>
      <c r="C214" s="37"/>
    </row>
    <row r="215" spans="2:3">
      <c r="B215" s="37"/>
      <c r="C215" s="37"/>
    </row>
    <row r="216" spans="2:3">
      <c r="B216" s="37"/>
      <c r="C216" s="37"/>
    </row>
    <row r="217" spans="2:3">
      <c r="B217" s="37"/>
      <c r="C217" s="37"/>
    </row>
    <row r="218" spans="2:3">
      <c r="B218" s="37"/>
      <c r="C218" s="37"/>
    </row>
    <row r="219" spans="2:3">
      <c r="B219" s="37"/>
      <c r="C219" s="37"/>
    </row>
    <row r="220" spans="2:3">
      <c r="B220" s="37"/>
      <c r="C220" s="37"/>
    </row>
    <row r="221" spans="2:3">
      <c r="B221" s="37"/>
      <c r="C221" s="37"/>
    </row>
    <row r="222" spans="2:3">
      <c r="B222" s="37"/>
      <c r="C222" s="37"/>
    </row>
    <row r="223" spans="2:3">
      <c r="B223" s="37"/>
      <c r="C223" s="37"/>
    </row>
    <row r="224" spans="2:3">
      <c r="B224" s="37"/>
      <c r="C224" s="37"/>
    </row>
    <row r="225" spans="2:3">
      <c r="B225" s="37"/>
      <c r="C225" s="37"/>
    </row>
    <row r="226" spans="2:3">
      <c r="B226" s="37"/>
      <c r="C226" s="37"/>
    </row>
    <row r="227" spans="2:3">
      <c r="B227" s="37"/>
      <c r="C227" s="37"/>
    </row>
    <row r="228" spans="2:3">
      <c r="B228" s="37"/>
      <c r="C228" s="37"/>
    </row>
    <row r="229" spans="2:3">
      <c r="B229" s="37"/>
      <c r="C229" s="37"/>
    </row>
    <row r="230" spans="2:3">
      <c r="B230" s="37"/>
      <c r="C230" s="37"/>
    </row>
    <row r="231" spans="2:3">
      <c r="B231" s="37"/>
      <c r="C231" s="37"/>
    </row>
    <row r="232" spans="2:3">
      <c r="B232" s="37"/>
      <c r="C232" s="37"/>
    </row>
    <row r="233" spans="2:3">
      <c r="B233" s="37"/>
      <c r="C233" s="37"/>
    </row>
    <row r="234" spans="2:3">
      <c r="B234" s="37"/>
      <c r="C234" s="37"/>
    </row>
    <row r="235" spans="2:3">
      <c r="B235" s="37"/>
      <c r="C235" s="37"/>
    </row>
    <row r="236" spans="2:3">
      <c r="B236" s="37"/>
      <c r="C236" s="37"/>
    </row>
    <row r="237" spans="2:3">
      <c r="B237" s="37"/>
      <c r="C237" s="37"/>
    </row>
    <row r="238" spans="2:3">
      <c r="B238" s="37"/>
      <c r="C238" s="37"/>
    </row>
    <row r="239" spans="2:3">
      <c r="B239" s="37"/>
      <c r="C239" s="37"/>
    </row>
    <row r="240" spans="2:3">
      <c r="B240" s="37"/>
      <c r="C240" s="37"/>
    </row>
    <row r="241" spans="2:3">
      <c r="B241" s="37"/>
      <c r="C241" s="37"/>
    </row>
    <row r="242" spans="2:3">
      <c r="B242" s="37"/>
      <c r="C242" s="37"/>
    </row>
    <row r="243" spans="2:3">
      <c r="B243" s="37"/>
      <c r="C243" s="37"/>
    </row>
    <row r="244" spans="2:3">
      <c r="B244" s="37"/>
      <c r="C244" s="37"/>
    </row>
    <row r="245" spans="2:3">
      <c r="B245" s="37"/>
      <c r="C245" s="37"/>
    </row>
    <row r="246" spans="2:3">
      <c r="B246" s="37"/>
      <c r="C246" s="37"/>
    </row>
    <row r="247" spans="2:3">
      <c r="B247" s="37"/>
      <c r="C247" s="37"/>
    </row>
    <row r="248" spans="2:3">
      <c r="B248" s="37"/>
      <c r="C248" s="37"/>
    </row>
    <row r="249" spans="2:3">
      <c r="B249" s="37"/>
      <c r="C249" s="37"/>
    </row>
    <row r="250" spans="2:3">
      <c r="B250" s="37"/>
      <c r="C250" s="37"/>
    </row>
    <row r="251" spans="2:3">
      <c r="B251" s="37"/>
      <c r="C251" s="37"/>
    </row>
    <row r="252" spans="2:3">
      <c r="B252" s="37"/>
      <c r="C252" s="37"/>
    </row>
    <row r="253" spans="2:3">
      <c r="B253" s="37"/>
      <c r="C253" s="37"/>
    </row>
    <row r="254" spans="2:3">
      <c r="B254" s="37"/>
      <c r="C254" s="37"/>
    </row>
    <row r="255" spans="2:3">
      <c r="B255" s="37"/>
      <c r="C255" s="37"/>
    </row>
    <row r="256" spans="2:3">
      <c r="B256" s="37"/>
      <c r="C256" s="37"/>
    </row>
    <row r="257" spans="2:3">
      <c r="B257" s="37"/>
      <c r="C257" s="37"/>
    </row>
    <row r="258" spans="2:3">
      <c r="B258" s="37"/>
      <c r="C258" s="37"/>
    </row>
    <row r="259" spans="2:3">
      <c r="B259" s="37"/>
      <c r="C259" s="37"/>
    </row>
    <row r="260" spans="2:3">
      <c r="B260" s="37"/>
      <c r="C260" s="37"/>
    </row>
    <row r="261" spans="2:3">
      <c r="B261" s="37"/>
      <c r="C261" s="37"/>
    </row>
    <row r="262" spans="2:3">
      <c r="B262" s="37"/>
      <c r="C262" s="37"/>
    </row>
    <row r="263" spans="2:3">
      <c r="B263" s="37"/>
      <c r="C263" s="37"/>
    </row>
    <row r="264" spans="2:3">
      <c r="B264" s="37"/>
      <c r="C264" s="37"/>
    </row>
    <row r="265" spans="2:3">
      <c r="B265" s="37"/>
      <c r="C265" s="37"/>
    </row>
    <row r="266" spans="2:3">
      <c r="B266" s="37"/>
      <c r="C266" s="37"/>
    </row>
    <row r="267" spans="2:3">
      <c r="B267" s="37"/>
      <c r="C267" s="37"/>
    </row>
    <row r="268" spans="2:3">
      <c r="B268" s="37"/>
      <c r="C268" s="37"/>
    </row>
    <row r="269" spans="2:3">
      <c r="B269" s="37"/>
      <c r="C269" s="37"/>
    </row>
    <row r="270" spans="2:3">
      <c r="B270" s="37"/>
      <c r="C270" s="37"/>
    </row>
    <row r="271" spans="2:3">
      <c r="B271" s="37"/>
      <c r="C271" s="37"/>
    </row>
    <row r="272" spans="2:3">
      <c r="B272" s="37"/>
      <c r="C272" s="37"/>
    </row>
    <row r="273" spans="2:3">
      <c r="B273" s="37"/>
      <c r="C273" s="37"/>
    </row>
    <row r="274" spans="2:3">
      <c r="B274" s="37"/>
      <c r="C274" s="37"/>
    </row>
    <row r="275" spans="2:3">
      <c r="B275" s="37"/>
      <c r="C275" s="37"/>
    </row>
    <row r="276" spans="2:3">
      <c r="B276" s="37"/>
      <c r="C276" s="37"/>
    </row>
    <row r="277" spans="2:3">
      <c r="B277" s="37"/>
      <c r="C277" s="37"/>
    </row>
    <row r="278" spans="2:3">
      <c r="B278" s="37"/>
      <c r="C278" s="37"/>
    </row>
    <row r="279" spans="2:3">
      <c r="B279" s="37"/>
      <c r="C279" s="37"/>
    </row>
    <row r="280" spans="2:3">
      <c r="B280" s="37"/>
      <c r="C280" s="37"/>
    </row>
  </sheetData>
  <mergeCells count="3">
    <mergeCell ref="A2:B2"/>
    <mergeCell ref="A3:J3"/>
    <mergeCell ref="A1:J1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59" orientation="portrait" horizontalDpi="360" verticalDpi="360" r:id="rId1"/>
  <headerFooter alignWithMargins="0">
    <oddFooter>&amp;A</oddFooter>
  </headerFooter>
  <rowBreaks count="1" manualBreakCount="1">
    <brk id="63" max="4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Hoja13">
    <pageSetUpPr fitToPage="1"/>
  </sheetPr>
  <dimension ref="A1:K1401"/>
  <sheetViews>
    <sheetView view="pageBreakPreview" zoomScale="75" zoomScaleNormal="75" workbookViewId="0">
      <selection activeCell="A10" sqref="A10"/>
    </sheetView>
  </sheetViews>
  <sheetFormatPr baseColWidth="10" defaultRowHeight="15.75"/>
  <cols>
    <col min="1" max="1" width="43.42578125" style="39" customWidth="1"/>
    <col min="2" max="3" width="10.5703125" style="39" customWidth="1"/>
    <col min="4" max="4" width="10.5703125" style="38" customWidth="1"/>
    <col min="5" max="11" width="10.5703125" style="39" customWidth="1"/>
    <col min="12" max="39" width="8.7109375" style="39" customWidth="1"/>
    <col min="40" max="16384" width="11.42578125" style="39"/>
  </cols>
  <sheetData>
    <row r="1" spans="1:11" s="49" customFormat="1" ht="18" customHeight="1">
      <c r="A1" s="805" t="s">
        <v>460</v>
      </c>
      <c r="B1" s="805"/>
      <c r="C1" s="805"/>
      <c r="D1" s="805"/>
      <c r="E1" s="805"/>
      <c r="F1" s="805"/>
      <c r="G1" s="805"/>
      <c r="H1" s="805"/>
      <c r="I1" s="805"/>
      <c r="J1" s="805"/>
      <c r="K1" s="805"/>
    </row>
    <row r="2" spans="1:11" s="49" customFormat="1" ht="12.75" customHeight="1">
      <c r="A2" s="795"/>
      <c r="B2" s="795"/>
      <c r="C2" s="795"/>
      <c r="D2" s="795"/>
    </row>
    <row r="3" spans="1:11" ht="15" customHeight="1">
      <c r="A3" s="800" t="s">
        <v>565</v>
      </c>
      <c r="B3" s="800"/>
      <c r="C3" s="800"/>
      <c r="D3" s="800"/>
      <c r="E3" s="800"/>
      <c r="F3" s="800"/>
      <c r="G3" s="800"/>
      <c r="H3" s="800"/>
      <c r="I3" s="800"/>
      <c r="J3" s="800"/>
      <c r="K3" s="800"/>
    </row>
    <row r="4" spans="1:11" ht="13.5" customHeight="1" thickBot="1">
      <c r="A4" s="195"/>
      <c r="B4" s="195"/>
      <c r="C4" s="195"/>
      <c r="D4" s="195"/>
      <c r="E4" s="196"/>
      <c r="F4" s="196"/>
      <c r="G4" s="196"/>
      <c r="H4" s="196"/>
      <c r="I4" s="196"/>
    </row>
    <row r="5" spans="1:11" s="650" customFormat="1" ht="64.5" customHeight="1" thickBot="1">
      <c r="A5" s="390" t="s">
        <v>465</v>
      </c>
      <c r="B5" s="391">
        <v>2004</v>
      </c>
      <c r="C5" s="391">
        <v>2005</v>
      </c>
      <c r="D5" s="391">
        <v>2006</v>
      </c>
      <c r="E5" s="391">
        <v>2007</v>
      </c>
      <c r="F5" s="391">
        <v>2008</v>
      </c>
      <c r="G5" s="392">
        <v>2009</v>
      </c>
      <c r="H5" s="392">
        <v>2010</v>
      </c>
      <c r="I5" s="392">
        <v>2011</v>
      </c>
      <c r="J5" s="392">
        <v>2012</v>
      </c>
      <c r="K5" s="392">
        <v>2013</v>
      </c>
    </row>
    <row r="6" spans="1:11" s="41" customFormat="1" ht="15.75" customHeight="1">
      <c r="A6" s="393"/>
      <c r="B6" s="394"/>
      <c r="C6" s="394"/>
      <c r="D6" s="394"/>
      <c r="E6" s="394"/>
      <c r="F6" s="394"/>
      <c r="G6" s="394"/>
      <c r="H6" s="394"/>
      <c r="I6" s="394"/>
      <c r="J6" s="395"/>
      <c r="K6" s="395"/>
    </row>
    <row r="7" spans="1:11" ht="15.75" customHeight="1">
      <c r="A7" s="179" t="s">
        <v>129</v>
      </c>
      <c r="B7" s="176">
        <v>117.76037792251981</v>
      </c>
      <c r="C7" s="176">
        <v>122.67069395117284</v>
      </c>
      <c r="D7" s="176">
        <v>125.1</v>
      </c>
      <c r="E7" s="176">
        <v>125.77086427098646</v>
      </c>
      <c r="F7" s="176">
        <v>128.1</v>
      </c>
      <c r="G7" s="178">
        <v>124.09313033818142</v>
      </c>
      <c r="H7" s="178">
        <v>123.20393753120543</v>
      </c>
      <c r="I7" s="178">
        <v>118.85800615665896</v>
      </c>
      <c r="J7" s="178">
        <v>116.67486795599355</v>
      </c>
      <c r="K7" s="178">
        <v>119.73846824679187</v>
      </c>
    </row>
    <row r="8" spans="1:11" ht="12.75" customHeight="1">
      <c r="A8" s="186" t="s">
        <v>130</v>
      </c>
      <c r="B8" s="172">
        <v>120.73802224738112</v>
      </c>
      <c r="C8" s="172">
        <v>122.48659535594575</v>
      </c>
      <c r="D8" s="172">
        <v>123.1</v>
      </c>
      <c r="E8" s="172">
        <v>125.81650601893347</v>
      </c>
      <c r="F8" s="172">
        <v>130.69999999999999</v>
      </c>
      <c r="G8" s="171">
        <v>126.60455140044962</v>
      </c>
      <c r="H8" s="171">
        <v>126.77753061719392</v>
      </c>
      <c r="I8" s="171">
        <v>122.87051867833351</v>
      </c>
      <c r="J8" s="171">
        <v>121.10326126936417</v>
      </c>
      <c r="K8" s="171">
        <v>124.81519613951231</v>
      </c>
    </row>
    <row r="9" spans="1:11" ht="12.75" customHeight="1">
      <c r="A9" s="186" t="s">
        <v>466</v>
      </c>
      <c r="B9" s="172">
        <v>123.40185659889069</v>
      </c>
      <c r="C9" s="172">
        <v>124.89288837157974</v>
      </c>
      <c r="D9" s="172">
        <v>123</v>
      </c>
      <c r="E9" s="172">
        <v>123.84243135792418</v>
      </c>
      <c r="F9" s="172">
        <v>133.1</v>
      </c>
      <c r="G9" s="171">
        <v>128.98125731418534</v>
      </c>
      <c r="H9" s="171">
        <v>130.48836546214929</v>
      </c>
      <c r="I9" s="171">
        <v>127.14189241564614</v>
      </c>
      <c r="J9" s="171">
        <v>126.14308345598558</v>
      </c>
      <c r="K9" s="171">
        <v>129.39833225713886</v>
      </c>
    </row>
    <row r="10" spans="1:11" ht="12.75" customHeight="1">
      <c r="A10" s="186" t="s">
        <v>467</v>
      </c>
      <c r="B10" s="172">
        <v>118.06352686563362</v>
      </c>
      <c r="C10" s="172">
        <v>120.07067202580419</v>
      </c>
      <c r="D10" s="172">
        <v>123.2</v>
      </c>
      <c r="E10" s="172">
        <v>127.79848119734581</v>
      </c>
      <c r="F10" s="172">
        <v>128.19999999999999</v>
      </c>
      <c r="G10" s="171">
        <v>124.21833358384394</v>
      </c>
      <c r="H10" s="171">
        <v>123.05184450250113</v>
      </c>
      <c r="I10" s="171">
        <v>118.58205031779649</v>
      </c>
      <c r="J10" s="171">
        <v>116.04326902348404</v>
      </c>
      <c r="K10" s="171">
        <v>120.21371768287842</v>
      </c>
    </row>
    <row r="11" spans="1:11" ht="12.75" customHeight="1">
      <c r="A11" s="186" t="s">
        <v>180</v>
      </c>
      <c r="B11" s="172">
        <v>104.38307882418368</v>
      </c>
      <c r="C11" s="172">
        <v>106.94819887616312</v>
      </c>
      <c r="D11" s="172">
        <v>115</v>
      </c>
      <c r="E11" s="172">
        <v>120.13896805474633</v>
      </c>
      <c r="F11" s="172">
        <v>116.4</v>
      </c>
      <c r="G11" s="171">
        <v>115.47999377753577</v>
      </c>
      <c r="H11" s="171">
        <v>112.16666128577499</v>
      </c>
      <c r="I11" s="171">
        <v>110.71314321896043</v>
      </c>
      <c r="J11" s="171">
        <v>101.6245093882964</v>
      </c>
      <c r="K11" s="171">
        <v>110.28703887620293</v>
      </c>
    </row>
    <row r="12" spans="1:11" ht="12.75" customHeight="1">
      <c r="A12" s="186" t="s">
        <v>181</v>
      </c>
      <c r="B12" s="172">
        <v>101.72826134756224</v>
      </c>
      <c r="C12" s="172">
        <v>133.78962804361552</v>
      </c>
      <c r="D12" s="172">
        <v>147.5</v>
      </c>
      <c r="E12" s="172">
        <v>128.84614865170676</v>
      </c>
      <c r="F12" s="172">
        <v>114.6</v>
      </c>
      <c r="G12" s="171">
        <v>108.93752866780397</v>
      </c>
      <c r="H12" s="171">
        <v>100.89269514146974</v>
      </c>
      <c r="I12" s="171">
        <v>91.206785913885767</v>
      </c>
      <c r="J12" s="171">
        <v>89.867006334274947</v>
      </c>
      <c r="K12" s="171">
        <v>84.231074904111296</v>
      </c>
    </row>
    <row r="13" spans="1:11" s="41" customFormat="1" ht="12.75" customHeight="1">
      <c r="A13" s="186"/>
      <c r="B13" s="172"/>
      <c r="C13" s="172"/>
      <c r="D13" s="172"/>
      <c r="E13" s="172"/>
      <c r="F13" s="172"/>
      <c r="G13" s="171"/>
      <c r="H13" s="171"/>
      <c r="I13" s="171"/>
      <c r="J13" s="171"/>
      <c r="K13" s="171"/>
    </row>
    <row r="14" spans="1:11" ht="12.75" customHeight="1">
      <c r="A14" s="179" t="s">
        <v>134</v>
      </c>
      <c r="B14" s="176">
        <v>133.75175959336363</v>
      </c>
      <c r="C14" s="176">
        <v>144.22059301170256</v>
      </c>
      <c r="D14" s="176">
        <v>145.69999999999999</v>
      </c>
      <c r="E14" s="176">
        <v>151.72978982118548</v>
      </c>
      <c r="F14" s="176">
        <v>140.5</v>
      </c>
      <c r="G14" s="178">
        <v>135.75949308385006</v>
      </c>
      <c r="H14" s="178">
        <v>134.63183314174404</v>
      </c>
      <c r="I14" s="178">
        <v>140.43987528893442</v>
      </c>
      <c r="J14" s="178">
        <v>130.03415699296946</v>
      </c>
      <c r="K14" s="178">
        <v>127.67150150592541</v>
      </c>
    </row>
    <row r="15" spans="1:11" ht="12.75" customHeight="1">
      <c r="A15" s="186" t="s">
        <v>159</v>
      </c>
      <c r="B15" s="172">
        <v>117.88292463376663</v>
      </c>
      <c r="C15" s="172">
        <v>132.10999871744747</v>
      </c>
      <c r="D15" s="172">
        <v>130.69999999999999</v>
      </c>
      <c r="E15" s="172">
        <v>137.79562217287901</v>
      </c>
      <c r="F15" s="172">
        <v>122.7</v>
      </c>
      <c r="G15" s="171">
        <v>114.49660635343619</v>
      </c>
      <c r="H15" s="171">
        <v>117.48182070212503</v>
      </c>
      <c r="I15" s="171">
        <v>126.97371837449867</v>
      </c>
      <c r="J15" s="171">
        <v>121.31671855899997</v>
      </c>
      <c r="K15" s="171">
        <v>119.91915580745496</v>
      </c>
    </row>
    <row r="16" spans="1:11" ht="12.75" customHeight="1">
      <c r="A16" s="186" t="s">
        <v>160</v>
      </c>
      <c r="B16" s="172">
        <v>154.26535475686191</v>
      </c>
      <c r="C16" s="172">
        <v>159.87592178500213</v>
      </c>
      <c r="D16" s="172">
        <v>165.2</v>
      </c>
      <c r="E16" s="172">
        <v>169.74244637760182</v>
      </c>
      <c r="F16" s="172">
        <v>163.4</v>
      </c>
      <c r="G16" s="171">
        <v>163.24596272737233</v>
      </c>
      <c r="H16" s="171">
        <v>156.80160257541888</v>
      </c>
      <c r="I16" s="171">
        <v>157.84753577908378</v>
      </c>
      <c r="J16" s="171">
        <v>141.30316340411889</v>
      </c>
      <c r="K16" s="171">
        <v>137.69293544425838</v>
      </c>
    </row>
    <row r="17" spans="1:11" s="41" customFormat="1" ht="12.75" customHeight="1">
      <c r="A17" s="186"/>
      <c r="B17" s="172"/>
      <c r="C17" s="172"/>
      <c r="D17" s="172"/>
      <c r="E17" s="172"/>
      <c r="F17" s="172"/>
      <c r="G17" s="171"/>
      <c r="H17" s="171"/>
      <c r="I17" s="171"/>
      <c r="J17" s="171"/>
      <c r="K17" s="171"/>
    </row>
    <row r="18" spans="1:11" ht="21" customHeight="1" thickBot="1">
      <c r="A18" s="388" t="s">
        <v>157</v>
      </c>
      <c r="B18" s="379">
        <v>119.19107311736188</v>
      </c>
      <c r="C18" s="379">
        <v>124.59869102296086</v>
      </c>
      <c r="D18" s="379">
        <v>126.9</v>
      </c>
      <c r="E18" s="379">
        <v>128.1</v>
      </c>
      <c r="F18" s="379">
        <v>129.19999999999999</v>
      </c>
      <c r="G18" s="381">
        <v>125.13688061974365</v>
      </c>
      <c r="H18" s="381">
        <v>124.22635295932093</v>
      </c>
      <c r="I18" s="381">
        <v>120.78886348336219</v>
      </c>
      <c r="J18" s="381">
        <v>117.87007866543185</v>
      </c>
      <c r="K18" s="381">
        <v>120.44821008136131</v>
      </c>
    </row>
    <row r="19" spans="1:11" ht="12.75" customHeight="1">
      <c r="A19" s="43"/>
      <c r="B19" s="52"/>
      <c r="C19" s="52"/>
      <c r="D19" s="52"/>
      <c r="E19" s="52"/>
      <c r="F19" s="52"/>
      <c r="G19" s="52"/>
    </row>
    <row r="20" spans="1:11" ht="12.75" customHeight="1">
      <c r="A20" s="32"/>
      <c r="B20" s="52"/>
      <c r="C20" s="52"/>
      <c r="D20" s="52"/>
      <c r="E20" s="52"/>
      <c r="F20" s="52"/>
      <c r="G20" s="52"/>
    </row>
    <row r="21" spans="1:11" ht="12.75" customHeight="1">
      <c r="A21" s="43"/>
      <c r="B21" s="52"/>
      <c r="C21" s="52"/>
      <c r="D21" s="52"/>
      <c r="E21" s="52"/>
      <c r="F21" s="52"/>
      <c r="G21" s="52"/>
    </row>
    <row r="22" spans="1:11" ht="12.75" customHeight="1">
      <c r="A22" s="43"/>
      <c r="B22" s="52"/>
      <c r="C22" s="52"/>
      <c r="D22" s="56"/>
      <c r="E22" s="56"/>
      <c r="F22" s="52"/>
      <c r="G22" s="52"/>
    </row>
    <row r="23" spans="1:11" ht="12.75" customHeight="1">
      <c r="A23" s="43"/>
      <c r="B23" s="52"/>
      <c r="C23" s="52"/>
      <c r="D23" s="52"/>
      <c r="E23" s="52"/>
      <c r="F23" s="52"/>
      <c r="G23" s="52"/>
    </row>
    <row r="24" spans="1:11" ht="12.75" customHeight="1">
      <c r="A24" s="43"/>
      <c r="B24" s="52"/>
      <c r="C24" s="52"/>
      <c r="D24" s="52"/>
      <c r="E24" s="52"/>
      <c r="F24" s="52"/>
      <c r="G24" s="52"/>
    </row>
    <row r="25" spans="1:11" ht="12.75" customHeight="1">
      <c r="A25" s="43"/>
      <c r="B25" s="52"/>
      <c r="C25" s="52"/>
      <c r="D25" s="52"/>
      <c r="E25" s="52"/>
      <c r="F25" s="52"/>
      <c r="G25" s="52"/>
    </row>
    <row r="26" spans="1:11" ht="12.75" customHeight="1">
      <c r="A26" s="43"/>
      <c r="B26" s="52"/>
      <c r="C26" s="52"/>
      <c r="D26" s="52"/>
      <c r="E26" s="52"/>
      <c r="F26" s="52"/>
      <c r="G26" s="52"/>
    </row>
    <row r="27" spans="1:11" ht="12.75" customHeight="1">
      <c r="A27" s="43"/>
      <c r="B27" s="52"/>
      <c r="C27" s="52"/>
      <c r="D27" s="52"/>
      <c r="E27" s="52"/>
      <c r="F27" s="52"/>
      <c r="G27" s="52"/>
    </row>
    <row r="28" spans="1:11" ht="12.75" customHeight="1">
      <c r="A28" s="43"/>
      <c r="B28" s="52"/>
      <c r="C28" s="52"/>
      <c r="D28" s="52"/>
      <c r="E28" s="52"/>
      <c r="F28" s="52"/>
      <c r="G28" s="52"/>
    </row>
    <row r="29" spans="1:11" ht="12.75" customHeight="1">
      <c r="A29" s="32"/>
      <c r="B29" s="52"/>
      <c r="C29" s="52"/>
      <c r="D29" s="52"/>
      <c r="E29" s="52"/>
      <c r="F29" s="52"/>
      <c r="G29" s="52"/>
    </row>
    <row r="30" spans="1:11" ht="12.75" customHeight="1">
      <c r="A30" s="43"/>
      <c r="B30" s="52"/>
      <c r="C30" s="52"/>
      <c r="D30" s="52"/>
      <c r="E30" s="52"/>
      <c r="F30" s="52"/>
      <c r="G30" s="52"/>
    </row>
    <row r="31" spans="1:11" ht="12.75" customHeight="1">
      <c r="A31" s="43"/>
      <c r="B31" s="52"/>
      <c r="C31" s="52"/>
      <c r="D31" s="52"/>
      <c r="E31" s="52"/>
      <c r="F31" s="52"/>
      <c r="G31" s="52"/>
    </row>
    <row r="32" spans="1:11" ht="12.75" customHeight="1">
      <c r="A32" s="43"/>
      <c r="B32" s="52"/>
      <c r="C32" s="52"/>
      <c r="D32" s="52"/>
      <c r="E32" s="52"/>
      <c r="F32" s="52"/>
      <c r="G32" s="52"/>
    </row>
    <row r="33" spans="1:7" ht="12.75" customHeight="1">
      <c r="A33" s="43"/>
      <c r="B33" s="52"/>
      <c r="C33" s="52"/>
      <c r="D33" s="52"/>
      <c r="E33" s="52"/>
      <c r="F33" s="52"/>
      <c r="G33" s="52"/>
    </row>
    <row r="34" spans="1:7" ht="12.75" customHeight="1">
      <c r="A34" s="32"/>
      <c r="B34" s="52"/>
      <c r="C34" s="52"/>
      <c r="D34" s="52"/>
      <c r="E34" s="52"/>
      <c r="F34" s="52"/>
      <c r="G34" s="52"/>
    </row>
    <row r="35" spans="1:7" ht="12.75" customHeight="1">
      <c r="A35" s="43"/>
      <c r="B35" s="52"/>
      <c r="C35" s="52"/>
      <c r="D35" s="52"/>
      <c r="E35" s="52"/>
      <c r="F35" s="52"/>
      <c r="G35" s="52"/>
    </row>
    <row r="36" spans="1:7" ht="12.75" customHeight="1">
      <c r="A36" s="43"/>
      <c r="B36" s="52"/>
      <c r="C36" s="52"/>
      <c r="D36" s="52"/>
      <c r="E36" s="52"/>
      <c r="F36" s="52"/>
      <c r="G36" s="52"/>
    </row>
    <row r="37" spans="1:7" ht="12.75" customHeight="1">
      <c r="A37" s="43"/>
      <c r="B37" s="52"/>
      <c r="C37" s="52"/>
      <c r="D37" s="52"/>
      <c r="E37" s="52"/>
      <c r="F37" s="52"/>
      <c r="G37" s="52"/>
    </row>
    <row r="38" spans="1:7" ht="12.75" customHeight="1">
      <c r="A38" s="43"/>
      <c r="B38" s="52"/>
      <c r="C38" s="52"/>
      <c r="D38" s="52"/>
      <c r="E38" s="52"/>
      <c r="F38" s="52"/>
      <c r="G38" s="52"/>
    </row>
    <row r="39" spans="1:7" ht="12.75" customHeight="1">
      <c r="A39" s="43"/>
      <c r="B39" s="52"/>
      <c r="C39" s="52"/>
      <c r="D39" s="52"/>
      <c r="E39" s="52"/>
      <c r="F39" s="52"/>
      <c r="G39" s="52"/>
    </row>
    <row r="40" spans="1:7" s="41" customFormat="1" ht="12.75" customHeight="1">
      <c r="A40" s="32"/>
      <c r="B40" s="51"/>
      <c r="C40" s="51"/>
      <c r="D40" s="51"/>
      <c r="E40" s="51"/>
      <c r="F40" s="51"/>
      <c r="G40" s="51"/>
    </row>
    <row r="41" spans="1:7" ht="12.75" customHeight="1">
      <c r="A41" s="32"/>
      <c r="B41" s="52"/>
      <c r="C41" s="52"/>
      <c r="D41" s="52"/>
      <c r="E41" s="52"/>
      <c r="F41" s="52"/>
      <c r="G41" s="52"/>
    </row>
    <row r="42" spans="1:7" ht="12.75" customHeight="1">
      <c r="A42" s="32"/>
      <c r="B42" s="52"/>
      <c r="C42" s="52"/>
      <c r="D42" s="52"/>
      <c r="E42" s="52"/>
      <c r="F42" s="52"/>
      <c r="G42" s="52"/>
    </row>
    <row r="43" spans="1:7" ht="12.75" customHeight="1">
      <c r="A43" s="32"/>
      <c r="B43" s="52"/>
      <c r="C43" s="52"/>
      <c r="D43" s="52"/>
      <c r="E43" s="52"/>
      <c r="F43" s="52"/>
      <c r="G43" s="52"/>
    </row>
    <row r="44" spans="1:7" ht="12.75" customHeight="1">
      <c r="A44" s="32"/>
      <c r="B44" s="52"/>
      <c r="C44" s="52"/>
      <c r="D44" s="52"/>
      <c r="E44" s="52"/>
      <c r="F44" s="52"/>
      <c r="G44" s="52"/>
    </row>
    <row r="45" spans="1:7" ht="12.75" customHeight="1">
      <c r="A45" s="32"/>
      <c r="B45" s="51"/>
      <c r="C45" s="51"/>
      <c r="D45" s="51"/>
      <c r="E45" s="51"/>
      <c r="F45" s="51"/>
      <c r="G45" s="51"/>
    </row>
    <row r="46" spans="1:7">
      <c r="A46" s="44"/>
      <c r="B46" s="45"/>
      <c r="C46" s="45"/>
      <c r="D46" s="45"/>
      <c r="E46" s="38"/>
      <c r="F46" s="38"/>
      <c r="G46" s="38"/>
    </row>
    <row r="47" spans="1:7">
      <c r="A47" s="38"/>
      <c r="B47" s="42"/>
      <c r="C47" s="42"/>
      <c r="D47" s="42"/>
      <c r="E47" s="38"/>
      <c r="F47" s="38"/>
      <c r="G47" s="38"/>
    </row>
    <row r="48" spans="1:7">
      <c r="A48" s="38"/>
      <c r="B48" s="42"/>
      <c r="C48" s="42"/>
      <c r="D48" s="42"/>
      <c r="E48" s="38"/>
      <c r="F48" s="38"/>
      <c r="G48" s="38"/>
    </row>
    <row r="49" spans="1:7">
      <c r="A49" s="38"/>
      <c r="B49" s="42"/>
      <c r="C49" s="42"/>
      <c r="D49" s="42"/>
      <c r="E49" s="38"/>
      <c r="F49" s="38"/>
      <c r="G49" s="38"/>
    </row>
    <row r="50" spans="1:7">
      <c r="A50" s="38"/>
      <c r="B50" s="42"/>
      <c r="C50" s="42"/>
      <c r="D50" s="42"/>
      <c r="E50" s="38"/>
      <c r="F50" s="38"/>
      <c r="G50" s="38"/>
    </row>
    <row r="51" spans="1:7">
      <c r="A51" s="38"/>
      <c r="B51" s="38"/>
      <c r="C51" s="38"/>
      <c r="E51" s="38"/>
      <c r="F51" s="38"/>
      <c r="G51" s="38"/>
    </row>
    <row r="52" spans="1:7">
      <c r="A52" s="38"/>
      <c r="B52" s="38"/>
      <c r="C52" s="38"/>
      <c r="E52" s="38"/>
      <c r="F52" s="38"/>
      <c r="G52" s="38"/>
    </row>
    <row r="53" spans="1:7">
      <c r="A53" s="38"/>
      <c r="B53" s="38"/>
      <c r="C53" s="38"/>
      <c r="E53" s="38"/>
      <c r="F53" s="38"/>
      <c r="G53" s="38"/>
    </row>
    <row r="54" spans="1:7">
      <c r="A54" s="38"/>
      <c r="B54" s="38"/>
      <c r="C54" s="38"/>
      <c r="E54" s="38"/>
      <c r="F54" s="38"/>
    </row>
    <row r="55" spans="1:7">
      <c r="A55" s="38"/>
      <c r="B55" s="38"/>
      <c r="C55" s="38"/>
      <c r="E55" s="38"/>
      <c r="F55" s="38"/>
    </row>
    <row r="56" spans="1:7">
      <c r="A56" s="38"/>
      <c r="B56" s="38"/>
      <c r="C56" s="38"/>
      <c r="E56" s="38"/>
      <c r="F56" s="38"/>
    </row>
    <row r="57" spans="1:7">
      <c r="A57" s="38"/>
      <c r="B57" s="38"/>
      <c r="C57" s="38"/>
      <c r="E57" s="38"/>
      <c r="F57" s="38"/>
    </row>
    <row r="58" spans="1:7">
      <c r="A58" s="38"/>
      <c r="B58" s="38"/>
      <c r="C58" s="38"/>
      <c r="E58" s="38"/>
      <c r="F58" s="38"/>
    </row>
    <row r="59" spans="1:7">
      <c r="A59" s="38"/>
      <c r="B59" s="38"/>
      <c r="C59" s="38"/>
      <c r="E59" s="38"/>
      <c r="F59" s="38"/>
    </row>
    <row r="60" spans="1:7">
      <c r="A60" s="38"/>
      <c r="B60" s="38"/>
      <c r="C60" s="38"/>
      <c r="E60" s="38"/>
      <c r="F60" s="38"/>
    </row>
    <row r="61" spans="1:7">
      <c r="A61" s="38"/>
      <c r="B61" s="38"/>
      <c r="C61" s="38"/>
      <c r="E61" s="38"/>
      <c r="F61" s="38"/>
    </row>
    <row r="62" spans="1:7">
      <c r="A62" s="38"/>
      <c r="B62" s="38"/>
      <c r="C62" s="38"/>
      <c r="E62" s="38"/>
      <c r="F62" s="38"/>
    </row>
    <row r="63" spans="1:7">
      <c r="A63" s="38"/>
      <c r="B63" s="38"/>
      <c r="C63" s="38"/>
      <c r="E63" s="38"/>
      <c r="F63" s="38"/>
    </row>
    <row r="64" spans="1:7">
      <c r="A64" s="38"/>
      <c r="B64" s="38"/>
      <c r="C64" s="38"/>
      <c r="E64" s="38"/>
      <c r="F64" s="38"/>
    </row>
    <row r="65" spans="1:6">
      <c r="A65" s="38"/>
      <c r="B65" s="38"/>
      <c r="C65" s="38"/>
      <c r="E65" s="38"/>
      <c r="F65" s="38"/>
    </row>
    <row r="66" spans="1:6">
      <c r="A66" s="38"/>
      <c r="B66" s="38"/>
      <c r="C66" s="38"/>
      <c r="E66" s="38"/>
      <c r="F66" s="38"/>
    </row>
    <row r="67" spans="1:6">
      <c r="A67" s="38"/>
      <c r="B67" s="38"/>
      <c r="C67" s="38"/>
      <c r="E67" s="38"/>
      <c r="F67" s="38"/>
    </row>
    <row r="68" spans="1:6">
      <c r="A68" s="38"/>
      <c r="B68" s="38"/>
      <c r="C68" s="38"/>
      <c r="E68" s="38"/>
      <c r="F68" s="38"/>
    </row>
    <row r="69" spans="1:6">
      <c r="A69" s="38"/>
      <c r="B69" s="38"/>
      <c r="C69" s="38"/>
      <c r="E69" s="38"/>
      <c r="F69" s="38"/>
    </row>
    <row r="70" spans="1:6">
      <c r="A70" s="38"/>
      <c r="B70" s="38"/>
      <c r="C70" s="38"/>
      <c r="E70" s="38"/>
      <c r="F70" s="38"/>
    </row>
    <row r="71" spans="1:6">
      <c r="A71" s="38"/>
      <c r="B71" s="38"/>
      <c r="C71" s="38"/>
      <c r="E71" s="38"/>
      <c r="F71" s="38"/>
    </row>
    <row r="72" spans="1:6">
      <c r="A72" s="38"/>
      <c r="B72" s="38"/>
      <c r="C72" s="38"/>
      <c r="E72" s="38"/>
      <c r="F72" s="38"/>
    </row>
    <row r="73" spans="1:6">
      <c r="A73" s="38"/>
      <c r="B73" s="38"/>
      <c r="C73" s="38"/>
      <c r="E73" s="38"/>
      <c r="F73" s="38"/>
    </row>
    <row r="74" spans="1:6">
      <c r="A74" s="38"/>
      <c r="B74" s="38"/>
      <c r="C74" s="38"/>
      <c r="E74" s="38"/>
      <c r="F74" s="38"/>
    </row>
    <row r="75" spans="1:6">
      <c r="A75" s="38"/>
      <c r="B75" s="38"/>
      <c r="C75" s="38"/>
      <c r="E75" s="38"/>
      <c r="F75" s="38"/>
    </row>
    <row r="76" spans="1:6">
      <c r="A76" s="38"/>
      <c r="B76" s="38"/>
      <c r="C76" s="38"/>
      <c r="E76" s="38"/>
      <c r="F76" s="38"/>
    </row>
    <row r="77" spans="1:6">
      <c r="A77" s="38"/>
      <c r="B77" s="38"/>
      <c r="C77" s="38"/>
      <c r="E77" s="38"/>
      <c r="F77" s="38"/>
    </row>
    <row r="78" spans="1:6">
      <c r="A78" s="38"/>
      <c r="B78" s="38"/>
      <c r="C78" s="38"/>
      <c r="E78" s="38"/>
      <c r="F78" s="38"/>
    </row>
    <row r="79" spans="1:6">
      <c r="A79" s="38"/>
      <c r="B79" s="38"/>
      <c r="C79" s="38"/>
      <c r="E79" s="38"/>
      <c r="F79" s="38"/>
    </row>
    <row r="80" spans="1:6">
      <c r="A80" s="38"/>
      <c r="B80" s="38"/>
      <c r="C80" s="38"/>
      <c r="E80" s="38"/>
      <c r="F80" s="38"/>
    </row>
    <row r="81" spans="1:6">
      <c r="A81" s="38"/>
      <c r="B81" s="38"/>
      <c r="C81" s="38"/>
      <c r="E81" s="38"/>
      <c r="F81" s="38"/>
    </row>
    <row r="82" spans="1:6">
      <c r="A82" s="38"/>
      <c r="B82" s="38"/>
      <c r="C82" s="38"/>
      <c r="E82" s="38"/>
      <c r="F82" s="38"/>
    </row>
    <row r="83" spans="1:6">
      <c r="A83" s="38"/>
      <c r="B83" s="38"/>
      <c r="C83" s="38"/>
      <c r="E83" s="38"/>
      <c r="F83" s="38"/>
    </row>
    <row r="84" spans="1:6">
      <c r="A84" s="38"/>
      <c r="B84" s="38"/>
      <c r="C84" s="38"/>
      <c r="E84" s="38"/>
      <c r="F84" s="38"/>
    </row>
    <row r="85" spans="1:6">
      <c r="A85" s="38"/>
      <c r="B85" s="38"/>
      <c r="C85" s="38"/>
      <c r="E85" s="38"/>
      <c r="F85" s="38"/>
    </row>
    <row r="86" spans="1:6">
      <c r="A86" s="38"/>
      <c r="B86" s="38"/>
      <c r="C86" s="38"/>
      <c r="E86" s="38"/>
      <c r="F86" s="38"/>
    </row>
    <row r="87" spans="1:6">
      <c r="A87" s="38"/>
      <c r="B87" s="38"/>
      <c r="C87" s="38"/>
      <c r="E87" s="38"/>
      <c r="F87" s="38"/>
    </row>
    <row r="88" spans="1:6">
      <c r="A88" s="38"/>
      <c r="B88" s="38"/>
      <c r="C88" s="38"/>
      <c r="E88" s="38"/>
      <c r="F88" s="38"/>
    </row>
    <row r="89" spans="1:6">
      <c r="A89" s="38"/>
      <c r="B89" s="38"/>
      <c r="C89" s="38"/>
      <c r="E89" s="38"/>
      <c r="F89" s="38"/>
    </row>
    <row r="90" spans="1:6">
      <c r="A90" s="38"/>
      <c r="B90" s="38"/>
      <c r="C90" s="38"/>
      <c r="E90" s="38"/>
      <c r="F90" s="38"/>
    </row>
    <row r="91" spans="1:6">
      <c r="A91" s="38"/>
      <c r="B91" s="38"/>
      <c r="C91" s="38"/>
      <c r="E91" s="38"/>
      <c r="F91" s="38"/>
    </row>
    <row r="92" spans="1:6">
      <c r="A92" s="38"/>
      <c r="B92" s="38"/>
      <c r="C92" s="38"/>
      <c r="E92" s="38"/>
      <c r="F92" s="38"/>
    </row>
    <row r="93" spans="1:6">
      <c r="A93" s="38"/>
      <c r="B93" s="38"/>
      <c r="C93" s="38"/>
      <c r="E93" s="38"/>
      <c r="F93" s="38"/>
    </row>
    <row r="94" spans="1:6">
      <c r="A94" s="38"/>
      <c r="B94" s="38"/>
      <c r="C94" s="38"/>
      <c r="E94" s="38"/>
      <c r="F94" s="38"/>
    </row>
    <row r="95" spans="1:6">
      <c r="A95" s="38"/>
      <c r="B95" s="38"/>
      <c r="C95" s="38"/>
      <c r="E95" s="38"/>
      <c r="F95" s="38"/>
    </row>
    <row r="96" spans="1:6">
      <c r="A96" s="38"/>
      <c r="B96" s="38"/>
      <c r="C96" s="38"/>
      <c r="E96" s="38"/>
      <c r="F96" s="38"/>
    </row>
    <row r="97" spans="1:6">
      <c r="A97" s="38"/>
      <c r="B97" s="38"/>
      <c r="C97" s="38"/>
      <c r="E97" s="38"/>
      <c r="F97" s="38"/>
    </row>
    <row r="98" spans="1:6">
      <c r="A98" s="38"/>
      <c r="B98" s="38"/>
      <c r="C98" s="38"/>
      <c r="E98" s="38"/>
      <c r="F98" s="38"/>
    </row>
    <row r="99" spans="1:6">
      <c r="A99" s="38"/>
      <c r="B99" s="38"/>
      <c r="C99" s="38"/>
      <c r="E99" s="38"/>
      <c r="F99" s="38"/>
    </row>
    <row r="100" spans="1:6">
      <c r="A100" s="38"/>
      <c r="B100" s="38"/>
      <c r="C100" s="38"/>
      <c r="E100" s="38"/>
      <c r="F100" s="38"/>
    </row>
    <row r="101" spans="1:6">
      <c r="A101" s="38"/>
      <c r="B101" s="38"/>
      <c r="C101" s="38"/>
      <c r="E101" s="38"/>
      <c r="F101" s="38"/>
    </row>
    <row r="102" spans="1:6">
      <c r="A102" s="38"/>
      <c r="B102" s="38"/>
      <c r="C102" s="38"/>
      <c r="E102" s="38"/>
      <c r="F102" s="38"/>
    </row>
    <row r="103" spans="1:6">
      <c r="A103" s="38"/>
      <c r="B103" s="38"/>
      <c r="C103" s="38"/>
      <c r="E103" s="38"/>
      <c r="F103" s="38"/>
    </row>
    <row r="104" spans="1:6">
      <c r="A104" s="38"/>
      <c r="B104" s="38"/>
      <c r="C104" s="38"/>
      <c r="E104" s="38"/>
      <c r="F104" s="38"/>
    </row>
    <row r="105" spans="1:6">
      <c r="A105" s="38"/>
      <c r="B105" s="38"/>
      <c r="C105" s="38"/>
      <c r="E105" s="38"/>
      <c r="F105" s="38"/>
    </row>
    <row r="106" spans="1:6">
      <c r="A106" s="38"/>
      <c r="B106" s="38"/>
      <c r="C106" s="38"/>
      <c r="E106" s="38"/>
      <c r="F106" s="38"/>
    </row>
    <row r="107" spans="1:6">
      <c r="A107" s="38"/>
      <c r="B107" s="38"/>
      <c r="C107" s="38"/>
      <c r="E107" s="38"/>
      <c r="F107" s="38"/>
    </row>
    <row r="108" spans="1:6">
      <c r="A108" s="38"/>
      <c r="B108" s="38"/>
      <c r="C108" s="38"/>
      <c r="E108" s="38"/>
      <c r="F108" s="38"/>
    </row>
    <row r="109" spans="1:6">
      <c r="A109" s="38"/>
      <c r="B109" s="38"/>
      <c r="C109" s="38"/>
      <c r="E109" s="38"/>
      <c r="F109" s="38"/>
    </row>
    <row r="110" spans="1:6">
      <c r="A110" s="38"/>
      <c r="B110" s="38"/>
      <c r="C110" s="38"/>
      <c r="E110" s="38"/>
      <c r="F110" s="38"/>
    </row>
    <row r="111" spans="1:6">
      <c r="A111" s="38"/>
      <c r="B111" s="38"/>
      <c r="C111" s="38"/>
      <c r="E111" s="38"/>
      <c r="F111" s="38"/>
    </row>
    <row r="112" spans="1:6">
      <c r="A112" s="38"/>
      <c r="B112" s="38"/>
      <c r="C112" s="38"/>
      <c r="E112" s="38"/>
      <c r="F112" s="38"/>
    </row>
    <row r="113" spans="1:6">
      <c r="A113" s="38"/>
      <c r="B113" s="38"/>
      <c r="C113" s="38"/>
      <c r="E113" s="38"/>
      <c r="F113" s="38"/>
    </row>
    <row r="114" spans="1:6">
      <c r="A114" s="38"/>
      <c r="B114" s="38"/>
      <c r="C114" s="38"/>
      <c r="E114" s="38"/>
      <c r="F114" s="38"/>
    </row>
    <row r="115" spans="1:6">
      <c r="A115" s="38"/>
      <c r="B115" s="38"/>
      <c r="C115" s="38"/>
      <c r="E115" s="38"/>
      <c r="F115" s="38"/>
    </row>
    <row r="116" spans="1:6">
      <c r="A116" s="38"/>
      <c r="B116" s="38"/>
      <c r="C116" s="38"/>
      <c r="E116" s="38"/>
      <c r="F116" s="38"/>
    </row>
    <row r="117" spans="1:6">
      <c r="A117" s="38"/>
      <c r="B117" s="38"/>
      <c r="C117" s="38"/>
      <c r="E117" s="38"/>
      <c r="F117" s="38"/>
    </row>
    <row r="118" spans="1:6">
      <c r="A118" s="38"/>
      <c r="B118" s="38"/>
      <c r="C118" s="38"/>
      <c r="E118" s="38"/>
      <c r="F118" s="38"/>
    </row>
    <row r="119" spans="1:6">
      <c r="A119" s="38"/>
      <c r="B119" s="38"/>
      <c r="C119" s="38"/>
      <c r="E119" s="38"/>
      <c r="F119" s="38"/>
    </row>
    <row r="120" spans="1:6">
      <c r="A120" s="38"/>
      <c r="B120" s="38"/>
      <c r="C120" s="38"/>
      <c r="E120" s="38"/>
      <c r="F120" s="38"/>
    </row>
    <row r="121" spans="1:6">
      <c r="A121" s="38"/>
      <c r="B121" s="38"/>
      <c r="C121" s="38"/>
      <c r="E121" s="38"/>
      <c r="F121" s="38"/>
    </row>
    <row r="122" spans="1:6">
      <c r="A122" s="38"/>
      <c r="B122" s="38"/>
      <c r="C122" s="38"/>
      <c r="E122" s="38"/>
      <c r="F122" s="38"/>
    </row>
    <row r="123" spans="1:6">
      <c r="A123" s="38"/>
      <c r="B123" s="38"/>
      <c r="C123" s="38"/>
      <c r="E123" s="38"/>
      <c r="F123" s="38"/>
    </row>
    <row r="124" spans="1:6">
      <c r="A124" s="38"/>
      <c r="B124" s="38"/>
      <c r="C124" s="38"/>
      <c r="E124" s="38"/>
      <c r="F124" s="38"/>
    </row>
    <row r="125" spans="1:6">
      <c r="A125" s="38"/>
      <c r="B125" s="38"/>
      <c r="C125" s="38"/>
      <c r="E125" s="38"/>
      <c r="F125" s="38"/>
    </row>
    <row r="126" spans="1:6">
      <c r="A126" s="38"/>
      <c r="B126" s="38"/>
      <c r="C126" s="38"/>
      <c r="E126" s="38"/>
      <c r="F126" s="38"/>
    </row>
    <row r="127" spans="1:6">
      <c r="A127" s="38"/>
      <c r="B127" s="38"/>
      <c r="C127" s="38"/>
      <c r="E127" s="38"/>
      <c r="F127" s="38"/>
    </row>
    <row r="128" spans="1:6">
      <c r="A128" s="38"/>
      <c r="B128" s="38"/>
      <c r="C128" s="38"/>
      <c r="E128" s="38"/>
      <c r="F128" s="38"/>
    </row>
    <row r="129" spans="1:6">
      <c r="A129" s="38"/>
      <c r="B129" s="38"/>
      <c r="C129" s="38"/>
      <c r="E129" s="38"/>
      <c r="F129" s="38"/>
    </row>
    <row r="130" spans="1:6">
      <c r="A130" s="38"/>
      <c r="B130" s="38"/>
      <c r="C130" s="38"/>
      <c r="E130" s="38"/>
      <c r="F130" s="38"/>
    </row>
    <row r="131" spans="1:6">
      <c r="A131" s="38"/>
      <c r="B131" s="38"/>
      <c r="C131" s="38"/>
      <c r="E131" s="38"/>
      <c r="F131" s="38"/>
    </row>
    <row r="132" spans="1:6">
      <c r="A132" s="38"/>
      <c r="B132" s="38"/>
      <c r="C132" s="38"/>
      <c r="E132" s="38"/>
      <c r="F132" s="38"/>
    </row>
    <row r="133" spans="1:6">
      <c r="A133" s="38"/>
      <c r="B133" s="38"/>
      <c r="C133" s="38"/>
      <c r="E133" s="38"/>
      <c r="F133" s="38"/>
    </row>
    <row r="134" spans="1:6">
      <c r="A134" s="38"/>
      <c r="B134" s="38"/>
      <c r="C134" s="38"/>
      <c r="E134" s="38"/>
      <c r="F134" s="38"/>
    </row>
    <row r="135" spans="1:6">
      <c r="A135" s="38"/>
      <c r="B135" s="38"/>
      <c r="C135" s="38"/>
      <c r="E135" s="38"/>
      <c r="F135" s="38"/>
    </row>
    <row r="136" spans="1:6">
      <c r="A136" s="38"/>
      <c r="B136" s="38"/>
      <c r="C136" s="38"/>
      <c r="E136" s="38"/>
      <c r="F136" s="38"/>
    </row>
    <row r="137" spans="1:6">
      <c r="A137" s="38"/>
      <c r="B137" s="38"/>
      <c r="C137" s="38"/>
      <c r="E137" s="38"/>
      <c r="F137" s="38"/>
    </row>
    <row r="138" spans="1:6">
      <c r="A138" s="38"/>
      <c r="B138" s="38"/>
      <c r="C138" s="38"/>
      <c r="E138" s="38"/>
      <c r="F138" s="38"/>
    </row>
    <row r="139" spans="1:6">
      <c r="A139" s="38"/>
      <c r="B139" s="38"/>
      <c r="C139" s="38"/>
      <c r="E139" s="38"/>
      <c r="F139" s="38"/>
    </row>
    <row r="140" spans="1:6">
      <c r="A140" s="38"/>
      <c r="B140" s="38"/>
      <c r="C140" s="38"/>
      <c r="E140" s="38"/>
      <c r="F140" s="38"/>
    </row>
    <row r="141" spans="1:6">
      <c r="A141" s="38"/>
      <c r="B141" s="38"/>
      <c r="C141" s="38"/>
      <c r="E141" s="38"/>
      <c r="F141" s="38"/>
    </row>
    <row r="142" spans="1:6">
      <c r="A142" s="38"/>
      <c r="B142" s="38"/>
      <c r="C142" s="38"/>
      <c r="E142" s="38"/>
      <c r="F142" s="38"/>
    </row>
    <row r="143" spans="1:6">
      <c r="A143" s="38"/>
      <c r="B143" s="38"/>
      <c r="C143" s="38"/>
      <c r="E143" s="38"/>
      <c r="F143" s="38"/>
    </row>
    <row r="144" spans="1:6">
      <c r="A144" s="38"/>
      <c r="B144" s="38"/>
      <c r="C144" s="38"/>
      <c r="E144" s="38"/>
      <c r="F144" s="38"/>
    </row>
    <row r="145" spans="1:6">
      <c r="A145" s="38"/>
      <c r="B145" s="38"/>
      <c r="C145" s="38"/>
      <c r="E145" s="38"/>
      <c r="F145" s="38"/>
    </row>
    <row r="146" spans="1:6">
      <c r="A146" s="38"/>
      <c r="B146" s="38"/>
      <c r="C146" s="38"/>
      <c r="E146" s="38"/>
      <c r="F146" s="38"/>
    </row>
    <row r="147" spans="1:6">
      <c r="A147" s="38"/>
      <c r="B147" s="38"/>
      <c r="C147" s="38"/>
      <c r="E147" s="38"/>
      <c r="F147" s="38"/>
    </row>
    <row r="148" spans="1:6">
      <c r="A148" s="38"/>
      <c r="B148" s="38"/>
      <c r="C148" s="38"/>
      <c r="E148" s="38"/>
      <c r="F148" s="38"/>
    </row>
    <row r="149" spans="1:6">
      <c r="A149" s="38"/>
      <c r="B149" s="38"/>
      <c r="C149" s="38"/>
      <c r="E149" s="38"/>
      <c r="F149" s="38"/>
    </row>
    <row r="150" spans="1:6">
      <c r="A150" s="38"/>
      <c r="B150" s="38"/>
      <c r="C150" s="38"/>
      <c r="E150" s="38"/>
      <c r="F150" s="38"/>
    </row>
    <row r="151" spans="1:6">
      <c r="A151" s="38"/>
      <c r="B151" s="38"/>
      <c r="C151" s="38"/>
      <c r="E151" s="38"/>
      <c r="F151" s="38"/>
    </row>
    <row r="152" spans="1:6">
      <c r="A152" s="38"/>
      <c r="B152" s="38"/>
      <c r="C152" s="38"/>
      <c r="E152" s="38"/>
      <c r="F152" s="38"/>
    </row>
    <row r="153" spans="1:6">
      <c r="A153" s="38"/>
      <c r="B153" s="38"/>
      <c r="C153" s="38"/>
      <c r="E153" s="38"/>
      <c r="F153" s="38"/>
    </row>
    <row r="154" spans="1:6">
      <c r="A154" s="38"/>
      <c r="B154" s="38"/>
      <c r="C154" s="38"/>
      <c r="E154" s="38"/>
      <c r="F154" s="38"/>
    </row>
    <row r="155" spans="1:6">
      <c r="A155" s="38"/>
      <c r="B155" s="38"/>
      <c r="C155" s="38"/>
      <c r="E155" s="38"/>
      <c r="F155" s="38"/>
    </row>
    <row r="156" spans="1:6">
      <c r="A156" s="38"/>
      <c r="B156" s="38"/>
      <c r="C156" s="38"/>
      <c r="E156" s="38"/>
      <c r="F156" s="38"/>
    </row>
    <row r="157" spans="1:6">
      <c r="A157" s="38"/>
      <c r="B157" s="38"/>
      <c r="C157" s="38"/>
      <c r="E157" s="38"/>
      <c r="F157" s="38"/>
    </row>
    <row r="158" spans="1:6">
      <c r="A158" s="38"/>
      <c r="B158" s="38"/>
      <c r="C158" s="38"/>
      <c r="E158" s="38"/>
      <c r="F158" s="38"/>
    </row>
    <row r="159" spans="1:6">
      <c r="A159" s="38"/>
      <c r="B159" s="38"/>
      <c r="C159" s="38"/>
      <c r="E159" s="38"/>
      <c r="F159" s="38"/>
    </row>
    <row r="160" spans="1:6">
      <c r="A160" s="38"/>
      <c r="B160" s="38"/>
      <c r="C160" s="38"/>
      <c r="E160" s="38"/>
      <c r="F160" s="38"/>
    </row>
    <row r="161" spans="1:6">
      <c r="A161" s="38"/>
      <c r="B161" s="38"/>
      <c r="C161" s="38"/>
      <c r="E161" s="38"/>
      <c r="F161" s="38"/>
    </row>
    <row r="162" spans="1:6">
      <c r="A162" s="38"/>
      <c r="B162" s="38"/>
      <c r="C162" s="38"/>
      <c r="E162" s="38"/>
      <c r="F162" s="38"/>
    </row>
    <row r="163" spans="1:6">
      <c r="A163" s="38"/>
      <c r="B163" s="38"/>
      <c r="C163" s="38"/>
      <c r="E163" s="38"/>
      <c r="F163" s="38"/>
    </row>
    <row r="164" spans="1:6">
      <c r="A164" s="38"/>
      <c r="B164" s="38"/>
      <c r="C164" s="38"/>
      <c r="E164" s="38"/>
      <c r="F164" s="38"/>
    </row>
    <row r="165" spans="1:6">
      <c r="A165" s="38"/>
      <c r="B165" s="38"/>
      <c r="C165" s="38"/>
      <c r="E165" s="38"/>
      <c r="F165" s="38"/>
    </row>
    <row r="166" spans="1:6">
      <c r="A166" s="38"/>
      <c r="B166" s="38"/>
      <c r="C166" s="38"/>
      <c r="E166" s="38"/>
      <c r="F166" s="38"/>
    </row>
    <row r="167" spans="1:6">
      <c r="A167" s="38"/>
      <c r="B167" s="38"/>
      <c r="C167" s="38"/>
      <c r="E167" s="38"/>
      <c r="F167" s="38"/>
    </row>
    <row r="168" spans="1:6">
      <c r="A168" s="38"/>
      <c r="B168" s="38"/>
      <c r="C168" s="38"/>
      <c r="E168" s="38"/>
      <c r="F168" s="38"/>
    </row>
    <row r="169" spans="1:6">
      <c r="A169" s="38"/>
      <c r="B169" s="38"/>
      <c r="C169" s="38"/>
      <c r="E169" s="38"/>
      <c r="F169" s="38"/>
    </row>
    <row r="170" spans="1:6">
      <c r="A170" s="38"/>
      <c r="B170" s="38"/>
      <c r="C170" s="38"/>
      <c r="E170" s="38"/>
      <c r="F170" s="38"/>
    </row>
    <row r="171" spans="1:6">
      <c r="A171" s="38"/>
      <c r="B171" s="38"/>
      <c r="C171" s="38"/>
      <c r="E171" s="38"/>
      <c r="F171" s="38"/>
    </row>
    <row r="172" spans="1:6">
      <c r="A172" s="38"/>
      <c r="B172" s="38"/>
      <c r="C172" s="38"/>
      <c r="E172" s="38"/>
      <c r="F172" s="38"/>
    </row>
    <row r="173" spans="1:6">
      <c r="A173" s="38"/>
      <c r="B173" s="38"/>
      <c r="C173" s="38"/>
      <c r="E173" s="38"/>
      <c r="F173" s="38"/>
    </row>
    <row r="174" spans="1:6">
      <c r="A174" s="38"/>
      <c r="B174" s="38"/>
      <c r="C174" s="38"/>
      <c r="E174" s="38"/>
      <c r="F174" s="38"/>
    </row>
    <row r="175" spans="1:6">
      <c r="A175" s="38"/>
      <c r="B175" s="38"/>
      <c r="C175" s="38"/>
      <c r="E175" s="38"/>
      <c r="F175" s="38"/>
    </row>
    <row r="176" spans="1:6">
      <c r="A176" s="38"/>
      <c r="B176" s="38"/>
      <c r="C176" s="38"/>
      <c r="E176" s="38"/>
      <c r="F176" s="38"/>
    </row>
    <row r="177" spans="1:6">
      <c r="A177" s="38"/>
      <c r="B177" s="38"/>
      <c r="C177" s="38"/>
      <c r="E177" s="38"/>
      <c r="F177" s="38"/>
    </row>
    <row r="178" spans="1:6">
      <c r="A178" s="38"/>
      <c r="B178" s="38"/>
      <c r="C178" s="38"/>
      <c r="E178" s="38"/>
      <c r="F178" s="38"/>
    </row>
    <row r="179" spans="1:6">
      <c r="A179" s="38"/>
      <c r="B179" s="38"/>
      <c r="C179" s="38"/>
      <c r="E179" s="38"/>
      <c r="F179" s="38"/>
    </row>
    <row r="180" spans="1:6">
      <c r="A180" s="38"/>
      <c r="B180" s="38"/>
      <c r="C180" s="38"/>
      <c r="E180" s="38"/>
      <c r="F180" s="38"/>
    </row>
    <row r="181" spans="1:6">
      <c r="A181" s="38"/>
      <c r="B181" s="38"/>
      <c r="C181" s="38"/>
      <c r="E181" s="38"/>
      <c r="F181" s="38"/>
    </row>
    <row r="182" spans="1:6">
      <c r="A182" s="38"/>
      <c r="B182" s="38"/>
      <c r="C182" s="38"/>
      <c r="E182" s="38"/>
      <c r="F182" s="38"/>
    </row>
    <row r="183" spans="1:6">
      <c r="A183" s="38"/>
      <c r="B183" s="38"/>
      <c r="C183" s="38"/>
      <c r="E183" s="38"/>
      <c r="F183" s="38"/>
    </row>
    <row r="184" spans="1:6">
      <c r="A184" s="38"/>
      <c r="B184" s="38"/>
      <c r="C184" s="38"/>
      <c r="E184" s="38"/>
      <c r="F184" s="38"/>
    </row>
    <row r="185" spans="1:6">
      <c r="A185" s="38"/>
      <c r="B185" s="38"/>
      <c r="C185" s="38"/>
      <c r="E185" s="38"/>
      <c r="F185" s="38"/>
    </row>
    <row r="186" spans="1:6">
      <c r="A186" s="38"/>
      <c r="B186" s="38"/>
      <c r="C186" s="38"/>
      <c r="E186" s="38"/>
      <c r="F186" s="38"/>
    </row>
    <row r="187" spans="1:6">
      <c r="A187" s="38"/>
      <c r="B187" s="38"/>
      <c r="C187" s="38"/>
      <c r="E187" s="38"/>
      <c r="F187" s="38"/>
    </row>
    <row r="188" spans="1:6">
      <c r="A188" s="38"/>
      <c r="B188" s="38"/>
      <c r="C188" s="38"/>
      <c r="E188" s="38"/>
      <c r="F188" s="38"/>
    </row>
    <row r="189" spans="1:6">
      <c r="A189" s="38"/>
      <c r="B189" s="38"/>
      <c r="C189" s="38"/>
      <c r="E189" s="38"/>
      <c r="F189" s="38"/>
    </row>
    <row r="190" spans="1:6">
      <c r="A190" s="38"/>
      <c r="B190" s="38"/>
      <c r="C190" s="38"/>
      <c r="E190" s="38"/>
      <c r="F190" s="38"/>
    </row>
    <row r="191" spans="1:6">
      <c r="A191" s="38"/>
      <c r="B191" s="38"/>
      <c r="C191" s="38"/>
      <c r="E191" s="38"/>
      <c r="F191" s="38"/>
    </row>
    <row r="192" spans="1:6">
      <c r="A192" s="38"/>
      <c r="B192" s="38"/>
      <c r="C192" s="38"/>
      <c r="E192" s="38"/>
      <c r="F192" s="38"/>
    </row>
    <row r="193" spans="1:6">
      <c r="A193" s="38"/>
      <c r="B193" s="38"/>
      <c r="C193" s="38"/>
      <c r="E193" s="38"/>
      <c r="F193" s="38"/>
    </row>
    <row r="194" spans="1:6">
      <c r="A194" s="38"/>
      <c r="B194" s="38"/>
      <c r="C194" s="38"/>
      <c r="E194" s="38"/>
      <c r="F194" s="38"/>
    </row>
    <row r="195" spans="1:6">
      <c r="A195" s="38"/>
      <c r="B195" s="38"/>
      <c r="C195" s="38"/>
      <c r="E195" s="38"/>
      <c r="F195" s="38"/>
    </row>
    <row r="196" spans="1:6">
      <c r="A196" s="38"/>
      <c r="B196" s="38"/>
      <c r="C196" s="38"/>
      <c r="E196" s="38"/>
      <c r="F196" s="38"/>
    </row>
    <row r="197" spans="1:6">
      <c r="A197" s="38"/>
      <c r="B197" s="38"/>
      <c r="C197" s="38"/>
      <c r="E197" s="38"/>
      <c r="F197" s="38"/>
    </row>
    <row r="198" spans="1:6">
      <c r="A198" s="38"/>
      <c r="B198" s="38"/>
      <c r="C198" s="38"/>
      <c r="E198" s="38"/>
      <c r="F198" s="38"/>
    </row>
    <row r="199" spans="1:6">
      <c r="A199" s="38"/>
      <c r="B199" s="38"/>
      <c r="C199" s="38"/>
      <c r="E199" s="38"/>
      <c r="F199" s="38"/>
    </row>
    <row r="200" spans="1:6">
      <c r="A200" s="38"/>
      <c r="B200" s="38"/>
      <c r="C200" s="38"/>
      <c r="E200" s="38"/>
      <c r="F200" s="38"/>
    </row>
    <row r="201" spans="1:6">
      <c r="A201" s="38"/>
      <c r="B201" s="38"/>
      <c r="C201" s="38"/>
      <c r="E201" s="38"/>
      <c r="F201" s="38"/>
    </row>
    <row r="202" spans="1:6">
      <c r="A202" s="38"/>
      <c r="B202" s="38"/>
      <c r="C202" s="38"/>
      <c r="E202" s="38"/>
      <c r="F202" s="38"/>
    </row>
    <row r="203" spans="1:6">
      <c r="A203" s="38"/>
      <c r="B203" s="38"/>
      <c r="C203" s="38"/>
      <c r="E203" s="38"/>
      <c r="F203" s="38"/>
    </row>
    <row r="204" spans="1:6">
      <c r="A204" s="38"/>
      <c r="B204" s="38"/>
      <c r="C204" s="38"/>
      <c r="E204" s="38"/>
      <c r="F204" s="38"/>
    </row>
    <row r="205" spans="1:6">
      <c r="A205" s="38"/>
      <c r="B205" s="38"/>
      <c r="C205" s="38"/>
      <c r="E205" s="38"/>
      <c r="F205" s="38"/>
    </row>
    <row r="206" spans="1:6">
      <c r="A206" s="38"/>
      <c r="B206" s="38"/>
      <c r="C206" s="38"/>
      <c r="E206" s="38"/>
      <c r="F206" s="38"/>
    </row>
    <row r="207" spans="1:6">
      <c r="A207" s="38"/>
      <c r="B207" s="38"/>
      <c r="C207" s="38"/>
      <c r="E207" s="38"/>
      <c r="F207" s="38"/>
    </row>
    <row r="208" spans="1:6">
      <c r="A208" s="38"/>
      <c r="B208" s="38"/>
      <c r="C208" s="38"/>
      <c r="E208" s="38"/>
      <c r="F208" s="38"/>
    </row>
    <row r="209" spans="1:6">
      <c r="A209" s="38"/>
      <c r="B209" s="38"/>
      <c r="C209" s="38"/>
      <c r="E209" s="38"/>
      <c r="F209" s="38"/>
    </row>
    <row r="210" spans="1:6">
      <c r="A210" s="38"/>
      <c r="B210" s="38"/>
      <c r="C210" s="38"/>
      <c r="E210" s="38"/>
      <c r="F210" s="38"/>
    </row>
    <row r="211" spans="1:6">
      <c r="A211" s="38"/>
      <c r="B211" s="38"/>
      <c r="C211" s="38"/>
      <c r="E211" s="38"/>
      <c r="F211" s="38"/>
    </row>
    <row r="212" spans="1:6">
      <c r="A212" s="38"/>
      <c r="B212" s="38"/>
      <c r="C212" s="38"/>
      <c r="E212" s="38"/>
      <c r="F212" s="38"/>
    </row>
    <row r="213" spans="1:6">
      <c r="A213" s="38"/>
      <c r="B213" s="38"/>
      <c r="C213" s="38"/>
      <c r="E213" s="38"/>
      <c r="F213" s="38"/>
    </row>
    <row r="214" spans="1:6">
      <c r="A214" s="38"/>
      <c r="B214" s="38"/>
      <c r="C214" s="38"/>
      <c r="E214" s="38"/>
      <c r="F214" s="38"/>
    </row>
    <row r="215" spans="1:6">
      <c r="A215" s="38"/>
      <c r="B215" s="38"/>
      <c r="C215" s="38"/>
      <c r="E215" s="38"/>
      <c r="F215" s="38"/>
    </row>
    <row r="216" spans="1:6">
      <c r="A216" s="38"/>
      <c r="B216" s="38"/>
      <c r="C216" s="38"/>
      <c r="E216" s="38"/>
      <c r="F216" s="38"/>
    </row>
    <row r="217" spans="1:6">
      <c r="A217" s="38"/>
      <c r="B217" s="38"/>
      <c r="C217" s="38"/>
      <c r="E217" s="38"/>
      <c r="F217" s="38"/>
    </row>
    <row r="218" spans="1:6">
      <c r="A218" s="38"/>
      <c r="B218" s="38"/>
      <c r="C218" s="38"/>
      <c r="E218" s="38"/>
      <c r="F218" s="38"/>
    </row>
    <row r="219" spans="1:6">
      <c r="A219" s="38"/>
      <c r="B219" s="38"/>
      <c r="C219" s="38"/>
      <c r="E219" s="38"/>
      <c r="F219" s="38"/>
    </row>
    <row r="220" spans="1:6">
      <c r="A220" s="38"/>
      <c r="B220" s="38"/>
      <c r="C220" s="38"/>
      <c r="E220" s="38"/>
      <c r="F220" s="38"/>
    </row>
    <row r="221" spans="1:6">
      <c r="A221" s="38"/>
      <c r="B221" s="38"/>
      <c r="C221" s="38"/>
      <c r="E221" s="38"/>
      <c r="F221" s="38"/>
    </row>
    <row r="222" spans="1:6">
      <c r="A222" s="38"/>
      <c r="B222" s="38"/>
      <c r="C222" s="38"/>
      <c r="E222" s="38"/>
      <c r="F222" s="38"/>
    </row>
    <row r="223" spans="1:6">
      <c r="A223" s="38"/>
      <c r="B223" s="38"/>
      <c r="C223" s="38"/>
      <c r="E223" s="38"/>
      <c r="F223" s="38"/>
    </row>
    <row r="224" spans="1:6">
      <c r="A224" s="38"/>
      <c r="B224" s="38"/>
      <c r="C224" s="38"/>
      <c r="E224" s="38"/>
      <c r="F224" s="38"/>
    </row>
    <row r="225" spans="1:6">
      <c r="A225" s="38"/>
      <c r="B225" s="38"/>
      <c r="C225" s="38"/>
      <c r="E225" s="38"/>
      <c r="F225" s="38"/>
    </row>
    <row r="226" spans="1:6">
      <c r="A226" s="38"/>
      <c r="B226" s="38"/>
      <c r="C226" s="38"/>
      <c r="E226" s="38"/>
      <c r="F226" s="38"/>
    </row>
    <row r="227" spans="1:6">
      <c r="A227" s="38"/>
      <c r="B227" s="38"/>
      <c r="C227" s="38"/>
      <c r="E227" s="38"/>
      <c r="F227" s="38"/>
    </row>
    <row r="228" spans="1:6">
      <c r="A228" s="38"/>
      <c r="B228" s="38"/>
      <c r="C228" s="38"/>
      <c r="E228" s="38"/>
      <c r="F228" s="38"/>
    </row>
    <row r="229" spans="1:6">
      <c r="A229" s="38"/>
      <c r="B229" s="38"/>
      <c r="C229" s="38"/>
      <c r="E229" s="38"/>
      <c r="F229" s="38"/>
    </row>
    <row r="230" spans="1:6">
      <c r="A230" s="38"/>
      <c r="B230" s="38"/>
      <c r="C230" s="38"/>
      <c r="E230" s="38"/>
      <c r="F230" s="38"/>
    </row>
    <row r="231" spans="1:6">
      <c r="A231" s="38"/>
      <c r="B231" s="38"/>
      <c r="C231" s="38"/>
      <c r="E231" s="38"/>
      <c r="F231" s="38"/>
    </row>
    <row r="232" spans="1:6">
      <c r="A232" s="38"/>
      <c r="B232" s="38"/>
      <c r="C232" s="38"/>
      <c r="E232" s="38"/>
      <c r="F232" s="38"/>
    </row>
    <row r="233" spans="1:6">
      <c r="A233" s="38"/>
      <c r="B233" s="38"/>
      <c r="C233" s="38"/>
      <c r="E233" s="38"/>
      <c r="F233" s="38"/>
    </row>
    <row r="234" spans="1:6">
      <c r="A234" s="38"/>
      <c r="B234" s="38"/>
      <c r="C234" s="38"/>
      <c r="E234" s="38"/>
      <c r="F234" s="38"/>
    </row>
    <row r="235" spans="1:6">
      <c r="A235" s="38"/>
      <c r="B235" s="38"/>
      <c r="C235" s="38"/>
      <c r="E235" s="38"/>
      <c r="F235" s="38"/>
    </row>
    <row r="236" spans="1:6">
      <c r="A236" s="38"/>
      <c r="B236" s="38"/>
      <c r="C236" s="38"/>
      <c r="E236" s="38"/>
      <c r="F236" s="38"/>
    </row>
    <row r="237" spans="1:6">
      <c r="A237" s="38"/>
      <c r="B237" s="38"/>
      <c r="C237" s="38"/>
      <c r="E237" s="38"/>
      <c r="F237" s="38"/>
    </row>
    <row r="238" spans="1:6">
      <c r="A238" s="38"/>
      <c r="B238" s="38"/>
      <c r="C238" s="38"/>
      <c r="E238" s="38"/>
      <c r="F238" s="38"/>
    </row>
    <row r="239" spans="1:6">
      <c r="A239" s="38"/>
      <c r="B239" s="38"/>
      <c r="C239" s="38"/>
      <c r="E239" s="38"/>
      <c r="F239" s="38"/>
    </row>
    <row r="240" spans="1:6">
      <c r="A240" s="38"/>
      <c r="B240" s="38"/>
      <c r="C240" s="38"/>
      <c r="E240" s="38"/>
      <c r="F240" s="38"/>
    </row>
    <row r="241" spans="1:6">
      <c r="A241" s="38"/>
      <c r="B241" s="38"/>
      <c r="C241" s="38"/>
      <c r="E241" s="38"/>
      <c r="F241" s="38"/>
    </row>
    <row r="242" spans="1:6">
      <c r="A242" s="38"/>
      <c r="B242" s="38"/>
      <c r="C242" s="38"/>
      <c r="E242" s="38"/>
      <c r="F242" s="38"/>
    </row>
    <row r="243" spans="1:6">
      <c r="A243" s="38"/>
      <c r="B243" s="38"/>
      <c r="C243" s="38"/>
      <c r="E243" s="38"/>
      <c r="F243" s="38"/>
    </row>
    <row r="244" spans="1:6">
      <c r="A244" s="38"/>
      <c r="B244" s="38"/>
      <c r="C244" s="38"/>
      <c r="E244" s="38"/>
      <c r="F244" s="38"/>
    </row>
    <row r="245" spans="1:6">
      <c r="A245" s="38"/>
      <c r="B245" s="38"/>
      <c r="C245" s="38"/>
      <c r="E245" s="38"/>
      <c r="F245" s="38"/>
    </row>
    <row r="246" spans="1:6">
      <c r="A246" s="38"/>
      <c r="B246" s="38"/>
      <c r="C246" s="38"/>
      <c r="E246" s="38"/>
      <c r="F246" s="38"/>
    </row>
    <row r="247" spans="1:6">
      <c r="A247" s="38"/>
      <c r="B247" s="38"/>
      <c r="C247" s="38"/>
      <c r="E247" s="38"/>
      <c r="F247" s="38"/>
    </row>
    <row r="248" spans="1:6">
      <c r="A248" s="38"/>
      <c r="B248" s="38"/>
      <c r="C248" s="38"/>
      <c r="E248" s="38"/>
      <c r="F248" s="38"/>
    </row>
    <row r="249" spans="1:6">
      <c r="A249" s="38"/>
      <c r="B249" s="38"/>
      <c r="C249" s="38"/>
      <c r="E249" s="38"/>
      <c r="F249" s="38"/>
    </row>
    <row r="250" spans="1:6">
      <c r="A250" s="38"/>
      <c r="B250" s="38"/>
      <c r="C250" s="38"/>
      <c r="E250" s="38"/>
      <c r="F250" s="38"/>
    </row>
    <row r="251" spans="1:6">
      <c r="A251" s="38"/>
      <c r="B251" s="38"/>
      <c r="C251" s="38"/>
      <c r="E251" s="38"/>
      <c r="F251" s="38"/>
    </row>
    <row r="252" spans="1:6">
      <c r="A252" s="38"/>
      <c r="B252" s="38"/>
      <c r="C252" s="38"/>
      <c r="E252" s="38"/>
      <c r="F252" s="38"/>
    </row>
    <row r="253" spans="1:6">
      <c r="A253" s="38"/>
      <c r="B253" s="38"/>
      <c r="C253" s="38"/>
      <c r="E253" s="38"/>
      <c r="F253" s="38"/>
    </row>
    <row r="254" spans="1:6">
      <c r="A254" s="38"/>
      <c r="B254" s="38"/>
      <c r="C254" s="38"/>
      <c r="E254" s="38"/>
      <c r="F254" s="38"/>
    </row>
    <row r="255" spans="1:6">
      <c r="A255" s="38"/>
      <c r="B255" s="38"/>
      <c r="C255" s="38"/>
      <c r="E255" s="38"/>
      <c r="F255" s="38"/>
    </row>
    <row r="256" spans="1:6">
      <c r="A256" s="38"/>
      <c r="B256" s="38"/>
      <c r="C256" s="38"/>
      <c r="E256" s="38"/>
      <c r="F256" s="38"/>
    </row>
    <row r="257" spans="1:6">
      <c r="A257" s="38"/>
      <c r="B257" s="38"/>
      <c r="C257" s="38"/>
      <c r="E257" s="38"/>
      <c r="F257" s="38"/>
    </row>
    <row r="258" spans="1:6">
      <c r="A258" s="38"/>
      <c r="B258" s="38"/>
      <c r="C258" s="38"/>
      <c r="E258" s="38"/>
      <c r="F258" s="38"/>
    </row>
    <row r="259" spans="1:6">
      <c r="A259" s="38"/>
      <c r="B259" s="38"/>
      <c r="C259" s="38"/>
      <c r="E259" s="38"/>
      <c r="F259" s="38"/>
    </row>
    <row r="260" spans="1:6">
      <c r="A260" s="38"/>
      <c r="B260" s="38"/>
      <c r="C260" s="38"/>
      <c r="E260" s="38"/>
      <c r="F260" s="38"/>
    </row>
    <row r="261" spans="1:6">
      <c r="A261" s="38"/>
      <c r="B261" s="38"/>
      <c r="C261" s="38"/>
      <c r="E261" s="38"/>
      <c r="F261" s="38"/>
    </row>
    <row r="262" spans="1:6">
      <c r="A262" s="38"/>
      <c r="B262" s="38"/>
      <c r="C262" s="38"/>
      <c r="E262" s="38"/>
      <c r="F262" s="38"/>
    </row>
    <row r="263" spans="1:6">
      <c r="A263" s="38"/>
      <c r="B263" s="38"/>
      <c r="C263" s="38"/>
      <c r="E263" s="38"/>
      <c r="F263" s="38"/>
    </row>
    <row r="264" spans="1:6">
      <c r="A264" s="38"/>
      <c r="B264" s="38"/>
      <c r="C264" s="38"/>
      <c r="E264" s="38"/>
      <c r="F264" s="38"/>
    </row>
    <row r="265" spans="1:6">
      <c r="A265" s="38"/>
      <c r="B265" s="38"/>
      <c r="C265" s="38"/>
      <c r="E265" s="38"/>
      <c r="F265" s="38"/>
    </row>
    <row r="266" spans="1:6">
      <c r="A266" s="38"/>
      <c r="B266" s="38"/>
      <c r="C266" s="38"/>
      <c r="E266" s="38"/>
      <c r="F266" s="38"/>
    </row>
    <row r="267" spans="1:6">
      <c r="A267" s="38"/>
      <c r="B267" s="38"/>
      <c r="C267" s="38"/>
      <c r="E267" s="38"/>
      <c r="F267" s="38"/>
    </row>
    <row r="268" spans="1:6">
      <c r="A268" s="38"/>
      <c r="B268" s="38"/>
      <c r="C268" s="38"/>
      <c r="E268" s="38"/>
      <c r="F268" s="38"/>
    </row>
    <row r="269" spans="1:6">
      <c r="A269" s="38"/>
      <c r="B269" s="38"/>
      <c r="C269" s="38"/>
      <c r="E269" s="38"/>
      <c r="F269" s="38"/>
    </row>
    <row r="270" spans="1:6">
      <c r="A270" s="38"/>
      <c r="B270" s="38"/>
      <c r="C270" s="38"/>
      <c r="E270" s="38"/>
      <c r="F270" s="38"/>
    </row>
    <row r="271" spans="1:6">
      <c r="A271" s="38"/>
      <c r="B271" s="38"/>
      <c r="C271" s="38"/>
      <c r="E271" s="38"/>
      <c r="F271" s="38"/>
    </row>
    <row r="272" spans="1:6">
      <c r="A272" s="38"/>
      <c r="B272" s="38"/>
      <c r="C272" s="38"/>
      <c r="E272" s="38"/>
      <c r="F272" s="38"/>
    </row>
    <row r="273" spans="1:6">
      <c r="A273" s="38"/>
      <c r="B273" s="38"/>
      <c r="C273" s="38"/>
      <c r="E273" s="38"/>
      <c r="F273" s="38"/>
    </row>
    <row r="274" spans="1:6">
      <c r="A274" s="38"/>
      <c r="B274" s="38"/>
      <c r="C274" s="38"/>
      <c r="E274" s="38"/>
      <c r="F274" s="38"/>
    </row>
    <row r="275" spans="1:6">
      <c r="A275" s="38"/>
      <c r="B275" s="38"/>
      <c r="C275" s="38"/>
      <c r="E275" s="38"/>
      <c r="F275" s="38"/>
    </row>
    <row r="276" spans="1:6">
      <c r="A276" s="38"/>
      <c r="B276" s="38"/>
      <c r="C276" s="38"/>
      <c r="E276" s="38"/>
      <c r="F276" s="38"/>
    </row>
    <row r="277" spans="1:6">
      <c r="A277" s="38"/>
      <c r="B277" s="38"/>
      <c r="C277" s="38"/>
      <c r="E277" s="38"/>
      <c r="F277" s="38"/>
    </row>
    <row r="278" spans="1:6">
      <c r="A278" s="38"/>
      <c r="B278" s="38"/>
      <c r="C278" s="38"/>
      <c r="E278" s="38"/>
      <c r="F278" s="38"/>
    </row>
    <row r="279" spans="1:6">
      <c r="A279" s="38"/>
      <c r="B279" s="38"/>
      <c r="C279" s="38"/>
      <c r="E279" s="38"/>
      <c r="F279" s="38"/>
    </row>
    <row r="280" spans="1:6">
      <c r="A280" s="38"/>
      <c r="B280" s="38"/>
      <c r="C280" s="38"/>
      <c r="E280" s="38"/>
      <c r="F280" s="38"/>
    </row>
    <row r="281" spans="1:6">
      <c r="A281" s="38"/>
      <c r="B281" s="38"/>
      <c r="C281" s="38"/>
      <c r="E281" s="38"/>
      <c r="F281" s="38"/>
    </row>
    <row r="282" spans="1:6">
      <c r="A282" s="38"/>
      <c r="B282" s="38"/>
      <c r="C282" s="38"/>
      <c r="E282" s="38"/>
      <c r="F282" s="38"/>
    </row>
    <row r="283" spans="1:6">
      <c r="A283" s="38"/>
      <c r="B283" s="38"/>
      <c r="C283" s="38"/>
      <c r="E283" s="38"/>
      <c r="F283" s="38"/>
    </row>
    <row r="284" spans="1:6">
      <c r="A284" s="38"/>
      <c r="B284" s="38"/>
      <c r="C284" s="38"/>
      <c r="E284" s="38"/>
      <c r="F284" s="38"/>
    </row>
    <row r="285" spans="1:6">
      <c r="A285" s="38"/>
      <c r="B285" s="38"/>
      <c r="C285" s="38"/>
      <c r="E285" s="38"/>
      <c r="F285" s="38"/>
    </row>
    <row r="286" spans="1:6">
      <c r="A286" s="38"/>
      <c r="B286" s="38"/>
      <c r="C286" s="38"/>
      <c r="E286" s="38"/>
      <c r="F286" s="38"/>
    </row>
    <row r="287" spans="1:6">
      <c r="A287" s="38"/>
      <c r="B287" s="38"/>
      <c r="C287" s="38"/>
      <c r="E287" s="38"/>
      <c r="F287" s="38"/>
    </row>
    <row r="288" spans="1:6">
      <c r="A288" s="38"/>
      <c r="B288" s="38"/>
      <c r="C288" s="38"/>
      <c r="E288" s="38"/>
      <c r="F288" s="38"/>
    </row>
    <row r="289" spans="1:6">
      <c r="A289" s="38"/>
      <c r="B289" s="38"/>
      <c r="C289" s="38"/>
      <c r="E289" s="38"/>
      <c r="F289" s="38"/>
    </row>
    <row r="290" spans="1:6">
      <c r="A290" s="38"/>
      <c r="B290" s="38"/>
      <c r="C290" s="38"/>
      <c r="E290" s="38"/>
      <c r="F290" s="38"/>
    </row>
    <row r="291" spans="1:6">
      <c r="A291" s="38"/>
      <c r="B291" s="38"/>
      <c r="C291" s="38"/>
      <c r="E291" s="38"/>
      <c r="F291" s="38"/>
    </row>
    <row r="292" spans="1:6">
      <c r="A292" s="38"/>
      <c r="B292" s="38"/>
      <c r="C292" s="38"/>
      <c r="E292" s="38"/>
      <c r="F292" s="38"/>
    </row>
    <row r="293" spans="1:6">
      <c r="A293" s="38"/>
      <c r="B293" s="38"/>
      <c r="C293" s="38"/>
      <c r="E293" s="38"/>
      <c r="F293" s="38"/>
    </row>
    <row r="294" spans="1:6">
      <c r="A294" s="38"/>
      <c r="B294" s="38"/>
      <c r="C294" s="38"/>
      <c r="E294" s="38"/>
      <c r="F294" s="38"/>
    </row>
    <row r="295" spans="1:6">
      <c r="A295" s="38"/>
      <c r="B295" s="38"/>
      <c r="C295" s="38"/>
      <c r="E295" s="38"/>
      <c r="F295" s="38"/>
    </row>
    <row r="296" spans="1:6">
      <c r="A296" s="38"/>
      <c r="B296" s="38"/>
      <c r="C296" s="38"/>
      <c r="E296" s="38"/>
      <c r="F296" s="38"/>
    </row>
    <row r="297" spans="1:6">
      <c r="A297" s="38"/>
      <c r="B297" s="38"/>
      <c r="C297" s="38"/>
      <c r="E297" s="38"/>
      <c r="F297" s="38"/>
    </row>
    <row r="298" spans="1:6">
      <c r="A298" s="38"/>
      <c r="B298" s="38"/>
      <c r="C298" s="38"/>
      <c r="E298" s="38"/>
      <c r="F298" s="38"/>
    </row>
    <row r="299" spans="1:6">
      <c r="A299" s="38"/>
      <c r="B299" s="38"/>
      <c r="C299" s="38"/>
      <c r="E299" s="38"/>
      <c r="F299" s="38"/>
    </row>
    <row r="300" spans="1:6">
      <c r="A300" s="38"/>
      <c r="B300" s="38"/>
      <c r="C300" s="38"/>
      <c r="E300" s="38"/>
      <c r="F300" s="38"/>
    </row>
    <row r="301" spans="1:6">
      <c r="A301" s="38"/>
      <c r="B301" s="38"/>
      <c r="C301" s="38"/>
      <c r="E301" s="38"/>
      <c r="F301" s="38"/>
    </row>
    <row r="302" spans="1:6">
      <c r="A302" s="38"/>
      <c r="B302" s="38"/>
      <c r="C302" s="38"/>
      <c r="E302" s="38"/>
      <c r="F302" s="38"/>
    </row>
    <row r="303" spans="1:6">
      <c r="A303" s="38"/>
      <c r="B303" s="38"/>
      <c r="C303" s="38"/>
      <c r="E303" s="38"/>
      <c r="F303" s="38"/>
    </row>
    <row r="304" spans="1:6">
      <c r="A304" s="38"/>
      <c r="B304" s="38"/>
      <c r="C304" s="38"/>
      <c r="E304" s="38"/>
      <c r="F304" s="38"/>
    </row>
    <row r="305" spans="1:6">
      <c r="A305" s="38"/>
      <c r="B305" s="38"/>
      <c r="C305" s="38"/>
      <c r="E305" s="38"/>
      <c r="F305" s="38"/>
    </row>
    <row r="306" spans="1:6">
      <c r="A306" s="38"/>
      <c r="B306" s="38"/>
      <c r="C306" s="38"/>
      <c r="E306" s="38"/>
      <c r="F306" s="38"/>
    </row>
    <row r="307" spans="1:6">
      <c r="A307" s="38"/>
      <c r="B307" s="38"/>
      <c r="C307" s="38"/>
      <c r="E307" s="38"/>
      <c r="F307" s="38"/>
    </row>
    <row r="308" spans="1:6">
      <c r="A308" s="38"/>
      <c r="B308" s="38"/>
      <c r="C308" s="38"/>
      <c r="E308" s="38"/>
      <c r="F308" s="38"/>
    </row>
    <row r="309" spans="1:6">
      <c r="A309" s="38"/>
      <c r="B309" s="38"/>
      <c r="C309" s="38"/>
      <c r="E309" s="38"/>
      <c r="F309" s="38"/>
    </row>
    <row r="310" spans="1:6">
      <c r="A310" s="38"/>
      <c r="B310" s="38"/>
      <c r="C310" s="38"/>
      <c r="E310" s="38"/>
      <c r="F310" s="38"/>
    </row>
    <row r="311" spans="1:6">
      <c r="A311" s="38"/>
      <c r="B311" s="38"/>
      <c r="C311" s="38"/>
      <c r="E311" s="38"/>
      <c r="F311" s="38"/>
    </row>
    <row r="312" spans="1:6">
      <c r="A312" s="38"/>
      <c r="B312" s="38"/>
      <c r="C312" s="38"/>
      <c r="E312" s="38"/>
      <c r="F312" s="38"/>
    </row>
    <row r="313" spans="1:6">
      <c r="A313" s="38"/>
      <c r="B313" s="38"/>
      <c r="C313" s="38"/>
      <c r="E313" s="38"/>
      <c r="F313" s="38"/>
    </row>
    <row r="314" spans="1:6">
      <c r="A314" s="38"/>
      <c r="B314" s="38"/>
      <c r="C314" s="38"/>
      <c r="E314" s="38"/>
      <c r="F314" s="38"/>
    </row>
    <row r="315" spans="1:6">
      <c r="A315" s="38"/>
      <c r="B315" s="38"/>
      <c r="C315" s="38"/>
      <c r="E315" s="38"/>
      <c r="F315" s="38"/>
    </row>
    <row r="316" spans="1:6">
      <c r="A316" s="38"/>
      <c r="B316" s="38"/>
      <c r="C316" s="38"/>
      <c r="E316" s="38"/>
      <c r="F316" s="38"/>
    </row>
    <row r="317" spans="1:6">
      <c r="A317" s="38"/>
      <c r="B317" s="38"/>
      <c r="C317" s="38"/>
      <c r="E317" s="38"/>
      <c r="F317" s="38"/>
    </row>
    <row r="318" spans="1:6">
      <c r="A318" s="38"/>
      <c r="B318" s="38"/>
      <c r="C318" s="38"/>
      <c r="E318" s="38"/>
      <c r="F318" s="38"/>
    </row>
    <row r="319" spans="1:6">
      <c r="A319" s="38"/>
      <c r="B319" s="38"/>
      <c r="C319" s="38"/>
      <c r="E319" s="38"/>
      <c r="F319" s="38"/>
    </row>
    <row r="320" spans="1:6">
      <c r="A320" s="38"/>
      <c r="B320" s="38"/>
      <c r="C320" s="38"/>
      <c r="E320" s="38"/>
      <c r="F320" s="38"/>
    </row>
    <row r="321" spans="1:6">
      <c r="A321" s="38"/>
      <c r="B321" s="38"/>
      <c r="C321" s="38"/>
      <c r="E321" s="38"/>
      <c r="F321" s="38"/>
    </row>
    <row r="322" spans="1:6">
      <c r="A322" s="38"/>
      <c r="B322" s="38"/>
      <c r="C322" s="38"/>
      <c r="E322" s="38"/>
      <c r="F322" s="38"/>
    </row>
    <row r="323" spans="1:6">
      <c r="A323" s="38"/>
      <c r="B323" s="38"/>
      <c r="C323" s="38"/>
      <c r="E323" s="38"/>
      <c r="F323" s="38"/>
    </row>
    <row r="324" spans="1:6">
      <c r="A324" s="38"/>
      <c r="B324" s="38"/>
      <c r="C324" s="38"/>
      <c r="E324" s="38"/>
      <c r="F324" s="38"/>
    </row>
    <row r="325" spans="1:6">
      <c r="A325" s="38"/>
      <c r="B325" s="38"/>
      <c r="C325" s="38"/>
      <c r="E325" s="38"/>
      <c r="F325" s="38"/>
    </row>
    <row r="326" spans="1:6">
      <c r="A326" s="38"/>
      <c r="B326" s="38"/>
      <c r="C326" s="38"/>
      <c r="E326" s="38"/>
      <c r="F326" s="38"/>
    </row>
    <row r="327" spans="1:6">
      <c r="A327" s="38"/>
      <c r="B327" s="38"/>
      <c r="C327" s="38"/>
      <c r="E327" s="38"/>
      <c r="F327" s="38"/>
    </row>
    <row r="328" spans="1:6">
      <c r="A328" s="38"/>
      <c r="B328" s="38"/>
      <c r="C328" s="38"/>
      <c r="E328" s="38"/>
      <c r="F328" s="38"/>
    </row>
    <row r="329" spans="1:6">
      <c r="A329" s="38"/>
      <c r="B329" s="38"/>
      <c r="C329" s="38"/>
      <c r="E329" s="38"/>
      <c r="F329" s="38"/>
    </row>
    <row r="330" spans="1:6">
      <c r="A330" s="38"/>
      <c r="B330" s="38"/>
      <c r="C330" s="38"/>
      <c r="E330" s="38"/>
      <c r="F330" s="38"/>
    </row>
    <row r="331" spans="1:6">
      <c r="A331" s="38"/>
      <c r="B331" s="38"/>
      <c r="C331" s="38"/>
      <c r="E331" s="38"/>
      <c r="F331" s="38"/>
    </row>
    <row r="332" spans="1:6">
      <c r="A332" s="38"/>
      <c r="B332" s="38"/>
      <c r="C332" s="38"/>
      <c r="E332" s="38"/>
      <c r="F332" s="38"/>
    </row>
    <row r="333" spans="1:6">
      <c r="A333" s="38"/>
      <c r="B333" s="38"/>
      <c r="C333" s="38"/>
      <c r="E333" s="38"/>
      <c r="F333" s="38"/>
    </row>
    <row r="334" spans="1:6">
      <c r="A334" s="38"/>
      <c r="B334" s="38"/>
      <c r="C334" s="38"/>
      <c r="E334" s="38"/>
      <c r="F334" s="38"/>
    </row>
    <row r="335" spans="1:6">
      <c r="A335" s="38"/>
      <c r="B335" s="38"/>
      <c r="C335" s="38"/>
      <c r="E335" s="38"/>
      <c r="F335" s="38"/>
    </row>
    <row r="336" spans="1:6">
      <c r="A336" s="38"/>
      <c r="B336" s="38"/>
      <c r="C336" s="38"/>
      <c r="E336" s="38"/>
      <c r="F336" s="38"/>
    </row>
    <row r="337" spans="1:6">
      <c r="A337" s="38"/>
      <c r="B337" s="38"/>
      <c r="C337" s="38"/>
      <c r="E337" s="38"/>
      <c r="F337" s="38"/>
    </row>
    <row r="338" spans="1:6">
      <c r="A338" s="38"/>
      <c r="B338" s="38"/>
      <c r="C338" s="38"/>
      <c r="E338" s="38"/>
      <c r="F338" s="38"/>
    </row>
    <row r="339" spans="1:6">
      <c r="A339" s="38"/>
      <c r="B339" s="38"/>
      <c r="C339" s="38"/>
      <c r="E339" s="38"/>
      <c r="F339" s="38"/>
    </row>
    <row r="340" spans="1:6">
      <c r="A340" s="38"/>
      <c r="B340" s="38"/>
      <c r="C340" s="38"/>
      <c r="E340" s="38"/>
      <c r="F340" s="38"/>
    </row>
    <row r="341" spans="1:6">
      <c r="A341" s="38"/>
      <c r="B341" s="38"/>
      <c r="C341" s="38"/>
      <c r="E341" s="38"/>
      <c r="F341" s="38"/>
    </row>
    <row r="342" spans="1:6">
      <c r="A342" s="38"/>
      <c r="B342" s="38"/>
      <c r="C342" s="38"/>
      <c r="E342" s="38"/>
      <c r="F342" s="38"/>
    </row>
    <row r="343" spans="1:6">
      <c r="A343" s="38"/>
      <c r="B343" s="38"/>
      <c r="C343" s="38"/>
      <c r="E343" s="38"/>
      <c r="F343" s="38"/>
    </row>
    <row r="344" spans="1:6">
      <c r="A344" s="38"/>
      <c r="B344" s="38"/>
      <c r="C344" s="38"/>
      <c r="E344" s="38"/>
      <c r="F344" s="38"/>
    </row>
    <row r="345" spans="1:6">
      <c r="A345" s="38"/>
      <c r="B345" s="38"/>
      <c r="C345" s="38"/>
      <c r="E345" s="38"/>
      <c r="F345" s="38"/>
    </row>
    <row r="346" spans="1:6">
      <c r="A346" s="38"/>
      <c r="B346" s="38"/>
      <c r="C346" s="38"/>
      <c r="E346" s="38"/>
      <c r="F346" s="38"/>
    </row>
    <row r="347" spans="1:6">
      <c r="A347" s="38"/>
      <c r="B347" s="38"/>
      <c r="C347" s="38"/>
      <c r="E347" s="38"/>
      <c r="F347" s="38"/>
    </row>
    <row r="348" spans="1:6">
      <c r="A348" s="38"/>
      <c r="B348" s="38"/>
      <c r="C348" s="38"/>
      <c r="E348" s="38"/>
      <c r="F348" s="38"/>
    </row>
    <row r="349" spans="1:6">
      <c r="A349" s="38"/>
      <c r="B349" s="38"/>
      <c r="C349" s="38"/>
      <c r="E349" s="38"/>
      <c r="F349" s="38"/>
    </row>
    <row r="350" spans="1:6">
      <c r="A350" s="38"/>
      <c r="B350" s="38"/>
      <c r="C350" s="38"/>
      <c r="E350" s="38"/>
      <c r="F350" s="38"/>
    </row>
    <row r="351" spans="1:6">
      <c r="A351" s="38"/>
      <c r="B351" s="38"/>
      <c r="C351" s="38"/>
      <c r="E351" s="38"/>
      <c r="F351" s="38"/>
    </row>
    <row r="352" spans="1:6">
      <c r="A352" s="38"/>
      <c r="B352" s="38"/>
      <c r="C352" s="38"/>
      <c r="E352" s="38"/>
      <c r="F352" s="38"/>
    </row>
    <row r="353" spans="1:6">
      <c r="A353" s="38"/>
      <c r="B353" s="38"/>
      <c r="C353" s="38"/>
      <c r="E353" s="38"/>
      <c r="F353" s="38"/>
    </row>
    <row r="354" spans="1:6">
      <c r="A354" s="38"/>
      <c r="B354" s="38"/>
      <c r="C354" s="38"/>
      <c r="E354" s="38"/>
      <c r="F354" s="38"/>
    </row>
    <row r="355" spans="1:6">
      <c r="A355" s="38"/>
      <c r="B355" s="38"/>
      <c r="C355" s="38"/>
      <c r="E355" s="38"/>
      <c r="F355" s="38"/>
    </row>
    <row r="356" spans="1:6">
      <c r="A356" s="38"/>
      <c r="B356" s="38"/>
      <c r="C356" s="38"/>
      <c r="E356" s="38"/>
      <c r="F356" s="38"/>
    </row>
    <row r="357" spans="1:6">
      <c r="A357" s="38"/>
      <c r="B357" s="38"/>
      <c r="C357" s="38"/>
      <c r="E357" s="38"/>
      <c r="F357" s="38"/>
    </row>
    <row r="358" spans="1:6">
      <c r="A358" s="38"/>
      <c r="B358" s="38"/>
      <c r="C358" s="38"/>
      <c r="E358" s="38"/>
      <c r="F358" s="38"/>
    </row>
    <row r="359" spans="1:6">
      <c r="A359" s="38"/>
      <c r="B359" s="38"/>
      <c r="C359" s="38"/>
      <c r="E359" s="38"/>
      <c r="F359" s="38"/>
    </row>
    <row r="360" spans="1:6">
      <c r="A360" s="38"/>
      <c r="B360" s="38"/>
      <c r="C360" s="38"/>
      <c r="E360" s="38"/>
      <c r="F360" s="38"/>
    </row>
    <row r="361" spans="1:6">
      <c r="A361" s="38"/>
      <c r="B361" s="38"/>
      <c r="C361" s="38"/>
      <c r="E361" s="38"/>
      <c r="F361" s="38"/>
    </row>
    <row r="362" spans="1:6">
      <c r="A362" s="38"/>
      <c r="B362" s="38"/>
      <c r="C362" s="38"/>
      <c r="E362" s="38"/>
      <c r="F362" s="38"/>
    </row>
    <row r="363" spans="1:6">
      <c r="A363" s="38"/>
      <c r="B363" s="38"/>
      <c r="C363" s="38"/>
      <c r="E363" s="38"/>
      <c r="F363" s="38"/>
    </row>
    <row r="364" spans="1:6">
      <c r="A364" s="38"/>
      <c r="B364" s="38"/>
      <c r="C364" s="38"/>
      <c r="E364" s="38"/>
      <c r="F364" s="38"/>
    </row>
    <row r="365" spans="1:6">
      <c r="A365" s="38"/>
      <c r="B365" s="38"/>
      <c r="C365" s="38"/>
      <c r="E365" s="38"/>
      <c r="F365" s="38"/>
    </row>
    <row r="366" spans="1:6">
      <c r="A366" s="38"/>
      <c r="B366" s="38"/>
      <c r="C366" s="38"/>
      <c r="E366" s="38"/>
      <c r="F366" s="38"/>
    </row>
    <row r="367" spans="1:6">
      <c r="A367" s="38"/>
      <c r="B367" s="38"/>
      <c r="C367" s="38"/>
      <c r="E367" s="38"/>
      <c r="F367" s="38"/>
    </row>
    <row r="368" spans="1:6">
      <c r="A368" s="38"/>
      <c r="B368" s="38"/>
      <c r="C368" s="38"/>
      <c r="E368" s="38"/>
      <c r="F368" s="38"/>
    </row>
    <row r="369" spans="1:6">
      <c r="A369" s="38"/>
      <c r="B369" s="38"/>
      <c r="C369" s="38"/>
      <c r="E369" s="38"/>
      <c r="F369" s="38"/>
    </row>
    <row r="370" spans="1:6">
      <c r="A370" s="38"/>
      <c r="B370" s="38"/>
      <c r="C370" s="38"/>
      <c r="E370" s="38"/>
      <c r="F370" s="38"/>
    </row>
    <row r="371" spans="1:6">
      <c r="A371" s="38"/>
      <c r="B371" s="38"/>
      <c r="C371" s="38"/>
      <c r="E371" s="38"/>
      <c r="F371" s="38"/>
    </row>
    <row r="372" spans="1:6">
      <c r="A372" s="38"/>
      <c r="B372" s="38"/>
      <c r="C372" s="38"/>
      <c r="E372" s="38"/>
      <c r="F372" s="38"/>
    </row>
    <row r="373" spans="1:6">
      <c r="A373" s="38"/>
      <c r="B373" s="38"/>
      <c r="C373" s="38"/>
      <c r="E373" s="38"/>
      <c r="F373" s="38"/>
    </row>
    <row r="374" spans="1:6">
      <c r="A374" s="38"/>
      <c r="B374" s="38"/>
      <c r="C374" s="38"/>
      <c r="E374" s="38"/>
      <c r="F374" s="38"/>
    </row>
    <row r="375" spans="1:6">
      <c r="A375" s="38"/>
      <c r="B375" s="38"/>
      <c r="C375" s="38"/>
      <c r="E375" s="38"/>
      <c r="F375" s="38"/>
    </row>
    <row r="376" spans="1:6">
      <c r="A376" s="38"/>
      <c r="B376" s="38"/>
      <c r="C376" s="38"/>
      <c r="E376" s="38"/>
      <c r="F376" s="38"/>
    </row>
    <row r="377" spans="1:6">
      <c r="A377" s="38"/>
      <c r="B377" s="38"/>
      <c r="C377" s="38"/>
      <c r="E377" s="38"/>
      <c r="F377" s="38"/>
    </row>
    <row r="378" spans="1:6">
      <c r="A378" s="38"/>
      <c r="B378" s="38"/>
      <c r="C378" s="38"/>
      <c r="E378" s="38"/>
      <c r="F378" s="38"/>
    </row>
    <row r="379" spans="1:6">
      <c r="A379" s="38"/>
      <c r="B379" s="38"/>
      <c r="C379" s="38"/>
      <c r="E379" s="38"/>
      <c r="F379" s="38"/>
    </row>
    <row r="380" spans="1:6">
      <c r="A380" s="38"/>
      <c r="B380" s="38"/>
      <c r="C380" s="38"/>
      <c r="E380" s="38"/>
      <c r="F380" s="38"/>
    </row>
    <row r="381" spans="1:6">
      <c r="A381" s="38"/>
      <c r="B381" s="38"/>
      <c r="C381" s="38"/>
      <c r="E381" s="38"/>
      <c r="F381" s="38"/>
    </row>
    <row r="382" spans="1:6">
      <c r="A382" s="38"/>
      <c r="B382" s="38"/>
      <c r="C382" s="38"/>
      <c r="E382" s="38"/>
      <c r="F382" s="38"/>
    </row>
    <row r="383" spans="1:6">
      <c r="A383" s="38"/>
      <c r="B383" s="38"/>
      <c r="C383" s="38"/>
      <c r="E383" s="38"/>
      <c r="F383" s="38"/>
    </row>
    <row r="384" spans="1:6">
      <c r="A384" s="38"/>
      <c r="B384" s="38"/>
      <c r="C384" s="38"/>
      <c r="E384" s="38"/>
      <c r="F384" s="38"/>
    </row>
    <row r="385" spans="1:6">
      <c r="A385" s="38"/>
      <c r="B385" s="38"/>
      <c r="C385" s="38"/>
      <c r="E385" s="38"/>
      <c r="F385" s="38"/>
    </row>
    <row r="386" spans="1:6">
      <c r="A386" s="38"/>
      <c r="B386" s="38"/>
      <c r="C386" s="38"/>
      <c r="E386" s="38"/>
      <c r="F386" s="38"/>
    </row>
    <row r="387" spans="1:6">
      <c r="A387" s="38"/>
      <c r="B387" s="38"/>
      <c r="C387" s="38"/>
      <c r="E387" s="38"/>
      <c r="F387" s="38"/>
    </row>
    <row r="388" spans="1:6">
      <c r="A388" s="38"/>
      <c r="B388" s="38"/>
      <c r="C388" s="38"/>
      <c r="E388" s="38"/>
      <c r="F388" s="38"/>
    </row>
    <row r="389" spans="1:6">
      <c r="A389" s="38"/>
      <c r="B389" s="38"/>
      <c r="C389" s="38"/>
      <c r="E389" s="38"/>
      <c r="F389" s="38"/>
    </row>
    <row r="390" spans="1:6">
      <c r="A390" s="38"/>
      <c r="B390" s="38"/>
      <c r="C390" s="38"/>
      <c r="E390" s="38"/>
      <c r="F390" s="38"/>
    </row>
    <row r="391" spans="1:6">
      <c r="A391" s="38"/>
      <c r="B391" s="38"/>
      <c r="C391" s="38"/>
      <c r="E391" s="38"/>
      <c r="F391" s="38"/>
    </row>
    <row r="392" spans="1:6">
      <c r="A392" s="38"/>
      <c r="B392" s="38"/>
      <c r="C392" s="38"/>
      <c r="E392" s="38"/>
      <c r="F392" s="38"/>
    </row>
    <row r="393" spans="1:6">
      <c r="A393" s="38"/>
      <c r="B393" s="38"/>
      <c r="C393" s="38"/>
      <c r="E393" s="38"/>
      <c r="F393" s="38"/>
    </row>
    <row r="394" spans="1:6">
      <c r="A394" s="38"/>
      <c r="B394" s="38"/>
      <c r="C394" s="38"/>
      <c r="E394" s="38"/>
      <c r="F394" s="38"/>
    </row>
    <row r="395" spans="1:6">
      <c r="A395" s="38"/>
      <c r="B395" s="38"/>
      <c r="C395" s="38"/>
      <c r="E395" s="38"/>
      <c r="F395" s="38"/>
    </row>
    <row r="396" spans="1:6">
      <c r="A396" s="38"/>
      <c r="B396" s="38"/>
      <c r="C396" s="38"/>
      <c r="E396" s="38"/>
      <c r="F396" s="38"/>
    </row>
    <row r="397" spans="1:6">
      <c r="A397" s="38"/>
      <c r="B397" s="38"/>
      <c r="C397" s="38"/>
      <c r="E397" s="38"/>
      <c r="F397" s="38"/>
    </row>
    <row r="398" spans="1:6">
      <c r="A398" s="38"/>
      <c r="B398" s="38"/>
      <c r="C398" s="38"/>
      <c r="E398" s="38"/>
      <c r="F398" s="38"/>
    </row>
    <row r="399" spans="1:6">
      <c r="A399" s="38"/>
      <c r="B399" s="38"/>
      <c r="C399" s="38"/>
      <c r="E399" s="38"/>
      <c r="F399" s="38"/>
    </row>
    <row r="400" spans="1:6">
      <c r="A400" s="38"/>
      <c r="B400" s="38"/>
      <c r="C400" s="38"/>
      <c r="E400" s="38"/>
      <c r="F400" s="38"/>
    </row>
    <row r="401" spans="1:6">
      <c r="A401" s="38"/>
      <c r="B401" s="38"/>
      <c r="C401" s="38"/>
      <c r="E401" s="38"/>
      <c r="F401" s="38"/>
    </row>
    <row r="402" spans="1:6">
      <c r="A402" s="38"/>
      <c r="B402" s="38"/>
      <c r="C402" s="38"/>
      <c r="E402" s="38"/>
      <c r="F402" s="38"/>
    </row>
    <row r="403" spans="1:6">
      <c r="A403" s="38"/>
      <c r="B403" s="38"/>
      <c r="C403" s="38"/>
      <c r="E403" s="38"/>
      <c r="F403" s="38"/>
    </row>
    <row r="404" spans="1:6">
      <c r="A404" s="38"/>
      <c r="B404" s="38"/>
      <c r="C404" s="38"/>
      <c r="E404" s="38"/>
      <c r="F404" s="38"/>
    </row>
    <row r="405" spans="1:6">
      <c r="A405" s="38"/>
      <c r="B405" s="38"/>
      <c r="C405" s="38"/>
      <c r="E405" s="38"/>
      <c r="F405" s="38"/>
    </row>
    <row r="406" spans="1:6">
      <c r="A406" s="38"/>
      <c r="B406" s="38"/>
      <c r="C406" s="38"/>
      <c r="E406" s="38"/>
      <c r="F406" s="38"/>
    </row>
    <row r="407" spans="1:6">
      <c r="A407" s="38"/>
      <c r="B407" s="38"/>
      <c r="C407" s="38"/>
      <c r="E407" s="38"/>
      <c r="F407" s="38"/>
    </row>
    <row r="408" spans="1:6">
      <c r="A408" s="38"/>
      <c r="B408" s="38"/>
      <c r="C408" s="38"/>
      <c r="E408" s="38"/>
      <c r="F408" s="38"/>
    </row>
    <row r="409" spans="1:6">
      <c r="A409" s="38"/>
      <c r="B409" s="38"/>
      <c r="C409" s="38"/>
      <c r="E409" s="38"/>
      <c r="F409" s="38"/>
    </row>
    <row r="410" spans="1:6">
      <c r="A410" s="38"/>
      <c r="B410" s="38"/>
      <c r="C410" s="38"/>
      <c r="E410" s="38"/>
      <c r="F410" s="38"/>
    </row>
    <row r="411" spans="1:6">
      <c r="A411" s="38"/>
      <c r="B411" s="38"/>
      <c r="C411" s="38"/>
      <c r="E411" s="38"/>
      <c r="F411" s="38"/>
    </row>
    <row r="412" spans="1:6">
      <c r="A412" s="38"/>
      <c r="B412" s="38"/>
      <c r="C412" s="38"/>
      <c r="E412" s="38"/>
      <c r="F412" s="38"/>
    </row>
    <row r="413" spans="1:6">
      <c r="A413" s="38"/>
      <c r="B413" s="38"/>
      <c r="C413" s="38"/>
      <c r="E413" s="38"/>
      <c r="F413" s="38"/>
    </row>
    <row r="414" spans="1:6">
      <c r="A414" s="38"/>
      <c r="B414" s="38"/>
      <c r="C414" s="38"/>
      <c r="E414" s="38"/>
      <c r="F414" s="38"/>
    </row>
    <row r="415" spans="1:6">
      <c r="A415" s="38"/>
      <c r="B415" s="38"/>
      <c r="C415" s="38"/>
      <c r="E415" s="38"/>
      <c r="F415" s="38"/>
    </row>
    <row r="416" spans="1:6">
      <c r="A416" s="38"/>
      <c r="B416" s="38"/>
      <c r="C416" s="38"/>
      <c r="E416" s="38"/>
      <c r="F416" s="38"/>
    </row>
    <row r="417" spans="1:6">
      <c r="A417" s="38"/>
      <c r="B417" s="38"/>
      <c r="C417" s="38"/>
      <c r="E417" s="38"/>
      <c r="F417" s="38"/>
    </row>
    <row r="418" spans="1:6">
      <c r="A418" s="38"/>
      <c r="B418" s="38"/>
      <c r="C418" s="38"/>
      <c r="E418" s="38"/>
      <c r="F418" s="38"/>
    </row>
    <row r="419" spans="1:6">
      <c r="A419" s="38"/>
      <c r="B419" s="38"/>
      <c r="C419" s="38"/>
      <c r="E419" s="38"/>
      <c r="F419" s="38"/>
    </row>
    <row r="420" spans="1:6">
      <c r="A420" s="38"/>
      <c r="B420" s="38"/>
      <c r="C420" s="38"/>
      <c r="E420" s="38"/>
      <c r="F420" s="38"/>
    </row>
    <row r="421" spans="1:6">
      <c r="A421" s="38"/>
      <c r="B421" s="38"/>
      <c r="C421" s="38"/>
      <c r="E421" s="38"/>
      <c r="F421" s="38"/>
    </row>
    <row r="422" spans="1:6">
      <c r="A422" s="38"/>
      <c r="B422" s="38"/>
      <c r="C422" s="38"/>
      <c r="E422" s="38"/>
      <c r="F422" s="38"/>
    </row>
    <row r="423" spans="1:6">
      <c r="A423" s="38"/>
      <c r="B423" s="38"/>
      <c r="C423" s="38"/>
      <c r="E423" s="38"/>
      <c r="F423" s="38"/>
    </row>
    <row r="424" spans="1:6">
      <c r="A424" s="38"/>
      <c r="B424" s="38"/>
      <c r="C424" s="38"/>
      <c r="E424" s="38"/>
      <c r="F424" s="38"/>
    </row>
    <row r="425" spans="1:6">
      <c r="A425" s="38"/>
      <c r="B425" s="38"/>
      <c r="C425" s="38"/>
      <c r="E425" s="38"/>
      <c r="F425" s="38"/>
    </row>
    <row r="426" spans="1:6">
      <c r="A426" s="38"/>
      <c r="B426" s="38"/>
      <c r="C426" s="38"/>
      <c r="E426" s="38"/>
      <c r="F426" s="38"/>
    </row>
    <row r="427" spans="1:6">
      <c r="A427" s="38"/>
      <c r="B427" s="38"/>
      <c r="C427" s="38"/>
      <c r="E427" s="38"/>
      <c r="F427" s="38"/>
    </row>
    <row r="428" spans="1:6">
      <c r="A428" s="38"/>
      <c r="B428" s="38"/>
      <c r="C428" s="38"/>
      <c r="E428" s="38"/>
      <c r="F428" s="38"/>
    </row>
    <row r="429" spans="1:6">
      <c r="A429" s="38"/>
      <c r="B429" s="38"/>
      <c r="C429" s="38"/>
      <c r="E429" s="38"/>
      <c r="F429" s="38"/>
    </row>
    <row r="430" spans="1:6">
      <c r="A430" s="38"/>
      <c r="B430" s="38"/>
      <c r="C430" s="38"/>
      <c r="E430" s="38"/>
      <c r="F430" s="38"/>
    </row>
    <row r="431" spans="1:6">
      <c r="A431" s="38"/>
      <c r="B431" s="38"/>
      <c r="C431" s="38"/>
      <c r="E431" s="38"/>
      <c r="F431" s="38"/>
    </row>
    <row r="432" spans="1:6">
      <c r="A432" s="38"/>
      <c r="B432" s="38"/>
      <c r="C432" s="38"/>
      <c r="E432" s="38"/>
      <c r="F432" s="38"/>
    </row>
    <row r="433" spans="1:6">
      <c r="A433" s="38"/>
      <c r="B433" s="38"/>
      <c r="C433" s="38"/>
      <c r="E433" s="38"/>
      <c r="F433" s="38"/>
    </row>
    <row r="434" spans="1:6">
      <c r="A434" s="38"/>
      <c r="B434" s="38"/>
      <c r="C434" s="38"/>
      <c r="E434" s="38"/>
      <c r="F434" s="38"/>
    </row>
    <row r="435" spans="1:6">
      <c r="A435" s="38"/>
      <c r="B435" s="38"/>
      <c r="C435" s="38"/>
      <c r="E435" s="38"/>
      <c r="F435" s="38"/>
    </row>
    <row r="436" spans="1:6">
      <c r="A436" s="38"/>
      <c r="B436" s="38"/>
      <c r="C436" s="38"/>
      <c r="E436" s="38"/>
      <c r="F436" s="38"/>
    </row>
    <row r="437" spans="1:6">
      <c r="A437" s="38"/>
      <c r="B437" s="38"/>
      <c r="C437" s="38"/>
      <c r="E437" s="38"/>
      <c r="F437" s="38"/>
    </row>
    <row r="438" spans="1:6">
      <c r="A438" s="38"/>
      <c r="B438" s="38"/>
      <c r="C438" s="38"/>
      <c r="E438" s="38"/>
      <c r="F438" s="38"/>
    </row>
    <row r="439" spans="1:6">
      <c r="A439" s="38"/>
      <c r="B439" s="38"/>
      <c r="C439" s="38"/>
      <c r="E439" s="38"/>
      <c r="F439" s="38"/>
    </row>
    <row r="440" spans="1:6">
      <c r="A440" s="38"/>
      <c r="B440" s="38"/>
      <c r="C440" s="38"/>
      <c r="E440" s="38"/>
      <c r="F440" s="38"/>
    </row>
    <row r="441" spans="1:6">
      <c r="A441" s="38"/>
      <c r="B441" s="38"/>
      <c r="C441" s="38"/>
      <c r="E441" s="38"/>
      <c r="F441" s="38"/>
    </row>
    <row r="442" spans="1:6">
      <c r="A442" s="38"/>
      <c r="B442" s="38"/>
      <c r="C442" s="38"/>
      <c r="E442" s="38"/>
      <c r="F442" s="38"/>
    </row>
    <row r="443" spans="1:6">
      <c r="A443" s="38"/>
      <c r="B443" s="38"/>
      <c r="C443" s="38"/>
      <c r="E443" s="38"/>
      <c r="F443" s="38"/>
    </row>
    <row r="444" spans="1:6">
      <c r="A444" s="38"/>
      <c r="B444" s="38"/>
      <c r="C444" s="38"/>
      <c r="E444" s="38"/>
      <c r="F444" s="38"/>
    </row>
    <row r="445" spans="1:6">
      <c r="A445" s="38"/>
      <c r="B445" s="38"/>
      <c r="C445" s="38"/>
      <c r="E445" s="38"/>
      <c r="F445" s="38"/>
    </row>
    <row r="446" spans="1:6">
      <c r="A446" s="38"/>
      <c r="B446" s="38"/>
      <c r="C446" s="38"/>
      <c r="E446" s="38"/>
      <c r="F446" s="38"/>
    </row>
    <row r="447" spans="1:6">
      <c r="A447" s="38"/>
      <c r="B447" s="38"/>
      <c r="C447" s="38"/>
      <c r="E447" s="38"/>
      <c r="F447" s="38"/>
    </row>
    <row r="448" spans="1:6">
      <c r="A448" s="38"/>
      <c r="B448" s="38"/>
      <c r="C448" s="38"/>
      <c r="E448" s="38"/>
      <c r="F448" s="38"/>
    </row>
    <row r="449" spans="1:6">
      <c r="A449" s="38"/>
      <c r="B449" s="38"/>
      <c r="C449" s="38"/>
      <c r="E449" s="38"/>
      <c r="F449" s="38"/>
    </row>
    <row r="450" spans="1:6">
      <c r="A450" s="38"/>
      <c r="B450" s="38"/>
      <c r="C450" s="38"/>
      <c r="E450" s="38"/>
      <c r="F450" s="38"/>
    </row>
    <row r="451" spans="1:6">
      <c r="A451" s="38"/>
      <c r="B451" s="38"/>
      <c r="C451" s="38"/>
      <c r="E451" s="38"/>
      <c r="F451" s="38"/>
    </row>
    <row r="452" spans="1:6">
      <c r="A452" s="38"/>
      <c r="B452" s="38"/>
      <c r="C452" s="38"/>
      <c r="E452" s="38"/>
      <c r="F452" s="38"/>
    </row>
    <row r="453" spans="1:6">
      <c r="A453" s="38"/>
      <c r="B453" s="38"/>
      <c r="C453" s="38"/>
      <c r="E453" s="38"/>
      <c r="F453" s="38"/>
    </row>
    <row r="454" spans="1:6">
      <c r="A454" s="38"/>
      <c r="B454" s="38"/>
      <c r="C454" s="38"/>
      <c r="E454" s="38"/>
      <c r="F454" s="38"/>
    </row>
    <row r="455" spans="1:6">
      <c r="A455" s="38"/>
      <c r="B455" s="38"/>
      <c r="C455" s="38"/>
      <c r="E455" s="38"/>
      <c r="F455" s="38"/>
    </row>
    <row r="456" spans="1:6">
      <c r="A456" s="38"/>
      <c r="B456" s="38"/>
      <c r="C456" s="38"/>
      <c r="E456" s="38"/>
      <c r="F456" s="38"/>
    </row>
    <row r="457" spans="1:6">
      <c r="A457" s="38"/>
      <c r="B457" s="38"/>
      <c r="C457" s="38"/>
      <c r="E457" s="38"/>
      <c r="F457" s="38"/>
    </row>
    <row r="458" spans="1:6">
      <c r="A458" s="38"/>
      <c r="B458" s="38"/>
      <c r="C458" s="38"/>
      <c r="E458" s="38"/>
      <c r="F458" s="38"/>
    </row>
    <row r="459" spans="1:6">
      <c r="A459" s="38"/>
      <c r="B459" s="38"/>
      <c r="C459" s="38"/>
      <c r="E459" s="38"/>
      <c r="F459" s="38"/>
    </row>
    <row r="460" spans="1:6">
      <c r="A460" s="38"/>
      <c r="B460" s="38"/>
      <c r="C460" s="38"/>
      <c r="E460" s="38"/>
      <c r="F460" s="38"/>
    </row>
    <row r="461" spans="1:6">
      <c r="A461" s="38"/>
      <c r="B461" s="38"/>
      <c r="C461" s="38"/>
      <c r="E461" s="38"/>
      <c r="F461" s="38"/>
    </row>
    <row r="462" spans="1:6">
      <c r="A462" s="38"/>
      <c r="B462" s="38"/>
      <c r="C462" s="38"/>
      <c r="E462" s="38"/>
      <c r="F462" s="38"/>
    </row>
    <row r="463" spans="1:6">
      <c r="A463" s="38"/>
      <c r="B463" s="38"/>
      <c r="C463" s="38"/>
      <c r="E463" s="38"/>
      <c r="F463" s="38"/>
    </row>
    <row r="464" spans="1:6">
      <c r="A464" s="38"/>
      <c r="B464" s="38"/>
      <c r="C464" s="38"/>
      <c r="E464" s="38"/>
      <c r="F464" s="38"/>
    </row>
    <row r="465" spans="1:6">
      <c r="A465" s="38"/>
      <c r="B465" s="38"/>
      <c r="C465" s="38"/>
      <c r="E465" s="38"/>
      <c r="F465" s="38"/>
    </row>
    <row r="466" spans="1:6">
      <c r="A466" s="38"/>
      <c r="B466" s="38"/>
      <c r="C466" s="38"/>
      <c r="E466" s="38"/>
      <c r="F466" s="38"/>
    </row>
    <row r="467" spans="1:6">
      <c r="A467" s="38"/>
      <c r="B467" s="38"/>
      <c r="C467" s="38"/>
      <c r="E467" s="38"/>
      <c r="F467" s="38"/>
    </row>
    <row r="468" spans="1:6">
      <c r="A468" s="38"/>
      <c r="B468" s="38"/>
      <c r="C468" s="38"/>
      <c r="E468" s="38"/>
      <c r="F468" s="38"/>
    </row>
    <row r="469" spans="1:6">
      <c r="A469" s="38"/>
      <c r="B469" s="38"/>
      <c r="C469" s="38"/>
      <c r="E469" s="38"/>
      <c r="F469" s="38"/>
    </row>
    <row r="470" spans="1:6">
      <c r="A470" s="38"/>
      <c r="B470" s="38"/>
      <c r="C470" s="38"/>
      <c r="E470" s="38"/>
      <c r="F470" s="38"/>
    </row>
    <row r="471" spans="1:6">
      <c r="A471" s="38"/>
      <c r="B471" s="38"/>
      <c r="C471" s="38"/>
      <c r="E471" s="38"/>
      <c r="F471" s="38"/>
    </row>
    <row r="472" spans="1:6">
      <c r="A472" s="38"/>
      <c r="B472" s="38"/>
      <c r="C472" s="38"/>
      <c r="E472" s="38"/>
      <c r="F472" s="38"/>
    </row>
    <row r="473" spans="1:6">
      <c r="A473" s="38"/>
      <c r="B473" s="38"/>
      <c r="C473" s="38"/>
      <c r="E473" s="38"/>
      <c r="F473" s="38"/>
    </row>
    <row r="474" spans="1:6">
      <c r="A474" s="38"/>
      <c r="B474" s="38"/>
      <c r="C474" s="38"/>
      <c r="E474" s="38"/>
      <c r="F474" s="38"/>
    </row>
    <row r="475" spans="1:6">
      <c r="A475" s="38"/>
      <c r="B475" s="38"/>
      <c r="C475" s="38"/>
      <c r="E475" s="38"/>
      <c r="F475" s="38"/>
    </row>
    <row r="476" spans="1:6">
      <c r="A476" s="38"/>
      <c r="B476" s="38"/>
      <c r="C476" s="38"/>
      <c r="E476" s="38"/>
      <c r="F476" s="38"/>
    </row>
    <row r="477" spans="1:6">
      <c r="A477" s="38"/>
      <c r="B477" s="38"/>
      <c r="C477" s="38"/>
      <c r="E477" s="38"/>
      <c r="F477" s="38"/>
    </row>
    <row r="478" spans="1:6">
      <c r="A478" s="38"/>
      <c r="B478" s="38"/>
      <c r="C478" s="38"/>
      <c r="E478" s="38"/>
      <c r="F478" s="38"/>
    </row>
    <row r="479" spans="1:6">
      <c r="A479" s="38"/>
      <c r="B479" s="38"/>
      <c r="C479" s="38"/>
      <c r="E479" s="38"/>
      <c r="F479" s="38"/>
    </row>
    <row r="480" spans="1:6">
      <c r="A480" s="38"/>
      <c r="B480" s="38"/>
      <c r="C480" s="38"/>
      <c r="E480" s="38"/>
      <c r="F480" s="38"/>
    </row>
    <row r="481" spans="1:6">
      <c r="A481" s="38"/>
      <c r="B481" s="38"/>
      <c r="C481" s="38"/>
      <c r="E481" s="38"/>
      <c r="F481" s="38"/>
    </row>
    <row r="482" spans="1:6">
      <c r="A482" s="38"/>
      <c r="B482" s="38"/>
      <c r="C482" s="38"/>
      <c r="E482" s="38"/>
      <c r="F482" s="38"/>
    </row>
    <row r="483" spans="1:6">
      <c r="A483" s="38"/>
      <c r="B483" s="38"/>
      <c r="C483" s="38"/>
      <c r="E483" s="38"/>
      <c r="F483" s="38"/>
    </row>
    <row r="484" spans="1:6">
      <c r="A484" s="38"/>
      <c r="B484" s="38"/>
      <c r="C484" s="38"/>
      <c r="E484" s="38"/>
      <c r="F484" s="38"/>
    </row>
    <row r="485" spans="1:6">
      <c r="A485" s="38"/>
      <c r="B485" s="38"/>
      <c r="C485" s="38"/>
      <c r="E485" s="38"/>
      <c r="F485" s="38"/>
    </row>
    <row r="486" spans="1:6">
      <c r="A486" s="38"/>
      <c r="B486" s="38"/>
      <c r="C486" s="38"/>
      <c r="E486" s="38"/>
      <c r="F486" s="38"/>
    </row>
    <row r="487" spans="1:6">
      <c r="A487" s="38"/>
      <c r="B487" s="38"/>
      <c r="C487" s="38"/>
      <c r="E487" s="38"/>
      <c r="F487" s="38"/>
    </row>
    <row r="488" spans="1:6">
      <c r="A488" s="38"/>
      <c r="B488" s="38"/>
      <c r="C488" s="38"/>
      <c r="E488" s="38"/>
      <c r="F488" s="38"/>
    </row>
    <row r="489" spans="1:6">
      <c r="A489" s="38"/>
      <c r="B489" s="38"/>
      <c r="C489" s="38"/>
      <c r="E489" s="38"/>
      <c r="F489" s="38"/>
    </row>
    <row r="490" spans="1:6">
      <c r="A490" s="38"/>
      <c r="B490" s="38"/>
      <c r="C490" s="38"/>
      <c r="E490" s="38"/>
      <c r="F490" s="38"/>
    </row>
    <row r="491" spans="1:6">
      <c r="A491" s="38"/>
      <c r="B491" s="38"/>
      <c r="C491" s="38"/>
      <c r="E491" s="38"/>
      <c r="F491" s="38"/>
    </row>
    <row r="492" spans="1:6">
      <c r="A492" s="38"/>
      <c r="B492" s="38"/>
      <c r="C492" s="38"/>
      <c r="E492" s="38"/>
      <c r="F492" s="38"/>
    </row>
    <row r="493" spans="1:6">
      <c r="A493" s="38"/>
      <c r="B493" s="38"/>
      <c r="C493" s="38"/>
      <c r="E493" s="38"/>
      <c r="F493" s="38"/>
    </row>
    <row r="494" spans="1:6">
      <c r="A494" s="38"/>
      <c r="B494" s="38"/>
      <c r="C494" s="38"/>
      <c r="E494" s="38"/>
      <c r="F494" s="38"/>
    </row>
    <row r="495" spans="1:6">
      <c r="A495" s="38"/>
      <c r="B495" s="38"/>
      <c r="C495" s="38"/>
      <c r="E495" s="38"/>
      <c r="F495" s="38"/>
    </row>
    <row r="496" spans="1:6">
      <c r="A496" s="38"/>
      <c r="B496" s="38"/>
      <c r="C496" s="38"/>
      <c r="E496" s="38"/>
      <c r="F496" s="38"/>
    </row>
    <row r="497" spans="1:6">
      <c r="A497" s="38"/>
      <c r="B497" s="38"/>
      <c r="C497" s="38"/>
      <c r="E497" s="38"/>
      <c r="F497" s="38"/>
    </row>
    <row r="498" spans="1:6">
      <c r="A498" s="38"/>
      <c r="B498" s="38"/>
      <c r="C498" s="38"/>
      <c r="E498" s="38"/>
      <c r="F498" s="38"/>
    </row>
    <row r="499" spans="1:6">
      <c r="A499" s="38"/>
      <c r="B499" s="38"/>
      <c r="C499" s="38"/>
      <c r="E499" s="38"/>
      <c r="F499" s="38"/>
    </row>
    <row r="500" spans="1:6">
      <c r="A500" s="38"/>
      <c r="B500" s="38"/>
      <c r="C500" s="38"/>
      <c r="E500" s="38"/>
      <c r="F500" s="38"/>
    </row>
    <row r="501" spans="1:6">
      <c r="A501" s="38"/>
      <c r="B501" s="38"/>
      <c r="C501" s="38"/>
      <c r="E501" s="38"/>
      <c r="F501" s="38"/>
    </row>
    <row r="502" spans="1:6">
      <c r="A502" s="38"/>
      <c r="B502" s="38"/>
      <c r="C502" s="38"/>
      <c r="E502" s="38"/>
      <c r="F502" s="38"/>
    </row>
    <row r="503" spans="1:6">
      <c r="A503" s="38"/>
      <c r="B503" s="38"/>
      <c r="C503" s="38"/>
      <c r="E503" s="38"/>
      <c r="F503" s="38"/>
    </row>
    <row r="504" spans="1:6">
      <c r="A504" s="38"/>
      <c r="B504" s="38"/>
      <c r="C504" s="38"/>
      <c r="E504" s="38"/>
      <c r="F504" s="38"/>
    </row>
    <row r="505" spans="1:6">
      <c r="A505" s="38"/>
      <c r="B505" s="38"/>
      <c r="C505" s="38"/>
      <c r="E505" s="38"/>
      <c r="F505" s="38"/>
    </row>
    <row r="506" spans="1:6">
      <c r="A506" s="38"/>
      <c r="B506" s="38"/>
      <c r="C506" s="38"/>
      <c r="E506" s="38"/>
      <c r="F506" s="38"/>
    </row>
    <row r="507" spans="1:6">
      <c r="A507" s="38"/>
      <c r="B507" s="38"/>
      <c r="C507" s="38"/>
      <c r="E507" s="38"/>
      <c r="F507" s="38"/>
    </row>
    <row r="508" spans="1:6">
      <c r="A508" s="38"/>
      <c r="B508" s="38"/>
      <c r="C508" s="38"/>
      <c r="E508" s="38"/>
      <c r="F508" s="38"/>
    </row>
    <row r="509" spans="1:6">
      <c r="A509" s="38"/>
      <c r="B509" s="38"/>
      <c r="C509" s="38"/>
      <c r="E509" s="38"/>
      <c r="F509" s="38"/>
    </row>
    <row r="510" spans="1:6">
      <c r="A510" s="38"/>
      <c r="B510" s="38"/>
      <c r="C510" s="38"/>
      <c r="E510" s="38"/>
      <c r="F510" s="38"/>
    </row>
    <row r="511" spans="1:6">
      <c r="A511" s="38"/>
      <c r="B511" s="38"/>
      <c r="C511" s="38"/>
      <c r="E511" s="38"/>
      <c r="F511" s="38"/>
    </row>
    <row r="512" spans="1:6">
      <c r="A512" s="38"/>
      <c r="B512" s="38"/>
      <c r="C512" s="38"/>
      <c r="E512" s="38"/>
      <c r="F512" s="38"/>
    </row>
    <row r="513" spans="1:6">
      <c r="A513" s="38"/>
      <c r="B513" s="38"/>
      <c r="C513" s="38"/>
      <c r="E513" s="38"/>
      <c r="F513" s="38"/>
    </row>
    <row r="514" spans="1:6">
      <c r="A514" s="38"/>
      <c r="B514" s="38"/>
      <c r="C514" s="38"/>
      <c r="E514" s="38"/>
      <c r="F514" s="38"/>
    </row>
    <row r="515" spans="1:6">
      <c r="A515" s="38"/>
      <c r="B515" s="38"/>
      <c r="C515" s="38"/>
      <c r="E515" s="38"/>
      <c r="F515" s="38"/>
    </row>
    <row r="516" spans="1:6">
      <c r="A516" s="38"/>
      <c r="B516" s="38"/>
      <c r="C516" s="38"/>
      <c r="E516" s="38"/>
      <c r="F516" s="38"/>
    </row>
    <row r="517" spans="1:6">
      <c r="A517" s="38"/>
      <c r="B517" s="38"/>
      <c r="C517" s="38"/>
      <c r="E517" s="38"/>
      <c r="F517" s="38"/>
    </row>
    <row r="518" spans="1:6">
      <c r="A518" s="38"/>
      <c r="B518" s="38"/>
      <c r="C518" s="38"/>
      <c r="E518" s="38"/>
      <c r="F518" s="38"/>
    </row>
    <row r="519" spans="1:6">
      <c r="A519" s="38"/>
      <c r="B519" s="38"/>
      <c r="C519" s="38"/>
      <c r="E519" s="38"/>
      <c r="F519" s="38"/>
    </row>
    <row r="520" spans="1:6">
      <c r="A520" s="38"/>
      <c r="B520" s="38"/>
      <c r="C520" s="38"/>
      <c r="E520" s="38"/>
      <c r="F520" s="38"/>
    </row>
    <row r="521" spans="1:6">
      <c r="A521" s="38"/>
      <c r="B521" s="38"/>
      <c r="C521" s="38"/>
      <c r="E521" s="38"/>
      <c r="F521" s="38"/>
    </row>
    <row r="522" spans="1:6">
      <c r="A522" s="38"/>
      <c r="B522" s="38"/>
      <c r="C522" s="38"/>
      <c r="E522" s="38"/>
      <c r="F522" s="38"/>
    </row>
    <row r="523" spans="1:6">
      <c r="A523" s="38"/>
      <c r="B523" s="38"/>
      <c r="C523" s="38"/>
      <c r="E523" s="38"/>
      <c r="F523" s="38"/>
    </row>
    <row r="524" spans="1:6">
      <c r="A524" s="38"/>
      <c r="B524" s="38"/>
      <c r="C524" s="38"/>
      <c r="E524" s="38"/>
      <c r="F524" s="38"/>
    </row>
    <row r="525" spans="1:6">
      <c r="A525" s="38"/>
      <c r="B525" s="38"/>
      <c r="C525" s="38"/>
      <c r="E525" s="38"/>
      <c r="F525" s="38"/>
    </row>
    <row r="526" spans="1:6">
      <c r="A526" s="38"/>
      <c r="B526" s="38"/>
      <c r="C526" s="38"/>
      <c r="E526" s="38"/>
      <c r="F526" s="38"/>
    </row>
    <row r="527" spans="1:6">
      <c r="A527" s="38"/>
      <c r="B527" s="38"/>
      <c r="C527" s="38"/>
      <c r="E527" s="38"/>
      <c r="F527" s="38"/>
    </row>
    <row r="528" spans="1:6">
      <c r="A528" s="38"/>
      <c r="B528" s="38"/>
      <c r="C528" s="38"/>
      <c r="E528" s="38"/>
      <c r="F528" s="38"/>
    </row>
    <row r="529" spans="1:6">
      <c r="A529" s="38"/>
      <c r="B529" s="38"/>
      <c r="C529" s="38"/>
      <c r="E529" s="38"/>
      <c r="F529" s="38"/>
    </row>
    <row r="530" spans="1:6">
      <c r="A530" s="38"/>
      <c r="B530" s="38"/>
      <c r="C530" s="38"/>
      <c r="E530" s="38"/>
      <c r="F530" s="38"/>
    </row>
    <row r="531" spans="1:6">
      <c r="A531" s="38"/>
      <c r="B531" s="38"/>
      <c r="C531" s="38"/>
      <c r="E531" s="38"/>
      <c r="F531" s="38"/>
    </row>
    <row r="532" spans="1:6">
      <c r="A532" s="38"/>
      <c r="B532" s="38"/>
      <c r="C532" s="38"/>
      <c r="E532" s="38"/>
      <c r="F532" s="38"/>
    </row>
    <row r="533" spans="1:6">
      <c r="A533" s="38"/>
      <c r="B533" s="38"/>
      <c r="C533" s="38"/>
      <c r="E533" s="38"/>
      <c r="F533" s="38"/>
    </row>
    <row r="534" spans="1:6">
      <c r="A534" s="38"/>
      <c r="B534" s="38"/>
      <c r="C534" s="38"/>
      <c r="E534" s="38"/>
      <c r="F534" s="38"/>
    </row>
    <row r="535" spans="1:6">
      <c r="A535" s="38"/>
      <c r="B535" s="38"/>
      <c r="C535" s="38"/>
      <c r="E535" s="38"/>
      <c r="F535" s="38"/>
    </row>
    <row r="536" spans="1:6">
      <c r="A536" s="38"/>
      <c r="B536" s="38"/>
      <c r="C536" s="38"/>
      <c r="E536" s="38"/>
      <c r="F536" s="38"/>
    </row>
    <row r="537" spans="1:6">
      <c r="A537" s="38"/>
      <c r="B537" s="38"/>
      <c r="C537" s="38"/>
      <c r="E537" s="38"/>
      <c r="F537" s="38"/>
    </row>
    <row r="538" spans="1:6">
      <c r="A538" s="38"/>
      <c r="B538" s="38"/>
      <c r="C538" s="38"/>
      <c r="E538" s="38"/>
      <c r="F538" s="38"/>
    </row>
    <row r="539" spans="1:6">
      <c r="A539" s="38"/>
      <c r="B539" s="38"/>
      <c r="C539" s="38"/>
      <c r="E539" s="38"/>
      <c r="F539" s="38"/>
    </row>
    <row r="540" spans="1:6">
      <c r="A540" s="38"/>
      <c r="B540" s="38"/>
      <c r="C540" s="38"/>
      <c r="E540" s="38"/>
      <c r="F540" s="38"/>
    </row>
    <row r="541" spans="1:6">
      <c r="A541" s="38"/>
      <c r="B541" s="38"/>
      <c r="C541" s="38"/>
      <c r="E541" s="38"/>
      <c r="F541" s="38"/>
    </row>
    <row r="542" spans="1:6">
      <c r="A542" s="38"/>
      <c r="B542" s="38"/>
      <c r="C542" s="38"/>
      <c r="E542" s="38"/>
      <c r="F542" s="38"/>
    </row>
    <row r="543" spans="1:6">
      <c r="A543" s="38"/>
      <c r="B543" s="38"/>
      <c r="C543" s="38"/>
      <c r="E543" s="38"/>
      <c r="F543" s="38"/>
    </row>
    <row r="544" spans="1:6">
      <c r="A544" s="38"/>
      <c r="B544" s="38"/>
      <c r="C544" s="38"/>
      <c r="E544" s="38"/>
      <c r="F544" s="38"/>
    </row>
    <row r="545" spans="1:6">
      <c r="A545" s="38"/>
      <c r="B545" s="38"/>
      <c r="C545" s="38"/>
      <c r="E545" s="38"/>
      <c r="F545" s="38"/>
    </row>
    <row r="546" spans="1:6">
      <c r="A546" s="38"/>
      <c r="B546" s="38"/>
      <c r="C546" s="38"/>
      <c r="E546" s="38"/>
      <c r="F546" s="38"/>
    </row>
    <row r="547" spans="1:6">
      <c r="A547" s="38"/>
      <c r="B547" s="38"/>
      <c r="C547" s="38"/>
      <c r="E547" s="38"/>
      <c r="F547" s="38"/>
    </row>
    <row r="548" spans="1:6">
      <c r="A548" s="38"/>
      <c r="B548" s="38"/>
      <c r="C548" s="38"/>
      <c r="E548" s="38"/>
      <c r="F548" s="38"/>
    </row>
    <row r="549" spans="1:6">
      <c r="A549" s="38"/>
      <c r="B549" s="38"/>
      <c r="C549" s="38"/>
      <c r="E549" s="38"/>
      <c r="F549" s="38"/>
    </row>
    <row r="550" spans="1:6">
      <c r="A550" s="38"/>
      <c r="B550" s="38"/>
      <c r="C550" s="38"/>
      <c r="E550" s="38"/>
      <c r="F550" s="38"/>
    </row>
    <row r="551" spans="1:6">
      <c r="A551" s="38"/>
      <c r="B551" s="38"/>
      <c r="C551" s="38"/>
      <c r="E551" s="38"/>
      <c r="F551" s="38"/>
    </row>
    <row r="552" spans="1:6">
      <c r="A552" s="38"/>
      <c r="B552" s="38"/>
      <c r="C552" s="38"/>
      <c r="E552" s="38"/>
      <c r="F552" s="38"/>
    </row>
    <row r="553" spans="1:6">
      <c r="A553" s="38"/>
      <c r="B553" s="38"/>
      <c r="C553" s="38"/>
      <c r="E553" s="38"/>
      <c r="F553" s="38"/>
    </row>
    <row r="554" spans="1:6">
      <c r="A554" s="38"/>
      <c r="B554" s="38"/>
      <c r="C554" s="38"/>
      <c r="E554" s="38"/>
      <c r="F554" s="38"/>
    </row>
    <row r="555" spans="1:6">
      <c r="A555" s="38"/>
      <c r="B555" s="38"/>
      <c r="C555" s="38"/>
      <c r="E555" s="38"/>
      <c r="F555" s="38"/>
    </row>
    <row r="556" spans="1:6">
      <c r="A556" s="38"/>
      <c r="B556" s="38"/>
      <c r="C556" s="38"/>
      <c r="E556" s="38"/>
      <c r="F556" s="38"/>
    </row>
    <row r="557" spans="1:6">
      <c r="A557" s="38"/>
      <c r="B557" s="38"/>
      <c r="C557" s="38"/>
      <c r="E557" s="38"/>
      <c r="F557" s="38"/>
    </row>
    <row r="558" spans="1:6">
      <c r="A558" s="38"/>
      <c r="B558" s="38"/>
      <c r="C558" s="38"/>
      <c r="E558" s="38"/>
      <c r="F558" s="38"/>
    </row>
    <row r="559" spans="1:6">
      <c r="A559" s="38"/>
      <c r="B559" s="38"/>
      <c r="C559" s="38"/>
      <c r="E559" s="38"/>
      <c r="F559" s="38"/>
    </row>
    <row r="560" spans="1:6">
      <c r="A560" s="38"/>
      <c r="B560" s="38"/>
      <c r="C560" s="38"/>
      <c r="E560" s="38"/>
      <c r="F560" s="38"/>
    </row>
    <row r="561" spans="1:6">
      <c r="A561" s="38"/>
      <c r="B561" s="38"/>
      <c r="C561" s="38"/>
      <c r="E561" s="38"/>
      <c r="F561" s="38"/>
    </row>
    <row r="562" spans="1:6">
      <c r="A562" s="38"/>
      <c r="B562" s="38"/>
      <c r="C562" s="38"/>
      <c r="E562" s="38"/>
      <c r="F562" s="38"/>
    </row>
    <row r="563" spans="1:6">
      <c r="A563" s="38"/>
      <c r="B563" s="38"/>
      <c r="C563" s="38"/>
      <c r="E563" s="38"/>
      <c r="F563" s="38"/>
    </row>
    <row r="564" spans="1:6">
      <c r="A564" s="38"/>
      <c r="B564" s="38"/>
      <c r="C564" s="38"/>
      <c r="E564" s="38"/>
      <c r="F564" s="38"/>
    </row>
    <row r="565" spans="1:6">
      <c r="A565" s="38"/>
      <c r="B565" s="38"/>
      <c r="C565" s="38"/>
      <c r="E565" s="38"/>
      <c r="F565" s="38"/>
    </row>
    <row r="566" spans="1:6">
      <c r="A566" s="38"/>
      <c r="B566" s="38"/>
      <c r="C566" s="38"/>
      <c r="E566" s="38"/>
      <c r="F566" s="38"/>
    </row>
    <row r="567" spans="1:6">
      <c r="A567" s="38"/>
      <c r="B567" s="38"/>
      <c r="C567" s="38"/>
      <c r="E567" s="38"/>
      <c r="F567" s="38"/>
    </row>
    <row r="568" spans="1:6">
      <c r="A568" s="38"/>
      <c r="B568" s="38"/>
      <c r="C568" s="38"/>
      <c r="E568" s="38"/>
      <c r="F568" s="38"/>
    </row>
    <row r="569" spans="1:6">
      <c r="A569" s="38"/>
      <c r="B569" s="38"/>
      <c r="C569" s="38"/>
      <c r="E569" s="38"/>
      <c r="F569" s="38"/>
    </row>
    <row r="570" spans="1:6">
      <c r="A570" s="38"/>
      <c r="B570" s="38"/>
      <c r="C570" s="38"/>
      <c r="E570" s="38"/>
      <c r="F570" s="38"/>
    </row>
    <row r="571" spans="1:6">
      <c r="A571" s="38"/>
      <c r="B571" s="38"/>
      <c r="C571" s="38"/>
      <c r="E571" s="38"/>
      <c r="F571" s="38"/>
    </row>
    <row r="572" spans="1:6">
      <c r="A572" s="38"/>
      <c r="B572" s="38"/>
      <c r="C572" s="38"/>
      <c r="E572" s="38"/>
      <c r="F572" s="38"/>
    </row>
    <row r="573" spans="1:6">
      <c r="A573" s="38"/>
      <c r="B573" s="38"/>
      <c r="C573" s="38"/>
      <c r="E573" s="38"/>
      <c r="F573" s="38"/>
    </row>
    <row r="574" spans="1:6">
      <c r="A574" s="38"/>
      <c r="B574" s="38"/>
      <c r="C574" s="38"/>
      <c r="E574" s="38"/>
      <c r="F574" s="38"/>
    </row>
    <row r="575" spans="1:6">
      <c r="A575" s="38"/>
      <c r="B575" s="38"/>
      <c r="C575" s="38"/>
      <c r="E575" s="38"/>
      <c r="F575" s="38"/>
    </row>
    <row r="576" spans="1:6">
      <c r="A576" s="38"/>
      <c r="B576" s="38"/>
      <c r="C576" s="38"/>
      <c r="E576" s="38"/>
      <c r="F576" s="38"/>
    </row>
    <row r="577" spans="1:6">
      <c r="A577" s="38"/>
      <c r="B577" s="38"/>
      <c r="C577" s="38"/>
      <c r="E577" s="38"/>
      <c r="F577" s="38"/>
    </row>
    <row r="578" spans="1:6">
      <c r="A578" s="38"/>
      <c r="B578" s="38"/>
      <c r="C578" s="38"/>
      <c r="E578" s="38"/>
      <c r="F578" s="38"/>
    </row>
    <row r="579" spans="1:6">
      <c r="A579" s="38"/>
      <c r="B579" s="38"/>
      <c r="C579" s="38"/>
      <c r="E579" s="38"/>
      <c r="F579" s="38"/>
    </row>
    <row r="580" spans="1:6">
      <c r="A580" s="38"/>
      <c r="B580" s="38"/>
      <c r="C580" s="38"/>
      <c r="E580" s="38"/>
      <c r="F580" s="38"/>
    </row>
    <row r="581" spans="1:6">
      <c r="A581" s="38"/>
      <c r="B581" s="38"/>
      <c r="C581" s="38"/>
      <c r="E581" s="38"/>
      <c r="F581" s="38"/>
    </row>
    <row r="582" spans="1:6">
      <c r="A582" s="38"/>
      <c r="B582" s="38"/>
      <c r="C582" s="38"/>
      <c r="E582" s="38"/>
      <c r="F582" s="38"/>
    </row>
    <row r="583" spans="1:6">
      <c r="A583" s="38"/>
      <c r="B583" s="38"/>
      <c r="C583" s="38"/>
      <c r="E583" s="38"/>
      <c r="F583" s="38"/>
    </row>
    <row r="584" spans="1:6">
      <c r="A584" s="38"/>
      <c r="B584" s="38"/>
      <c r="C584" s="38"/>
      <c r="E584" s="38"/>
      <c r="F584" s="38"/>
    </row>
    <row r="585" spans="1:6">
      <c r="A585" s="38"/>
      <c r="B585" s="38"/>
      <c r="C585" s="38"/>
      <c r="E585" s="38"/>
      <c r="F585" s="38"/>
    </row>
    <row r="586" spans="1:6">
      <c r="A586" s="38"/>
      <c r="B586" s="38"/>
      <c r="C586" s="38"/>
      <c r="E586" s="38"/>
      <c r="F586" s="38"/>
    </row>
    <row r="587" spans="1:6">
      <c r="A587" s="38"/>
      <c r="B587" s="38"/>
      <c r="C587" s="38"/>
      <c r="E587" s="38"/>
      <c r="F587" s="38"/>
    </row>
    <row r="588" spans="1:6">
      <c r="A588" s="38"/>
      <c r="B588" s="38"/>
      <c r="C588" s="38"/>
      <c r="E588" s="38"/>
      <c r="F588" s="38"/>
    </row>
    <row r="589" spans="1:6">
      <c r="A589" s="38"/>
      <c r="B589" s="38"/>
      <c r="C589" s="38"/>
      <c r="E589" s="38"/>
      <c r="F589" s="38"/>
    </row>
    <row r="590" spans="1:6">
      <c r="A590" s="38"/>
      <c r="B590" s="38"/>
      <c r="C590" s="38"/>
      <c r="E590" s="38"/>
      <c r="F590" s="38"/>
    </row>
    <row r="591" spans="1:6">
      <c r="A591" s="38"/>
      <c r="B591" s="38"/>
      <c r="C591" s="38"/>
      <c r="E591" s="38"/>
      <c r="F591" s="38"/>
    </row>
    <row r="592" spans="1:6">
      <c r="A592" s="38"/>
      <c r="B592" s="38"/>
      <c r="C592" s="38"/>
      <c r="E592" s="38"/>
      <c r="F592" s="38"/>
    </row>
    <row r="593" spans="1:6">
      <c r="A593" s="38"/>
      <c r="B593" s="38"/>
      <c r="C593" s="38"/>
      <c r="E593" s="38"/>
      <c r="F593" s="38"/>
    </row>
    <row r="594" spans="1:6">
      <c r="A594" s="38"/>
      <c r="B594" s="38"/>
      <c r="C594" s="38"/>
      <c r="E594" s="38"/>
      <c r="F594" s="38"/>
    </row>
    <row r="595" spans="1:6">
      <c r="A595" s="38"/>
      <c r="B595" s="38"/>
      <c r="C595" s="38"/>
      <c r="E595" s="38"/>
      <c r="F595" s="38"/>
    </row>
    <row r="596" spans="1:6">
      <c r="A596" s="38"/>
      <c r="B596" s="38"/>
      <c r="C596" s="38"/>
      <c r="E596" s="38"/>
      <c r="F596" s="38"/>
    </row>
    <row r="597" spans="1:6">
      <c r="A597" s="38"/>
      <c r="B597" s="38"/>
      <c r="C597" s="38"/>
      <c r="E597" s="38"/>
      <c r="F597" s="38"/>
    </row>
    <row r="598" spans="1:6">
      <c r="A598" s="38"/>
      <c r="B598" s="38"/>
      <c r="C598" s="38"/>
      <c r="E598" s="38"/>
      <c r="F598" s="38"/>
    </row>
    <row r="599" spans="1:6">
      <c r="A599" s="38"/>
      <c r="B599" s="38"/>
      <c r="C599" s="38"/>
      <c r="E599" s="38"/>
      <c r="F599" s="38"/>
    </row>
    <row r="600" spans="1:6">
      <c r="A600" s="38"/>
      <c r="B600" s="38"/>
      <c r="C600" s="38"/>
      <c r="E600" s="38"/>
      <c r="F600" s="38"/>
    </row>
    <row r="601" spans="1:6">
      <c r="A601" s="38"/>
      <c r="B601" s="38"/>
      <c r="C601" s="38"/>
      <c r="E601" s="38"/>
      <c r="F601" s="38"/>
    </row>
    <row r="602" spans="1:6">
      <c r="A602" s="38"/>
      <c r="B602" s="38"/>
      <c r="C602" s="38"/>
      <c r="E602" s="38"/>
      <c r="F602" s="38"/>
    </row>
    <row r="603" spans="1:6">
      <c r="A603" s="38"/>
      <c r="B603" s="38"/>
      <c r="C603" s="38"/>
      <c r="E603" s="38"/>
      <c r="F603" s="38"/>
    </row>
    <row r="604" spans="1:6">
      <c r="A604" s="38"/>
      <c r="B604" s="38"/>
      <c r="C604" s="38"/>
      <c r="E604" s="38"/>
      <c r="F604" s="38"/>
    </row>
    <row r="605" spans="1:6">
      <c r="A605" s="38"/>
      <c r="B605" s="38"/>
      <c r="C605" s="38"/>
      <c r="E605" s="38"/>
      <c r="F605" s="38"/>
    </row>
    <row r="606" spans="1:6">
      <c r="A606" s="38"/>
      <c r="B606" s="38"/>
      <c r="C606" s="38"/>
      <c r="E606" s="38"/>
      <c r="F606" s="38"/>
    </row>
    <row r="607" spans="1:6">
      <c r="A607" s="38"/>
      <c r="B607" s="38"/>
      <c r="C607" s="38"/>
      <c r="E607" s="38"/>
      <c r="F607" s="38"/>
    </row>
    <row r="608" spans="1:6">
      <c r="A608" s="38"/>
      <c r="B608" s="38"/>
      <c r="C608" s="38"/>
      <c r="E608" s="38"/>
      <c r="F608" s="38"/>
    </row>
    <row r="609" spans="1:6">
      <c r="A609" s="38"/>
      <c r="B609" s="38"/>
      <c r="C609" s="38"/>
      <c r="E609" s="38"/>
      <c r="F609" s="38"/>
    </row>
    <row r="610" spans="1:6">
      <c r="A610" s="38"/>
      <c r="B610" s="38"/>
      <c r="C610" s="38"/>
      <c r="E610" s="38"/>
      <c r="F610" s="38"/>
    </row>
    <row r="611" spans="1:6">
      <c r="A611" s="38"/>
      <c r="B611" s="38"/>
      <c r="C611" s="38"/>
      <c r="E611" s="38"/>
      <c r="F611" s="38"/>
    </row>
    <row r="612" spans="1:6">
      <c r="A612" s="38"/>
      <c r="B612" s="38"/>
      <c r="C612" s="38"/>
      <c r="E612" s="38"/>
      <c r="F612" s="38"/>
    </row>
    <row r="613" spans="1:6">
      <c r="A613" s="38"/>
      <c r="B613" s="38"/>
      <c r="C613" s="38"/>
      <c r="E613" s="38"/>
      <c r="F613" s="38"/>
    </row>
    <row r="614" spans="1:6">
      <c r="A614" s="38"/>
      <c r="B614" s="38"/>
      <c r="C614" s="38"/>
      <c r="E614" s="38"/>
      <c r="F614" s="38"/>
    </row>
    <row r="615" spans="1:6">
      <c r="A615" s="38"/>
      <c r="B615" s="38"/>
      <c r="C615" s="38"/>
      <c r="E615" s="38"/>
      <c r="F615" s="38"/>
    </row>
    <row r="616" spans="1:6">
      <c r="A616" s="38"/>
      <c r="B616" s="38"/>
      <c r="C616" s="38"/>
      <c r="E616" s="38"/>
      <c r="F616" s="38"/>
    </row>
    <row r="617" spans="1:6">
      <c r="A617" s="38"/>
      <c r="B617" s="38"/>
      <c r="C617" s="38"/>
      <c r="E617" s="38"/>
      <c r="F617" s="38"/>
    </row>
    <row r="618" spans="1:6">
      <c r="A618" s="38"/>
      <c r="B618" s="38"/>
      <c r="C618" s="38"/>
      <c r="E618" s="38"/>
      <c r="F618" s="38"/>
    </row>
    <row r="619" spans="1:6">
      <c r="A619" s="38"/>
      <c r="B619" s="38"/>
      <c r="C619" s="38"/>
      <c r="E619" s="38"/>
      <c r="F619" s="38"/>
    </row>
    <row r="620" spans="1:6">
      <c r="A620" s="38"/>
      <c r="B620" s="38"/>
      <c r="C620" s="38"/>
      <c r="E620" s="38"/>
      <c r="F620" s="38"/>
    </row>
    <row r="621" spans="1:6">
      <c r="A621" s="38"/>
      <c r="B621" s="38"/>
      <c r="C621" s="38"/>
      <c r="E621" s="38"/>
      <c r="F621" s="38"/>
    </row>
    <row r="622" spans="1:6">
      <c r="A622" s="38"/>
      <c r="B622" s="38"/>
      <c r="C622" s="38"/>
      <c r="E622" s="38"/>
      <c r="F622" s="38"/>
    </row>
    <row r="623" spans="1:6">
      <c r="A623" s="38"/>
      <c r="B623" s="38"/>
      <c r="C623" s="38"/>
      <c r="E623" s="38"/>
      <c r="F623" s="38"/>
    </row>
    <row r="624" spans="1:6">
      <c r="A624" s="38"/>
      <c r="B624" s="38"/>
      <c r="C624" s="38"/>
      <c r="E624" s="38"/>
      <c r="F624" s="38"/>
    </row>
    <row r="625" spans="1:6">
      <c r="A625" s="38"/>
      <c r="B625" s="38"/>
      <c r="C625" s="38"/>
      <c r="E625" s="38"/>
      <c r="F625" s="38"/>
    </row>
    <row r="626" spans="1:6">
      <c r="A626" s="38"/>
      <c r="B626" s="38"/>
      <c r="C626" s="38"/>
      <c r="E626" s="38"/>
      <c r="F626" s="38"/>
    </row>
    <row r="627" spans="1:6">
      <c r="A627" s="38"/>
      <c r="B627" s="38"/>
      <c r="C627" s="38"/>
      <c r="E627" s="38"/>
      <c r="F627" s="38"/>
    </row>
    <row r="628" spans="1:6">
      <c r="A628" s="38"/>
      <c r="B628" s="38"/>
      <c r="C628" s="38"/>
      <c r="E628" s="38"/>
      <c r="F628" s="38"/>
    </row>
    <row r="629" spans="1:6">
      <c r="A629" s="38"/>
      <c r="B629" s="38"/>
      <c r="C629" s="38"/>
      <c r="E629" s="38"/>
      <c r="F629" s="38"/>
    </row>
    <row r="630" spans="1:6">
      <c r="A630" s="38"/>
      <c r="B630" s="38"/>
      <c r="C630" s="38"/>
      <c r="E630" s="38"/>
      <c r="F630" s="38"/>
    </row>
    <row r="631" spans="1:6">
      <c r="A631" s="38"/>
      <c r="B631" s="38"/>
      <c r="C631" s="38"/>
      <c r="E631" s="38"/>
      <c r="F631" s="38"/>
    </row>
    <row r="632" spans="1:6">
      <c r="A632" s="38"/>
      <c r="B632" s="38"/>
      <c r="C632" s="38"/>
      <c r="E632" s="38"/>
      <c r="F632" s="38"/>
    </row>
    <row r="633" spans="1:6">
      <c r="A633" s="38"/>
      <c r="B633" s="38"/>
      <c r="C633" s="38"/>
      <c r="E633" s="38"/>
      <c r="F633" s="38"/>
    </row>
    <row r="634" spans="1:6">
      <c r="A634" s="38"/>
      <c r="B634" s="38"/>
      <c r="C634" s="38"/>
      <c r="E634" s="38"/>
      <c r="F634" s="38"/>
    </row>
    <row r="635" spans="1:6">
      <c r="A635" s="38"/>
      <c r="B635" s="38"/>
      <c r="C635" s="38"/>
      <c r="E635" s="38"/>
      <c r="F635" s="38"/>
    </row>
    <row r="636" spans="1:6">
      <c r="A636" s="38"/>
      <c r="B636" s="38"/>
      <c r="C636" s="38"/>
      <c r="E636" s="38"/>
      <c r="F636" s="38"/>
    </row>
    <row r="637" spans="1:6">
      <c r="A637" s="38"/>
      <c r="B637" s="38"/>
      <c r="C637" s="38"/>
      <c r="E637" s="38"/>
      <c r="F637" s="38"/>
    </row>
    <row r="638" spans="1:6">
      <c r="A638" s="38"/>
      <c r="B638" s="38"/>
      <c r="C638" s="38"/>
      <c r="E638" s="38"/>
      <c r="F638" s="38"/>
    </row>
    <row r="639" spans="1:6">
      <c r="A639" s="38"/>
      <c r="B639" s="38"/>
      <c r="C639" s="38"/>
      <c r="E639" s="38"/>
      <c r="F639" s="38"/>
    </row>
    <row r="640" spans="1:6">
      <c r="A640" s="38"/>
      <c r="B640" s="38"/>
      <c r="C640" s="38"/>
      <c r="E640" s="38"/>
      <c r="F640" s="38"/>
    </row>
    <row r="641" spans="1:6">
      <c r="A641" s="38"/>
      <c r="B641" s="38"/>
      <c r="C641" s="38"/>
      <c r="E641" s="38"/>
      <c r="F641" s="38"/>
    </row>
    <row r="642" spans="1:6">
      <c r="A642" s="38"/>
      <c r="B642" s="38"/>
      <c r="C642" s="38"/>
      <c r="E642" s="38"/>
      <c r="F642" s="38"/>
    </row>
    <row r="643" spans="1:6">
      <c r="A643" s="38"/>
      <c r="B643" s="38"/>
      <c r="C643" s="38"/>
      <c r="E643" s="38"/>
      <c r="F643" s="38"/>
    </row>
    <row r="644" spans="1:6">
      <c r="A644" s="38"/>
      <c r="B644" s="38"/>
      <c r="C644" s="38"/>
      <c r="E644" s="38"/>
      <c r="F644" s="38"/>
    </row>
    <row r="645" spans="1:6">
      <c r="A645" s="38"/>
      <c r="B645" s="38"/>
      <c r="C645" s="38"/>
      <c r="E645" s="38"/>
      <c r="F645" s="38"/>
    </row>
    <row r="646" spans="1:6">
      <c r="A646" s="38"/>
      <c r="B646" s="38"/>
      <c r="C646" s="38"/>
      <c r="E646" s="38"/>
      <c r="F646" s="38"/>
    </row>
    <row r="647" spans="1:6">
      <c r="A647" s="38"/>
      <c r="B647" s="38"/>
      <c r="C647" s="38"/>
      <c r="E647" s="38"/>
      <c r="F647" s="38"/>
    </row>
    <row r="648" spans="1:6">
      <c r="A648" s="38"/>
      <c r="B648" s="38"/>
      <c r="C648" s="38"/>
      <c r="E648" s="38"/>
      <c r="F648" s="38"/>
    </row>
    <row r="649" spans="1:6">
      <c r="A649" s="38"/>
      <c r="B649" s="38"/>
      <c r="C649" s="38"/>
      <c r="E649" s="38"/>
      <c r="F649" s="38"/>
    </row>
    <row r="650" spans="1:6">
      <c r="A650" s="38"/>
      <c r="B650" s="38"/>
      <c r="C650" s="38"/>
      <c r="E650" s="38"/>
      <c r="F650" s="38"/>
    </row>
    <row r="651" spans="1:6">
      <c r="A651" s="38"/>
      <c r="B651" s="38"/>
      <c r="C651" s="38"/>
      <c r="E651" s="38"/>
      <c r="F651" s="38"/>
    </row>
    <row r="652" spans="1:6">
      <c r="A652" s="38"/>
      <c r="B652" s="38"/>
      <c r="C652" s="38"/>
      <c r="E652" s="38"/>
      <c r="F652" s="38"/>
    </row>
    <row r="653" spans="1:6">
      <c r="A653" s="38"/>
      <c r="B653" s="38"/>
      <c r="C653" s="38"/>
      <c r="E653" s="38"/>
      <c r="F653" s="38"/>
    </row>
    <row r="654" spans="1:6">
      <c r="A654" s="38"/>
      <c r="B654" s="38"/>
      <c r="C654" s="38"/>
      <c r="E654" s="38"/>
      <c r="F654" s="38"/>
    </row>
    <row r="655" spans="1:6">
      <c r="A655" s="38"/>
      <c r="B655" s="38"/>
      <c r="C655" s="38"/>
      <c r="E655" s="38"/>
      <c r="F655" s="38"/>
    </row>
    <row r="656" spans="1:6">
      <c r="A656" s="38"/>
      <c r="B656" s="38"/>
      <c r="C656" s="38"/>
      <c r="E656" s="38"/>
      <c r="F656" s="38"/>
    </row>
    <row r="657" spans="1:6">
      <c r="A657" s="38"/>
      <c r="B657" s="38"/>
      <c r="C657" s="38"/>
      <c r="E657" s="38"/>
      <c r="F657" s="38"/>
    </row>
    <row r="658" spans="1:6">
      <c r="A658" s="38"/>
      <c r="B658" s="38"/>
      <c r="C658" s="38"/>
      <c r="E658" s="38"/>
      <c r="F658" s="38"/>
    </row>
    <row r="659" spans="1:6">
      <c r="A659" s="38"/>
      <c r="B659" s="38"/>
      <c r="C659" s="38"/>
      <c r="E659" s="38"/>
      <c r="F659" s="38"/>
    </row>
    <row r="660" spans="1:6">
      <c r="A660" s="38"/>
      <c r="B660" s="38"/>
      <c r="C660" s="38"/>
      <c r="E660" s="38"/>
      <c r="F660" s="38"/>
    </row>
    <row r="661" spans="1:6">
      <c r="A661" s="38"/>
      <c r="B661" s="38"/>
      <c r="C661" s="38"/>
      <c r="E661" s="38"/>
      <c r="F661" s="38"/>
    </row>
    <row r="662" spans="1:6">
      <c r="A662" s="38"/>
      <c r="B662" s="38"/>
      <c r="C662" s="38"/>
      <c r="E662" s="38"/>
      <c r="F662" s="38"/>
    </row>
    <row r="663" spans="1:6">
      <c r="A663" s="38"/>
      <c r="B663" s="38"/>
      <c r="C663" s="38"/>
      <c r="E663" s="38"/>
      <c r="F663" s="38"/>
    </row>
    <row r="664" spans="1:6">
      <c r="A664" s="38"/>
      <c r="B664" s="38"/>
      <c r="C664" s="38"/>
      <c r="E664" s="38"/>
      <c r="F664" s="38"/>
    </row>
    <row r="665" spans="1:6">
      <c r="A665" s="38"/>
      <c r="B665" s="38"/>
      <c r="C665" s="38"/>
      <c r="E665" s="38"/>
      <c r="F665" s="38"/>
    </row>
    <row r="666" spans="1:6">
      <c r="A666" s="38"/>
      <c r="B666" s="38"/>
      <c r="C666" s="38"/>
      <c r="E666" s="38"/>
      <c r="F666" s="38"/>
    </row>
    <row r="667" spans="1:6">
      <c r="A667" s="38"/>
      <c r="B667" s="38"/>
      <c r="C667" s="38"/>
      <c r="E667" s="38"/>
      <c r="F667" s="38"/>
    </row>
    <row r="668" spans="1:6">
      <c r="A668" s="38"/>
      <c r="B668" s="38"/>
      <c r="C668" s="38"/>
      <c r="E668" s="38"/>
      <c r="F668" s="38"/>
    </row>
    <row r="669" spans="1:6">
      <c r="A669" s="38"/>
      <c r="B669" s="38"/>
      <c r="C669" s="38"/>
      <c r="E669" s="38"/>
      <c r="F669" s="38"/>
    </row>
    <row r="670" spans="1:6">
      <c r="A670" s="38"/>
      <c r="B670" s="38"/>
      <c r="C670" s="38"/>
      <c r="E670" s="38"/>
      <c r="F670" s="38"/>
    </row>
    <row r="671" spans="1:6">
      <c r="A671" s="38"/>
      <c r="B671" s="38"/>
      <c r="C671" s="38"/>
      <c r="E671" s="38"/>
      <c r="F671" s="38"/>
    </row>
    <row r="672" spans="1:6">
      <c r="A672" s="38"/>
      <c r="B672" s="38"/>
      <c r="C672" s="38"/>
      <c r="E672" s="38"/>
      <c r="F672" s="38"/>
    </row>
    <row r="673" spans="1:6">
      <c r="A673" s="38"/>
      <c r="B673" s="38"/>
      <c r="C673" s="38"/>
      <c r="E673" s="38"/>
      <c r="F673" s="38"/>
    </row>
    <row r="674" spans="1:6">
      <c r="A674" s="38"/>
      <c r="B674" s="38"/>
      <c r="C674" s="38"/>
      <c r="E674" s="38"/>
      <c r="F674" s="38"/>
    </row>
    <row r="675" spans="1:6">
      <c r="A675" s="38"/>
      <c r="B675" s="38"/>
      <c r="C675" s="38"/>
      <c r="E675" s="38"/>
      <c r="F675" s="38"/>
    </row>
    <row r="676" spans="1:6">
      <c r="A676" s="38"/>
      <c r="B676" s="38"/>
      <c r="C676" s="38"/>
      <c r="E676" s="38"/>
      <c r="F676" s="38"/>
    </row>
    <row r="677" spans="1:6">
      <c r="A677" s="38"/>
      <c r="B677" s="38"/>
      <c r="C677" s="38"/>
      <c r="E677" s="38"/>
      <c r="F677" s="38"/>
    </row>
    <row r="678" spans="1:6">
      <c r="A678" s="38"/>
      <c r="B678" s="38"/>
      <c r="C678" s="38"/>
      <c r="E678" s="38"/>
      <c r="F678" s="38"/>
    </row>
    <row r="679" spans="1:6">
      <c r="A679" s="38"/>
      <c r="B679" s="38"/>
      <c r="C679" s="38"/>
      <c r="E679" s="38"/>
      <c r="F679" s="38"/>
    </row>
    <row r="680" spans="1:6">
      <c r="A680" s="38"/>
      <c r="B680" s="38"/>
      <c r="C680" s="38"/>
      <c r="E680" s="38"/>
      <c r="F680" s="38"/>
    </row>
    <row r="681" spans="1:6">
      <c r="A681" s="38"/>
      <c r="B681" s="38"/>
      <c r="C681" s="38"/>
      <c r="E681" s="38"/>
      <c r="F681" s="38"/>
    </row>
    <row r="682" spans="1:6">
      <c r="A682" s="38"/>
      <c r="B682" s="38"/>
      <c r="C682" s="38"/>
      <c r="E682" s="38"/>
      <c r="F682" s="38"/>
    </row>
    <row r="683" spans="1:6">
      <c r="A683" s="38"/>
      <c r="B683" s="38"/>
      <c r="C683" s="38"/>
      <c r="E683" s="38"/>
      <c r="F683" s="38"/>
    </row>
    <row r="684" spans="1:6">
      <c r="A684" s="38"/>
      <c r="B684" s="38"/>
      <c r="C684" s="38"/>
      <c r="E684" s="38"/>
      <c r="F684" s="38"/>
    </row>
    <row r="685" spans="1:6">
      <c r="A685" s="38"/>
      <c r="B685" s="38"/>
      <c r="C685" s="38"/>
      <c r="E685" s="38"/>
      <c r="F685" s="38"/>
    </row>
    <row r="686" spans="1:6">
      <c r="A686" s="38"/>
      <c r="B686" s="38"/>
      <c r="C686" s="38"/>
      <c r="E686" s="38"/>
      <c r="F686" s="38"/>
    </row>
    <row r="687" spans="1:6">
      <c r="A687" s="38"/>
      <c r="B687" s="38"/>
      <c r="C687" s="38"/>
      <c r="E687" s="38"/>
      <c r="F687" s="38"/>
    </row>
    <row r="688" spans="1:6">
      <c r="A688" s="38"/>
      <c r="B688" s="38"/>
      <c r="C688" s="38"/>
      <c r="E688" s="38"/>
      <c r="F688" s="38"/>
    </row>
    <row r="689" spans="1:6">
      <c r="A689" s="38"/>
      <c r="B689" s="38"/>
      <c r="C689" s="38"/>
      <c r="E689" s="38"/>
      <c r="F689" s="38"/>
    </row>
    <row r="690" spans="1:6">
      <c r="A690" s="38"/>
      <c r="B690" s="38"/>
      <c r="C690" s="38"/>
      <c r="E690" s="38"/>
      <c r="F690" s="38"/>
    </row>
    <row r="691" spans="1:6">
      <c r="A691" s="38"/>
      <c r="B691" s="38"/>
      <c r="C691" s="38"/>
      <c r="E691" s="38"/>
      <c r="F691" s="38"/>
    </row>
    <row r="692" spans="1:6">
      <c r="A692" s="38"/>
      <c r="B692" s="38"/>
      <c r="C692" s="38"/>
      <c r="E692" s="38"/>
      <c r="F692" s="38"/>
    </row>
    <row r="693" spans="1:6">
      <c r="A693" s="38"/>
      <c r="B693" s="38"/>
      <c r="C693" s="38"/>
      <c r="E693" s="38"/>
      <c r="F693" s="38"/>
    </row>
    <row r="694" spans="1:6">
      <c r="A694" s="38"/>
      <c r="B694" s="38"/>
      <c r="C694" s="38"/>
      <c r="E694" s="38"/>
      <c r="F694" s="38"/>
    </row>
    <row r="695" spans="1:6">
      <c r="A695" s="38"/>
      <c r="B695" s="38"/>
      <c r="C695" s="38"/>
      <c r="E695" s="38"/>
      <c r="F695" s="38"/>
    </row>
    <row r="696" spans="1:6">
      <c r="A696" s="38"/>
      <c r="B696" s="38"/>
      <c r="C696" s="38"/>
      <c r="E696" s="38"/>
      <c r="F696" s="38"/>
    </row>
    <row r="697" spans="1:6">
      <c r="A697" s="38"/>
      <c r="B697" s="38"/>
      <c r="C697" s="38"/>
      <c r="E697" s="38"/>
      <c r="F697" s="38"/>
    </row>
    <row r="698" spans="1:6">
      <c r="A698" s="38"/>
      <c r="B698" s="38"/>
      <c r="C698" s="38"/>
      <c r="E698" s="38"/>
      <c r="F698" s="38"/>
    </row>
    <row r="699" spans="1:6">
      <c r="A699" s="38"/>
      <c r="B699" s="38"/>
      <c r="C699" s="38"/>
      <c r="E699" s="38"/>
      <c r="F699" s="38"/>
    </row>
    <row r="700" spans="1:6">
      <c r="A700" s="38"/>
      <c r="B700" s="38"/>
      <c r="C700" s="38"/>
      <c r="E700" s="38"/>
      <c r="F700" s="38"/>
    </row>
    <row r="701" spans="1:6">
      <c r="A701" s="38"/>
      <c r="B701" s="38"/>
      <c r="C701" s="38"/>
      <c r="E701" s="38"/>
      <c r="F701" s="38"/>
    </row>
    <row r="702" spans="1:6">
      <c r="A702" s="38"/>
      <c r="B702" s="38"/>
      <c r="C702" s="38"/>
      <c r="E702" s="38"/>
      <c r="F702" s="38"/>
    </row>
    <row r="703" spans="1:6">
      <c r="A703" s="38"/>
      <c r="B703" s="38"/>
      <c r="C703" s="38"/>
      <c r="E703" s="38"/>
      <c r="F703" s="38"/>
    </row>
    <row r="704" spans="1:6">
      <c r="A704" s="38"/>
      <c r="B704" s="38"/>
      <c r="C704" s="38"/>
      <c r="E704" s="38"/>
      <c r="F704" s="38"/>
    </row>
    <row r="705" spans="1:6">
      <c r="A705" s="38"/>
      <c r="B705" s="38"/>
      <c r="C705" s="38"/>
      <c r="E705" s="38"/>
      <c r="F705" s="38"/>
    </row>
    <row r="706" spans="1:6">
      <c r="A706" s="38"/>
      <c r="B706" s="38"/>
      <c r="C706" s="38"/>
      <c r="E706" s="38"/>
      <c r="F706" s="38"/>
    </row>
    <row r="707" spans="1:6">
      <c r="A707" s="38"/>
      <c r="B707" s="38"/>
      <c r="C707" s="38"/>
      <c r="E707" s="38"/>
      <c r="F707" s="38"/>
    </row>
    <row r="708" spans="1:6">
      <c r="A708" s="38"/>
      <c r="B708" s="38"/>
      <c r="C708" s="38"/>
      <c r="E708" s="38"/>
      <c r="F708" s="38"/>
    </row>
    <row r="709" spans="1:6">
      <c r="A709" s="38"/>
      <c r="B709" s="38"/>
      <c r="C709" s="38"/>
      <c r="E709" s="38"/>
      <c r="F709" s="38"/>
    </row>
    <row r="710" spans="1:6">
      <c r="A710" s="38"/>
      <c r="B710" s="38"/>
      <c r="C710" s="38"/>
      <c r="E710" s="38"/>
      <c r="F710" s="38"/>
    </row>
    <row r="711" spans="1:6">
      <c r="A711" s="38"/>
      <c r="B711" s="38"/>
      <c r="C711" s="38"/>
      <c r="E711" s="38"/>
      <c r="F711" s="38"/>
    </row>
    <row r="712" spans="1:6">
      <c r="A712" s="38"/>
      <c r="B712" s="38"/>
      <c r="C712" s="38"/>
      <c r="E712" s="38"/>
      <c r="F712" s="38"/>
    </row>
    <row r="713" spans="1:6">
      <c r="A713" s="38"/>
      <c r="B713" s="38"/>
      <c r="C713" s="38"/>
      <c r="E713" s="38"/>
      <c r="F713" s="38"/>
    </row>
    <row r="714" spans="1:6">
      <c r="A714" s="38"/>
      <c r="B714" s="38"/>
      <c r="C714" s="38"/>
      <c r="E714" s="38"/>
      <c r="F714" s="38"/>
    </row>
    <row r="715" spans="1:6">
      <c r="A715" s="38"/>
      <c r="B715" s="38"/>
      <c r="C715" s="38"/>
      <c r="E715" s="38"/>
      <c r="F715" s="38"/>
    </row>
    <row r="716" spans="1:6">
      <c r="A716" s="38"/>
      <c r="B716" s="38"/>
      <c r="C716" s="38"/>
      <c r="E716" s="38"/>
      <c r="F716" s="38"/>
    </row>
    <row r="717" spans="1:6">
      <c r="A717" s="38"/>
      <c r="B717" s="38"/>
      <c r="C717" s="38"/>
      <c r="E717" s="38"/>
      <c r="F717" s="38"/>
    </row>
    <row r="718" spans="1:6">
      <c r="A718" s="38"/>
      <c r="B718" s="38"/>
      <c r="C718" s="38"/>
      <c r="E718" s="38"/>
      <c r="F718" s="38"/>
    </row>
    <row r="719" spans="1:6">
      <c r="A719" s="38"/>
      <c r="B719" s="38"/>
      <c r="C719" s="38"/>
      <c r="E719" s="38"/>
      <c r="F719" s="38"/>
    </row>
    <row r="720" spans="1:6">
      <c r="A720" s="38"/>
      <c r="B720" s="38"/>
      <c r="C720" s="38"/>
      <c r="E720" s="38"/>
      <c r="F720" s="38"/>
    </row>
    <row r="721" spans="1:6">
      <c r="A721" s="38"/>
      <c r="B721" s="38"/>
      <c r="C721" s="38"/>
      <c r="E721" s="38"/>
      <c r="F721" s="38"/>
    </row>
    <row r="722" spans="1:6">
      <c r="A722" s="38"/>
      <c r="B722" s="38"/>
      <c r="C722" s="38"/>
      <c r="E722" s="38"/>
      <c r="F722" s="38"/>
    </row>
    <row r="723" spans="1:6">
      <c r="A723" s="38"/>
      <c r="B723" s="38"/>
      <c r="C723" s="38"/>
      <c r="E723" s="38"/>
      <c r="F723" s="38"/>
    </row>
    <row r="724" spans="1:6">
      <c r="A724" s="38"/>
      <c r="B724" s="38"/>
      <c r="C724" s="38"/>
      <c r="E724" s="38"/>
      <c r="F724" s="38"/>
    </row>
    <row r="725" spans="1:6">
      <c r="A725" s="38"/>
      <c r="B725" s="38"/>
      <c r="C725" s="38"/>
      <c r="E725" s="38"/>
      <c r="F725" s="38"/>
    </row>
    <row r="726" spans="1:6">
      <c r="A726" s="38"/>
      <c r="B726" s="38"/>
      <c r="C726" s="38"/>
      <c r="E726" s="38"/>
      <c r="F726" s="38"/>
    </row>
    <row r="727" spans="1:6">
      <c r="A727" s="38"/>
      <c r="B727" s="38"/>
      <c r="C727" s="38"/>
      <c r="E727" s="38"/>
      <c r="F727" s="38"/>
    </row>
    <row r="728" spans="1:6">
      <c r="A728" s="38"/>
      <c r="B728" s="38"/>
      <c r="C728" s="38"/>
      <c r="E728" s="38"/>
      <c r="F728" s="38"/>
    </row>
    <row r="729" spans="1:6">
      <c r="A729" s="38"/>
      <c r="B729" s="38"/>
      <c r="C729" s="38"/>
      <c r="E729" s="38"/>
      <c r="F729" s="38"/>
    </row>
    <row r="730" spans="1:6">
      <c r="A730" s="38"/>
      <c r="B730" s="38"/>
      <c r="C730" s="38"/>
      <c r="E730" s="38"/>
      <c r="F730" s="38"/>
    </row>
    <row r="731" spans="1:6">
      <c r="A731" s="38"/>
      <c r="B731" s="38"/>
      <c r="C731" s="38"/>
      <c r="E731" s="38"/>
      <c r="F731" s="38"/>
    </row>
    <row r="732" spans="1:6">
      <c r="A732" s="38"/>
      <c r="B732" s="38"/>
      <c r="C732" s="38"/>
      <c r="E732" s="38"/>
      <c r="F732" s="38"/>
    </row>
    <row r="733" spans="1:6">
      <c r="A733" s="38"/>
      <c r="B733" s="38"/>
      <c r="C733" s="38"/>
      <c r="E733" s="38"/>
      <c r="F733" s="38"/>
    </row>
    <row r="734" spans="1:6">
      <c r="A734" s="38"/>
      <c r="B734" s="38"/>
      <c r="C734" s="38"/>
      <c r="E734" s="38"/>
      <c r="F734" s="38"/>
    </row>
    <row r="735" spans="1:6">
      <c r="A735" s="38"/>
      <c r="B735" s="38"/>
      <c r="C735" s="38"/>
      <c r="E735" s="38"/>
      <c r="F735" s="38"/>
    </row>
    <row r="736" spans="1:6">
      <c r="A736" s="38"/>
      <c r="B736" s="38"/>
      <c r="C736" s="38"/>
      <c r="E736" s="38"/>
      <c r="F736" s="38"/>
    </row>
    <row r="737" spans="1:6">
      <c r="A737" s="38"/>
      <c r="B737" s="38"/>
      <c r="C737" s="38"/>
      <c r="E737" s="38"/>
      <c r="F737" s="38"/>
    </row>
    <row r="738" spans="1:6">
      <c r="A738" s="38"/>
      <c r="B738" s="38"/>
      <c r="C738" s="38"/>
      <c r="E738" s="38"/>
      <c r="F738" s="38"/>
    </row>
    <row r="739" spans="1:6">
      <c r="A739" s="38"/>
      <c r="B739" s="38"/>
      <c r="C739" s="38"/>
      <c r="E739" s="38"/>
      <c r="F739" s="38"/>
    </row>
    <row r="740" spans="1:6">
      <c r="A740" s="38"/>
      <c r="B740" s="38"/>
      <c r="C740" s="38"/>
      <c r="E740" s="38"/>
      <c r="F740" s="38"/>
    </row>
    <row r="741" spans="1:6">
      <c r="A741" s="38"/>
      <c r="B741" s="38"/>
      <c r="C741" s="38"/>
      <c r="E741" s="38"/>
      <c r="F741" s="38"/>
    </row>
    <row r="742" spans="1:6">
      <c r="A742" s="38"/>
      <c r="B742" s="38"/>
      <c r="C742" s="38"/>
      <c r="E742" s="38"/>
      <c r="F742" s="38"/>
    </row>
    <row r="743" spans="1:6">
      <c r="A743" s="38"/>
      <c r="B743" s="38"/>
      <c r="C743" s="38"/>
      <c r="E743" s="38"/>
      <c r="F743" s="38"/>
    </row>
    <row r="744" spans="1:6">
      <c r="A744" s="38"/>
      <c r="B744" s="38"/>
      <c r="C744" s="38"/>
      <c r="E744" s="38"/>
      <c r="F744" s="38"/>
    </row>
    <row r="745" spans="1:6">
      <c r="A745" s="38"/>
      <c r="B745" s="38"/>
      <c r="C745" s="38"/>
      <c r="E745" s="38"/>
      <c r="F745" s="38"/>
    </row>
    <row r="746" spans="1:6">
      <c r="A746" s="38"/>
      <c r="B746" s="38"/>
      <c r="C746" s="38"/>
      <c r="E746" s="38"/>
      <c r="F746" s="38"/>
    </row>
    <row r="747" spans="1:6">
      <c r="A747" s="38"/>
      <c r="B747" s="38"/>
      <c r="C747" s="38"/>
      <c r="E747" s="38"/>
      <c r="F747" s="38"/>
    </row>
    <row r="748" spans="1:6">
      <c r="A748" s="38"/>
      <c r="B748" s="38"/>
      <c r="C748" s="38"/>
      <c r="E748" s="38"/>
      <c r="F748" s="38"/>
    </row>
    <row r="749" spans="1:6">
      <c r="A749" s="38"/>
      <c r="B749" s="38"/>
      <c r="C749" s="38"/>
      <c r="E749" s="38"/>
      <c r="F749" s="38"/>
    </row>
    <row r="750" spans="1:6">
      <c r="A750" s="38"/>
      <c r="B750" s="38"/>
      <c r="C750" s="38"/>
      <c r="E750" s="38"/>
      <c r="F750" s="38"/>
    </row>
    <row r="751" spans="1:6">
      <c r="A751" s="38"/>
      <c r="B751" s="38"/>
      <c r="C751" s="38"/>
      <c r="E751" s="38"/>
      <c r="F751" s="38"/>
    </row>
    <row r="752" spans="1:6">
      <c r="A752" s="38"/>
      <c r="B752" s="38"/>
      <c r="C752" s="38"/>
      <c r="E752" s="38"/>
      <c r="F752" s="38"/>
    </row>
    <row r="753" spans="1:6">
      <c r="A753" s="38"/>
      <c r="B753" s="38"/>
      <c r="C753" s="38"/>
      <c r="E753" s="38"/>
      <c r="F753" s="38"/>
    </row>
    <row r="754" spans="1:6">
      <c r="A754" s="38"/>
      <c r="B754" s="38"/>
      <c r="C754" s="38"/>
      <c r="E754" s="38"/>
      <c r="F754" s="38"/>
    </row>
    <row r="755" spans="1:6">
      <c r="A755" s="38"/>
      <c r="B755" s="38"/>
      <c r="C755" s="38"/>
      <c r="E755" s="38"/>
      <c r="F755" s="38"/>
    </row>
    <row r="756" spans="1:6">
      <c r="A756" s="38"/>
      <c r="B756" s="38"/>
      <c r="C756" s="38"/>
      <c r="E756" s="38"/>
      <c r="F756" s="38"/>
    </row>
    <row r="757" spans="1:6">
      <c r="A757" s="38"/>
      <c r="B757" s="38"/>
      <c r="C757" s="38"/>
      <c r="E757" s="38"/>
      <c r="F757" s="38"/>
    </row>
    <row r="758" spans="1:6">
      <c r="A758" s="38"/>
      <c r="B758" s="38"/>
      <c r="C758" s="38"/>
      <c r="E758" s="38"/>
      <c r="F758" s="38"/>
    </row>
    <row r="759" spans="1:6">
      <c r="A759" s="38"/>
      <c r="B759" s="38"/>
      <c r="C759" s="38"/>
      <c r="E759" s="38"/>
      <c r="F759" s="38"/>
    </row>
    <row r="760" spans="1:6">
      <c r="A760" s="38"/>
      <c r="B760" s="38"/>
      <c r="C760" s="38"/>
      <c r="E760" s="38"/>
      <c r="F760" s="38"/>
    </row>
    <row r="761" spans="1:6">
      <c r="A761" s="38"/>
      <c r="B761" s="38"/>
      <c r="C761" s="38"/>
      <c r="E761" s="38"/>
      <c r="F761" s="38"/>
    </row>
    <row r="762" spans="1:6">
      <c r="A762" s="38"/>
      <c r="B762" s="38"/>
      <c r="C762" s="38"/>
      <c r="E762" s="38"/>
      <c r="F762" s="38"/>
    </row>
    <row r="763" spans="1:6">
      <c r="A763" s="38"/>
      <c r="B763" s="38"/>
      <c r="C763" s="38"/>
      <c r="E763" s="38"/>
      <c r="F763" s="38"/>
    </row>
    <row r="764" spans="1:6">
      <c r="A764" s="38"/>
      <c r="B764" s="38"/>
      <c r="C764" s="38"/>
      <c r="E764" s="38"/>
      <c r="F764" s="38"/>
    </row>
    <row r="765" spans="1:6">
      <c r="A765" s="38"/>
      <c r="B765" s="38"/>
      <c r="C765" s="38"/>
      <c r="E765" s="38"/>
      <c r="F765" s="38"/>
    </row>
    <row r="766" spans="1:6">
      <c r="A766" s="38"/>
      <c r="B766" s="38"/>
      <c r="C766" s="38"/>
      <c r="E766" s="38"/>
      <c r="F766" s="38"/>
    </row>
    <row r="767" spans="1:6">
      <c r="A767" s="38"/>
      <c r="B767" s="38"/>
      <c r="C767" s="38"/>
      <c r="E767" s="38"/>
      <c r="F767" s="38"/>
    </row>
    <row r="768" spans="1:6">
      <c r="A768" s="38"/>
      <c r="B768" s="38"/>
      <c r="C768" s="38"/>
      <c r="E768" s="38"/>
      <c r="F768" s="38"/>
    </row>
    <row r="769" spans="1:6">
      <c r="A769" s="38"/>
      <c r="B769" s="38"/>
      <c r="C769" s="38"/>
      <c r="E769" s="38"/>
      <c r="F769" s="38"/>
    </row>
    <row r="770" spans="1:6">
      <c r="A770" s="38"/>
      <c r="B770" s="38"/>
      <c r="C770" s="38"/>
      <c r="E770" s="38"/>
      <c r="F770" s="38"/>
    </row>
    <row r="771" spans="1:6">
      <c r="A771" s="38"/>
      <c r="B771" s="38"/>
      <c r="C771" s="38"/>
      <c r="E771" s="38"/>
      <c r="F771" s="38"/>
    </row>
    <row r="772" spans="1:6">
      <c r="A772" s="38"/>
      <c r="B772" s="38"/>
      <c r="C772" s="38"/>
      <c r="E772" s="38"/>
      <c r="F772" s="38"/>
    </row>
    <row r="773" spans="1:6">
      <c r="A773" s="38"/>
      <c r="B773" s="38"/>
      <c r="C773" s="38"/>
      <c r="E773" s="38"/>
      <c r="F773" s="38"/>
    </row>
    <row r="774" spans="1:6">
      <c r="A774" s="38"/>
      <c r="B774" s="38"/>
      <c r="C774" s="38"/>
      <c r="E774" s="38"/>
      <c r="F774" s="38"/>
    </row>
    <row r="775" spans="1:6">
      <c r="A775" s="38"/>
      <c r="B775" s="38"/>
      <c r="C775" s="38"/>
      <c r="E775" s="38"/>
      <c r="F775" s="38"/>
    </row>
    <row r="776" spans="1:6">
      <c r="A776" s="38"/>
      <c r="B776" s="38"/>
      <c r="C776" s="38"/>
      <c r="E776" s="38"/>
      <c r="F776" s="38"/>
    </row>
    <row r="777" spans="1:6">
      <c r="A777" s="38"/>
      <c r="B777" s="38"/>
      <c r="C777" s="38"/>
      <c r="E777" s="38"/>
      <c r="F777" s="38"/>
    </row>
    <row r="778" spans="1:6">
      <c r="A778" s="38"/>
      <c r="B778" s="38"/>
      <c r="C778" s="38"/>
      <c r="E778" s="38"/>
      <c r="F778" s="38"/>
    </row>
    <row r="779" spans="1:6">
      <c r="A779" s="38"/>
      <c r="B779" s="38"/>
      <c r="C779" s="38"/>
      <c r="E779" s="38"/>
      <c r="F779" s="38"/>
    </row>
    <row r="780" spans="1:6">
      <c r="A780" s="38"/>
      <c r="B780" s="38"/>
      <c r="C780" s="38"/>
      <c r="E780" s="38"/>
      <c r="F780" s="38"/>
    </row>
    <row r="781" spans="1:6">
      <c r="A781" s="38"/>
      <c r="B781" s="38"/>
      <c r="C781" s="38"/>
      <c r="E781" s="38"/>
      <c r="F781" s="38"/>
    </row>
    <row r="782" spans="1:6">
      <c r="A782" s="38"/>
      <c r="B782" s="38"/>
      <c r="C782" s="38"/>
      <c r="E782" s="38"/>
      <c r="F782" s="38"/>
    </row>
    <row r="783" spans="1:6">
      <c r="A783" s="38"/>
      <c r="B783" s="38"/>
      <c r="C783" s="38"/>
      <c r="E783" s="38"/>
      <c r="F783" s="38"/>
    </row>
    <row r="784" spans="1:6">
      <c r="A784" s="38"/>
      <c r="B784" s="38"/>
      <c r="C784" s="38"/>
      <c r="E784" s="38"/>
      <c r="F784" s="38"/>
    </row>
    <row r="785" spans="1:6">
      <c r="A785" s="38"/>
      <c r="B785" s="38"/>
      <c r="C785" s="38"/>
      <c r="E785" s="38"/>
      <c r="F785" s="38"/>
    </row>
    <row r="786" spans="1:6">
      <c r="A786" s="38"/>
      <c r="B786" s="38"/>
      <c r="C786" s="38"/>
      <c r="E786" s="38"/>
      <c r="F786" s="38"/>
    </row>
    <row r="787" spans="1:6">
      <c r="A787" s="38"/>
      <c r="B787" s="38"/>
      <c r="C787" s="38"/>
      <c r="E787" s="38"/>
      <c r="F787" s="38"/>
    </row>
    <row r="788" spans="1:6">
      <c r="A788" s="38"/>
      <c r="B788" s="38"/>
      <c r="C788" s="38"/>
      <c r="E788" s="38"/>
      <c r="F788" s="38"/>
    </row>
    <row r="789" spans="1:6">
      <c r="A789" s="38"/>
      <c r="B789" s="38"/>
      <c r="C789" s="38"/>
      <c r="E789" s="38"/>
      <c r="F789" s="38"/>
    </row>
    <row r="790" spans="1:6">
      <c r="A790" s="38"/>
      <c r="B790" s="38"/>
      <c r="C790" s="38"/>
      <c r="E790" s="38"/>
      <c r="F790" s="38"/>
    </row>
    <row r="791" spans="1:6">
      <c r="A791" s="38"/>
      <c r="B791" s="38"/>
      <c r="C791" s="38"/>
      <c r="E791" s="38"/>
      <c r="F791" s="38"/>
    </row>
    <row r="792" spans="1:6">
      <c r="A792" s="38"/>
      <c r="B792" s="38"/>
      <c r="C792" s="38"/>
      <c r="E792" s="38"/>
      <c r="F792" s="38"/>
    </row>
    <row r="793" spans="1:6">
      <c r="A793" s="38"/>
      <c r="B793" s="38"/>
      <c r="C793" s="38"/>
      <c r="E793" s="38"/>
      <c r="F793" s="38"/>
    </row>
    <row r="794" spans="1:6">
      <c r="A794" s="38"/>
      <c r="B794" s="38"/>
      <c r="C794" s="38"/>
      <c r="E794" s="38"/>
      <c r="F794" s="38"/>
    </row>
    <row r="795" spans="1:6">
      <c r="A795" s="38"/>
      <c r="B795" s="38"/>
      <c r="C795" s="38"/>
      <c r="E795" s="38"/>
      <c r="F795" s="38"/>
    </row>
    <row r="796" spans="1:6">
      <c r="A796" s="38"/>
      <c r="B796" s="38"/>
      <c r="C796" s="38"/>
      <c r="E796" s="38"/>
      <c r="F796" s="38"/>
    </row>
    <row r="797" spans="1:6">
      <c r="A797" s="38"/>
      <c r="B797" s="38"/>
      <c r="C797" s="38"/>
      <c r="E797" s="38"/>
      <c r="F797" s="38"/>
    </row>
    <row r="798" spans="1:6">
      <c r="A798" s="38"/>
      <c r="B798" s="38"/>
      <c r="C798" s="38"/>
      <c r="E798" s="38"/>
      <c r="F798" s="38"/>
    </row>
    <row r="799" spans="1:6">
      <c r="A799" s="38"/>
      <c r="B799" s="38"/>
      <c r="C799" s="38"/>
      <c r="E799" s="38"/>
      <c r="F799" s="38"/>
    </row>
    <row r="800" spans="1:6">
      <c r="A800" s="38"/>
      <c r="B800" s="38"/>
      <c r="C800" s="38"/>
      <c r="E800" s="38"/>
      <c r="F800" s="38"/>
    </row>
    <row r="801" spans="1:6">
      <c r="A801" s="38"/>
      <c r="B801" s="38"/>
      <c r="C801" s="38"/>
      <c r="E801" s="38"/>
      <c r="F801" s="38"/>
    </row>
    <row r="802" spans="1:6">
      <c r="A802" s="38"/>
      <c r="B802" s="38"/>
      <c r="C802" s="38"/>
      <c r="E802" s="38"/>
      <c r="F802" s="38"/>
    </row>
    <row r="803" spans="1:6">
      <c r="A803" s="38"/>
      <c r="B803" s="38"/>
      <c r="C803" s="38"/>
      <c r="E803" s="38"/>
      <c r="F803" s="38"/>
    </row>
    <row r="804" spans="1:6">
      <c r="A804" s="38"/>
      <c r="B804" s="38"/>
      <c r="C804" s="38"/>
      <c r="E804" s="38"/>
      <c r="F804" s="38"/>
    </row>
    <row r="805" spans="1:6">
      <c r="A805" s="38"/>
      <c r="B805" s="38"/>
      <c r="C805" s="38"/>
      <c r="E805" s="38"/>
      <c r="F805" s="38"/>
    </row>
    <row r="806" spans="1:6">
      <c r="A806" s="38"/>
      <c r="B806" s="38"/>
      <c r="C806" s="38"/>
      <c r="E806" s="38"/>
      <c r="F806" s="38"/>
    </row>
    <row r="807" spans="1:6">
      <c r="A807" s="38"/>
      <c r="B807" s="38"/>
      <c r="C807" s="38"/>
      <c r="E807" s="38"/>
      <c r="F807" s="38"/>
    </row>
    <row r="808" spans="1:6">
      <c r="A808" s="38"/>
      <c r="B808" s="38"/>
      <c r="C808" s="38"/>
      <c r="E808" s="38"/>
      <c r="F808" s="38"/>
    </row>
    <row r="809" spans="1:6">
      <c r="A809" s="38"/>
      <c r="B809" s="38"/>
      <c r="C809" s="38"/>
      <c r="E809" s="38"/>
      <c r="F809" s="38"/>
    </row>
    <row r="810" spans="1:6">
      <c r="A810" s="38"/>
      <c r="B810" s="38"/>
      <c r="C810" s="38"/>
      <c r="E810" s="38"/>
      <c r="F810" s="38"/>
    </row>
    <row r="811" spans="1:6">
      <c r="A811" s="38"/>
      <c r="B811" s="38"/>
      <c r="C811" s="38"/>
      <c r="E811" s="38"/>
      <c r="F811" s="38"/>
    </row>
    <row r="812" spans="1:6">
      <c r="A812" s="38"/>
      <c r="B812" s="38"/>
      <c r="C812" s="38"/>
      <c r="E812" s="38"/>
      <c r="F812" s="38"/>
    </row>
    <row r="813" spans="1:6">
      <c r="A813" s="38"/>
      <c r="B813" s="38"/>
      <c r="C813" s="38"/>
      <c r="E813" s="38"/>
      <c r="F813" s="38"/>
    </row>
    <row r="814" spans="1:6">
      <c r="A814" s="38"/>
      <c r="B814" s="38"/>
      <c r="C814" s="38"/>
      <c r="E814" s="38"/>
      <c r="F814" s="38"/>
    </row>
    <row r="815" spans="1:6">
      <c r="A815" s="38"/>
      <c r="B815" s="38"/>
      <c r="C815" s="38"/>
      <c r="E815" s="38"/>
      <c r="F815" s="38"/>
    </row>
    <row r="816" spans="1:6">
      <c r="A816" s="38"/>
      <c r="B816" s="38"/>
      <c r="C816" s="38"/>
      <c r="E816" s="38"/>
      <c r="F816" s="38"/>
    </row>
    <row r="817" spans="1:6">
      <c r="A817" s="38"/>
      <c r="B817" s="38"/>
      <c r="C817" s="38"/>
      <c r="E817" s="38"/>
      <c r="F817" s="38"/>
    </row>
    <row r="818" spans="1:6">
      <c r="A818" s="38"/>
      <c r="B818" s="38"/>
      <c r="C818" s="38"/>
      <c r="E818" s="38"/>
      <c r="F818" s="38"/>
    </row>
    <row r="819" spans="1:6">
      <c r="A819" s="38"/>
      <c r="B819" s="38"/>
      <c r="C819" s="38"/>
      <c r="E819" s="38"/>
      <c r="F819" s="38"/>
    </row>
    <row r="820" spans="1:6">
      <c r="A820" s="38"/>
      <c r="B820" s="38"/>
      <c r="C820" s="38"/>
      <c r="E820" s="38"/>
      <c r="F820" s="38"/>
    </row>
    <row r="821" spans="1:6">
      <c r="A821" s="38"/>
      <c r="B821" s="38"/>
      <c r="C821" s="38"/>
      <c r="E821" s="38"/>
      <c r="F821" s="38"/>
    </row>
    <row r="822" spans="1:6">
      <c r="A822" s="38"/>
      <c r="B822" s="38"/>
      <c r="C822" s="38"/>
      <c r="E822" s="38"/>
      <c r="F822" s="38"/>
    </row>
    <row r="823" spans="1:6">
      <c r="A823" s="38"/>
      <c r="B823" s="38"/>
      <c r="C823" s="38"/>
      <c r="E823" s="38"/>
      <c r="F823" s="38"/>
    </row>
    <row r="824" spans="1:6">
      <c r="A824" s="38"/>
      <c r="B824" s="38"/>
      <c r="C824" s="38"/>
      <c r="E824" s="38"/>
      <c r="F824" s="38"/>
    </row>
    <row r="825" spans="1:6">
      <c r="A825" s="38"/>
      <c r="B825" s="38"/>
      <c r="C825" s="38"/>
      <c r="E825" s="38"/>
      <c r="F825" s="38"/>
    </row>
    <row r="826" spans="1:6">
      <c r="A826" s="38"/>
      <c r="B826" s="38"/>
      <c r="C826" s="38"/>
      <c r="E826" s="38"/>
      <c r="F826" s="38"/>
    </row>
    <row r="827" spans="1:6">
      <c r="A827" s="38"/>
      <c r="B827" s="38"/>
      <c r="C827" s="38"/>
      <c r="E827" s="38"/>
      <c r="F827" s="38"/>
    </row>
    <row r="828" spans="1:6">
      <c r="A828" s="38"/>
      <c r="B828" s="38"/>
      <c r="C828" s="38"/>
      <c r="E828" s="38"/>
      <c r="F828" s="38"/>
    </row>
    <row r="829" spans="1:6">
      <c r="A829" s="38"/>
      <c r="B829" s="38"/>
      <c r="C829" s="38"/>
      <c r="E829" s="38"/>
      <c r="F829" s="38"/>
    </row>
    <row r="830" spans="1:6">
      <c r="A830" s="38"/>
      <c r="B830" s="38"/>
      <c r="C830" s="38"/>
      <c r="E830" s="38"/>
      <c r="F830" s="38"/>
    </row>
    <row r="831" spans="1:6">
      <c r="A831" s="38"/>
      <c r="B831" s="38"/>
      <c r="C831" s="38"/>
      <c r="E831" s="38"/>
      <c r="F831" s="38"/>
    </row>
    <row r="832" spans="1:6">
      <c r="A832" s="38"/>
      <c r="B832" s="38"/>
      <c r="C832" s="38"/>
      <c r="E832" s="38"/>
      <c r="F832" s="38"/>
    </row>
    <row r="833" spans="1:6">
      <c r="A833" s="38"/>
      <c r="B833" s="38"/>
      <c r="C833" s="38"/>
      <c r="E833" s="38"/>
      <c r="F833" s="38"/>
    </row>
    <row r="834" spans="1:6">
      <c r="A834" s="38"/>
      <c r="B834" s="38"/>
      <c r="C834" s="38"/>
      <c r="E834" s="38"/>
      <c r="F834" s="38"/>
    </row>
    <row r="835" spans="1:6">
      <c r="A835" s="38"/>
      <c r="B835" s="38"/>
      <c r="C835" s="38"/>
      <c r="E835" s="38"/>
      <c r="F835" s="38"/>
    </row>
    <row r="836" spans="1:6">
      <c r="A836" s="38"/>
      <c r="B836" s="38"/>
      <c r="C836" s="38"/>
      <c r="E836" s="38"/>
      <c r="F836" s="38"/>
    </row>
    <row r="837" spans="1:6">
      <c r="A837" s="38"/>
      <c r="B837" s="38"/>
      <c r="C837" s="38"/>
      <c r="E837" s="38"/>
      <c r="F837" s="38"/>
    </row>
    <row r="838" spans="1:6">
      <c r="A838" s="38"/>
      <c r="B838" s="38"/>
      <c r="C838" s="38"/>
      <c r="E838" s="38"/>
      <c r="F838" s="38"/>
    </row>
    <row r="839" spans="1:6">
      <c r="A839" s="38"/>
      <c r="B839" s="38"/>
      <c r="C839" s="38"/>
      <c r="E839" s="38"/>
      <c r="F839" s="38"/>
    </row>
    <row r="840" spans="1:6">
      <c r="A840" s="38"/>
      <c r="B840" s="38"/>
      <c r="C840" s="38"/>
      <c r="E840" s="38"/>
      <c r="F840" s="38"/>
    </row>
    <row r="841" spans="1:6">
      <c r="A841" s="38"/>
      <c r="B841" s="38"/>
      <c r="C841" s="38"/>
      <c r="E841" s="38"/>
      <c r="F841" s="38"/>
    </row>
    <row r="842" spans="1:6">
      <c r="A842" s="38"/>
      <c r="B842" s="38"/>
      <c r="C842" s="38"/>
      <c r="E842" s="38"/>
      <c r="F842" s="38"/>
    </row>
    <row r="843" spans="1:6">
      <c r="A843" s="38"/>
      <c r="B843" s="38"/>
      <c r="C843" s="38"/>
      <c r="E843" s="38"/>
      <c r="F843" s="38"/>
    </row>
    <row r="844" spans="1:6">
      <c r="A844" s="38"/>
      <c r="B844" s="38"/>
      <c r="C844" s="38"/>
      <c r="E844" s="38"/>
      <c r="F844" s="38"/>
    </row>
    <row r="845" spans="1:6">
      <c r="A845" s="38"/>
      <c r="B845" s="38"/>
      <c r="C845" s="38"/>
      <c r="E845" s="38"/>
      <c r="F845" s="38"/>
    </row>
    <row r="846" spans="1:6">
      <c r="A846" s="38"/>
      <c r="B846" s="38"/>
      <c r="C846" s="38"/>
      <c r="E846" s="38"/>
      <c r="F846" s="38"/>
    </row>
    <row r="847" spans="1:6">
      <c r="A847" s="38"/>
      <c r="B847" s="38"/>
      <c r="C847" s="38"/>
      <c r="E847" s="38"/>
      <c r="F847" s="38"/>
    </row>
    <row r="848" spans="1:6">
      <c r="A848" s="38"/>
      <c r="B848" s="38"/>
      <c r="C848" s="38"/>
      <c r="E848" s="38"/>
      <c r="F848" s="38"/>
    </row>
    <row r="849" spans="1:6">
      <c r="A849" s="38"/>
      <c r="B849" s="38"/>
      <c r="C849" s="38"/>
      <c r="E849" s="38"/>
      <c r="F849" s="38"/>
    </row>
    <row r="850" spans="1:6">
      <c r="A850" s="38"/>
      <c r="B850" s="38"/>
      <c r="C850" s="38"/>
      <c r="E850" s="38"/>
      <c r="F850" s="38"/>
    </row>
    <row r="851" spans="1:6">
      <c r="A851" s="38"/>
      <c r="B851" s="38"/>
      <c r="C851" s="38"/>
      <c r="E851" s="38"/>
      <c r="F851" s="38"/>
    </row>
    <row r="852" spans="1:6">
      <c r="A852" s="38"/>
      <c r="B852" s="38"/>
      <c r="C852" s="38"/>
      <c r="E852" s="38"/>
      <c r="F852" s="38"/>
    </row>
    <row r="853" spans="1:6">
      <c r="A853" s="38"/>
      <c r="B853" s="38"/>
      <c r="C853" s="38"/>
      <c r="E853" s="38"/>
      <c r="F853" s="38"/>
    </row>
    <row r="854" spans="1:6">
      <c r="A854" s="38"/>
      <c r="B854" s="38"/>
      <c r="C854" s="38"/>
      <c r="E854" s="38"/>
      <c r="F854" s="38"/>
    </row>
    <row r="855" spans="1:6">
      <c r="A855" s="38"/>
      <c r="B855" s="38"/>
      <c r="C855" s="38"/>
      <c r="E855" s="38"/>
      <c r="F855" s="38"/>
    </row>
    <row r="856" spans="1:6">
      <c r="A856" s="38"/>
      <c r="B856" s="38"/>
      <c r="C856" s="38"/>
      <c r="E856" s="38"/>
      <c r="F856" s="38"/>
    </row>
    <row r="857" spans="1:6">
      <c r="A857" s="38"/>
      <c r="B857" s="38"/>
      <c r="C857" s="38"/>
      <c r="E857" s="38"/>
      <c r="F857" s="38"/>
    </row>
    <row r="858" spans="1:6">
      <c r="A858" s="38"/>
      <c r="B858" s="38"/>
      <c r="C858" s="38"/>
      <c r="E858" s="38"/>
      <c r="F858" s="38"/>
    </row>
    <row r="859" spans="1:6">
      <c r="A859" s="38"/>
      <c r="B859" s="38"/>
      <c r="C859" s="38"/>
      <c r="E859" s="38"/>
      <c r="F859" s="38"/>
    </row>
    <row r="860" spans="1:6">
      <c r="A860" s="38"/>
      <c r="B860" s="38"/>
      <c r="C860" s="38"/>
      <c r="E860" s="38"/>
      <c r="F860" s="38"/>
    </row>
    <row r="861" spans="1:6">
      <c r="A861" s="38"/>
      <c r="B861" s="38"/>
      <c r="C861" s="38"/>
      <c r="E861" s="38"/>
      <c r="F861" s="38"/>
    </row>
    <row r="862" spans="1:6">
      <c r="A862" s="38"/>
      <c r="B862" s="38"/>
      <c r="C862" s="38"/>
      <c r="E862" s="38"/>
      <c r="F862" s="38"/>
    </row>
    <row r="863" spans="1:6">
      <c r="A863" s="38"/>
      <c r="B863" s="38"/>
      <c r="C863" s="38"/>
      <c r="E863" s="38"/>
      <c r="F863" s="38"/>
    </row>
    <row r="864" spans="1:6">
      <c r="A864" s="38"/>
      <c r="B864" s="38"/>
      <c r="C864" s="38"/>
      <c r="E864" s="38"/>
      <c r="F864" s="38"/>
    </row>
    <row r="865" spans="1:6">
      <c r="A865" s="38"/>
      <c r="B865" s="38"/>
      <c r="C865" s="38"/>
      <c r="E865" s="38"/>
      <c r="F865" s="38"/>
    </row>
    <row r="866" spans="1:6">
      <c r="A866" s="38"/>
      <c r="B866" s="38"/>
      <c r="C866" s="38"/>
      <c r="E866" s="38"/>
      <c r="F866" s="38"/>
    </row>
    <row r="867" spans="1:6">
      <c r="A867" s="38"/>
      <c r="B867" s="38"/>
      <c r="C867" s="38"/>
      <c r="E867" s="38"/>
      <c r="F867" s="38"/>
    </row>
    <row r="868" spans="1:6">
      <c r="A868" s="38"/>
      <c r="B868" s="38"/>
      <c r="C868" s="38"/>
      <c r="E868" s="38"/>
      <c r="F868" s="38"/>
    </row>
    <row r="869" spans="1:6">
      <c r="A869" s="38"/>
      <c r="B869" s="38"/>
      <c r="C869" s="38"/>
      <c r="E869" s="38"/>
      <c r="F869" s="38"/>
    </row>
    <row r="870" spans="1:6">
      <c r="A870" s="38"/>
      <c r="B870" s="38"/>
      <c r="C870" s="38"/>
      <c r="E870" s="38"/>
      <c r="F870" s="38"/>
    </row>
    <row r="871" spans="1:6">
      <c r="A871" s="38"/>
      <c r="B871" s="38"/>
      <c r="C871" s="38"/>
      <c r="E871" s="38"/>
      <c r="F871" s="38"/>
    </row>
    <row r="872" spans="1:6">
      <c r="A872" s="38"/>
      <c r="B872" s="38"/>
      <c r="C872" s="38"/>
      <c r="E872" s="38"/>
      <c r="F872" s="38"/>
    </row>
    <row r="873" spans="1:6">
      <c r="A873" s="38"/>
      <c r="B873" s="38"/>
      <c r="C873" s="38"/>
      <c r="E873" s="38"/>
      <c r="F873" s="38"/>
    </row>
    <row r="874" spans="1:6">
      <c r="A874" s="38"/>
      <c r="B874" s="38"/>
      <c r="C874" s="38"/>
      <c r="E874" s="38"/>
      <c r="F874" s="38"/>
    </row>
    <row r="875" spans="1:6">
      <c r="A875" s="38"/>
      <c r="B875" s="38"/>
      <c r="C875" s="38"/>
      <c r="E875" s="38"/>
      <c r="F875" s="38"/>
    </row>
    <row r="876" spans="1:6">
      <c r="A876" s="38"/>
      <c r="B876" s="38"/>
      <c r="C876" s="38"/>
      <c r="E876" s="38"/>
      <c r="F876" s="38"/>
    </row>
    <row r="877" spans="1:6">
      <c r="A877" s="38"/>
      <c r="B877" s="38"/>
      <c r="C877" s="38"/>
      <c r="E877" s="38"/>
      <c r="F877" s="38"/>
    </row>
    <row r="878" spans="1:6">
      <c r="A878" s="38"/>
      <c r="B878" s="38"/>
      <c r="C878" s="38"/>
      <c r="E878" s="38"/>
      <c r="F878" s="38"/>
    </row>
    <row r="879" spans="1:6">
      <c r="A879" s="38"/>
      <c r="B879" s="38"/>
      <c r="C879" s="38"/>
      <c r="E879" s="38"/>
      <c r="F879" s="38"/>
    </row>
    <row r="880" spans="1:6">
      <c r="A880" s="38"/>
      <c r="B880" s="38"/>
      <c r="C880" s="38"/>
      <c r="E880" s="38"/>
      <c r="F880" s="38"/>
    </row>
    <row r="881" spans="1:6">
      <c r="A881" s="38"/>
      <c r="B881" s="38"/>
      <c r="C881" s="38"/>
      <c r="E881" s="38"/>
      <c r="F881" s="38"/>
    </row>
    <row r="882" spans="1:6">
      <c r="A882" s="38"/>
      <c r="B882" s="38"/>
      <c r="C882" s="38"/>
      <c r="E882" s="38"/>
      <c r="F882" s="38"/>
    </row>
    <row r="883" spans="1:6">
      <c r="A883" s="38"/>
      <c r="B883" s="38"/>
      <c r="C883" s="38"/>
      <c r="E883" s="38"/>
      <c r="F883" s="38"/>
    </row>
    <row r="884" spans="1:6">
      <c r="A884" s="38"/>
      <c r="B884" s="38"/>
      <c r="C884" s="38"/>
      <c r="E884" s="38"/>
      <c r="F884" s="38"/>
    </row>
    <row r="885" spans="1:6">
      <c r="A885" s="38"/>
      <c r="B885" s="38"/>
      <c r="C885" s="38"/>
      <c r="E885" s="38"/>
      <c r="F885" s="38"/>
    </row>
    <row r="886" spans="1:6">
      <c r="A886" s="38"/>
      <c r="B886" s="38"/>
      <c r="C886" s="38"/>
      <c r="E886" s="38"/>
      <c r="F886" s="38"/>
    </row>
    <row r="887" spans="1:6">
      <c r="A887" s="38"/>
      <c r="B887" s="38"/>
      <c r="C887" s="38"/>
      <c r="E887" s="38"/>
      <c r="F887" s="38"/>
    </row>
    <row r="888" spans="1:6">
      <c r="A888" s="38"/>
      <c r="B888" s="38"/>
      <c r="C888" s="38"/>
      <c r="E888" s="38"/>
      <c r="F888" s="38"/>
    </row>
    <row r="889" spans="1:6">
      <c r="A889" s="38"/>
      <c r="B889" s="38"/>
      <c r="C889" s="38"/>
      <c r="E889" s="38"/>
      <c r="F889" s="38"/>
    </row>
    <row r="890" spans="1:6">
      <c r="A890" s="38"/>
      <c r="B890" s="38"/>
      <c r="C890" s="38"/>
      <c r="E890" s="38"/>
      <c r="F890" s="38"/>
    </row>
    <row r="891" spans="1:6">
      <c r="A891" s="38"/>
      <c r="B891" s="38"/>
      <c r="C891" s="38"/>
      <c r="E891" s="38"/>
      <c r="F891" s="38"/>
    </row>
    <row r="892" spans="1:6">
      <c r="A892" s="38"/>
      <c r="B892" s="38"/>
      <c r="C892" s="38"/>
      <c r="E892" s="38"/>
      <c r="F892" s="38"/>
    </row>
    <row r="893" spans="1:6">
      <c r="A893" s="38"/>
      <c r="B893" s="38"/>
      <c r="C893" s="38"/>
      <c r="E893" s="38"/>
      <c r="F893" s="38"/>
    </row>
    <row r="894" spans="1:6">
      <c r="A894" s="38"/>
      <c r="B894" s="38"/>
      <c r="C894" s="38"/>
      <c r="E894" s="38"/>
      <c r="F894" s="38"/>
    </row>
    <row r="895" spans="1:6">
      <c r="A895" s="38"/>
      <c r="B895" s="38"/>
      <c r="C895" s="38"/>
      <c r="E895" s="38"/>
      <c r="F895" s="38"/>
    </row>
    <row r="896" spans="1:6">
      <c r="A896" s="38"/>
      <c r="B896" s="38"/>
      <c r="C896" s="38"/>
      <c r="E896" s="38"/>
      <c r="F896" s="38"/>
    </row>
    <row r="897" spans="1:6">
      <c r="A897" s="38"/>
      <c r="B897" s="38"/>
      <c r="C897" s="38"/>
      <c r="E897" s="38"/>
      <c r="F897" s="38"/>
    </row>
    <row r="898" spans="1:6">
      <c r="A898" s="38"/>
      <c r="B898" s="38"/>
      <c r="C898" s="38"/>
      <c r="E898" s="38"/>
      <c r="F898" s="38"/>
    </row>
    <row r="899" spans="1:6">
      <c r="A899" s="38"/>
      <c r="B899" s="38"/>
      <c r="C899" s="38"/>
      <c r="E899" s="38"/>
      <c r="F899" s="38"/>
    </row>
    <row r="900" spans="1:6">
      <c r="A900" s="38"/>
      <c r="B900" s="38"/>
      <c r="C900" s="38"/>
      <c r="E900" s="38"/>
      <c r="F900" s="38"/>
    </row>
    <row r="901" spans="1:6">
      <c r="A901" s="38"/>
      <c r="B901" s="38"/>
      <c r="C901" s="38"/>
      <c r="E901" s="38"/>
      <c r="F901" s="38"/>
    </row>
    <row r="902" spans="1:6">
      <c r="A902" s="38"/>
      <c r="B902" s="38"/>
      <c r="C902" s="38"/>
      <c r="E902" s="38"/>
      <c r="F902" s="38"/>
    </row>
    <row r="903" spans="1:6">
      <c r="A903" s="38"/>
      <c r="B903" s="38"/>
      <c r="C903" s="38"/>
      <c r="E903" s="38"/>
      <c r="F903" s="38"/>
    </row>
    <row r="904" spans="1:6">
      <c r="A904" s="38"/>
      <c r="B904" s="38"/>
      <c r="C904" s="38"/>
      <c r="E904" s="38"/>
      <c r="F904" s="38"/>
    </row>
    <row r="905" spans="1:6">
      <c r="A905" s="38"/>
      <c r="B905" s="38"/>
      <c r="C905" s="38"/>
      <c r="E905" s="38"/>
      <c r="F905" s="38"/>
    </row>
    <row r="906" spans="1:6">
      <c r="A906" s="38"/>
      <c r="B906" s="38"/>
      <c r="C906" s="38"/>
      <c r="E906" s="38"/>
      <c r="F906" s="38"/>
    </row>
    <row r="907" spans="1:6">
      <c r="A907" s="38"/>
      <c r="B907" s="38"/>
      <c r="C907" s="38"/>
      <c r="E907" s="38"/>
      <c r="F907" s="38"/>
    </row>
    <row r="908" spans="1:6">
      <c r="A908" s="38"/>
      <c r="B908" s="38"/>
      <c r="C908" s="38"/>
      <c r="E908" s="38"/>
      <c r="F908" s="38"/>
    </row>
    <row r="909" spans="1:6">
      <c r="A909" s="38"/>
      <c r="B909" s="38"/>
      <c r="C909" s="38"/>
      <c r="E909" s="38"/>
      <c r="F909" s="38"/>
    </row>
    <row r="910" spans="1:6">
      <c r="A910" s="38"/>
      <c r="B910" s="38"/>
      <c r="C910" s="38"/>
      <c r="E910" s="38"/>
      <c r="F910" s="38"/>
    </row>
    <row r="911" spans="1:6">
      <c r="A911" s="38"/>
      <c r="B911" s="38"/>
      <c r="C911" s="38"/>
      <c r="E911" s="38"/>
      <c r="F911" s="38"/>
    </row>
    <row r="912" spans="1:6">
      <c r="A912" s="38"/>
      <c r="B912" s="38"/>
      <c r="C912" s="38"/>
      <c r="E912" s="38"/>
      <c r="F912" s="38"/>
    </row>
    <row r="913" spans="1:6">
      <c r="A913" s="38"/>
      <c r="B913" s="38"/>
      <c r="C913" s="38"/>
      <c r="E913" s="38"/>
      <c r="F913" s="38"/>
    </row>
    <row r="914" spans="1:6">
      <c r="A914" s="38"/>
      <c r="B914" s="38"/>
      <c r="C914" s="38"/>
      <c r="E914" s="38"/>
      <c r="F914" s="38"/>
    </row>
    <row r="915" spans="1:6">
      <c r="A915" s="38"/>
      <c r="B915" s="38"/>
      <c r="C915" s="38"/>
      <c r="E915" s="38"/>
      <c r="F915" s="38"/>
    </row>
    <row r="916" spans="1:6">
      <c r="A916" s="38"/>
      <c r="B916" s="38"/>
      <c r="C916" s="38"/>
      <c r="E916" s="38"/>
      <c r="F916" s="38"/>
    </row>
    <row r="917" spans="1:6">
      <c r="A917" s="38"/>
      <c r="B917" s="38"/>
      <c r="C917" s="38"/>
      <c r="E917" s="38"/>
      <c r="F917" s="38"/>
    </row>
    <row r="918" spans="1:6">
      <c r="A918" s="38"/>
      <c r="B918" s="38"/>
      <c r="C918" s="38"/>
      <c r="E918" s="38"/>
      <c r="F918" s="38"/>
    </row>
    <row r="919" spans="1:6">
      <c r="A919" s="38"/>
      <c r="B919" s="38"/>
      <c r="C919" s="38"/>
      <c r="E919" s="38"/>
      <c r="F919" s="38"/>
    </row>
    <row r="920" spans="1:6">
      <c r="A920" s="38"/>
      <c r="B920" s="38"/>
      <c r="C920" s="38"/>
      <c r="E920" s="38"/>
      <c r="F920" s="38"/>
    </row>
    <row r="921" spans="1:6">
      <c r="A921" s="38"/>
      <c r="B921" s="38"/>
      <c r="C921" s="38"/>
      <c r="E921" s="38"/>
      <c r="F921" s="38"/>
    </row>
    <row r="922" spans="1:6">
      <c r="A922" s="38"/>
      <c r="B922" s="38"/>
      <c r="C922" s="38"/>
      <c r="E922" s="38"/>
      <c r="F922" s="38"/>
    </row>
    <row r="923" spans="1:6">
      <c r="A923" s="38"/>
      <c r="B923" s="38"/>
      <c r="C923" s="38"/>
      <c r="E923" s="38"/>
      <c r="F923" s="38"/>
    </row>
    <row r="924" spans="1:6">
      <c r="A924" s="38"/>
      <c r="B924" s="38"/>
      <c r="C924" s="38"/>
      <c r="E924" s="38"/>
      <c r="F924" s="38"/>
    </row>
    <row r="925" spans="1:6">
      <c r="A925" s="38"/>
      <c r="B925" s="38"/>
      <c r="C925" s="38"/>
      <c r="E925" s="38"/>
      <c r="F925" s="38"/>
    </row>
    <row r="926" spans="1:6">
      <c r="A926" s="38"/>
      <c r="B926" s="38"/>
      <c r="C926" s="38"/>
      <c r="E926" s="38"/>
      <c r="F926" s="38"/>
    </row>
    <row r="927" spans="1:6">
      <c r="A927" s="38"/>
      <c r="B927" s="38"/>
      <c r="C927" s="38"/>
      <c r="E927" s="38"/>
      <c r="F927" s="38"/>
    </row>
    <row r="928" spans="1:6">
      <c r="A928" s="38"/>
      <c r="B928" s="38"/>
      <c r="C928" s="38"/>
      <c r="E928" s="38"/>
      <c r="F928" s="38"/>
    </row>
    <row r="929" spans="1:6">
      <c r="A929" s="38"/>
      <c r="B929" s="38"/>
      <c r="C929" s="38"/>
      <c r="E929" s="38"/>
      <c r="F929" s="38"/>
    </row>
    <row r="930" spans="1:6">
      <c r="A930" s="38"/>
      <c r="B930" s="38"/>
      <c r="C930" s="38"/>
      <c r="E930" s="38"/>
      <c r="F930" s="38"/>
    </row>
    <row r="931" spans="1:6">
      <c r="A931" s="38"/>
      <c r="B931" s="38"/>
      <c r="C931" s="38"/>
      <c r="E931" s="38"/>
      <c r="F931" s="38"/>
    </row>
    <row r="932" spans="1:6">
      <c r="A932" s="38"/>
      <c r="B932" s="38"/>
      <c r="C932" s="38"/>
      <c r="E932" s="38"/>
      <c r="F932" s="38"/>
    </row>
    <row r="933" spans="1:6">
      <c r="A933" s="38"/>
      <c r="B933" s="38"/>
      <c r="C933" s="38"/>
      <c r="E933" s="38"/>
      <c r="F933" s="38"/>
    </row>
    <row r="934" spans="1:6">
      <c r="A934" s="38"/>
      <c r="B934" s="38"/>
      <c r="C934" s="38"/>
      <c r="E934" s="38"/>
      <c r="F934" s="38"/>
    </row>
    <row r="935" spans="1:6">
      <c r="A935" s="38"/>
      <c r="B935" s="38"/>
      <c r="C935" s="38"/>
      <c r="E935" s="38"/>
      <c r="F935" s="38"/>
    </row>
    <row r="936" spans="1:6">
      <c r="A936" s="38"/>
      <c r="B936" s="38"/>
      <c r="C936" s="38"/>
      <c r="E936" s="38"/>
      <c r="F936" s="38"/>
    </row>
    <row r="937" spans="1:6">
      <c r="A937" s="38"/>
      <c r="B937" s="38"/>
      <c r="C937" s="38"/>
      <c r="E937" s="38"/>
      <c r="F937" s="38"/>
    </row>
    <row r="938" spans="1:6">
      <c r="A938" s="38"/>
      <c r="B938" s="38"/>
      <c r="C938" s="38"/>
      <c r="E938" s="38"/>
      <c r="F938" s="38"/>
    </row>
    <row r="939" spans="1:6">
      <c r="A939" s="38"/>
      <c r="B939" s="38"/>
      <c r="C939" s="38"/>
      <c r="E939" s="38"/>
      <c r="F939" s="38"/>
    </row>
    <row r="940" spans="1:6">
      <c r="A940" s="38"/>
      <c r="B940" s="38"/>
      <c r="C940" s="38"/>
      <c r="E940" s="38"/>
      <c r="F940" s="38"/>
    </row>
    <row r="941" spans="1:6">
      <c r="A941" s="38"/>
      <c r="B941" s="38"/>
      <c r="C941" s="38"/>
      <c r="E941" s="38"/>
      <c r="F941" s="38"/>
    </row>
    <row r="942" spans="1:6">
      <c r="A942" s="38"/>
      <c r="B942" s="38"/>
      <c r="C942" s="38"/>
      <c r="E942" s="38"/>
      <c r="F942" s="38"/>
    </row>
    <row r="943" spans="1:6">
      <c r="A943" s="38"/>
      <c r="B943" s="38"/>
      <c r="C943" s="38"/>
      <c r="E943" s="38"/>
      <c r="F943" s="38"/>
    </row>
    <row r="944" spans="1:6">
      <c r="A944" s="38"/>
      <c r="B944" s="38"/>
      <c r="C944" s="38"/>
      <c r="E944" s="38"/>
      <c r="F944" s="38"/>
    </row>
    <row r="945" spans="1:6">
      <c r="A945" s="38"/>
      <c r="B945" s="38"/>
      <c r="C945" s="38"/>
      <c r="E945" s="38"/>
      <c r="F945" s="38"/>
    </row>
    <row r="946" spans="1:6">
      <c r="A946" s="38"/>
      <c r="B946" s="38"/>
      <c r="C946" s="38"/>
      <c r="E946" s="38"/>
      <c r="F946" s="38"/>
    </row>
    <row r="947" spans="1:6">
      <c r="A947" s="38"/>
      <c r="B947" s="38"/>
      <c r="C947" s="38"/>
      <c r="E947" s="38"/>
      <c r="F947" s="38"/>
    </row>
    <row r="948" spans="1:6">
      <c r="A948" s="38"/>
      <c r="B948" s="38"/>
      <c r="C948" s="38"/>
      <c r="E948" s="38"/>
      <c r="F948" s="38"/>
    </row>
    <row r="949" spans="1:6">
      <c r="A949" s="38"/>
      <c r="B949" s="38"/>
      <c r="C949" s="38"/>
      <c r="E949" s="38"/>
      <c r="F949" s="38"/>
    </row>
    <row r="950" spans="1:6">
      <c r="A950" s="38"/>
      <c r="B950" s="38"/>
      <c r="C950" s="38"/>
      <c r="E950" s="38"/>
      <c r="F950" s="38"/>
    </row>
    <row r="951" spans="1:6">
      <c r="A951" s="38"/>
      <c r="B951" s="38"/>
      <c r="C951" s="38"/>
      <c r="E951" s="38"/>
      <c r="F951" s="38"/>
    </row>
    <row r="952" spans="1:6">
      <c r="A952" s="38"/>
      <c r="B952" s="38"/>
      <c r="C952" s="38"/>
      <c r="E952" s="38"/>
      <c r="F952" s="38"/>
    </row>
    <row r="953" spans="1:6">
      <c r="A953" s="38"/>
      <c r="B953" s="38"/>
      <c r="C953" s="38"/>
      <c r="E953" s="38"/>
      <c r="F953" s="38"/>
    </row>
    <row r="954" spans="1:6">
      <c r="A954" s="38"/>
      <c r="B954" s="38"/>
      <c r="C954" s="38"/>
      <c r="E954" s="38"/>
      <c r="F954" s="38"/>
    </row>
    <row r="955" spans="1:6">
      <c r="A955" s="38"/>
      <c r="B955" s="38"/>
      <c r="C955" s="38"/>
      <c r="E955" s="38"/>
      <c r="F955" s="38"/>
    </row>
    <row r="956" spans="1:6">
      <c r="A956" s="38"/>
      <c r="B956" s="38"/>
      <c r="C956" s="38"/>
      <c r="E956" s="38"/>
      <c r="F956" s="38"/>
    </row>
    <row r="957" spans="1:6">
      <c r="A957" s="38"/>
      <c r="B957" s="38"/>
      <c r="C957" s="38"/>
      <c r="E957" s="38"/>
      <c r="F957" s="38"/>
    </row>
    <row r="958" spans="1:6">
      <c r="A958" s="38"/>
      <c r="B958" s="38"/>
      <c r="C958" s="38"/>
      <c r="E958" s="38"/>
      <c r="F958" s="38"/>
    </row>
    <row r="959" spans="1:6">
      <c r="A959" s="38"/>
      <c r="B959" s="38"/>
      <c r="C959" s="38"/>
      <c r="E959" s="38"/>
      <c r="F959" s="38"/>
    </row>
    <row r="960" spans="1:6">
      <c r="A960" s="38"/>
      <c r="B960" s="38"/>
      <c r="C960" s="38"/>
      <c r="E960" s="38"/>
      <c r="F960" s="38"/>
    </row>
    <row r="961" spans="1:6">
      <c r="A961" s="38"/>
      <c r="B961" s="38"/>
      <c r="C961" s="38"/>
      <c r="E961" s="38"/>
      <c r="F961" s="38"/>
    </row>
    <row r="962" spans="1:6">
      <c r="A962" s="38"/>
      <c r="B962" s="38"/>
      <c r="C962" s="38"/>
      <c r="E962" s="38"/>
      <c r="F962" s="38"/>
    </row>
    <row r="963" spans="1:6">
      <c r="A963" s="38"/>
      <c r="B963" s="38"/>
      <c r="C963" s="38"/>
      <c r="E963" s="38"/>
      <c r="F963" s="38"/>
    </row>
    <row r="964" spans="1:6">
      <c r="A964" s="38"/>
      <c r="B964" s="38"/>
      <c r="C964" s="38"/>
      <c r="E964" s="38"/>
      <c r="F964" s="38"/>
    </row>
    <row r="965" spans="1:6">
      <c r="A965" s="38"/>
      <c r="B965" s="38"/>
      <c r="C965" s="38"/>
      <c r="E965" s="38"/>
      <c r="F965" s="38"/>
    </row>
    <row r="966" spans="1:6">
      <c r="A966" s="38"/>
      <c r="B966" s="38"/>
      <c r="C966" s="38"/>
      <c r="E966" s="38"/>
      <c r="F966" s="38"/>
    </row>
    <row r="967" spans="1:6">
      <c r="A967" s="38"/>
      <c r="B967" s="38"/>
      <c r="C967" s="38"/>
      <c r="E967" s="38"/>
      <c r="F967" s="38"/>
    </row>
    <row r="968" spans="1:6">
      <c r="A968" s="38"/>
      <c r="B968" s="38"/>
      <c r="C968" s="38"/>
      <c r="E968" s="38"/>
      <c r="F968" s="38"/>
    </row>
    <row r="969" spans="1:6">
      <c r="A969" s="38"/>
      <c r="B969" s="38"/>
      <c r="C969" s="38"/>
      <c r="E969" s="38"/>
      <c r="F969" s="38"/>
    </row>
    <row r="970" spans="1:6">
      <c r="A970" s="38"/>
      <c r="B970" s="38"/>
      <c r="C970" s="38"/>
      <c r="E970" s="38"/>
      <c r="F970" s="38"/>
    </row>
    <row r="971" spans="1:6">
      <c r="A971" s="38"/>
      <c r="B971" s="38"/>
      <c r="C971" s="38"/>
      <c r="E971" s="38"/>
      <c r="F971" s="38"/>
    </row>
    <row r="972" spans="1:6">
      <c r="A972" s="38"/>
      <c r="B972" s="38"/>
      <c r="C972" s="38"/>
      <c r="E972" s="38"/>
      <c r="F972" s="38"/>
    </row>
    <row r="973" spans="1:6">
      <c r="A973" s="38"/>
      <c r="B973" s="38"/>
      <c r="C973" s="38"/>
      <c r="E973" s="38"/>
      <c r="F973" s="38"/>
    </row>
    <row r="974" spans="1:6">
      <c r="A974" s="38"/>
      <c r="B974" s="38"/>
      <c r="C974" s="38"/>
      <c r="E974" s="38"/>
      <c r="F974" s="38"/>
    </row>
    <row r="975" spans="1:6">
      <c r="A975" s="38"/>
      <c r="B975" s="38"/>
      <c r="C975" s="38"/>
      <c r="E975" s="38"/>
      <c r="F975" s="38"/>
    </row>
    <row r="976" spans="1:6">
      <c r="A976" s="38"/>
      <c r="B976" s="38"/>
      <c r="C976" s="38"/>
      <c r="E976" s="38"/>
      <c r="F976" s="38"/>
    </row>
    <row r="977" spans="1:6">
      <c r="A977" s="38"/>
      <c r="B977" s="38"/>
      <c r="C977" s="38"/>
      <c r="E977" s="38"/>
      <c r="F977" s="38"/>
    </row>
    <row r="978" spans="1:6">
      <c r="A978" s="38"/>
      <c r="B978" s="38"/>
      <c r="C978" s="38"/>
      <c r="E978" s="38"/>
      <c r="F978" s="38"/>
    </row>
    <row r="979" spans="1:6">
      <c r="A979" s="38"/>
      <c r="B979" s="38"/>
      <c r="C979" s="38"/>
      <c r="E979" s="38"/>
      <c r="F979" s="38"/>
    </row>
    <row r="980" spans="1:6">
      <c r="A980" s="38"/>
      <c r="B980" s="38"/>
      <c r="C980" s="38"/>
      <c r="E980" s="38"/>
      <c r="F980" s="38"/>
    </row>
    <row r="981" spans="1:6">
      <c r="A981" s="38"/>
      <c r="B981" s="38"/>
      <c r="C981" s="38"/>
      <c r="E981" s="38"/>
      <c r="F981" s="38"/>
    </row>
    <row r="982" spans="1:6">
      <c r="A982" s="38"/>
      <c r="B982" s="38"/>
      <c r="C982" s="38"/>
      <c r="E982" s="38"/>
      <c r="F982" s="38"/>
    </row>
    <row r="983" spans="1:6">
      <c r="A983" s="38"/>
      <c r="B983" s="38"/>
      <c r="C983" s="38"/>
      <c r="E983" s="38"/>
      <c r="F983" s="38"/>
    </row>
    <row r="984" spans="1:6">
      <c r="A984" s="38"/>
      <c r="B984" s="38"/>
      <c r="C984" s="38"/>
      <c r="E984" s="38"/>
      <c r="F984" s="38"/>
    </row>
    <row r="985" spans="1:6">
      <c r="A985" s="38"/>
      <c r="B985" s="38"/>
      <c r="C985" s="38"/>
      <c r="E985" s="38"/>
      <c r="F985" s="38"/>
    </row>
    <row r="986" spans="1:6">
      <c r="A986" s="38"/>
      <c r="B986" s="38"/>
      <c r="C986" s="38"/>
      <c r="E986" s="38"/>
      <c r="F986" s="38"/>
    </row>
    <row r="987" spans="1:6">
      <c r="A987" s="38"/>
      <c r="B987" s="38"/>
      <c r="C987" s="38"/>
      <c r="E987" s="38"/>
      <c r="F987" s="38"/>
    </row>
    <row r="988" spans="1:6">
      <c r="A988" s="38"/>
      <c r="B988" s="38"/>
      <c r="C988" s="38"/>
      <c r="E988" s="38"/>
      <c r="F988" s="38"/>
    </row>
    <row r="989" spans="1:6">
      <c r="A989" s="38"/>
      <c r="B989" s="38"/>
      <c r="C989" s="38"/>
      <c r="E989" s="38"/>
      <c r="F989" s="38"/>
    </row>
    <row r="990" spans="1:6">
      <c r="A990" s="38"/>
      <c r="B990" s="38"/>
      <c r="C990" s="38"/>
      <c r="E990" s="38"/>
      <c r="F990" s="38"/>
    </row>
    <row r="991" spans="1:6">
      <c r="A991" s="38"/>
      <c r="B991" s="38"/>
      <c r="C991" s="38"/>
      <c r="E991" s="38"/>
      <c r="F991" s="38"/>
    </row>
    <row r="992" spans="1:6">
      <c r="A992" s="38"/>
      <c r="B992" s="38"/>
      <c r="C992" s="38"/>
      <c r="E992" s="38"/>
      <c r="F992" s="38"/>
    </row>
    <row r="993" spans="1:6">
      <c r="A993" s="38"/>
      <c r="B993" s="38"/>
      <c r="C993" s="38"/>
      <c r="E993" s="38"/>
      <c r="F993" s="38"/>
    </row>
    <row r="994" spans="1:6">
      <c r="A994" s="38"/>
      <c r="B994" s="38"/>
      <c r="C994" s="38"/>
      <c r="E994" s="38"/>
      <c r="F994" s="38"/>
    </row>
    <row r="995" spans="1:6">
      <c r="A995" s="38"/>
      <c r="B995" s="38"/>
      <c r="C995" s="38"/>
      <c r="E995" s="38"/>
      <c r="F995" s="38"/>
    </row>
    <row r="996" spans="1:6">
      <c r="A996" s="38"/>
      <c r="B996" s="38"/>
      <c r="C996" s="38"/>
      <c r="E996" s="38"/>
      <c r="F996" s="38"/>
    </row>
    <row r="997" spans="1:6">
      <c r="A997" s="38"/>
      <c r="B997" s="38"/>
      <c r="C997" s="38"/>
      <c r="E997" s="38"/>
      <c r="F997" s="38"/>
    </row>
    <row r="998" spans="1:6">
      <c r="A998" s="38"/>
      <c r="B998" s="38"/>
      <c r="C998" s="38"/>
      <c r="E998" s="38"/>
      <c r="F998" s="38"/>
    </row>
    <row r="999" spans="1:6">
      <c r="A999" s="38"/>
      <c r="B999" s="38"/>
      <c r="C999" s="38"/>
      <c r="E999" s="38"/>
      <c r="F999" s="38"/>
    </row>
    <row r="1000" spans="1:6">
      <c r="A1000" s="38"/>
      <c r="B1000" s="38"/>
      <c r="C1000" s="38"/>
      <c r="E1000" s="38"/>
      <c r="F1000" s="38"/>
    </row>
    <row r="1001" spans="1:6">
      <c r="A1001" s="38"/>
      <c r="B1001" s="38"/>
      <c r="C1001" s="38"/>
      <c r="E1001" s="38"/>
      <c r="F1001" s="38"/>
    </row>
    <row r="1002" spans="1:6">
      <c r="A1002" s="38"/>
      <c r="B1002" s="38"/>
      <c r="C1002" s="38"/>
      <c r="E1002" s="38"/>
      <c r="F1002" s="38"/>
    </row>
    <row r="1003" spans="1:6">
      <c r="A1003" s="38"/>
      <c r="B1003" s="38"/>
      <c r="C1003" s="38"/>
      <c r="E1003" s="38"/>
      <c r="F1003" s="38"/>
    </row>
    <row r="1004" spans="1:6">
      <c r="A1004" s="38"/>
      <c r="B1004" s="38"/>
      <c r="C1004" s="38"/>
      <c r="E1004" s="38"/>
      <c r="F1004" s="38"/>
    </row>
    <row r="1005" spans="1:6">
      <c r="A1005" s="38"/>
      <c r="B1005" s="38"/>
      <c r="C1005" s="38"/>
      <c r="E1005" s="38"/>
      <c r="F1005" s="38"/>
    </row>
    <row r="1006" spans="1:6">
      <c r="A1006" s="38"/>
      <c r="B1006" s="38"/>
      <c r="C1006" s="38"/>
      <c r="E1006" s="38"/>
      <c r="F1006" s="38"/>
    </row>
    <row r="1007" spans="1:6">
      <c r="A1007" s="38"/>
      <c r="B1007" s="38"/>
      <c r="C1007" s="38"/>
      <c r="E1007" s="38"/>
      <c r="F1007" s="38"/>
    </row>
    <row r="1008" spans="1:6">
      <c r="A1008" s="38"/>
      <c r="B1008" s="38"/>
      <c r="C1008" s="38"/>
      <c r="E1008" s="38"/>
      <c r="F1008" s="38"/>
    </row>
    <row r="1009" spans="1:6">
      <c r="A1009" s="38"/>
      <c r="B1009" s="38"/>
      <c r="C1009" s="38"/>
      <c r="E1009" s="38"/>
      <c r="F1009" s="38"/>
    </row>
    <row r="1010" spans="1:6">
      <c r="A1010" s="38"/>
      <c r="B1010" s="38"/>
      <c r="C1010" s="38"/>
      <c r="E1010" s="38"/>
      <c r="F1010" s="38"/>
    </row>
    <row r="1011" spans="1:6">
      <c r="A1011" s="38"/>
      <c r="B1011" s="38"/>
      <c r="C1011" s="38"/>
      <c r="E1011" s="38"/>
      <c r="F1011" s="38"/>
    </row>
    <row r="1012" spans="1:6">
      <c r="A1012" s="38"/>
      <c r="B1012" s="38"/>
      <c r="C1012" s="38"/>
      <c r="E1012" s="38"/>
      <c r="F1012" s="38"/>
    </row>
    <row r="1013" spans="1:6">
      <c r="A1013" s="38"/>
      <c r="B1013" s="38"/>
      <c r="C1013" s="38"/>
      <c r="E1013" s="38"/>
      <c r="F1013" s="38"/>
    </row>
    <row r="1014" spans="1:6">
      <c r="A1014" s="38"/>
      <c r="B1014" s="38"/>
      <c r="C1014" s="38"/>
      <c r="E1014" s="38"/>
      <c r="F1014" s="38"/>
    </row>
    <row r="1015" spans="1:6">
      <c r="A1015" s="38"/>
      <c r="B1015" s="38"/>
      <c r="C1015" s="38"/>
      <c r="E1015" s="38"/>
      <c r="F1015" s="38"/>
    </row>
    <row r="1016" spans="1:6">
      <c r="A1016" s="38"/>
      <c r="B1016" s="38"/>
      <c r="C1016" s="38"/>
      <c r="E1016" s="38"/>
      <c r="F1016" s="38"/>
    </row>
    <row r="1017" spans="1:6">
      <c r="A1017" s="38"/>
      <c r="B1017" s="38"/>
      <c r="C1017" s="38"/>
      <c r="E1017" s="38"/>
      <c r="F1017" s="38"/>
    </row>
    <row r="1018" spans="1:6">
      <c r="A1018" s="38"/>
      <c r="B1018" s="38"/>
      <c r="C1018" s="38"/>
      <c r="E1018" s="38"/>
      <c r="F1018" s="38"/>
    </row>
    <row r="1019" spans="1:6">
      <c r="A1019" s="38"/>
      <c r="B1019" s="38"/>
      <c r="C1019" s="38"/>
      <c r="E1019" s="38"/>
      <c r="F1019" s="38"/>
    </row>
    <row r="1020" spans="1:6">
      <c r="A1020" s="38"/>
      <c r="B1020" s="38"/>
      <c r="C1020" s="38"/>
      <c r="E1020" s="38"/>
      <c r="F1020" s="38"/>
    </row>
    <row r="1021" spans="1:6">
      <c r="A1021" s="38"/>
      <c r="B1021" s="38"/>
      <c r="C1021" s="38"/>
      <c r="E1021" s="38"/>
      <c r="F1021" s="38"/>
    </row>
    <row r="1022" spans="1:6">
      <c r="A1022" s="38"/>
      <c r="B1022" s="38"/>
      <c r="C1022" s="38"/>
      <c r="E1022" s="38"/>
      <c r="F1022" s="38"/>
    </row>
    <row r="1023" spans="1:6">
      <c r="A1023" s="38"/>
      <c r="B1023" s="38"/>
      <c r="C1023" s="38"/>
      <c r="E1023" s="38"/>
      <c r="F1023" s="38"/>
    </row>
    <row r="1024" spans="1:6">
      <c r="A1024" s="38"/>
      <c r="B1024" s="38"/>
      <c r="C1024" s="38"/>
      <c r="E1024" s="38"/>
      <c r="F1024" s="38"/>
    </row>
    <row r="1025" spans="1:6">
      <c r="A1025" s="38"/>
      <c r="B1025" s="38"/>
      <c r="C1025" s="38"/>
      <c r="E1025" s="38"/>
      <c r="F1025" s="38"/>
    </row>
    <row r="1026" spans="1:6">
      <c r="A1026" s="38"/>
      <c r="B1026" s="38"/>
      <c r="C1026" s="38"/>
      <c r="E1026" s="38"/>
      <c r="F1026" s="38"/>
    </row>
    <row r="1027" spans="1:6">
      <c r="A1027" s="38"/>
      <c r="B1027" s="38"/>
      <c r="C1027" s="38"/>
      <c r="E1027" s="38"/>
      <c r="F1027" s="38"/>
    </row>
    <row r="1028" spans="1:6">
      <c r="A1028" s="38"/>
      <c r="B1028" s="38"/>
      <c r="C1028" s="38"/>
      <c r="E1028" s="38"/>
      <c r="F1028" s="38"/>
    </row>
    <row r="1029" spans="1:6">
      <c r="A1029" s="38"/>
      <c r="B1029" s="38"/>
      <c r="C1029" s="38"/>
      <c r="E1029" s="38"/>
      <c r="F1029" s="38"/>
    </row>
    <row r="1030" spans="1:6">
      <c r="A1030" s="38"/>
      <c r="B1030" s="38"/>
      <c r="C1030" s="38"/>
      <c r="E1030" s="38"/>
      <c r="F1030" s="38"/>
    </row>
    <row r="1031" spans="1:6">
      <c r="A1031" s="38"/>
      <c r="B1031" s="38"/>
      <c r="C1031" s="38"/>
      <c r="E1031" s="38"/>
      <c r="F1031" s="38"/>
    </row>
    <row r="1032" spans="1:6">
      <c r="A1032" s="38"/>
      <c r="B1032" s="38"/>
      <c r="C1032" s="38"/>
      <c r="E1032" s="38"/>
      <c r="F1032" s="38"/>
    </row>
    <row r="1033" spans="1:6">
      <c r="A1033" s="38"/>
      <c r="B1033" s="38"/>
      <c r="C1033" s="38"/>
      <c r="E1033" s="38"/>
      <c r="F1033" s="38"/>
    </row>
    <row r="1034" spans="1:6">
      <c r="A1034" s="38"/>
      <c r="B1034" s="38"/>
      <c r="C1034" s="38"/>
      <c r="E1034" s="38"/>
      <c r="F1034" s="38"/>
    </row>
    <row r="1035" spans="1:6">
      <c r="A1035" s="38"/>
      <c r="B1035" s="38"/>
      <c r="C1035" s="38"/>
      <c r="E1035" s="38"/>
      <c r="F1035" s="38"/>
    </row>
    <row r="1036" spans="1:6">
      <c r="A1036" s="38"/>
      <c r="B1036" s="38"/>
      <c r="C1036" s="38"/>
      <c r="E1036" s="38"/>
      <c r="F1036" s="38"/>
    </row>
    <row r="1037" spans="1:6">
      <c r="A1037" s="38"/>
      <c r="B1037" s="38"/>
      <c r="C1037" s="38"/>
      <c r="E1037" s="38"/>
      <c r="F1037" s="38"/>
    </row>
    <row r="1038" spans="1:6">
      <c r="A1038" s="38"/>
      <c r="B1038" s="38"/>
      <c r="C1038" s="38"/>
      <c r="E1038" s="38"/>
      <c r="F1038" s="38"/>
    </row>
    <row r="1039" spans="1:6">
      <c r="A1039" s="38"/>
      <c r="B1039" s="38"/>
      <c r="C1039" s="38"/>
      <c r="E1039" s="38"/>
      <c r="F1039" s="38"/>
    </row>
    <row r="1040" spans="1:6">
      <c r="A1040" s="38"/>
      <c r="B1040" s="38"/>
      <c r="C1040" s="38"/>
      <c r="E1040" s="38"/>
      <c r="F1040" s="38"/>
    </row>
    <row r="1041" spans="1:6">
      <c r="A1041" s="38"/>
      <c r="B1041" s="38"/>
      <c r="C1041" s="38"/>
      <c r="E1041" s="38"/>
      <c r="F1041" s="38"/>
    </row>
    <row r="1042" spans="1:6">
      <c r="A1042" s="38"/>
      <c r="B1042" s="38"/>
      <c r="C1042" s="38"/>
      <c r="E1042" s="38"/>
      <c r="F1042" s="38"/>
    </row>
    <row r="1043" spans="1:6">
      <c r="A1043" s="38"/>
      <c r="B1043" s="38"/>
      <c r="C1043" s="38"/>
      <c r="E1043" s="38"/>
      <c r="F1043" s="38"/>
    </row>
    <row r="1044" spans="1:6">
      <c r="A1044" s="38"/>
      <c r="B1044" s="38"/>
      <c r="C1044" s="38"/>
      <c r="E1044" s="38"/>
      <c r="F1044" s="38"/>
    </row>
    <row r="1045" spans="1:6">
      <c r="A1045" s="38"/>
      <c r="B1045" s="38"/>
      <c r="C1045" s="38"/>
      <c r="E1045" s="38"/>
      <c r="F1045" s="38"/>
    </row>
    <row r="1046" spans="1:6">
      <c r="A1046" s="38"/>
      <c r="B1046" s="38"/>
      <c r="C1046" s="38"/>
      <c r="E1046" s="38"/>
      <c r="F1046" s="38"/>
    </row>
    <row r="1047" spans="1:6">
      <c r="A1047" s="38"/>
      <c r="B1047" s="38"/>
      <c r="C1047" s="38"/>
      <c r="E1047" s="38"/>
      <c r="F1047" s="38"/>
    </row>
    <row r="1048" spans="1:6">
      <c r="A1048" s="38"/>
      <c r="B1048" s="38"/>
      <c r="C1048" s="38"/>
      <c r="E1048" s="38"/>
      <c r="F1048" s="38"/>
    </row>
    <row r="1049" spans="1:6">
      <c r="A1049" s="38"/>
      <c r="B1049" s="38"/>
      <c r="C1049" s="38"/>
      <c r="E1049" s="38"/>
      <c r="F1049" s="38"/>
    </row>
    <row r="1050" spans="1:6">
      <c r="A1050" s="38"/>
      <c r="B1050" s="38"/>
      <c r="C1050" s="38"/>
      <c r="E1050" s="38"/>
      <c r="F1050" s="38"/>
    </row>
    <row r="1051" spans="1:6">
      <c r="A1051" s="38"/>
      <c r="B1051" s="38"/>
      <c r="C1051" s="38"/>
      <c r="E1051" s="38"/>
      <c r="F1051" s="38"/>
    </row>
    <row r="1052" spans="1:6">
      <c r="A1052" s="38"/>
      <c r="B1052" s="38"/>
      <c r="C1052" s="38"/>
      <c r="E1052" s="38"/>
      <c r="F1052" s="38"/>
    </row>
    <row r="1053" spans="1:6">
      <c r="A1053" s="38"/>
      <c r="B1053" s="38"/>
      <c r="C1053" s="38"/>
      <c r="E1053" s="38"/>
      <c r="F1053" s="38"/>
    </row>
    <row r="1054" spans="1:6">
      <c r="A1054" s="38"/>
      <c r="B1054" s="38"/>
      <c r="C1054" s="38"/>
      <c r="E1054" s="38"/>
      <c r="F1054" s="38"/>
    </row>
    <row r="1055" spans="1:6">
      <c r="A1055" s="38"/>
      <c r="B1055" s="38"/>
      <c r="C1055" s="38"/>
      <c r="E1055" s="38"/>
      <c r="F1055" s="38"/>
    </row>
    <row r="1056" spans="1:6">
      <c r="A1056" s="38"/>
      <c r="B1056" s="38"/>
      <c r="C1056" s="38"/>
      <c r="E1056" s="38"/>
      <c r="F1056" s="38"/>
    </row>
    <row r="1057" spans="1:6">
      <c r="A1057" s="38"/>
      <c r="B1057" s="38"/>
      <c r="C1057" s="38"/>
      <c r="E1057" s="38"/>
      <c r="F1057" s="38"/>
    </row>
    <row r="1058" spans="1:6">
      <c r="A1058" s="38"/>
      <c r="B1058" s="38"/>
      <c r="C1058" s="38"/>
      <c r="E1058" s="38"/>
      <c r="F1058" s="38"/>
    </row>
    <row r="1059" spans="1:6">
      <c r="A1059" s="38"/>
      <c r="B1059" s="38"/>
      <c r="C1059" s="38"/>
      <c r="E1059" s="38"/>
      <c r="F1059" s="38"/>
    </row>
    <row r="1060" spans="1:6">
      <c r="A1060" s="38"/>
      <c r="B1060" s="38"/>
      <c r="C1060" s="38"/>
      <c r="E1060" s="38"/>
      <c r="F1060" s="38"/>
    </row>
    <row r="1061" spans="1:6">
      <c r="A1061" s="38"/>
      <c r="B1061" s="38"/>
      <c r="C1061" s="38"/>
      <c r="E1061" s="38"/>
      <c r="F1061" s="38"/>
    </row>
    <row r="1062" spans="1:6">
      <c r="A1062" s="38"/>
      <c r="B1062" s="38"/>
      <c r="C1062" s="38"/>
      <c r="E1062" s="38"/>
      <c r="F1062" s="38"/>
    </row>
    <row r="1063" spans="1:6">
      <c r="A1063" s="38"/>
      <c r="B1063" s="38"/>
      <c r="C1063" s="38"/>
      <c r="E1063" s="38"/>
      <c r="F1063" s="38"/>
    </row>
    <row r="1064" spans="1:6">
      <c r="A1064" s="38"/>
      <c r="B1064" s="38"/>
      <c r="C1064" s="38"/>
      <c r="E1064" s="38"/>
      <c r="F1064" s="38"/>
    </row>
    <row r="1065" spans="1:6">
      <c r="A1065" s="38"/>
      <c r="B1065" s="38"/>
      <c r="C1065" s="38"/>
      <c r="E1065" s="38"/>
      <c r="F1065" s="38"/>
    </row>
    <row r="1066" spans="1:6">
      <c r="A1066" s="38"/>
      <c r="B1066" s="38"/>
      <c r="C1066" s="38"/>
      <c r="E1066" s="38"/>
      <c r="F1066" s="38"/>
    </row>
    <row r="1067" spans="1:6">
      <c r="A1067" s="38"/>
      <c r="B1067" s="38"/>
      <c r="C1067" s="38"/>
      <c r="E1067" s="38"/>
      <c r="F1067" s="38"/>
    </row>
    <row r="1068" spans="1:6">
      <c r="A1068" s="38"/>
      <c r="B1068" s="38"/>
      <c r="C1068" s="38"/>
      <c r="E1068" s="38"/>
      <c r="F1068" s="38"/>
    </row>
    <row r="1069" spans="1:6">
      <c r="A1069" s="38"/>
      <c r="B1069" s="38"/>
      <c r="C1069" s="38"/>
      <c r="E1069" s="38"/>
      <c r="F1069" s="38"/>
    </row>
    <row r="1070" spans="1:6">
      <c r="A1070" s="38"/>
      <c r="B1070" s="38"/>
      <c r="C1070" s="38"/>
      <c r="E1070" s="38"/>
      <c r="F1070" s="38"/>
    </row>
    <row r="1071" spans="1:6">
      <c r="A1071" s="38"/>
      <c r="B1071" s="38"/>
      <c r="C1071" s="38"/>
      <c r="E1071" s="38"/>
      <c r="F1071" s="38"/>
    </row>
    <row r="1072" spans="1:6">
      <c r="A1072" s="38"/>
      <c r="B1072" s="38"/>
      <c r="C1072" s="38"/>
      <c r="E1072" s="38"/>
      <c r="F1072" s="38"/>
    </row>
    <row r="1073" spans="1:6">
      <c r="A1073" s="38"/>
      <c r="B1073" s="38"/>
      <c r="C1073" s="38"/>
      <c r="E1073" s="38"/>
      <c r="F1073" s="38"/>
    </row>
    <row r="1074" spans="1:6">
      <c r="A1074" s="38"/>
      <c r="B1074" s="38"/>
      <c r="C1074" s="38"/>
      <c r="E1074" s="38"/>
      <c r="F1074" s="38"/>
    </row>
    <row r="1075" spans="1:6">
      <c r="A1075" s="38"/>
      <c r="B1075" s="38"/>
      <c r="C1075" s="38"/>
      <c r="E1075" s="38"/>
      <c r="F1075" s="38"/>
    </row>
    <row r="1076" spans="1:6">
      <c r="A1076" s="38"/>
      <c r="B1076" s="38"/>
      <c r="C1076" s="38"/>
      <c r="E1076" s="38"/>
      <c r="F1076" s="38"/>
    </row>
    <row r="1077" spans="1:6">
      <c r="A1077" s="38"/>
      <c r="B1077" s="38"/>
      <c r="C1077" s="38"/>
      <c r="E1077" s="38"/>
      <c r="F1077" s="38"/>
    </row>
    <row r="1078" spans="1:6">
      <c r="A1078" s="38"/>
      <c r="B1078" s="38"/>
      <c r="C1078" s="38"/>
      <c r="E1078" s="38"/>
      <c r="F1078" s="38"/>
    </row>
    <row r="1079" spans="1:6">
      <c r="A1079" s="38"/>
      <c r="B1079" s="38"/>
      <c r="C1079" s="38"/>
      <c r="E1079" s="38"/>
      <c r="F1079" s="38"/>
    </row>
    <row r="1080" spans="1:6">
      <c r="A1080" s="38"/>
      <c r="B1080" s="38"/>
      <c r="C1080" s="38"/>
      <c r="E1080" s="38"/>
      <c r="F1080" s="38"/>
    </row>
    <row r="1081" spans="1:6">
      <c r="A1081" s="38"/>
      <c r="B1081" s="38"/>
      <c r="C1081" s="38"/>
      <c r="E1081" s="38"/>
      <c r="F1081" s="38"/>
    </row>
    <row r="1082" spans="1:6">
      <c r="A1082" s="38"/>
      <c r="B1082" s="38"/>
      <c r="C1082" s="38"/>
      <c r="E1082" s="38"/>
      <c r="F1082" s="38"/>
    </row>
    <row r="1083" spans="1:6">
      <c r="A1083" s="38"/>
      <c r="B1083" s="38"/>
      <c r="C1083" s="38"/>
      <c r="E1083" s="38"/>
      <c r="F1083" s="38"/>
    </row>
    <row r="1084" spans="1:6">
      <c r="A1084" s="38"/>
      <c r="B1084" s="38"/>
      <c r="C1084" s="38"/>
      <c r="E1084" s="38"/>
      <c r="F1084" s="38"/>
    </row>
    <row r="1085" spans="1:6">
      <c r="A1085" s="38"/>
      <c r="B1085" s="38"/>
      <c r="C1085" s="38"/>
      <c r="E1085" s="38"/>
      <c r="F1085" s="38"/>
    </row>
    <row r="1086" spans="1:6">
      <c r="A1086" s="38"/>
      <c r="B1086" s="38"/>
      <c r="C1086" s="38"/>
      <c r="E1086" s="38"/>
      <c r="F1086" s="38"/>
    </row>
    <row r="1087" spans="1:6">
      <c r="A1087" s="38"/>
      <c r="B1087" s="38"/>
      <c r="C1087" s="38"/>
      <c r="E1087" s="38"/>
      <c r="F1087" s="38"/>
    </row>
    <row r="1088" spans="1:6">
      <c r="A1088" s="38"/>
      <c r="B1088" s="38"/>
      <c r="C1088" s="38"/>
      <c r="E1088" s="38"/>
      <c r="F1088" s="38"/>
    </row>
    <row r="1089" spans="1:6">
      <c r="A1089" s="38"/>
      <c r="B1089" s="38"/>
      <c r="C1089" s="38"/>
      <c r="E1089" s="38"/>
      <c r="F1089" s="38"/>
    </row>
    <row r="1090" spans="1:6">
      <c r="A1090" s="38"/>
      <c r="B1090" s="38"/>
      <c r="C1090" s="38"/>
      <c r="E1090" s="38"/>
      <c r="F1090" s="38"/>
    </row>
    <row r="1091" spans="1:6">
      <c r="A1091" s="38"/>
      <c r="B1091" s="38"/>
      <c r="C1091" s="38"/>
      <c r="E1091" s="38"/>
      <c r="F1091" s="38"/>
    </row>
    <row r="1092" spans="1:6">
      <c r="A1092" s="38"/>
      <c r="B1092" s="38"/>
      <c r="C1092" s="38"/>
      <c r="E1092" s="38"/>
      <c r="F1092" s="38"/>
    </row>
    <row r="1093" spans="1:6">
      <c r="A1093" s="38"/>
      <c r="B1093" s="38"/>
      <c r="C1093" s="38"/>
      <c r="E1093" s="38"/>
      <c r="F1093" s="38"/>
    </row>
    <row r="1094" spans="1:6">
      <c r="A1094" s="38"/>
      <c r="B1094" s="38"/>
      <c r="C1094" s="38"/>
      <c r="E1094" s="38"/>
      <c r="F1094" s="38"/>
    </row>
    <row r="1095" spans="1:6">
      <c r="A1095" s="38"/>
      <c r="B1095" s="38"/>
      <c r="C1095" s="38"/>
      <c r="E1095" s="38"/>
      <c r="F1095" s="38"/>
    </row>
    <row r="1096" spans="1:6">
      <c r="A1096" s="38"/>
      <c r="B1096" s="38"/>
      <c r="C1096" s="38"/>
      <c r="E1096" s="38"/>
      <c r="F1096" s="38"/>
    </row>
    <row r="1097" spans="1:6">
      <c r="A1097" s="38"/>
      <c r="B1097" s="38"/>
      <c r="C1097" s="38"/>
      <c r="E1097" s="38"/>
      <c r="F1097" s="38"/>
    </row>
    <row r="1098" spans="1:6">
      <c r="A1098" s="38"/>
      <c r="B1098" s="38"/>
      <c r="C1098" s="38"/>
      <c r="E1098" s="38"/>
      <c r="F1098" s="38"/>
    </row>
    <row r="1099" spans="1:6">
      <c r="A1099" s="38"/>
      <c r="B1099" s="38"/>
      <c r="C1099" s="38"/>
      <c r="E1099" s="38"/>
      <c r="F1099" s="38"/>
    </row>
    <row r="1100" spans="1:6">
      <c r="A1100" s="38"/>
      <c r="B1100" s="38"/>
      <c r="C1100" s="38"/>
      <c r="E1100" s="38"/>
      <c r="F1100" s="38"/>
    </row>
    <row r="1101" spans="1:6">
      <c r="A1101" s="38"/>
      <c r="B1101" s="38"/>
      <c r="C1101" s="38"/>
      <c r="E1101" s="38"/>
      <c r="F1101" s="38"/>
    </row>
    <row r="1102" spans="1:6">
      <c r="A1102" s="38"/>
      <c r="B1102" s="38"/>
      <c r="C1102" s="38"/>
      <c r="E1102" s="38"/>
      <c r="F1102" s="38"/>
    </row>
    <row r="1103" spans="1:6">
      <c r="A1103" s="38"/>
      <c r="B1103" s="38"/>
      <c r="C1103" s="38"/>
      <c r="E1103" s="38"/>
      <c r="F1103" s="38"/>
    </row>
    <row r="1104" spans="1:6">
      <c r="A1104" s="38"/>
      <c r="B1104" s="38"/>
      <c r="C1104" s="38"/>
      <c r="E1104" s="38"/>
      <c r="F1104" s="38"/>
    </row>
    <row r="1105" spans="1:6">
      <c r="A1105" s="38"/>
      <c r="B1105" s="38"/>
      <c r="C1105" s="38"/>
      <c r="E1105" s="38"/>
      <c r="F1105" s="38"/>
    </row>
    <row r="1106" spans="1:6">
      <c r="A1106" s="38"/>
      <c r="B1106" s="38"/>
      <c r="C1106" s="38"/>
      <c r="E1106" s="38"/>
      <c r="F1106" s="38"/>
    </row>
    <row r="1107" spans="1:6">
      <c r="A1107" s="38"/>
      <c r="B1107" s="38"/>
      <c r="C1107" s="38"/>
      <c r="E1107" s="38"/>
      <c r="F1107" s="38"/>
    </row>
    <row r="1108" spans="1:6">
      <c r="A1108" s="38"/>
      <c r="B1108" s="38"/>
      <c r="C1108" s="38"/>
      <c r="E1108" s="38"/>
      <c r="F1108" s="38"/>
    </row>
    <row r="1109" spans="1:6">
      <c r="A1109" s="38"/>
      <c r="B1109" s="38"/>
      <c r="C1109" s="38"/>
      <c r="E1109" s="38"/>
      <c r="F1109" s="38"/>
    </row>
    <row r="1110" spans="1:6">
      <c r="A1110" s="38"/>
      <c r="B1110" s="38"/>
      <c r="C1110" s="38"/>
      <c r="E1110" s="38"/>
      <c r="F1110" s="38"/>
    </row>
    <row r="1111" spans="1:6">
      <c r="A1111" s="38"/>
      <c r="B1111" s="38"/>
      <c r="C1111" s="38"/>
      <c r="E1111" s="38"/>
      <c r="F1111" s="38"/>
    </row>
    <row r="1112" spans="1:6">
      <c r="A1112" s="38"/>
      <c r="B1112" s="38"/>
      <c r="C1112" s="38"/>
      <c r="E1112" s="38"/>
      <c r="F1112" s="38"/>
    </row>
    <row r="1113" spans="1:6">
      <c r="A1113" s="38"/>
      <c r="B1113" s="38"/>
      <c r="C1113" s="38"/>
      <c r="E1113" s="38"/>
      <c r="F1113" s="38"/>
    </row>
    <row r="1114" spans="1:6">
      <c r="A1114" s="38"/>
      <c r="B1114" s="38"/>
      <c r="C1114" s="38"/>
      <c r="E1114" s="38"/>
      <c r="F1114" s="38"/>
    </row>
    <row r="1115" spans="1:6">
      <c r="A1115" s="38"/>
      <c r="B1115" s="38"/>
      <c r="C1115" s="38"/>
      <c r="E1115" s="38"/>
      <c r="F1115" s="38"/>
    </row>
    <row r="1116" spans="1:6">
      <c r="A1116" s="38"/>
      <c r="B1116" s="38"/>
      <c r="C1116" s="38"/>
      <c r="E1116" s="38"/>
      <c r="F1116" s="38"/>
    </row>
    <row r="1117" spans="1:6">
      <c r="A1117" s="38"/>
      <c r="B1117" s="38"/>
      <c r="C1117" s="38"/>
      <c r="E1117" s="38"/>
      <c r="F1117" s="38"/>
    </row>
    <row r="1118" spans="1:6">
      <c r="A1118" s="38"/>
      <c r="B1118" s="38"/>
      <c r="C1118" s="38"/>
      <c r="E1118" s="38"/>
      <c r="F1118" s="38"/>
    </row>
    <row r="1119" spans="1:6">
      <c r="A1119" s="38"/>
      <c r="B1119" s="38"/>
      <c r="C1119" s="38"/>
      <c r="E1119" s="38"/>
      <c r="F1119" s="38"/>
    </row>
    <row r="1120" spans="1:6">
      <c r="A1120" s="38"/>
      <c r="B1120" s="38"/>
      <c r="C1120" s="38"/>
      <c r="E1120" s="38"/>
      <c r="F1120" s="38"/>
    </row>
    <row r="1121" spans="1:6">
      <c r="A1121" s="38"/>
      <c r="B1121" s="38"/>
      <c r="C1121" s="38"/>
      <c r="E1121" s="38"/>
      <c r="F1121" s="38"/>
    </row>
    <row r="1122" spans="1:6">
      <c r="A1122" s="38"/>
      <c r="B1122" s="38"/>
      <c r="C1122" s="38"/>
      <c r="E1122" s="38"/>
      <c r="F1122" s="38"/>
    </row>
    <row r="1123" spans="1:6">
      <c r="A1123" s="38"/>
      <c r="B1123" s="38"/>
      <c r="C1123" s="38"/>
      <c r="E1123" s="38"/>
      <c r="F1123" s="38"/>
    </row>
    <row r="1124" spans="1:6">
      <c r="A1124" s="38"/>
      <c r="B1124" s="38"/>
      <c r="C1124" s="38"/>
      <c r="E1124" s="38"/>
      <c r="F1124" s="38"/>
    </row>
    <row r="1125" spans="1:6">
      <c r="A1125" s="38"/>
      <c r="B1125" s="38"/>
      <c r="C1125" s="38"/>
      <c r="E1125" s="38"/>
      <c r="F1125" s="38"/>
    </row>
    <row r="1126" spans="1:6">
      <c r="A1126" s="38"/>
      <c r="B1126" s="38"/>
      <c r="C1126" s="38"/>
      <c r="E1126" s="38"/>
      <c r="F1126" s="38"/>
    </row>
    <row r="1127" spans="1:6">
      <c r="A1127" s="38"/>
      <c r="B1127" s="38"/>
      <c r="C1127" s="38"/>
      <c r="E1127" s="38"/>
      <c r="F1127" s="38"/>
    </row>
    <row r="1128" spans="1:6">
      <c r="A1128" s="38"/>
      <c r="B1128" s="38"/>
      <c r="C1128" s="38"/>
      <c r="E1128" s="38"/>
      <c r="F1128" s="38"/>
    </row>
    <row r="1129" spans="1:6">
      <c r="A1129" s="38"/>
      <c r="B1129" s="38"/>
      <c r="C1129" s="38"/>
      <c r="E1129" s="38"/>
      <c r="F1129" s="38"/>
    </row>
    <row r="1130" spans="1:6">
      <c r="A1130" s="38"/>
      <c r="B1130" s="38"/>
      <c r="C1130" s="38"/>
      <c r="E1130" s="38"/>
      <c r="F1130" s="38"/>
    </row>
    <row r="1131" spans="1:6">
      <c r="A1131" s="38"/>
      <c r="B1131" s="38"/>
      <c r="C1131" s="38"/>
      <c r="E1131" s="38"/>
      <c r="F1131" s="38"/>
    </row>
    <row r="1132" spans="1:6">
      <c r="A1132" s="38"/>
      <c r="B1132" s="38"/>
      <c r="C1132" s="38"/>
      <c r="E1132" s="38"/>
      <c r="F1132" s="38"/>
    </row>
    <row r="1133" spans="1:6">
      <c r="A1133" s="38"/>
      <c r="B1133" s="38"/>
      <c r="C1133" s="38"/>
      <c r="E1133" s="38"/>
      <c r="F1133" s="38"/>
    </row>
    <row r="1134" spans="1:6">
      <c r="A1134" s="38"/>
      <c r="B1134" s="38"/>
      <c r="C1134" s="38"/>
      <c r="E1134" s="38"/>
      <c r="F1134" s="38"/>
    </row>
    <row r="1135" spans="1:6">
      <c r="A1135" s="38"/>
      <c r="B1135" s="38"/>
      <c r="C1135" s="38"/>
      <c r="E1135" s="38"/>
      <c r="F1135" s="38"/>
    </row>
    <row r="1136" spans="1:6">
      <c r="A1136" s="38"/>
      <c r="B1136" s="38"/>
      <c r="C1136" s="38"/>
      <c r="E1136" s="38"/>
      <c r="F1136" s="38"/>
    </row>
    <row r="1137" spans="1:6">
      <c r="A1137" s="38"/>
      <c r="B1137" s="38"/>
      <c r="C1137" s="38"/>
      <c r="E1137" s="38"/>
      <c r="F1137" s="38"/>
    </row>
    <row r="1138" spans="1:6">
      <c r="A1138" s="38"/>
      <c r="B1138" s="38"/>
      <c r="C1138" s="38"/>
      <c r="E1138" s="38"/>
      <c r="F1138" s="38"/>
    </row>
    <row r="1139" spans="1:6">
      <c r="A1139" s="38"/>
      <c r="B1139" s="38"/>
      <c r="C1139" s="38"/>
      <c r="E1139" s="38"/>
      <c r="F1139" s="38"/>
    </row>
    <row r="1140" spans="1:6">
      <c r="A1140" s="38"/>
      <c r="B1140" s="38"/>
      <c r="C1140" s="38"/>
      <c r="E1140" s="38"/>
      <c r="F1140" s="38"/>
    </row>
    <row r="1141" spans="1:6">
      <c r="A1141" s="38"/>
      <c r="B1141" s="38"/>
      <c r="C1141" s="38"/>
      <c r="E1141" s="38"/>
      <c r="F1141" s="38"/>
    </row>
    <row r="1142" spans="1:6">
      <c r="A1142" s="38"/>
      <c r="B1142" s="38"/>
      <c r="C1142" s="38"/>
      <c r="E1142" s="38"/>
      <c r="F1142" s="38"/>
    </row>
    <row r="1143" spans="1:6">
      <c r="A1143" s="38"/>
      <c r="B1143" s="38"/>
      <c r="C1143" s="38"/>
      <c r="E1143" s="38"/>
      <c r="F1143" s="38"/>
    </row>
    <row r="1144" spans="1:6">
      <c r="A1144" s="38"/>
      <c r="B1144" s="38"/>
      <c r="C1144" s="38"/>
      <c r="E1144" s="38"/>
      <c r="F1144" s="38"/>
    </row>
    <row r="1145" spans="1:6">
      <c r="A1145" s="38"/>
      <c r="B1145" s="38"/>
      <c r="C1145" s="38"/>
      <c r="E1145" s="38"/>
      <c r="F1145" s="38"/>
    </row>
    <row r="1146" spans="1:6">
      <c r="A1146" s="38"/>
      <c r="B1146" s="38"/>
      <c r="C1146" s="38"/>
      <c r="E1146" s="38"/>
      <c r="F1146" s="38"/>
    </row>
    <row r="1147" spans="1:6">
      <c r="A1147" s="38"/>
      <c r="B1147" s="38"/>
      <c r="C1147" s="38"/>
      <c r="E1147" s="38"/>
      <c r="F1147" s="38"/>
    </row>
    <row r="1148" spans="1:6">
      <c r="A1148" s="38"/>
      <c r="B1148" s="38"/>
      <c r="C1148" s="38"/>
      <c r="E1148" s="38"/>
      <c r="F1148" s="38"/>
    </row>
    <row r="1149" spans="1:6">
      <c r="A1149" s="38"/>
      <c r="B1149" s="38"/>
      <c r="C1149" s="38"/>
      <c r="E1149" s="38"/>
      <c r="F1149" s="38"/>
    </row>
    <row r="1150" spans="1:6">
      <c r="A1150" s="38"/>
      <c r="B1150" s="38"/>
      <c r="C1150" s="38"/>
      <c r="E1150" s="38"/>
      <c r="F1150" s="38"/>
    </row>
    <row r="1151" spans="1:6">
      <c r="A1151" s="38"/>
      <c r="B1151" s="38"/>
      <c r="C1151" s="38"/>
      <c r="E1151" s="38"/>
      <c r="F1151" s="38"/>
    </row>
    <row r="1152" spans="1:6">
      <c r="A1152" s="38"/>
      <c r="B1152" s="38"/>
      <c r="C1152" s="38"/>
      <c r="E1152" s="38"/>
      <c r="F1152" s="38"/>
    </row>
    <row r="1153" spans="1:6">
      <c r="A1153" s="38"/>
      <c r="B1153" s="38"/>
      <c r="C1153" s="38"/>
      <c r="E1153" s="38"/>
      <c r="F1153" s="38"/>
    </row>
    <row r="1154" spans="1:6">
      <c r="A1154" s="38"/>
      <c r="B1154" s="38"/>
      <c r="C1154" s="38"/>
      <c r="E1154" s="38"/>
      <c r="F1154" s="38"/>
    </row>
    <row r="1155" spans="1:6">
      <c r="A1155" s="38"/>
      <c r="B1155" s="38"/>
      <c r="C1155" s="38"/>
      <c r="E1155" s="38"/>
      <c r="F1155" s="38"/>
    </row>
    <row r="1156" spans="1:6">
      <c r="A1156" s="38"/>
      <c r="B1156" s="38"/>
      <c r="C1156" s="38"/>
      <c r="E1156" s="38"/>
      <c r="F1156" s="38"/>
    </row>
    <row r="1157" spans="1:6">
      <c r="A1157" s="38"/>
      <c r="B1157" s="38"/>
      <c r="C1157" s="38"/>
      <c r="E1157" s="38"/>
      <c r="F1157" s="38"/>
    </row>
    <row r="1158" spans="1:6">
      <c r="A1158" s="38"/>
      <c r="B1158" s="38"/>
      <c r="C1158" s="38"/>
      <c r="E1158" s="38"/>
      <c r="F1158" s="38"/>
    </row>
    <row r="1159" spans="1:6">
      <c r="A1159" s="38"/>
      <c r="B1159" s="38"/>
      <c r="C1159" s="38"/>
      <c r="E1159" s="38"/>
      <c r="F1159" s="38"/>
    </row>
    <row r="1160" spans="1:6">
      <c r="A1160" s="38"/>
      <c r="B1160" s="38"/>
      <c r="C1160" s="38"/>
      <c r="E1160" s="38"/>
      <c r="F1160" s="38"/>
    </row>
    <row r="1161" spans="1:6">
      <c r="A1161" s="38"/>
      <c r="B1161" s="38"/>
      <c r="C1161" s="38"/>
      <c r="E1161" s="38"/>
      <c r="F1161" s="38"/>
    </row>
    <row r="1162" spans="1:6">
      <c r="A1162" s="38"/>
      <c r="B1162" s="38"/>
      <c r="C1162" s="38"/>
      <c r="E1162" s="38"/>
      <c r="F1162" s="38"/>
    </row>
    <row r="1163" spans="1:6">
      <c r="A1163" s="38"/>
      <c r="B1163" s="38"/>
      <c r="C1163" s="38"/>
      <c r="E1163" s="38"/>
      <c r="F1163" s="38"/>
    </row>
    <row r="1164" spans="1:6">
      <c r="A1164" s="38"/>
      <c r="B1164" s="38"/>
      <c r="C1164" s="38"/>
      <c r="E1164" s="38"/>
      <c r="F1164" s="38"/>
    </row>
    <row r="1165" spans="1:6">
      <c r="A1165" s="38"/>
      <c r="B1165" s="38"/>
      <c r="C1165" s="38"/>
      <c r="E1165" s="38"/>
      <c r="F1165" s="38"/>
    </row>
    <row r="1166" spans="1:6">
      <c r="A1166" s="38"/>
      <c r="B1166" s="38"/>
      <c r="C1166" s="38"/>
      <c r="E1166" s="38"/>
      <c r="F1166" s="38"/>
    </row>
    <row r="1167" spans="1:6">
      <c r="A1167" s="38"/>
      <c r="B1167" s="38"/>
      <c r="C1167" s="38"/>
      <c r="E1167" s="38"/>
      <c r="F1167" s="38"/>
    </row>
    <row r="1168" spans="1:6">
      <c r="A1168" s="38"/>
      <c r="B1168" s="38"/>
      <c r="C1168" s="38"/>
      <c r="E1168" s="38"/>
      <c r="F1168" s="38"/>
    </row>
    <row r="1169" spans="1:6">
      <c r="A1169" s="38"/>
      <c r="B1169" s="38"/>
      <c r="C1169" s="38"/>
      <c r="E1169" s="38"/>
      <c r="F1169" s="38"/>
    </row>
    <row r="1170" spans="1:6">
      <c r="A1170" s="38"/>
      <c r="B1170" s="38"/>
      <c r="C1170" s="38"/>
      <c r="E1170" s="38"/>
      <c r="F1170" s="38"/>
    </row>
    <row r="1171" spans="1:6">
      <c r="A1171" s="38"/>
      <c r="B1171" s="38"/>
      <c r="C1171" s="38"/>
      <c r="E1171" s="38"/>
      <c r="F1171" s="38"/>
    </row>
    <row r="1172" spans="1:6">
      <c r="A1172" s="38"/>
      <c r="B1172" s="38"/>
      <c r="C1172" s="38"/>
      <c r="E1172" s="38"/>
      <c r="F1172" s="38"/>
    </row>
    <row r="1173" spans="1:6">
      <c r="A1173" s="38"/>
      <c r="B1173" s="38"/>
      <c r="C1173" s="38"/>
      <c r="E1173" s="38"/>
      <c r="F1173" s="38"/>
    </row>
    <row r="1174" spans="1:6">
      <c r="A1174" s="38"/>
      <c r="B1174" s="38"/>
      <c r="C1174" s="38"/>
      <c r="E1174" s="38"/>
      <c r="F1174" s="38"/>
    </row>
    <row r="1175" spans="1:6">
      <c r="A1175" s="38"/>
      <c r="B1175" s="38"/>
      <c r="C1175" s="38"/>
      <c r="E1175" s="38"/>
      <c r="F1175" s="38"/>
    </row>
    <row r="1176" spans="1:6">
      <c r="A1176" s="38"/>
      <c r="B1176" s="38"/>
      <c r="C1176" s="38"/>
      <c r="E1176" s="38"/>
      <c r="F1176" s="38"/>
    </row>
    <row r="1177" spans="1:6">
      <c r="A1177" s="38"/>
      <c r="B1177" s="38"/>
      <c r="C1177" s="38"/>
      <c r="E1177" s="38"/>
      <c r="F1177" s="38"/>
    </row>
    <row r="1178" spans="1:6">
      <c r="A1178" s="38"/>
      <c r="B1178" s="38"/>
      <c r="C1178" s="38"/>
      <c r="E1178" s="38"/>
      <c r="F1178" s="38"/>
    </row>
    <row r="1179" spans="1:6">
      <c r="A1179" s="38"/>
      <c r="B1179" s="38"/>
      <c r="C1179" s="38"/>
      <c r="E1179" s="38"/>
      <c r="F1179" s="38"/>
    </row>
    <row r="1180" spans="1:6">
      <c r="A1180" s="38"/>
      <c r="B1180" s="38"/>
      <c r="C1180" s="38"/>
      <c r="E1180" s="38"/>
      <c r="F1180" s="38"/>
    </row>
    <row r="1181" spans="1:6">
      <c r="A1181" s="38"/>
      <c r="B1181" s="38"/>
      <c r="C1181" s="38"/>
      <c r="E1181" s="38"/>
      <c r="F1181" s="38"/>
    </row>
    <row r="1182" spans="1:6">
      <c r="A1182" s="38"/>
      <c r="B1182" s="38"/>
      <c r="C1182" s="38"/>
      <c r="E1182" s="38"/>
      <c r="F1182" s="38"/>
    </row>
    <row r="1183" spans="1:6">
      <c r="A1183" s="38"/>
      <c r="B1183" s="38"/>
      <c r="C1183" s="38"/>
      <c r="E1183" s="38"/>
      <c r="F1183" s="38"/>
    </row>
    <row r="1184" spans="1:6">
      <c r="A1184" s="38"/>
      <c r="B1184" s="38"/>
      <c r="C1184" s="38"/>
      <c r="E1184" s="38"/>
      <c r="F1184" s="38"/>
    </row>
    <row r="1185" spans="1:6">
      <c r="A1185" s="38"/>
      <c r="B1185" s="38"/>
      <c r="C1185" s="38"/>
      <c r="E1185" s="38"/>
      <c r="F1185" s="38"/>
    </row>
    <row r="1186" spans="1:6">
      <c r="A1186" s="38"/>
      <c r="B1186" s="38"/>
      <c r="C1186" s="38"/>
      <c r="E1186" s="38"/>
      <c r="F1186" s="38"/>
    </row>
    <row r="1187" spans="1:6">
      <c r="A1187" s="38"/>
      <c r="B1187" s="38"/>
      <c r="C1187" s="38"/>
      <c r="E1187" s="38"/>
      <c r="F1187" s="38"/>
    </row>
    <row r="1188" spans="1:6">
      <c r="A1188" s="38"/>
      <c r="B1188" s="38"/>
      <c r="C1188" s="38"/>
      <c r="E1188" s="38"/>
      <c r="F1188" s="38"/>
    </row>
    <row r="1189" spans="1:6">
      <c r="A1189" s="38"/>
      <c r="B1189" s="38"/>
      <c r="C1189" s="38"/>
      <c r="E1189" s="38"/>
      <c r="F1189" s="38"/>
    </row>
    <row r="1190" spans="1:6">
      <c r="A1190" s="38"/>
      <c r="B1190" s="38"/>
      <c r="C1190" s="38"/>
      <c r="E1190" s="38"/>
      <c r="F1190" s="38"/>
    </row>
    <row r="1191" spans="1:6">
      <c r="A1191" s="38"/>
      <c r="B1191" s="38"/>
      <c r="C1191" s="38"/>
      <c r="E1191" s="38"/>
      <c r="F1191" s="38"/>
    </row>
    <row r="1192" spans="1:6">
      <c r="A1192" s="38"/>
      <c r="B1192" s="38"/>
      <c r="C1192" s="38"/>
      <c r="E1192" s="38"/>
      <c r="F1192" s="38"/>
    </row>
    <row r="1193" spans="1:6">
      <c r="A1193" s="38"/>
      <c r="B1193" s="38"/>
      <c r="C1193" s="38"/>
      <c r="E1193" s="38"/>
      <c r="F1193" s="38"/>
    </row>
    <row r="1194" spans="1:6">
      <c r="A1194" s="38"/>
      <c r="B1194" s="38"/>
      <c r="C1194" s="38"/>
      <c r="E1194" s="38"/>
      <c r="F1194" s="38"/>
    </row>
    <row r="1195" spans="1:6">
      <c r="A1195" s="38"/>
      <c r="B1195" s="38"/>
      <c r="C1195" s="38"/>
      <c r="E1195" s="38"/>
      <c r="F1195" s="38"/>
    </row>
    <row r="1196" spans="1:6">
      <c r="A1196" s="38"/>
      <c r="B1196" s="38"/>
      <c r="C1196" s="38"/>
      <c r="E1196" s="38"/>
      <c r="F1196" s="38"/>
    </row>
    <row r="1197" spans="1:6">
      <c r="A1197" s="38"/>
      <c r="B1197" s="38"/>
      <c r="C1197" s="38"/>
      <c r="E1197" s="38"/>
      <c r="F1197" s="38"/>
    </row>
    <row r="1198" spans="1:6">
      <c r="A1198" s="38"/>
      <c r="B1198" s="38"/>
      <c r="C1198" s="38"/>
      <c r="E1198" s="38"/>
      <c r="F1198" s="38"/>
    </row>
    <row r="1199" spans="1:6">
      <c r="A1199" s="38"/>
      <c r="B1199" s="38"/>
      <c r="C1199" s="38"/>
      <c r="E1199" s="38"/>
      <c r="F1199" s="38"/>
    </row>
    <row r="1200" spans="1:6">
      <c r="A1200" s="38"/>
      <c r="B1200" s="38"/>
      <c r="C1200" s="38"/>
      <c r="E1200" s="38"/>
      <c r="F1200" s="38"/>
    </row>
    <row r="1201" spans="1:6">
      <c r="A1201" s="38"/>
      <c r="B1201" s="38"/>
      <c r="C1201" s="38"/>
      <c r="E1201" s="38"/>
      <c r="F1201" s="38"/>
    </row>
    <row r="1202" spans="1:6">
      <c r="A1202" s="38"/>
      <c r="B1202" s="38"/>
      <c r="C1202" s="38"/>
      <c r="E1202" s="38"/>
      <c r="F1202" s="38"/>
    </row>
    <row r="1203" spans="1:6">
      <c r="A1203" s="38"/>
      <c r="B1203" s="38"/>
      <c r="C1203" s="38"/>
      <c r="E1203" s="38"/>
      <c r="F1203" s="38"/>
    </row>
    <row r="1204" spans="1:6">
      <c r="A1204" s="38"/>
      <c r="B1204" s="38"/>
      <c r="C1204" s="38"/>
      <c r="E1204" s="38"/>
      <c r="F1204" s="38"/>
    </row>
    <row r="1205" spans="1:6">
      <c r="A1205" s="38"/>
      <c r="B1205" s="38"/>
      <c r="C1205" s="38"/>
      <c r="E1205" s="38"/>
      <c r="F1205" s="38"/>
    </row>
    <row r="1206" spans="1:6">
      <c r="A1206" s="38"/>
      <c r="B1206" s="38"/>
      <c r="C1206" s="38"/>
      <c r="E1206" s="38"/>
      <c r="F1206" s="38"/>
    </row>
    <row r="1207" spans="1:6">
      <c r="A1207" s="38"/>
      <c r="B1207" s="38"/>
      <c r="C1207" s="38"/>
      <c r="E1207" s="38"/>
      <c r="F1207" s="38"/>
    </row>
    <row r="1208" spans="1:6">
      <c r="A1208" s="38"/>
      <c r="B1208" s="38"/>
      <c r="C1208" s="38"/>
      <c r="E1208" s="38"/>
      <c r="F1208" s="38"/>
    </row>
    <row r="1209" spans="1:6">
      <c r="A1209" s="38"/>
      <c r="B1209" s="38"/>
      <c r="C1209" s="38"/>
      <c r="E1209" s="38"/>
      <c r="F1209" s="38"/>
    </row>
    <row r="1210" spans="1:6">
      <c r="A1210" s="38"/>
      <c r="B1210" s="38"/>
      <c r="C1210" s="38"/>
      <c r="E1210" s="38"/>
      <c r="F1210" s="38"/>
    </row>
    <row r="1211" spans="1:6">
      <c r="A1211" s="38"/>
      <c r="B1211" s="38"/>
      <c r="C1211" s="38"/>
      <c r="E1211" s="38"/>
      <c r="F1211" s="38"/>
    </row>
    <row r="1212" spans="1:6">
      <c r="A1212" s="38"/>
      <c r="B1212" s="38"/>
      <c r="C1212" s="38"/>
      <c r="E1212" s="38"/>
      <c r="F1212" s="38"/>
    </row>
    <row r="1213" spans="1:6">
      <c r="A1213" s="38"/>
      <c r="B1213" s="38"/>
      <c r="C1213" s="38"/>
      <c r="E1213" s="38"/>
      <c r="F1213" s="38"/>
    </row>
    <row r="1214" spans="1:6">
      <c r="A1214" s="38"/>
      <c r="B1214" s="38"/>
      <c r="C1214" s="38"/>
      <c r="E1214" s="38"/>
      <c r="F1214" s="38"/>
    </row>
    <row r="1215" spans="1:6">
      <c r="A1215" s="38"/>
      <c r="B1215" s="38"/>
      <c r="C1215" s="38"/>
      <c r="E1215" s="38"/>
      <c r="F1215" s="38"/>
    </row>
    <row r="1216" spans="1:6">
      <c r="A1216" s="38"/>
      <c r="B1216" s="38"/>
      <c r="C1216" s="38"/>
      <c r="E1216" s="38"/>
      <c r="F1216" s="38"/>
    </row>
    <row r="1217" spans="1:6">
      <c r="A1217" s="38"/>
      <c r="B1217" s="38"/>
      <c r="C1217" s="38"/>
      <c r="E1217" s="38"/>
      <c r="F1217" s="38"/>
    </row>
    <row r="1218" spans="1:6">
      <c r="A1218" s="38"/>
      <c r="B1218" s="38"/>
      <c r="C1218" s="38"/>
      <c r="E1218" s="38"/>
      <c r="F1218" s="38"/>
    </row>
    <row r="1219" spans="1:6">
      <c r="A1219" s="38"/>
      <c r="B1219" s="38"/>
      <c r="C1219" s="38"/>
      <c r="E1219" s="38"/>
      <c r="F1219" s="38"/>
    </row>
    <row r="1220" spans="1:6">
      <c r="A1220" s="38"/>
      <c r="B1220" s="38"/>
      <c r="C1220" s="38"/>
      <c r="E1220" s="38"/>
      <c r="F1220" s="38"/>
    </row>
    <row r="1221" spans="1:6">
      <c r="A1221" s="38"/>
      <c r="B1221" s="38"/>
      <c r="C1221" s="38"/>
      <c r="E1221" s="38"/>
      <c r="F1221" s="38"/>
    </row>
    <row r="1222" spans="1:6">
      <c r="A1222" s="38"/>
      <c r="B1222" s="38"/>
      <c r="C1222" s="38"/>
      <c r="E1222" s="38"/>
      <c r="F1222" s="38"/>
    </row>
    <row r="1223" spans="1:6">
      <c r="A1223" s="38"/>
      <c r="B1223" s="38"/>
      <c r="C1223" s="38"/>
      <c r="E1223" s="38"/>
      <c r="F1223" s="38"/>
    </row>
    <row r="1224" spans="1:6">
      <c r="A1224" s="38"/>
      <c r="B1224" s="38"/>
      <c r="C1224" s="38"/>
      <c r="E1224" s="38"/>
      <c r="F1224" s="38"/>
    </row>
    <row r="1225" spans="1:6">
      <c r="A1225" s="38"/>
      <c r="B1225" s="38"/>
      <c r="C1225" s="38"/>
      <c r="E1225" s="38"/>
      <c r="F1225" s="38"/>
    </row>
    <row r="1226" spans="1:6">
      <c r="A1226" s="38"/>
      <c r="B1226" s="38"/>
      <c r="C1226" s="38"/>
      <c r="E1226" s="38"/>
      <c r="F1226" s="38"/>
    </row>
    <row r="1227" spans="1:6">
      <c r="A1227" s="38"/>
      <c r="B1227" s="38"/>
      <c r="C1227" s="38"/>
      <c r="E1227" s="38"/>
      <c r="F1227" s="38"/>
    </row>
    <row r="1228" spans="1:6">
      <c r="A1228" s="38"/>
      <c r="B1228" s="38"/>
      <c r="C1228" s="38"/>
      <c r="E1228" s="38"/>
      <c r="F1228" s="38"/>
    </row>
    <row r="1229" spans="1:6">
      <c r="A1229" s="38"/>
      <c r="B1229" s="38"/>
      <c r="C1229" s="38"/>
      <c r="E1229" s="38"/>
      <c r="F1229" s="38"/>
    </row>
    <row r="1230" spans="1:6">
      <c r="A1230" s="38"/>
      <c r="B1230" s="38"/>
      <c r="C1230" s="38"/>
      <c r="E1230" s="38"/>
      <c r="F1230" s="38"/>
    </row>
    <row r="1231" spans="1:6">
      <c r="A1231" s="38"/>
      <c r="B1231" s="38"/>
      <c r="C1231" s="38"/>
      <c r="E1231" s="38"/>
      <c r="F1231" s="38"/>
    </row>
    <row r="1232" spans="1:6">
      <c r="A1232" s="38"/>
      <c r="B1232" s="38"/>
      <c r="C1232" s="38"/>
      <c r="E1232" s="38"/>
      <c r="F1232" s="38"/>
    </row>
    <row r="1233" spans="1:6">
      <c r="A1233" s="38"/>
      <c r="B1233" s="38"/>
      <c r="C1233" s="38"/>
      <c r="E1233" s="38"/>
      <c r="F1233" s="38"/>
    </row>
    <row r="1234" spans="1:6">
      <c r="A1234" s="38"/>
      <c r="B1234" s="38"/>
      <c r="C1234" s="38"/>
      <c r="E1234" s="38"/>
      <c r="F1234" s="38"/>
    </row>
    <row r="1235" spans="1:6">
      <c r="A1235" s="38"/>
      <c r="B1235" s="38"/>
      <c r="C1235" s="38"/>
      <c r="E1235" s="38"/>
      <c r="F1235" s="38"/>
    </row>
    <row r="1236" spans="1:6">
      <c r="A1236" s="38"/>
      <c r="B1236" s="38"/>
      <c r="C1236" s="38"/>
      <c r="E1236" s="38"/>
      <c r="F1236" s="38"/>
    </row>
    <row r="1237" spans="1:6">
      <c r="A1237" s="38"/>
      <c r="B1237" s="38"/>
      <c r="C1237" s="38"/>
      <c r="E1237" s="38"/>
      <c r="F1237" s="38"/>
    </row>
    <row r="1238" spans="1:6">
      <c r="A1238" s="38"/>
      <c r="B1238" s="38"/>
      <c r="C1238" s="38"/>
      <c r="E1238" s="38"/>
      <c r="F1238" s="38"/>
    </row>
    <row r="1239" spans="1:6">
      <c r="A1239" s="38"/>
      <c r="B1239" s="38"/>
      <c r="C1239" s="38"/>
      <c r="E1239" s="38"/>
      <c r="F1239" s="38"/>
    </row>
    <row r="1240" spans="1:6">
      <c r="A1240" s="38"/>
      <c r="B1240" s="38"/>
      <c r="C1240" s="38"/>
      <c r="E1240" s="38"/>
      <c r="F1240" s="38"/>
    </row>
    <row r="1241" spans="1:6">
      <c r="A1241" s="38"/>
      <c r="B1241" s="38"/>
      <c r="C1241" s="38"/>
      <c r="E1241" s="38"/>
      <c r="F1241" s="38"/>
    </row>
    <row r="1242" spans="1:6">
      <c r="A1242" s="38"/>
      <c r="B1242" s="38"/>
      <c r="C1242" s="38"/>
      <c r="E1242" s="38"/>
      <c r="F1242" s="38"/>
    </row>
    <row r="1243" spans="1:6">
      <c r="A1243" s="38"/>
      <c r="B1243" s="38"/>
      <c r="C1243" s="38"/>
      <c r="E1243" s="38"/>
      <c r="F1243" s="38"/>
    </row>
    <row r="1244" spans="1:6">
      <c r="A1244" s="38"/>
      <c r="B1244" s="38"/>
      <c r="C1244" s="38"/>
      <c r="E1244" s="38"/>
      <c r="F1244" s="38"/>
    </row>
    <row r="1245" spans="1:6">
      <c r="A1245" s="38"/>
      <c r="B1245" s="38"/>
      <c r="C1245" s="38"/>
      <c r="E1245" s="38"/>
      <c r="F1245" s="38"/>
    </row>
    <row r="1246" spans="1:6">
      <c r="A1246" s="38"/>
      <c r="B1246" s="38"/>
      <c r="C1246" s="38"/>
      <c r="E1246" s="38"/>
      <c r="F1246" s="38"/>
    </row>
    <row r="1247" spans="1:6">
      <c r="A1247" s="38"/>
      <c r="B1247" s="38"/>
      <c r="C1247" s="38"/>
      <c r="E1247" s="38"/>
      <c r="F1247" s="38"/>
    </row>
    <row r="1248" spans="1:6">
      <c r="A1248" s="38"/>
      <c r="B1248" s="38"/>
      <c r="C1248" s="38"/>
      <c r="E1248" s="38"/>
      <c r="F1248" s="38"/>
    </row>
    <row r="1249" spans="1:6">
      <c r="A1249" s="38"/>
      <c r="B1249" s="38"/>
      <c r="C1249" s="38"/>
      <c r="E1249" s="38"/>
      <c r="F1249" s="38"/>
    </row>
    <row r="1250" spans="1:6">
      <c r="A1250" s="38"/>
      <c r="B1250" s="38"/>
      <c r="C1250" s="38"/>
      <c r="E1250" s="38"/>
      <c r="F1250" s="38"/>
    </row>
    <row r="1251" spans="1:6">
      <c r="A1251" s="38"/>
      <c r="B1251" s="38"/>
      <c r="C1251" s="38"/>
      <c r="E1251" s="38"/>
      <c r="F1251" s="38"/>
    </row>
    <row r="1252" spans="1:6">
      <c r="A1252" s="38"/>
      <c r="B1252" s="38"/>
      <c r="C1252" s="38"/>
      <c r="E1252" s="38"/>
      <c r="F1252" s="38"/>
    </row>
    <row r="1253" spans="1:6">
      <c r="A1253" s="38"/>
      <c r="B1253" s="38"/>
      <c r="C1253" s="38"/>
      <c r="E1253" s="38"/>
      <c r="F1253" s="38"/>
    </row>
    <row r="1254" spans="1:6">
      <c r="A1254" s="38"/>
      <c r="B1254" s="38"/>
      <c r="C1254" s="38"/>
      <c r="E1254" s="38"/>
      <c r="F1254" s="38"/>
    </row>
    <row r="1255" spans="1:6">
      <c r="A1255" s="38"/>
      <c r="B1255" s="38"/>
      <c r="C1255" s="38"/>
      <c r="E1255" s="38"/>
      <c r="F1255" s="38"/>
    </row>
    <row r="1256" spans="1:6">
      <c r="A1256" s="38"/>
      <c r="B1256" s="38"/>
      <c r="C1256" s="38"/>
      <c r="E1256" s="38"/>
      <c r="F1256" s="38"/>
    </row>
    <row r="1257" spans="1:6">
      <c r="A1257" s="38"/>
      <c r="B1257" s="38"/>
      <c r="C1257" s="38"/>
      <c r="E1257" s="38"/>
      <c r="F1257" s="38"/>
    </row>
    <row r="1258" spans="1:6">
      <c r="A1258" s="38"/>
      <c r="B1258" s="38"/>
      <c r="C1258" s="38"/>
      <c r="E1258" s="38"/>
      <c r="F1258" s="38"/>
    </row>
    <row r="1259" spans="1:6">
      <c r="A1259" s="38"/>
      <c r="B1259" s="38"/>
      <c r="C1259" s="38"/>
      <c r="E1259" s="38"/>
      <c r="F1259" s="38"/>
    </row>
    <row r="1260" spans="1:6">
      <c r="A1260" s="38"/>
      <c r="B1260" s="38"/>
      <c r="C1260" s="38"/>
      <c r="E1260" s="38"/>
      <c r="F1260" s="38"/>
    </row>
    <row r="1261" spans="1:6">
      <c r="A1261" s="38"/>
      <c r="B1261" s="38"/>
      <c r="C1261" s="38"/>
      <c r="E1261" s="38"/>
      <c r="F1261" s="38"/>
    </row>
    <row r="1262" spans="1:6">
      <c r="A1262" s="38"/>
      <c r="B1262" s="38"/>
      <c r="C1262" s="38"/>
      <c r="E1262" s="38"/>
      <c r="F1262" s="38"/>
    </row>
    <row r="1263" spans="1:6">
      <c r="A1263" s="38"/>
      <c r="B1263" s="38"/>
      <c r="C1263" s="38"/>
      <c r="E1263" s="38"/>
      <c r="F1263" s="38"/>
    </row>
    <row r="1264" spans="1:6">
      <c r="A1264" s="38"/>
      <c r="B1264" s="38"/>
      <c r="C1264" s="38"/>
      <c r="E1264" s="38"/>
      <c r="F1264" s="38"/>
    </row>
    <row r="1265" spans="1:6">
      <c r="A1265" s="38"/>
      <c r="B1265" s="38"/>
      <c r="C1265" s="38"/>
      <c r="E1265" s="38"/>
      <c r="F1265" s="38"/>
    </row>
    <row r="1266" spans="1:6">
      <c r="A1266" s="38"/>
      <c r="B1266" s="38"/>
      <c r="C1266" s="38"/>
      <c r="E1266" s="38"/>
      <c r="F1266" s="38"/>
    </row>
    <row r="1267" spans="1:6">
      <c r="A1267" s="38"/>
      <c r="B1267" s="38"/>
      <c r="C1267" s="38"/>
      <c r="E1267" s="38"/>
      <c r="F1267" s="38"/>
    </row>
    <row r="1268" spans="1:6">
      <c r="A1268" s="38"/>
      <c r="B1268" s="38"/>
      <c r="C1268" s="38"/>
      <c r="E1268" s="38"/>
      <c r="F1268" s="38"/>
    </row>
    <row r="1269" spans="1:6">
      <c r="A1269" s="38"/>
      <c r="B1269" s="38"/>
      <c r="C1269" s="38"/>
      <c r="E1269" s="38"/>
      <c r="F1269" s="38"/>
    </row>
    <row r="1270" spans="1:6">
      <c r="A1270" s="38"/>
      <c r="B1270" s="38"/>
      <c r="C1270" s="38"/>
      <c r="E1270" s="38"/>
      <c r="F1270" s="38"/>
    </row>
    <row r="1271" spans="1:6">
      <c r="A1271" s="38"/>
      <c r="B1271" s="38"/>
      <c r="C1271" s="38"/>
      <c r="E1271" s="38"/>
      <c r="F1271" s="38"/>
    </row>
    <row r="1272" spans="1:6">
      <c r="A1272" s="38"/>
      <c r="B1272" s="38"/>
      <c r="C1272" s="38"/>
      <c r="E1272" s="38"/>
      <c r="F1272" s="38"/>
    </row>
    <row r="1273" spans="1:6">
      <c r="A1273" s="38"/>
      <c r="B1273" s="38"/>
      <c r="C1273" s="38"/>
      <c r="E1273" s="38"/>
      <c r="F1273" s="38"/>
    </row>
    <row r="1274" spans="1:6">
      <c r="A1274" s="38"/>
      <c r="B1274" s="38"/>
      <c r="C1274" s="38"/>
      <c r="E1274" s="38"/>
      <c r="F1274" s="38"/>
    </row>
    <row r="1275" spans="1:6">
      <c r="A1275" s="38"/>
      <c r="B1275" s="38"/>
      <c r="C1275" s="38"/>
      <c r="E1275" s="38"/>
      <c r="F1275" s="38"/>
    </row>
    <row r="1276" spans="1:6">
      <c r="A1276" s="38"/>
      <c r="B1276" s="38"/>
      <c r="C1276" s="38"/>
      <c r="E1276" s="38"/>
      <c r="F1276" s="38"/>
    </row>
    <row r="1277" spans="1:6">
      <c r="A1277" s="38"/>
      <c r="B1277" s="38"/>
      <c r="C1277" s="38"/>
      <c r="E1277" s="38"/>
      <c r="F1277" s="38"/>
    </row>
    <row r="1278" spans="1:6">
      <c r="A1278" s="38"/>
      <c r="B1278" s="38"/>
      <c r="C1278" s="38"/>
      <c r="E1278" s="38"/>
      <c r="F1278" s="38"/>
    </row>
    <row r="1279" spans="1:6">
      <c r="A1279" s="38"/>
      <c r="B1279" s="38"/>
      <c r="C1279" s="38"/>
      <c r="E1279" s="38"/>
      <c r="F1279" s="38"/>
    </row>
    <row r="1280" spans="1:6">
      <c r="A1280" s="38"/>
      <c r="B1280" s="38"/>
      <c r="C1280" s="38"/>
      <c r="E1280" s="38"/>
      <c r="F1280" s="38"/>
    </row>
    <row r="1281" spans="1:6">
      <c r="A1281" s="38"/>
      <c r="B1281" s="38"/>
      <c r="C1281" s="38"/>
      <c r="E1281" s="38"/>
      <c r="F1281" s="38"/>
    </row>
    <row r="1282" spans="1:6">
      <c r="A1282" s="38"/>
      <c r="B1282" s="38"/>
      <c r="C1282" s="38"/>
      <c r="E1282" s="38"/>
      <c r="F1282" s="38"/>
    </row>
    <row r="1283" spans="1:6">
      <c r="A1283" s="38"/>
      <c r="B1283" s="38"/>
      <c r="C1283" s="38"/>
      <c r="E1283" s="38"/>
      <c r="F1283" s="38"/>
    </row>
    <row r="1284" spans="1:6">
      <c r="A1284" s="38"/>
      <c r="B1284" s="38"/>
      <c r="C1284" s="38"/>
      <c r="E1284" s="38"/>
      <c r="F1284" s="38"/>
    </row>
    <row r="1285" spans="1:6">
      <c r="A1285" s="38"/>
      <c r="B1285" s="38"/>
      <c r="C1285" s="38"/>
      <c r="E1285" s="38"/>
      <c r="F1285" s="38"/>
    </row>
    <row r="1286" spans="1:6">
      <c r="A1286" s="38"/>
      <c r="B1286" s="38"/>
      <c r="C1286" s="38"/>
      <c r="E1286" s="38"/>
      <c r="F1286" s="38"/>
    </row>
    <row r="1287" spans="1:6">
      <c r="A1287" s="38"/>
      <c r="B1287" s="38"/>
      <c r="C1287" s="38"/>
      <c r="E1287" s="38"/>
      <c r="F1287" s="38"/>
    </row>
    <row r="1288" spans="1:6">
      <c r="A1288" s="38"/>
      <c r="B1288" s="38"/>
      <c r="C1288" s="38"/>
      <c r="E1288" s="38"/>
      <c r="F1288" s="38"/>
    </row>
    <row r="1289" spans="1:6">
      <c r="A1289" s="38"/>
      <c r="B1289" s="38"/>
      <c r="C1289" s="38"/>
      <c r="E1289" s="38"/>
      <c r="F1289" s="38"/>
    </row>
    <row r="1290" spans="1:6">
      <c r="A1290" s="38"/>
      <c r="B1290" s="38"/>
      <c r="C1290" s="38"/>
      <c r="E1290" s="38"/>
      <c r="F1290" s="38"/>
    </row>
    <row r="1291" spans="1:6">
      <c r="A1291" s="38"/>
      <c r="B1291" s="38"/>
      <c r="C1291" s="38"/>
      <c r="E1291" s="38"/>
      <c r="F1291" s="38"/>
    </row>
    <row r="1292" spans="1:6">
      <c r="A1292" s="38"/>
      <c r="B1292" s="38"/>
      <c r="C1292" s="38"/>
      <c r="E1292" s="38"/>
      <c r="F1292" s="38"/>
    </row>
    <row r="1293" spans="1:6">
      <c r="A1293" s="38"/>
      <c r="B1293" s="38"/>
      <c r="C1293" s="38"/>
      <c r="E1293" s="38"/>
      <c r="F1293" s="38"/>
    </row>
    <row r="1294" spans="1:6">
      <c r="A1294" s="38"/>
      <c r="B1294" s="38"/>
      <c r="C1294" s="38"/>
      <c r="E1294" s="38"/>
      <c r="F1294" s="38"/>
    </row>
    <row r="1295" spans="1:6">
      <c r="A1295" s="38"/>
      <c r="B1295" s="38"/>
      <c r="C1295" s="38"/>
      <c r="E1295" s="38"/>
      <c r="F1295" s="38"/>
    </row>
    <row r="1296" spans="1:6">
      <c r="A1296" s="38"/>
      <c r="B1296" s="38"/>
      <c r="C1296" s="38"/>
      <c r="E1296" s="38"/>
      <c r="F1296" s="38"/>
    </row>
    <row r="1297" spans="1:6">
      <c r="A1297" s="38"/>
      <c r="B1297" s="38"/>
      <c r="C1297" s="38"/>
      <c r="E1297" s="38"/>
      <c r="F1297" s="38"/>
    </row>
    <row r="1298" spans="1:6">
      <c r="A1298" s="38"/>
      <c r="B1298" s="38"/>
      <c r="C1298" s="38"/>
      <c r="E1298" s="38"/>
      <c r="F1298" s="38"/>
    </row>
    <row r="1299" spans="1:6">
      <c r="A1299" s="38"/>
      <c r="B1299" s="38"/>
      <c r="C1299" s="38"/>
      <c r="E1299" s="38"/>
      <c r="F1299" s="38"/>
    </row>
    <row r="1300" spans="1:6">
      <c r="A1300" s="38"/>
      <c r="B1300" s="38"/>
      <c r="C1300" s="38"/>
      <c r="E1300" s="38"/>
      <c r="F1300" s="38"/>
    </row>
    <row r="1301" spans="1:6">
      <c r="A1301" s="38"/>
      <c r="B1301" s="38"/>
      <c r="C1301" s="38"/>
      <c r="E1301" s="38"/>
      <c r="F1301" s="38"/>
    </row>
    <row r="1302" spans="1:6">
      <c r="A1302" s="38"/>
      <c r="B1302" s="38"/>
      <c r="C1302" s="38"/>
      <c r="E1302" s="38"/>
      <c r="F1302" s="38"/>
    </row>
    <row r="1303" spans="1:6">
      <c r="A1303" s="38"/>
      <c r="B1303" s="38"/>
      <c r="C1303" s="38"/>
      <c r="E1303" s="38"/>
      <c r="F1303" s="38"/>
    </row>
    <row r="1304" spans="1:6">
      <c r="A1304" s="38"/>
      <c r="B1304" s="38"/>
      <c r="C1304" s="38"/>
      <c r="E1304" s="38"/>
      <c r="F1304" s="38"/>
    </row>
    <row r="1305" spans="1:6">
      <c r="A1305" s="38"/>
      <c r="B1305" s="38"/>
      <c r="C1305" s="38"/>
      <c r="E1305" s="38"/>
      <c r="F1305" s="38"/>
    </row>
    <row r="1306" spans="1:6">
      <c r="A1306" s="38"/>
      <c r="B1306" s="38"/>
      <c r="C1306" s="38"/>
      <c r="E1306" s="38"/>
      <c r="F1306" s="38"/>
    </row>
    <row r="1307" spans="1:6">
      <c r="A1307" s="38"/>
      <c r="B1307" s="38"/>
      <c r="C1307" s="38"/>
      <c r="E1307" s="38"/>
      <c r="F1307" s="38"/>
    </row>
    <row r="1308" spans="1:6">
      <c r="A1308" s="38"/>
      <c r="B1308" s="38"/>
      <c r="C1308" s="38"/>
      <c r="E1308" s="38"/>
      <c r="F1308" s="38"/>
    </row>
    <row r="1309" spans="1:6">
      <c r="A1309" s="38"/>
      <c r="B1309" s="38"/>
      <c r="C1309" s="38"/>
      <c r="E1309" s="38"/>
      <c r="F1309" s="38"/>
    </row>
    <row r="1310" spans="1:6">
      <c r="A1310" s="38"/>
      <c r="B1310" s="38"/>
      <c r="C1310" s="38"/>
      <c r="E1310" s="38"/>
      <c r="F1310" s="38"/>
    </row>
    <row r="1311" spans="1:6">
      <c r="A1311" s="38"/>
      <c r="B1311" s="38"/>
      <c r="C1311" s="38"/>
      <c r="E1311" s="38"/>
      <c r="F1311" s="38"/>
    </row>
    <row r="1312" spans="1:6">
      <c r="A1312" s="38"/>
      <c r="B1312" s="38"/>
      <c r="C1312" s="38"/>
      <c r="E1312" s="38"/>
      <c r="F1312" s="38"/>
    </row>
    <row r="1313" spans="1:6">
      <c r="A1313" s="38"/>
      <c r="B1313" s="38"/>
      <c r="C1313" s="38"/>
      <c r="E1313" s="38"/>
      <c r="F1313" s="38"/>
    </row>
    <row r="1314" spans="1:6">
      <c r="A1314" s="38"/>
      <c r="B1314" s="38"/>
      <c r="C1314" s="38"/>
      <c r="E1314" s="38"/>
      <c r="F1314" s="38"/>
    </row>
    <row r="1315" spans="1:6">
      <c r="A1315" s="38"/>
      <c r="B1315" s="38"/>
      <c r="C1315" s="38"/>
      <c r="E1315" s="38"/>
      <c r="F1315" s="38"/>
    </row>
    <row r="1316" spans="1:6">
      <c r="A1316" s="38"/>
      <c r="B1316" s="38"/>
      <c r="C1316" s="38"/>
      <c r="E1316" s="38"/>
      <c r="F1316" s="38"/>
    </row>
    <row r="1317" spans="1:6">
      <c r="A1317" s="38"/>
      <c r="B1317" s="38"/>
      <c r="C1317" s="38"/>
      <c r="E1317" s="38"/>
      <c r="F1317" s="38"/>
    </row>
    <row r="1318" spans="1:6">
      <c r="A1318" s="38"/>
      <c r="B1318" s="38"/>
      <c r="C1318" s="38"/>
      <c r="E1318" s="38"/>
      <c r="F1318" s="38"/>
    </row>
    <row r="1319" spans="1:6">
      <c r="A1319" s="38"/>
      <c r="B1319" s="38"/>
      <c r="C1319" s="38"/>
      <c r="E1319" s="38"/>
      <c r="F1319" s="38"/>
    </row>
    <row r="1320" spans="1:6">
      <c r="A1320" s="38"/>
      <c r="B1320" s="38"/>
      <c r="C1320" s="38"/>
      <c r="E1320" s="38"/>
      <c r="F1320" s="38"/>
    </row>
    <row r="1321" spans="1:6">
      <c r="A1321" s="38"/>
      <c r="B1321" s="38"/>
      <c r="C1321" s="38"/>
      <c r="E1321" s="38"/>
      <c r="F1321" s="38"/>
    </row>
    <row r="1322" spans="1:6">
      <c r="A1322" s="38"/>
      <c r="B1322" s="38"/>
      <c r="C1322" s="38"/>
      <c r="E1322" s="38"/>
      <c r="F1322" s="38"/>
    </row>
    <row r="1323" spans="1:6">
      <c r="A1323" s="38"/>
      <c r="B1323" s="38"/>
      <c r="C1323" s="38"/>
      <c r="E1323" s="38"/>
      <c r="F1323" s="38"/>
    </row>
    <row r="1324" spans="1:6">
      <c r="A1324" s="38"/>
      <c r="B1324" s="38"/>
      <c r="C1324" s="38"/>
      <c r="E1324" s="38"/>
      <c r="F1324" s="38"/>
    </row>
    <row r="1325" spans="1:6">
      <c r="A1325" s="38"/>
      <c r="B1325" s="38"/>
      <c r="C1325" s="38"/>
      <c r="E1325" s="38"/>
      <c r="F1325" s="38"/>
    </row>
    <row r="1326" spans="1:6">
      <c r="A1326" s="38"/>
      <c r="B1326" s="38"/>
      <c r="C1326" s="38"/>
      <c r="E1326" s="38"/>
      <c r="F1326" s="38"/>
    </row>
    <row r="1327" spans="1:6">
      <c r="A1327" s="38"/>
      <c r="B1327" s="38"/>
      <c r="C1327" s="38"/>
      <c r="E1327" s="38"/>
      <c r="F1327" s="38"/>
    </row>
    <row r="1328" spans="1:6">
      <c r="A1328" s="38"/>
      <c r="B1328" s="38"/>
      <c r="C1328" s="38"/>
      <c r="E1328" s="38"/>
      <c r="F1328" s="38"/>
    </row>
    <row r="1329" spans="1:6">
      <c r="A1329" s="38"/>
      <c r="B1329" s="38"/>
      <c r="C1329" s="38"/>
      <c r="E1329" s="38"/>
      <c r="F1329" s="38"/>
    </row>
    <row r="1330" spans="1:6">
      <c r="A1330" s="38"/>
      <c r="B1330" s="38"/>
      <c r="C1330" s="38"/>
      <c r="E1330" s="38"/>
      <c r="F1330" s="38"/>
    </row>
    <row r="1331" spans="1:6">
      <c r="A1331" s="38"/>
      <c r="B1331" s="38"/>
      <c r="C1331" s="38"/>
      <c r="E1331" s="38"/>
      <c r="F1331" s="38"/>
    </row>
    <row r="1332" spans="1:6">
      <c r="A1332" s="38"/>
      <c r="B1332" s="38"/>
      <c r="C1332" s="38"/>
      <c r="E1332" s="38"/>
      <c r="F1332" s="38"/>
    </row>
    <row r="1333" spans="1:6">
      <c r="A1333" s="38"/>
      <c r="B1333" s="38"/>
      <c r="C1333" s="38"/>
      <c r="E1333" s="38"/>
      <c r="F1333" s="38"/>
    </row>
    <row r="1334" spans="1:6">
      <c r="A1334" s="38"/>
      <c r="B1334" s="38"/>
      <c r="C1334" s="38"/>
      <c r="E1334" s="38"/>
      <c r="F1334" s="38"/>
    </row>
    <row r="1335" spans="1:6">
      <c r="A1335" s="38"/>
      <c r="B1335" s="38"/>
      <c r="C1335" s="38"/>
      <c r="E1335" s="38"/>
      <c r="F1335" s="38"/>
    </row>
    <row r="1336" spans="1:6">
      <c r="A1336" s="38"/>
      <c r="B1336" s="38"/>
      <c r="C1336" s="38"/>
      <c r="E1336" s="38"/>
      <c r="F1336" s="38"/>
    </row>
    <row r="1337" spans="1:6">
      <c r="A1337" s="38"/>
      <c r="B1337" s="38"/>
      <c r="C1337" s="38"/>
      <c r="E1337" s="38"/>
      <c r="F1337" s="38"/>
    </row>
    <row r="1338" spans="1:6">
      <c r="A1338" s="38"/>
      <c r="B1338" s="38"/>
      <c r="C1338" s="38"/>
      <c r="E1338" s="38"/>
      <c r="F1338" s="38"/>
    </row>
    <row r="1339" spans="1:6">
      <c r="A1339" s="38"/>
      <c r="B1339" s="38"/>
      <c r="C1339" s="38"/>
      <c r="E1339" s="38"/>
      <c r="F1339" s="38"/>
    </row>
    <row r="1340" spans="1:6">
      <c r="A1340" s="38"/>
      <c r="B1340" s="38"/>
      <c r="C1340" s="38"/>
      <c r="E1340" s="38"/>
      <c r="F1340" s="38"/>
    </row>
    <row r="1341" spans="1:6">
      <c r="A1341" s="38"/>
      <c r="B1341" s="38"/>
      <c r="C1341" s="38"/>
      <c r="E1341" s="38"/>
      <c r="F1341" s="38"/>
    </row>
    <row r="1342" spans="1:6">
      <c r="A1342" s="38"/>
      <c r="B1342" s="38"/>
      <c r="C1342" s="38"/>
      <c r="E1342" s="38"/>
      <c r="F1342" s="38"/>
    </row>
    <row r="1343" spans="1:6">
      <c r="A1343" s="38"/>
      <c r="B1343" s="38"/>
      <c r="C1343" s="38"/>
      <c r="E1343" s="38"/>
      <c r="F1343" s="38"/>
    </row>
    <row r="1344" spans="1:6">
      <c r="A1344" s="38"/>
      <c r="B1344" s="38"/>
      <c r="C1344" s="38"/>
      <c r="E1344" s="38"/>
      <c r="F1344" s="38"/>
    </row>
    <row r="1345" spans="1:6">
      <c r="A1345" s="38"/>
      <c r="B1345" s="38"/>
      <c r="C1345" s="38"/>
      <c r="E1345" s="38"/>
      <c r="F1345" s="38"/>
    </row>
    <row r="1346" spans="1:6">
      <c r="A1346" s="38"/>
      <c r="B1346" s="38"/>
      <c r="C1346" s="38"/>
      <c r="E1346" s="38"/>
      <c r="F1346" s="38"/>
    </row>
    <row r="1347" spans="1:6">
      <c r="A1347" s="38"/>
      <c r="B1347" s="38"/>
      <c r="C1347" s="38"/>
      <c r="E1347" s="38"/>
      <c r="F1347" s="38"/>
    </row>
    <row r="1348" spans="1:6">
      <c r="A1348" s="38"/>
      <c r="B1348" s="38"/>
      <c r="C1348" s="38"/>
      <c r="E1348" s="38"/>
      <c r="F1348" s="38"/>
    </row>
    <row r="1349" spans="1:6">
      <c r="A1349" s="38"/>
      <c r="B1349" s="38"/>
      <c r="C1349" s="38"/>
      <c r="E1349" s="38"/>
      <c r="F1349" s="38"/>
    </row>
    <row r="1350" spans="1:6">
      <c r="A1350" s="38"/>
      <c r="B1350" s="38"/>
      <c r="C1350" s="38"/>
      <c r="E1350" s="38"/>
      <c r="F1350" s="38"/>
    </row>
    <row r="1351" spans="1:6">
      <c r="A1351" s="38"/>
      <c r="B1351" s="38"/>
      <c r="C1351" s="38"/>
      <c r="E1351" s="38"/>
      <c r="F1351" s="38"/>
    </row>
    <row r="1352" spans="1:6">
      <c r="A1352" s="38"/>
      <c r="B1352" s="38"/>
      <c r="C1352" s="38"/>
      <c r="E1352" s="38"/>
      <c r="F1352" s="38"/>
    </row>
    <row r="1353" spans="1:6">
      <c r="A1353" s="38"/>
      <c r="B1353" s="38"/>
      <c r="C1353" s="38"/>
      <c r="E1353" s="38"/>
      <c r="F1353" s="38"/>
    </row>
    <row r="1354" spans="1:6">
      <c r="A1354" s="38"/>
      <c r="B1354" s="38"/>
      <c r="C1354" s="38"/>
      <c r="E1354" s="38"/>
      <c r="F1354" s="38"/>
    </row>
    <row r="1355" spans="1:6">
      <c r="A1355" s="38"/>
      <c r="B1355" s="38"/>
      <c r="C1355" s="38"/>
      <c r="E1355" s="38"/>
      <c r="F1355" s="38"/>
    </row>
    <row r="1356" spans="1:6">
      <c r="A1356" s="38"/>
      <c r="B1356" s="38"/>
      <c r="C1356" s="38"/>
      <c r="E1356" s="38"/>
      <c r="F1356" s="38"/>
    </row>
    <row r="1357" spans="1:6">
      <c r="A1357" s="38"/>
      <c r="B1357" s="38"/>
      <c r="C1357" s="38"/>
      <c r="E1357" s="38"/>
      <c r="F1357" s="38"/>
    </row>
    <row r="1358" spans="1:6">
      <c r="A1358" s="38"/>
      <c r="B1358" s="38"/>
      <c r="C1358" s="38"/>
      <c r="E1358" s="38"/>
      <c r="F1358" s="38"/>
    </row>
    <row r="1359" spans="1:6">
      <c r="A1359" s="38"/>
      <c r="B1359" s="38"/>
      <c r="C1359" s="38"/>
      <c r="E1359" s="38"/>
      <c r="F1359" s="38"/>
    </row>
    <row r="1360" spans="1:6">
      <c r="A1360" s="38"/>
      <c r="B1360" s="38"/>
      <c r="C1360" s="38"/>
      <c r="E1360" s="38"/>
      <c r="F1360" s="38"/>
    </row>
    <row r="1361" spans="1:6">
      <c r="A1361" s="38"/>
      <c r="B1361" s="38"/>
      <c r="C1361" s="38"/>
      <c r="E1361" s="38"/>
      <c r="F1361" s="38"/>
    </row>
    <row r="1362" spans="1:6">
      <c r="A1362" s="38"/>
      <c r="B1362" s="38"/>
      <c r="C1362" s="38"/>
      <c r="E1362" s="38"/>
      <c r="F1362" s="38"/>
    </row>
    <row r="1363" spans="1:6">
      <c r="A1363" s="38"/>
      <c r="B1363" s="38"/>
      <c r="C1363" s="38"/>
      <c r="E1363" s="38"/>
      <c r="F1363" s="38"/>
    </row>
    <row r="1364" spans="1:6">
      <c r="A1364" s="38"/>
      <c r="B1364" s="38"/>
      <c r="C1364" s="38"/>
      <c r="E1364" s="38"/>
      <c r="F1364" s="38"/>
    </row>
    <row r="1365" spans="1:6">
      <c r="A1365" s="38"/>
      <c r="B1365" s="38"/>
      <c r="C1365" s="38"/>
      <c r="E1365" s="38"/>
      <c r="F1365" s="38"/>
    </row>
    <row r="1366" spans="1:6">
      <c r="A1366" s="38"/>
      <c r="B1366" s="38"/>
      <c r="C1366" s="38"/>
      <c r="E1366" s="38"/>
      <c r="F1366" s="38"/>
    </row>
    <row r="1367" spans="1:6">
      <c r="A1367" s="38"/>
      <c r="B1367" s="38"/>
      <c r="C1367" s="38"/>
      <c r="E1367" s="38"/>
      <c r="F1367" s="38"/>
    </row>
    <row r="1368" spans="1:6">
      <c r="A1368" s="38"/>
      <c r="B1368" s="38"/>
      <c r="C1368" s="38"/>
      <c r="E1368" s="38"/>
      <c r="F1368" s="38"/>
    </row>
    <row r="1369" spans="1:6">
      <c r="A1369" s="38"/>
      <c r="B1369" s="38"/>
      <c r="C1369" s="38"/>
      <c r="E1369" s="38"/>
      <c r="F1369" s="38"/>
    </row>
    <row r="1370" spans="1:6">
      <c r="A1370" s="38"/>
      <c r="B1370" s="38"/>
      <c r="C1370" s="38"/>
      <c r="E1370" s="38"/>
      <c r="F1370" s="38"/>
    </row>
    <row r="1371" spans="1:6">
      <c r="A1371" s="38"/>
      <c r="B1371" s="38"/>
      <c r="C1371" s="38"/>
      <c r="E1371" s="38"/>
      <c r="F1371" s="38"/>
    </row>
    <row r="1372" spans="1:6">
      <c r="A1372" s="38"/>
      <c r="B1372" s="38"/>
      <c r="C1372" s="38"/>
      <c r="E1372" s="38"/>
      <c r="F1372" s="38"/>
    </row>
    <row r="1373" spans="1:6">
      <c r="A1373" s="38"/>
      <c r="B1373" s="38"/>
      <c r="C1373" s="38"/>
      <c r="E1373" s="38"/>
      <c r="F1373" s="38"/>
    </row>
    <row r="1374" spans="1:6">
      <c r="A1374" s="38"/>
      <c r="B1374" s="38"/>
      <c r="C1374" s="38"/>
      <c r="E1374" s="38"/>
      <c r="F1374" s="38"/>
    </row>
    <row r="1375" spans="1:6">
      <c r="A1375" s="38"/>
      <c r="B1375" s="38"/>
      <c r="C1375" s="38"/>
      <c r="E1375" s="38"/>
      <c r="F1375" s="38"/>
    </row>
    <row r="1376" spans="1:6">
      <c r="A1376" s="38"/>
      <c r="B1376" s="38"/>
      <c r="C1376" s="38"/>
      <c r="E1376" s="38"/>
      <c r="F1376" s="38"/>
    </row>
    <row r="1377" spans="1:6">
      <c r="A1377" s="38"/>
      <c r="B1377" s="38"/>
      <c r="C1377" s="38"/>
      <c r="E1377" s="38"/>
      <c r="F1377" s="38"/>
    </row>
    <row r="1378" spans="1:6">
      <c r="A1378" s="38"/>
      <c r="B1378" s="38"/>
      <c r="C1378" s="38"/>
      <c r="E1378" s="38"/>
      <c r="F1378" s="38"/>
    </row>
    <row r="1379" spans="1:6">
      <c r="A1379" s="38"/>
      <c r="B1379" s="38"/>
      <c r="C1379" s="38"/>
      <c r="E1379" s="38"/>
      <c r="F1379" s="38"/>
    </row>
    <row r="1380" spans="1:6">
      <c r="A1380" s="38"/>
      <c r="B1380" s="38"/>
      <c r="C1380" s="38"/>
      <c r="E1380" s="38"/>
      <c r="F1380" s="38"/>
    </row>
    <row r="1381" spans="1:6">
      <c r="A1381" s="38"/>
      <c r="B1381" s="38"/>
      <c r="C1381" s="38"/>
      <c r="E1381" s="38"/>
      <c r="F1381" s="38"/>
    </row>
    <row r="1382" spans="1:6">
      <c r="A1382" s="38"/>
      <c r="B1382" s="38"/>
      <c r="C1382" s="38"/>
      <c r="E1382" s="38"/>
      <c r="F1382" s="38"/>
    </row>
    <row r="1383" spans="1:6">
      <c r="A1383" s="38"/>
      <c r="B1383" s="38"/>
      <c r="C1383" s="38"/>
      <c r="E1383" s="38"/>
      <c r="F1383" s="38"/>
    </row>
    <row r="1384" spans="1:6">
      <c r="A1384" s="38"/>
      <c r="B1384" s="38"/>
      <c r="C1384" s="38"/>
      <c r="E1384" s="38"/>
      <c r="F1384" s="38"/>
    </row>
    <row r="1385" spans="1:6">
      <c r="A1385" s="38"/>
      <c r="B1385" s="38"/>
      <c r="C1385" s="38"/>
      <c r="E1385" s="38"/>
      <c r="F1385" s="38"/>
    </row>
    <row r="1386" spans="1:6">
      <c r="A1386" s="38"/>
      <c r="B1386" s="38"/>
      <c r="C1386" s="38"/>
      <c r="E1386" s="38"/>
      <c r="F1386" s="38"/>
    </row>
    <row r="1387" spans="1:6">
      <c r="A1387" s="38"/>
      <c r="B1387" s="38"/>
      <c r="C1387" s="38"/>
      <c r="E1387" s="38"/>
      <c r="F1387" s="38"/>
    </row>
    <row r="1388" spans="1:6">
      <c r="A1388" s="38"/>
      <c r="B1388" s="38"/>
      <c r="C1388" s="38"/>
      <c r="E1388" s="38"/>
      <c r="F1388" s="38"/>
    </row>
    <row r="1389" spans="1:6">
      <c r="A1389" s="38"/>
      <c r="B1389" s="38"/>
      <c r="C1389" s="38"/>
      <c r="E1389" s="38"/>
      <c r="F1389" s="38"/>
    </row>
    <row r="1390" spans="1:6">
      <c r="A1390" s="38"/>
      <c r="B1390" s="38"/>
      <c r="C1390" s="38"/>
      <c r="E1390" s="38"/>
      <c r="F1390" s="38"/>
    </row>
    <row r="1391" spans="1:6">
      <c r="A1391" s="38"/>
      <c r="B1391" s="38"/>
      <c r="C1391" s="38"/>
      <c r="E1391" s="38"/>
      <c r="F1391" s="38"/>
    </row>
    <row r="1392" spans="1:6">
      <c r="A1392" s="38"/>
      <c r="B1392" s="38"/>
      <c r="C1392" s="38"/>
      <c r="E1392" s="38"/>
      <c r="F1392" s="38"/>
    </row>
    <row r="1393" spans="1:6">
      <c r="A1393" s="38"/>
      <c r="B1393" s="38"/>
      <c r="C1393" s="38"/>
      <c r="E1393" s="38"/>
      <c r="F1393" s="38"/>
    </row>
    <row r="1394" spans="1:6">
      <c r="A1394" s="38"/>
      <c r="B1394" s="38"/>
      <c r="C1394" s="38"/>
      <c r="E1394" s="38"/>
      <c r="F1394" s="38"/>
    </row>
    <row r="1395" spans="1:6">
      <c r="A1395" s="38"/>
      <c r="B1395" s="38"/>
      <c r="C1395" s="38"/>
      <c r="E1395" s="38"/>
      <c r="F1395" s="38"/>
    </row>
    <row r="1396" spans="1:6">
      <c r="A1396" s="38"/>
      <c r="B1396" s="38"/>
      <c r="C1396" s="38"/>
      <c r="E1396" s="38"/>
      <c r="F1396" s="38"/>
    </row>
    <row r="1397" spans="1:6">
      <c r="A1397" s="38"/>
      <c r="B1397" s="38"/>
      <c r="C1397" s="38"/>
      <c r="E1397" s="38"/>
      <c r="F1397" s="38"/>
    </row>
    <row r="1398" spans="1:6">
      <c r="A1398" s="38"/>
      <c r="B1398" s="38"/>
      <c r="C1398" s="38"/>
      <c r="E1398" s="38"/>
      <c r="F1398" s="38"/>
    </row>
    <row r="1399" spans="1:6">
      <c r="A1399" s="38"/>
      <c r="B1399" s="38"/>
      <c r="C1399" s="38"/>
      <c r="E1399" s="38"/>
      <c r="F1399" s="38"/>
    </row>
    <row r="1400" spans="1:6">
      <c r="A1400" s="38"/>
      <c r="B1400" s="38"/>
      <c r="C1400" s="38"/>
      <c r="E1400" s="38"/>
      <c r="F1400" s="38"/>
    </row>
    <row r="1401" spans="1:6">
      <c r="A1401" s="38"/>
      <c r="B1401" s="38"/>
      <c r="C1401" s="38"/>
      <c r="E1401" s="38"/>
      <c r="F1401" s="38"/>
    </row>
  </sheetData>
  <mergeCells count="3">
    <mergeCell ref="A2:D2"/>
    <mergeCell ref="A3:K3"/>
    <mergeCell ref="A1:K1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55" orientation="portrait" horizontalDpi="360" verticalDpi="360" r:id="rId1"/>
  <headerFooter alignWithMargins="0">
    <oddFooter>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Hoja14">
    <pageSetUpPr fitToPage="1"/>
  </sheetPr>
  <dimension ref="A1:I130"/>
  <sheetViews>
    <sheetView view="pageBreakPreview" zoomScale="75" zoomScaleNormal="75" workbookViewId="0">
      <selection activeCell="A10" sqref="A10"/>
    </sheetView>
  </sheetViews>
  <sheetFormatPr baseColWidth="10" defaultRowHeight="12.75"/>
  <cols>
    <col min="1" max="1" width="24.7109375" style="37" customWidth="1"/>
    <col min="2" max="8" width="15.7109375" style="37" customWidth="1"/>
    <col min="9" max="9" width="15.7109375" style="43" customWidth="1"/>
    <col min="10" max="10" width="4.5703125" style="37" customWidth="1"/>
    <col min="11" max="16384" width="11.42578125" style="37"/>
  </cols>
  <sheetData>
    <row r="1" spans="1:9" ht="18" customHeight="1">
      <c r="A1" s="805" t="s">
        <v>460</v>
      </c>
      <c r="B1" s="810"/>
      <c r="C1" s="810"/>
      <c r="D1" s="810"/>
      <c r="E1" s="810"/>
      <c r="F1" s="810"/>
      <c r="G1" s="811"/>
      <c r="H1" s="811"/>
      <c r="I1" s="811"/>
    </row>
    <row r="2" spans="1:9" ht="12.75" customHeight="1">
      <c r="A2" s="795"/>
      <c r="B2" s="795"/>
      <c r="C2" s="795"/>
      <c r="D2" s="795"/>
      <c r="E2" s="795"/>
      <c r="F2" s="795"/>
    </row>
    <row r="3" spans="1:9" ht="15">
      <c r="A3" s="800" t="s">
        <v>566</v>
      </c>
      <c r="B3" s="800"/>
      <c r="C3" s="800"/>
      <c r="D3" s="800"/>
      <c r="E3" s="800"/>
      <c r="F3" s="800"/>
      <c r="G3" s="800"/>
      <c r="H3" s="800"/>
      <c r="I3" s="800"/>
    </row>
    <row r="4" spans="1:9" ht="13.5" thickBot="1">
      <c r="A4" s="163"/>
      <c r="B4" s="163"/>
      <c r="C4" s="163"/>
      <c r="D4" s="163"/>
      <c r="E4" s="163"/>
      <c r="F4" s="163"/>
      <c r="G4" s="163"/>
      <c r="H4" s="163"/>
      <c r="I4" s="163"/>
    </row>
    <row r="5" spans="1:9" s="639" customFormat="1" ht="30" customHeight="1">
      <c r="A5" s="798" t="s">
        <v>42</v>
      </c>
      <c r="B5" s="793" t="s">
        <v>232</v>
      </c>
      <c r="C5" s="814"/>
      <c r="D5" s="815"/>
      <c r="E5" s="793" t="s">
        <v>200</v>
      </c>
      <c r="F5" s="815"/>
      <c r="G5" s="793" t="s">
        <v>233</v>
      </c>
      <c r="H5" s="814"/>
      <c r="I5" s="794"/>
    </row>
    <row r="6" spans="1:9" s="639" customFormat="1" ht="33" customHeight="1" thickBot="1">
      <c r="A6" s="799"/>
      <c r="B6" s="208" t="s">
        <v>487</v>
      </c>
      <c r="C6" s="208" t="s">
        <v>230</v>
      </c>
      <c r="D6" s="208" t="s">
        <v>201</v>
      </c>
      <c r="E6" s="208" t="s">
        <v>230</v>
      </c>
      <c r="F6" s="208" t="s">
        <v>201</v>
      </c>
      <c r="G6" s="208" t="s">
        <v>487</v>
      </c>
      <c r="H6" s="208" t="s">
        <v>230</v>
      </c>
      <c r="I6" s="209" t="s">
        <v>201</v>
      </c>
    </row>
    <row r="7" spans="1:9" ht="24.75" customHeight="1">
      <c r="A7" s="219" t="s">
        <v>198</v>
      </c>
      <c r="B7" s="220"/>
      <c r="C7" s="202"/>
      <c r="D7" s="202"/>
      <c r="E7" s="202"/>
      <c r="F7" s="202"/>
      <c r="G7" s="220"/>
      <c r="H7" s="202"/>
      <c r="I7" s="203"/>
    </row>
    <row r="8" spans="1:9">
      <c r="A8" s="204">
        <v>2004</v>
      </c>
      <c r="B8" s="170">
        <v>155.01950645832795</v>
      </c>
      <c r="C8" s="172">
        <v>119.19107311736188</v>
      </c>
      <c r="D8" s="172">
        <v>0.6</v>
      </c>
      <c r="E8" s="172">
        <v>121.71</v>
      </c>
      <c r="F8" s="172">
        <v>3.8</v>
      </c>
      <c r="G8" s="170">
        <v>127.36792905950864</v>
      </c>
      <c r="H8" s="172">
        <v>97.930386260259539</v>
      </c>
      <c r="I8" s="171">
        <v>-3.1</v>
      </c>
    </row>
    <row r="9" spans="1:9">
      <c r="A9" s="204">
        <v>2005</v>
      </c>
      <c r="B9" s="170">
        <v>162</v>
      </c>
      <c r="C9" s="172">
        <v>124.55822035663118</v>
      </c>
      <c r="D9" s="172">
        <v>4.5</v>
      </c>
      <c r="E9" s="172">
        <v>127</v>
      </c>
      <c r="F9" s="172">
        <v>4.3</v>
      </c>
      <c r="G9" s="170">
        <v>127.55905511811024</v>
      </c>
      <c r="H9" s="172">
        <v>98.077338863489132</v>
      </c>
      <c r="I9" s="171">
        <v>0.2</v>
      </c>
    </row>
    <row r="10" spans="1:9">
      <c r="A10" s="204">
        <v>2006</v>
      </c>
      <c r="B10" s="170">
        <v>165</v>
      </c>
      <c r="C10" s="172">
        <v>126.9</v>
      </c>
      <c r="D10" s="172">
        <v>1.9</v>
      </c>
      <c r="E10" s="172">
        <v>132.1</v>
      </c>
      <c r="F10" s="172">
        <v>4</v>
      </c>
      <c r="G10" s="170">
        <v>125</v>
      </c>
      <c r="H10" s="172">
        <v>96.1</v>
      </c>
      <c r="I10" s="171">
        <v>-2</v>
      </c>
    </row>
    <row r="11" spans="1:9">
      <c r="A11" s="204">
        <v>2007</v>
      </c>
      <c r="B11" s="170">
        <v>166.59774140757079</v>
      </c>
      <c r="C11" s="172">
        <v>128.09332213062507</v>
      </c>
      <c r="D11" s="172">
        <v>0.9</v>
      </c>
      <c r="E11" s="172">
        <v>136.19999999999999</v>
      </c>
      <c r="F11" s="172">
        <v>3.1</v>
      </c>
      <c r="G11" s="170">
        <v>122.31845918323847</v>
      </c>
      <c r="H11" s="172">
        <v>94.047960448329732</v>
      </c>
      <c r="I11" s="171">
        <v>-2.1</v>
      </c>
    </row>
    <row r="12" spans="1:9">
      <c r="A12" s="204">
        <v>2008</v>
      </c>
      <c r="B12" s="170">
        <v>168.06409804111883</v>
      </c>
      <c r="C12" s="172">
        <v>129.22077134471695</v>
      </c>
      <c r="D12" s="172">
        <v>0.9</v>
      </c>
      <c r="E12" s="172">
        <v>140.55840000000001</v>
      </c>
      <c r="F12" s="172">
        <v>3.2</v>
      </c>
      <c r="G12" s="170">
        <v>119.56887531525602</v>
      </c>
      <c r="H12" s="172">
        <v>91.933866168593951</v>
      </c>
      <c r="I12" s="171">
        <v>-2.2000000000000002</v>
      </c>
    </row>
    <row r="13" spans="1:9">
      <c r="A13" s="204">
        <v>2009</v>
      </c>
      <c r="B13" s="170">
        <v>162.752603580525</v>
      </c>
      <c r="C13" s="172">
        <v>125.13688061974368</v>
      </c>
      <c r="D13" s="172">
        <v>-3.2</v>
      </c>
      <c r="E13" s="172">
        <v>140.65679087999999</v>
      </c>
      <c r="F13" s="172">
        <v>0.1</v>
      </c>
      <c r="G13" s="170">
        <v>115.70902660460656</v>
      </c>
      <c r="H13" s="172">
        <v>88.966113784369668</v>
      </c>
      <c r="I13" s="171">
        <v>-3.2</v>
      </c>
    </row>
    <row r="14" spans="1:9">
      <c r="A14" s="204">
        <v>2010</v>
      </c>
      <c r="B14" s="170">
        <v>161.56837438580666</v>
      </c>
      <c r="C14" s="172">
        <v>124.22635295932093</v>
      </c>
      <c r="D14" s="172">
        <v>-0.72762534587192196</v>
      </c>
      <c r="E14" s="172">
        <v>140.642725200912</v>
      </c>
      <c r="F14" s="172">
        <v>0</v>
      </c>
      <c r="G14" s="170">
        <v>114.87858625819558</v>
      </c>
      <c r="H14" s="172">
        <v>88.327606551892515</v>
      </c>
      <c r="I14" s="171">
        <v>-0.71769711558349703</v>
      </c>
    </row>
    <row r="15" spans="1:9">
      <c r="A15" s="204">
        <v>2011</v>
      </c>
      <c r="B15" s="170">
        <v>157.09758720282591</v>
      </c>
      <c r="C15" s="172">
        <v>120.78886348336218</v>
      </c>
      <c r="D15" s="172">
        <v>-2.8</v>
      </c>
      <c r="E15" s="172">
        <v>142.76664274319998</v>
      </c>
      <c r="F15" s="172">
        <v>1.5</v>
      </c>
      <c r="G15" s="170">
        <v>110.03802021555103</v>
      </c>
      <c r="H15" s="172">
        <v>84.605802281580509</v>
      </c>
      <c r="I15" s="171">
        <v>-4.2</v>
      </c>
    </row>
    <row r="16" spans="1:9">
      <c r="A16" s="204">
        <v>2012</v>
      </c>
      <c r="B16" s="170">
        <v>153.30142554323504</v>
      </c>
      <c r="C16" s="172">
        <v>117.87007866543185</v>
      </c>
      <c r="D16" s="172">
        <v>-2.4</v>
      </c>
      <c r="E16" s="172">
        <v>143.05217602868638</v>
      </c>
      <c r="F16" s="172">
        <v>0.2</v>
      </c>
      <c r="G16" s="170">
        <v>107</v>
      </c>
      <c r="H16" s="172">
        <v>82.39656462254392</v>
      </c>
      <c r="I16" s="171">
        <v>-2.6</v>
      </c>
    </row>
    <row r="17" spans="1:9" ht="13.5" thickBot="1">
      <c r="A17" s="221">
        <v>2013</v>
      </c>
      <c r="B17" s="164">
        <v>157</v>
      </c>
      <c r="C17" s="205">
        <v>120.44821008136128</v>
      </c>
      <c r="D17" s="205">
        <v>2.2000000000000002</v>
      </c>
      <c r="E17" s="205">
        <v>143.62438473280113</v>
      </c>
      <c r="F17" s="205">
        <v>0.4</v>
      </c>
      <c r="G17" s="164">
        <v>109.07237989711579</v>
      </c>
      <c r="H17" s="205">
        <v>83.863342778068755</v>
      </c>
      <c r="I17" s="206">
        <v>1.8</v>
      </c>
    </row>
    <row r="18" spans="1:9" ht="14.25">
      <c r="A18" s="353" t="s">
        <v>491</v>
      </c>
      <c r="B18" s="222"/>
      <c r="C18" s="223"/>
      <c r="D18" s="224"/>
      <c r="E18" s="223"/>
      <c r="F18" s="224"/>
      <c r="G18" s="222"/>
      <c r="H18" s="223"/>
      <c r="I18" s="224"/>
    </row>
    <row r="19" spans="1:9" ht="14.25">
      <c r="A19" s="363"/>
      <c r="B19" s="53"/>
      <c r="C19" s="52"/>
      <c r="D19" s="54"/>
      <c r="E19" s="52"/>
      <c r="F19" s="54"/>
      <c r="G19" s="53"/>
      <c r="H19" s="52"/>
      <c r="I19" s="54"/>
    </row>
    <row r="20" spans="1:9" ht="14.25">
      <c r="A20" s="363"/>
      <c r="B20" s="53"/>
      <c r="C20" s="52"/>
      <c r="D20" s="54"/>
      <c r="E20" s="52"/>
      <c r="F20" s="54"/>
      <c r="G20" s="53"/>
      <c r="H20" s="52"/>
      <c r="I20" s="54"/>
    </row>
    <row r="21" spans="1:9">
      <c r="A21" s="43"/>
      <c r="B21" s="53"/>
      <c r="C21" s="52"/>
      <c r="D21" s="52"/>
      <c r="E21" s="54"/>
      <c r="F21" s="53"/>
      <c r="G21" s="52"/>
      <c r="H21" s="54"/>
      <c r="I21" s="37"/>
    </row>
    <row r="22" spans="1:9">
      <c r="A22" s="43"/>
      <c r="B22" s="53"/>
      <c r="C22" s="52"/>
      <c r="D22" s="52"/>
      <c r="E22" s="54"/>
      <c r="F22" s="53"/>
      <c r="G22" s="52"/>
      <c r="H22" s="54"/>
      <c r="I22" s="37"/>
    </row>
    <row r="23" spans="1:9">
      <c r="A23" s="43"/>
      <c r="B23" s="53"/>
      <c r="C23" s="52"/>
      <c r="D23" s="52"/>
      <c r="E23" s="54"/>
      <c r="F23" s="53"/>
      <c r="G23" s="52"/>
      <c r="H23" s="54"/>
      <c r="I23" s="37"/>
    </row>
    <row r="24" spans="1:9">
      <c r="A24" s="43"/>
      <c r="B24" s="53"/>
      <c r="C24" s="52"/>
      <c r="D24" s="52"/>
      <c r="E24" s="54"/>
      <c r="F24" s="53"/>
      <c r="G24" s="52"/>
      <c r="H24" s="54"/>
      <c r="I24" s="37"/>
    </row>
    <row r="25" spans="1:9">
      <c r="A25" s="43"/>
      <c r="B25" s="53"/>
      <c r="C25" s="52"/>
      <c r="D25" s="52"/>
      <c r="E25" s="54"/>
      <c r="F25" s="53"/>
      <c r="G25" s="52"/>
      <c r="H25" s="54"/>
      <c r="I25" s="37"/>
    </row>
    <row r="26" spans="1:9">
      <c r="A26" s="43"/>
      <c r="B26" s="53"/>
      <c r="C26" s="52"/>
      <c r="D26" s="52"/>
      <c r="E26" s="54"/>
      <c r="F26" s="53"/>
      <c r="G26" s="52"/>
      <c r="H26" s="54"/>
      <c r="I26" s="37"/>
    </row>
    <row r="27" spans="1:9">
      <c r="A27" s="43"/>
      <c r="B27" s="53"/>
      <c r="C27" s="52"/>
      <c r="D27" s="52"/>
      <c r="E27" s="54"/>
      <c r="F27" s="53"/>
      <c r="G27" s="52"/>
      <c r="H27" s="54"/>
      <c r="I27" s="37"/>
    </row>
    <row r="28" spans="1:9">
      <c r="A28" s="43"/>
      <c r="B28" s="53"/>
      <c r="C28" s="52"/>
      <c r="D28" s="52"/>
      <c r="E28" s="54"/>
      <c r="F28" s="53"/>
      <c r="G28" s="52"/>
      <c r="H28" s="54"/>
      <c r="I28" s="37"/>
    </row>
    <row r="29" spans="1:9">
      <c r="A29" s="43"/>
      <c r="B29" s="53"/>
      <c r="C29" s="52"/>
      <c r="D29" s="52"/>
      <c r="E29" s="54"/>
      <c r="F29" s="53"/>
      <c r="G29" s="52"/>
      <c r="H29" s="54"/>
      <c r="I29" s="37"/>
    </row>
    <row r="30" spans="1:9">
      <c r="A30" s="43"/>
      <c r="B30" s="53"/>
      <c r="C30" s="52"/>
      <c r="D30" s="52"/>
      <c r="E30" s="54"/>
      <c r="F30" s="53"/>
      <c r="G30" s="52"/>
      <c r="H30" s="54"/>
      <c r="I30" s="37"/>
    </row>
    <row r="31" spans="1:9">
      <c r="A31" s="43"/>
      <c r="B31" s="53"/>
      <c r="C31" s="52"/>
      <c r="D31" s="52"/>
      <c r="E31" s="54"/>
      <c r="F31" s="53"/>
      <c r="G31" s="52"/>
      <c r="H31" s="54"/>
      <c r="I31" s="37"/>
    </row>
    <row r="32" spans="1:9">
      <c r="A32" s="43"/>
      <c r="B32" s="53"/>
      <c r="C32" s="52"/>
      <c r="D32" s="52"/>
      <c r="E32" s="54"/>
      <c r="F32" s="53"/>
      <c r="G32" s="52"/>
      <c r="H32" s="54"/>
      <c r="I32" s="37"/>
    </row>
    <row r="33" spans="1:9">
      <c r="A33" s="43"/>
      <c r="B33" s="53"/>
      <c r="C33" s="52"/>
      <c r="D33" s="52"/>
      <c r="E33" s="54"/>
      <c r="F33" s="53"/>
      <c r="G33" s="52"/>
      <c r="H33" s="54"/>
      <c r="I33" s="37"/>
    </row>
    <row r="34" spans="1:9">
      <c r="A34" s="43"/>
      <c r="B34" s="53"/>
      <c r="C34" s="52"/>
      <c r="D34" s="52"/>
      <c r="E34" s="54"/>
      <c r="F34" s="53"/>
      <c r="G34" s="52"/>
      <c r="H34" s="54"/>
      <c r="I34" s="37"/>
    </row>
    <row r="35" spans="1:9">
      <c r="A35" s="43"/>
      <c r="B35" s="53"/>
      <c r="C35" s="52"/>
      <c r="D35" s="52"/>
      <c r="E35" s="54"/>
      <c r="F35" s="53"/>
      <c r="G35" s="52"/>
      <c r="H35" s="54"/>
      <c r="I35" s="37"/>
    </row>
    <row r="36" spans="1:9">
      <c r="A36" s="43"/>
      <c r="B36" s="53"/>
      <c r="C36" s="52"/>
      <c r="D36" s="52"/>
      <c r="E36" s="54"/>
      <c r="F36" s="53"/>
      <c r="G36" s="52"/>
      <c r="H36" s="54"/>
      <c r="I36" s="37"/>
    </row>
    <row r="37" spans="1:9">
      <c r="A37" s="43"/>
      <c r="B37" s="53"/>
      <c r="C37" s="52"/>
      <c r="D37" s="52"/>
      <c r="E37" s="54"/>
      <c r="F37" s="53"/>
      <c r="G37" s="52"/>
      <c r="H37" s="54"/>
      <c r="I37" s="37"/>
    </row>
    <row r="38" spans="1:9">
      <c r="A38" s="43"/>
      <c r="B38" s="53"/>
      <c r="C38" s="52"/>
      <c r="D38" s="52"/>
      <c r="E38" s="54"/>
      <c r="F38" s="53"/>
      <c r="G38" s="52"/>
      <c r="H38" s="54"/>
      <c r="I38" s="37"/>
    </row>
    <row r="39" spans="1:9">
      <c r="A39" s="43"/>
      <c r="B39" s="53"/>
      <c r="C39" s="52"/>
      <c r="D39" s="52"/>
      <c r="E39" s="54"/>
      <c r="F39" s="53"/>
      <c r="G39" s="52"/>
      <c r="H39" s="54"/>
      <c r="I39" s="37"/>
    </row>
    <row r="40" spans="1:9">
      <c r="A40" s="43"/>
      <c r="B40" s="53"/>
      <c r="C40" s="52"/>
      <c r="D40" s="52"/>
      <c r="E40" s="54"/>
      <c r="F40" s="53"/>
      <c r="G40" s="52"/>
      <c r="H40" s="54"/>
      <c r="I40" s="37"/>
    </row>
    <row r="41" spans="1:9">
      <c r="A41" s="43"/>
      <c r="B41" s="53"/>
      <c r="C41" s="52"/>
      <c r="D41" s="52"/>
      <c r="E41" s="54"/>
      <c r="F41" s="53"/>
      <c r="G41" s="52"/>
      <c r="H41" s="54"/>
      <c r="I41" s="37"/>
    </row>
    <row r="42" spans="1:9">
      <c r="A42" s="43"/>
      <c r="B42" s="53"/>
      <c r="C42" s="52"/>
      <c r="D42" s="52"/>
      <c r="E42" s="54"/>
      <c r="F42" s="53"/>
      <c r="G42" s="52"/>
      <c r="H42" s="54"/>
      <c r="I42" s="37"/>
    </row>
    <row r="43" spans="1:9">
      <c r="A43" s="43"/>
      <c r="B43" s="53"/>
      <c r="C43" s="52"/>
      <c r="D43" s="52"/>
      <c r="E43" s="54"/>
      <c r="F43" s="53"/>
      <c r="G43" s="52"/>
      <c r="H43" s="54"/>
      <c r="I43" s="37"/>
    </row>
    <row r="44" spans="1:9">
      <c r="A44" s="43"/>
      <c r="B44" s="53"/>
      <c r="C44" s="52"/>
      <c r="D44" s="52"/>
      <c r="E44" s="54"/>
      <c r="F44" s="53"/>
      <c r="G44" s="52"/>
      <c r="H44" s="54"/>
      <c r="I44" s="37"/>
    </row>
    <row r="45" spans="1:9">
      <c r="A45" s="43"/>
      <c r="B45" s="53"/>
      <c r="C45" s="52"/>
      <c r="D45" s="52"/>
      <c r="E45" s="54"/>
      <c r="F45" s="53"/>
      <c r="G45" s="52"/>
      <c r="H45" s="54"/>
      <c r="I45" s="37"/>
    </row>
    <row r="46" spans="1:9">
      <c r="A46" s="43"/>
      <c r="B46" s="53"/>
      <c r="C46" s="52"/>
      <c r="D46" s="52"/>
      <c r="E46" s="54"/>
      <c r="F46" s="53"/>
      <c r="G46" s="52"/>
      <c r="H46" s="54"/>
      <c r="I46" s="37"/>
    </row>
    <row r="47" spans="1:9">
      <c r="A47" s="43"/>
      <c r="B47" s="53"/>
      <c r="C47" s="52"/>
      <c r="D47" s="52"/>
      <c r="E47" s="54"/>
      <c r="F47" s="53"/>
      <c r="G47" s="52"/>
      <c r="H47" s="54"/>
      <c r="I47" s="37"/>
    </row>
    <row r="48" spans="1:9">
      <c r="A48" s="43"/>
      <c r="B48" s="53"/>
      <c r="C48" s="52"/>
      <c r="D48" s="52"/>
      <c r="E48" s="54"/>
      <c r="F48" s="53"/>
      <c r="G48" s="52"/>
      <c r="H48" s="54"/>
      <c r="I48" s="37"/>
    </row>
    <row r="49" spans="1:9">
      <c r="A49" s="43"/>
      <c r="B49" s="53"/>
      <c r="C49" s="52"/>
      <c r="D49" s="52"/>
      <c r="E49" s="54"/>
      <c r="F49" s="53"/>
      <c r="G49" s="52"/>
      <c r="H49" s="54"/>
      <c r="I49" s="37"/>
    </row>
    <row r="50" spans="1:9">
      <c r="A50" s="43"/>
      <c r="B50" s="53"/>
      <c r="C50" s="52"/>
      <c r="D50" s="52"/>
      <c r="E50" s="54"/>
      <c r="F50" s="53"/>
      <c r="G50" s="52"/>
      <c r="H50" s="54"/>
      <c r="I50" s="37"/>
    </row>
    <row r="51" spans="1:9">
      <c r="A51" s="43"/>
      <c r="B51" s="53"/>
      <c r="C51" s="52"/>
      <c r="D51" s="52"/>
      <c r="E51" s="54"/>
      <c r="F51" s="53"/>
      <c r="G51" s="52"/>
      <c r="H51" s="54"/>
      <c r="I51" s="37"/>
    </row>
    <row r="52" spans="1:9">
      <c r="A52" s="43"/>
      <c r="B52" s="53"/>
      <c r="C52" s="52"/>
      <c r="D52" s="52"/>
      <c r="E52" s="54"/>
      <c r="F52" s="53"/>
      <c r="G52" s="52"/>
      <c r="H52" s="54"/>
      <c r="I52" s="37"/>
    </row>
    <row r="53" spans="1:9">
      <c r="A53" s="43"/>
      <c r="B53" s="53"/>
      <c r="C53" s="52"/>
      <c r="D53" s="52"/>
      <c r="E53" s="54"/>
      <c r="F53" s="53"/>
      <c r="G53" s="52"/>
      <c r="H53" s="54"/>
      <c r="I53" s="37"/>
    </row>
    <row r="54" spans="1:9">
      <c r="A54" s="43"/>
      <c r="B54" s="53"/>
      <c r="C54" s="52"/>
      <c r="D54" s="52"/>
      <c r="E54" s="54"/>
      <c r="F54" s="53"/>
      <c r="G54" s="52"/>
      <c r="H54" s="54"/>
      <c r="I54" s="37"/>
    </row>
    <row r="55" spans="1:9">
      <c r="A55" s="43"/>
      <c r="B55" s="53"/>
      <c r="C55" s="52"/>
      <c r="D55" s="52"/>
      <c r="E55" s="54"/>
      <c r="F55" s="53"/>
      <c r="G55" s="52"/>
      <c r="H55" s="54"/>
      <c r="I55" s="37"/>
    </row>
    <row r="56" spans="1:9">
      <c r="A56" s="43"/>
      <c r="B56" s="53"/>
      <c r="C56" s="52"/>
      <c r="D56" s="52"/>
      <c r="E56" s="54"/>
      <c r="F56" s="53"/>
      <c r="G56" s="52"/>
      <c r="H56" s="54"/>
      <c r="I56" s="37"/>
    </row>
    <row r="57" spans="1:9">
      <c r="A57" s="43"/>
      <c r="B57" s="53"/>
      <c r="C57" s="52"/>
      <c r="D57" s="52"/>
      <c r="E57" s="54"/>
      <c r="F57" s="53"/>
      <c r="G57" s="52"/>
      <c r="H57" s="54"/>
      <c r="I57" s="37"/>
    </row>
    <row r="58" spans="1:9">
      <c r="A58" s="43"/>
      <c r="B58" s="53"/>
      <c r="C58" s="52"/>
      <c r="D58" s="52"/>
      <c r="E58" s="54"/>
      <c r="F58" s="53"/>
      <c r="G58" s="52"/>
      <c r="H58" s="54"/>
      <c r="I58" s="37"/>
    </row>
    <row r="59" spans="1:9">
      <c r="A59" s="43"/>
      <c r="B59" s="53"/>
      <c r="C59" s="52"/>
      <c r="D59" s="52"/>
      <c r="E59" s="54"/>
      <c r="F59" s="53"/>
      <c r="G59" s="52"/>
      <c r="H59" s="54"/>
      <c r="I59" s="37"/>
    </row>
    <row r="60" spans="1:9">
      <c r="A60" s="43"/>
      <c r="B60" s="53"/>
      <c r="C60" s="52"/>
      <c r="D60" s="52"/>
      <c r="E60" s="54"/>
      <c r="F60" s="53"/>
      <c r="G60" s="52"/>
      <c r="H60" s="54"/>
      <c r="I60" s="37"/>
    </row>
    <row r="61" spans="1:9">
      <c r="A61" s="43"/>
      <c r="B61" s="53"/>
      <c r="C61" s="52"/>
      <c r="D61" s="52"/>
      <c r="E61" s="54"/>
      <c r="F61" s="53"/>
      <c r="G61" s="52"/>
      <c r="H61" s="54"/>
      <c r="I61" s="37"/>
    </row>
    <row r="62" spans="1:9">
      <c r="A62" s="43"/>
      <c r="B62" s="53"/>
      <c r="C62" s="52"/>
      <c r="D62" s="52"/>
      <c r="E62" s="54"/>
      <c r="F62" s="53"/>
      <c r="G62" s="52"/>
      <c r="H62" s="54"/>
      <c r="I62" s="37"/>
    </row>
    <row r="63" spans="1:9">
      <c r="A63" s="43"/>
      <c r="B63" s="53"/>
      <c r="C63" s="52"/>
      <c r="D63" s="52"/>
      <c r="E63" s="54"/>
      <c r="F63" s="53"/>
      <c r="G63" s="52"/>
      <c r="H63" s="54"/>
      <c r="I63" s="37"/>
    </row>
    <row r="64" spans="1:9">
      <c r="A64" s="43"/>
      <c r="B64" s="53"/>
      <c r="C64" s="52"/>
      <c r="D64" s="52"/>
      <c r="E64" s="54"/>
      <c r="F64" s="53"/>
      <c r="G64" s="52"/>
      <c r="H64" s="54"/>
      <c r="I64" s="37"/>
    </row>
    <row r="65" spans="1:9">
      <c r="A65" s="43"/>
      <c r="B65" s="53"/>
      <c r="C65" s="52"/>
      <c r="D65" s="52"/>
      <c r="E65" s="54"/>
      <c r="F65" s="53"/>
      <c r="G65" s="52"/>
      <c r="H65" s="54"/>
      <c r="I65" s="37"/>
    </row>
    <row r="66" spans="1:9">
      <c r="A66" s="43"/>
      <c r="B66" s="53"/>
      <c r="C66" s="52"/>
      <c r="D66" s="52"/>
      <c r="E66" s="54"/>
      <c r="F66" s="53"/>
      <c r="G66" s="52"/>
      <c r="H66" s="54"/>
      <c r="I66" s="37"/>
    </row>
    <row r="67" spans="1:9">
      <c r="A67" s="43"/>
      <c r="B67" s="53"/>
      <c r="C67" s="52"/>
      <c r="D67" s="52"/>
      <c r="E67" s="54"/>
      <c r="F67" s="53"/>
      <c r="G67" s="52"/>
      <c r="H67" s="54"/>
      <c r="I67" s="37"/>
    </row>
    <row r="68" spans="1:9">
      <c r="A68" s="43"/>
      <c r="B68" s="53"/>
      <c r="C68" s="52"/>
      <c r="D68" s="52"/>
      <c r="E68" s="54"/>
      <c r="F68" s="53"/>
      <c r="G68" s="52"/>
      <c r="H68" s="54"/>
      <c r="I68" s="37"/>
    </row>
    <row r="69" spans="1:9">
      <c r="A69" s="43"/>
      <c r="B69" s="53"/>
      <c r="C69" s="52"/>
      <c r="D69" s="52"/>
      <c r="E69" s="54"/>
      <c r="F69" s="53"/>
      <c r="G69" s="52"/>
      <c r="H69" s="54"/>
      <c r="I69" s="37"/>
    </row>
    <row r="70" spans="1:9">
      <c r="A70" s="43"/>
      <c r="B70" s="53"/>
      <c r="C70" s="52"/>
      <c r="D70" s="52"/>
      <c r="E70" s="54"/>
      <c r="F70" s="53"/>
      <c r="G70" s="52"/>
      <c r="H70" s="54"/>
      <c r="I70" s="37"/>
    </row>
    <row r="71" spans="1:9">
      <c r="A71" s="43"/>
      <c r="B71" s="53"/>
      <c r="C71" s="52"/>
      <c r="D71" s="52"/>
      <c r="E71" s="54"/>
      <c r="F71" s="53"/>
      <c r="G71" s="52"/>
      <c r="H71" s="54"/>
      <c r="I71" s="37"/>
    </row>
    <row r="72" spans="1:9">
      <c r="A72" s="43"/>
      <c r="B72" s="53"/>
      <c r="C72" s="52"/>
      <c r="D72" s="52"/>
      <c r="E72" s="54"/>
      <c r="F72" s="53"/>
      <c r="G72" s="52"/>
      <c r="H72" s="54"/>
      <c r="I72" s="37"/>
    </row>
    <row r="73" spans="1:9">
      <c r="A73" s="43"/>
      <c r="B73" s="53"/>
      <c r="C73" s="52"/>
      <c r="D73" s="52"/>
      <c r="E73" s="54"/>
      <c r="F73" s="53"/>
      <c r="G73" s="52"/>
      <c r="H73" s="54"/>
      <c r="I73" s="37"/>
    </row>
    <row r="74" spans="1:9">
      <c r="A74" s="43"/>
      <c r="B74" s="53"/>
      <c r="C74" s="52"/>
      <c r="D74" s="52"/>
      <c r="E74" s="54"/>
      <c r="F74" s="53"/>
      <c r="G74" s="52"/>
      <c r="H74" s="54"/>
      <c r="I74" s="37"/>
    </row>
    <row r="75" spans="1:9">
      <c r="A75" s="43"/>
      <c r="B75" s="53"/>
      <c r="C75" s="52"/>
      <c r="D75" s="52"/>
      <c r="E75" s="54"/>
      <c r="F75" s="53"/>
      <c r="G75" s="52"/>
      <c r="H75" s="54"/>
      <c r="I75" s="37"/>
    </row>
    <row r="76" spans="1:9">
      <c r="A76" s="43"/>
      <c r="B76" s="53"/>
      <c r="C76" s="52"/>
      <c r="D76" s="52"/>
      <c r="E76" s="54"/>
      <c r="F76" s="53"/>
      <c r="G76" s="52"/>
      <c r="H76" s="54"/>
      <c r="I76" s="37"/>
    </row>
    <row r="77" spans="1:9">
      <c r="A77" s="43"/>
      <c r="B77" s="53"/>
      <c r="C77" s="52"/>
      <c r="D77" s="52"/>
      <c r="E77" s="54"/>
      <c r="F77" s="53"/>
      <c r="G77" s="52"/>
      <c r="H77" s="54"/>
      <c r="I77" s="37"/>
    </row>
    <row r="78" spans="1:9">
      <c r="A78" s="43"/>
      <c r="B78" s="53"/>
      <c r="C78" s="52"/>
      <c r="D78" s="52"/>
      <c r="E78" s="54"/>
      <c r="F78" s="53"/>
      <c r="G78" s="52"/>
      <c r="H78" s="54"/>
      <c r="I78" s="37"/>
    </row>
    <row r="79" spans="1:9">
      <c r="A79" s="43"/>
      <c r="B79" s="53"/>
      <c r="C79" s="52"/>
      <c r="D79" s="52"/>
      <c r="E79" s="54"/>
      <c r="F79" s="53"/>
      <c r="G79" s="52"/>
      <c r="H79" s="54"/>
      <c r="I79" s="37"/>
    </row>
    <row r="80" spans="1:9">
      <c r="A80" s="43"/>
      <c r="B80" s="53"/>
      <c r="C80" s="52"/>
      <c r="D80" s="52"/>
      <c r="E80" s="54"/>
      <c r="F80" s="53"/>
      <c r="G80" s="52"/>
      <c r="H80" s="54"/>
      <c r="I80" s="37"/>
    </row>
    <row r="81" spans="1:9">
      <c r="A81" s="43"/>
      <c r="B81" s="53"/>
      <c r="C81" s="52"/>
      <c r="D81" s="52"/>
      <c r="E81" s="54"/>
      <c r="F81" s="53"/>
      <c r="G81" s="52"/>
      <c r="H81" s="54"/>
      <c r="I81" s="37"/>
    </row>
    <row r="82" spans="1:9">
      <c r="A82" s="43"/>
      <c r="B82" s="53"/>
      <c r="C82" s="52"/>
      <c r="D82" s="52"/>
      <c r="E82" s="54"/>
      <c r="F82" s="53"/>
      <c r="G82" s="52"/>
      <c r="H82" s="54"/>
      <c r="I82" s="37"/>
    </row>
    <row r="83" spans="1:9">
      <c r="A83" s="43"/>
      <c r="B83" s="53"/>
      <c r="C83" s="52"/>
      <c r="D83" s="52"/>
      <c r="E83" s="54"/>
      <c r="F83" s="53"/>
      <c r="G83" s="52"/>
      <c r="H83" s="54"/>
      <c r="I83" s="37"/>
    </row>
    <row r="84" spans="1:9">
      <c r="A84" s="43"/>
      <c r="B84" s="53"/>
      <c r="C84" s="52"/>
      <c r="D84" s="52"/>
      <c r="E84" s="54"/>
      <c r="F84" s="53"/>
      <c r="G84" s="52"/>
      <c r="H84" s="54"/>
      <c r="I84" s="37"/>
    </row>
    <row r="85" spans="1:9">
      <c r="A85" s="43"/>
      <c r="B85" s="53"/>
      <c r="C85" s="52"/>
      <c r="D85" s="52"/>
      <c r="E85" s="54"/>
      <c r="F85" s="53"/>
      <c r="G85" s="52"/>
      <c r="H85" s="54"/>
      <c r="I85" s="37"/>
    </row>
    <row r="86" spans="1:9">
      <c r="A86" s="43"/>
      <c r="B86" s="53"/>
      <c r="C86" s="52"/>
      <c r="D86" s="52"/>
      <c r="E86" s="54"/>
      <c r="F86" s="53"/>
      <c r="G86" s="52"/>
      <c r="H86" s="54"/>
      <c r="I86" s="37"/>
    </row>
    <row r="87" spans="1:9">
      <c r="A87" s="43"/>
      <c r="B87" s="53"/>
      <c r="C87" s="52"/>
      <c r="D87" s="52"/>
      <c r="E87" s="54"/>
      <c r="F87" s="53"/>
      <c r="G87" s="52"/>
      <c r="H87" s="54"/>
      <c r="I87" s="37"/>
    </row>
    <row r="88" spans="1:9">
      <c r="A88" s="43"/>
      <c r="B88" s="53"/>
      <c r="C88" s="52"/>
      <c r="D88" s="52"/>
      <c r="E88" s="54"/>
      <c r="F88" s="53"/>
      <c r="G88" s="52"/>
      <c r="H88" s="54"/>
      <c r="I88" s="37"/>
    </row>
    <row r="89" spans="1:9">
      <c r="A89" s="43"/>
      <c r="B89" s="53"/>
      <c r="C89" s="52"/>
      <c r="D89" s="52"/>
      <c r="E89" s="54"/>
      <c r="F89" s="53"/>
      <c r="G89" s="52"/>
      <c r="H89" s="54"/>
      <c r="I89" s="37"/>
    </row>
    <row r="90" spans="1:9">
      <c r="A90" s="43"/>
      <c r="B90" s="53"/>
      <c r="C90" s="52"/>
      <c r="D90" s="52"/>
      <c r="E90" s="54"/>
      <c r="F90" s="53"/>
      <c r="G90" s="52"/>
      <c r="H90" s="54"/>
      <c r="I90" s="37"/>
    </row>
    <row r="91" spans="1:9">
      <c r="A91" s="43"/>
      <c r="B91" s="53"/>
      <c r="C91" s="52"/>
      <c r="D91" s="52"/>
      <c r="E91" s="54"/>
      <c r="F91" s="53"/>
      <c r="G91" s="52"/>
      <c r="H91" s="54"/>
      <c r="I91" s="37"/>
    </row>
    <row r="92" spans="1:9">
      <c r="A92" s="43"/>
      <c r="B92" s="53"/>
      <c r="C92" s="52"/>
      <c r="D92" s="52"/>
      <c r="E92" s="54"/>
      <c r="F92" s="53"/>
      <c r="G92" s="52"/>
      <c r="H92" s="54"/>
      <c r="I92" s="37"/>
    </row>
    <row r="93" spans="1:9">
      <c r="A93" s="43"/>
      <c r="B93" s="53"/>
      <c r="C93" s="52"/>
      <c r="D93" s="52"/>
      <c r="E93" s="54"/>
      <c r="F93" s="53"/>
      <c r="G93" s="52"/>
      <c r="H93" s="54"/>
      <c r="I93" s="37"/>
    </row>
    <row r="94" spans="1:9">
      <c r="A94" s="43"/>
      <c r="B94" s="53"/>
      <c r="C94" s="52"/>
      <c r="D94" s="52"/>
      <c r="E94" s="54"/>
      <c r="F94" s="53"/>
      <c r="G94" s="52"/>
      <c r="H94" s="54"/>
      <c r="I94" s="37"/>
    </row>
    <row r="95" spans="1:9">
      <c r="A95" s="43"/>
      <c r="B95" s="53"/>
      <c r="C95" s="52"/>
      <c r="D95" s="52"/>
      <c r="E95" s="54"/>
      <c r="F95" s="53"/>
      <c r="G95" s="52"/>
      <c r="H95" s="54"/>
      <c r="I95" s="37"/>
    </row>
    <row r="96" spans="1:9">
      <c r="A96" s="43"/>
      <c r="B96" s="53"/>
      <c r="C96" s="52"/>
      <c r="D96" s="52"/>
      <c r="E96" s="54"/>
      <c r="F96" s="53"/>
      <c r="G96" s="52"/>
      <c r="H96" s="54"/>
      <c r="I96" s="37"/>
    </row>
    <row r="97" spans="1:9">
      <c r="A97" s="43"/>
      <c r="B97" s="53"/>
      <c r="C97" s="52"/>
      <c r="D97" s="52"/>
      <c r="E97" s="54"/>
      <c r="F97" s="53"/>
      <c r="G97" s="52"/>
      <c r="H97" s="54"/>
      <c r="I97" s="37"/>
    </row>
    <row r="98" spans="1:9">
      <c r="A98" s="43"/>
      <c r="B98" s="53"/>
      <c r="C98" s="52"/>
      <c r="D98" s="52"/>
      <c r="E98" s="54"/>
      <c r="F98" s="53"/>
      <c r="G98" s="52"/>
      <c r="H98" s="54"/>
      <c r="I98" s="37"/>
    </row>
    <row r="99" spans="1:9">
      <c r="A99" s="43"/>
      <c r="B99" s="53"/>
      <c r="C99" s="52"/>
      <c r="D99" s="52"/>
      <c r="E99" s="54"/>
      <c r="F99" s="53"/>
      <c r="G99" s="52"/>
      <c r="H99" s="54"/>
      <c r="I99" s="37"/>
    </row>
    <row r="100" spans="1:9">
      <c r="A100" s="43"/>
      <c r="B100" s="53"/>
      <c r="C100" s="52"/>
      <c r="D100" s="52"/>
      <c r="E100" s="54"/>
      <c r="F100" s="53"/>
      <c r="G100" s="52"/>
      <c r="H100" s="54"/>
      <c r="I100" s="37"/>
    </row>
    <row r="101" spans="1:9">
      <c r="A101" s="43"/>
      <c r="B101" s="53"/>
      <c r="C101" s="52"/>
      <c r="D101" s="52"/>
      <c r="E101" s="54"/>
      <c r="F101" s="53"/>
      <c r="G101" s="52"/>
      <c r="H101" s="54"/>
      <c r="I101" s="37"/>
    </row>
    <row r="102" spans="1:9">
      <c r="A102" s="43"/>
      <c r="B102" s="53"/>
      <c r="C102" s="52"/>
      <c r="D102" s="52"/>
      <c r="E102" s="54"/>
      <c r="F102" s="53"/>
      <c r="G102" s="52"/>
      <c r="H102" s="54"/>
      <c r="I102" s="37"/>
    </row>
    <row r="103" spans="1:9">
      <c r="A103" s="43"/>
      <c r="B103" s="53"/>
      <c r="C103" s="52"/>
      <c r="D103" s="52"/>
      <c r="E103" s="54"/>
      <c r="F103" s="53"/>
      <c r="G103" s="52"/>
      <c r="H103" s="54"/>
      <c r="I103" s="37"/>
    </row>
    <row r="104" spans="1:9">
      <c r="A104" s="43"/>
      <c r="B104" s="53"/>
      <c r="C104" s="52"/>
      <c r="D104" s="52"/>
      <c r="E104" s="54"/>
      <c r="F104" s="53"/>
      <c r="G104" s="52"/>
      <c r="H104" s="54"/>
      <c r="I104" s="37"/>
    </row>
    <row r="105" spans="1:9">
      <c r="A105" s="43"/>
      <c r="B105" s="53"/>
      <c r="C105" s="52"/>
      <c r="D105" s="52"/>
      <c r="E105" s="54"/>
      <c r="F105" s="53"/>
      <c r="G105" s="52"/>
      <c r="H105" s="54"/>
      <c r="I105" s="37"/>
    </row>
    <row r="106" spans="1:9">
      <c r="A106" s="43"/>
      <c r="B106" s="53"/>
      <c r="C106" s="52"/>
      <c r="D106" s="52"/>
      <c r="E106" s="54"/>
      <c r="F106" s="53"/>
      <c r="G106" s="52"/>
      <c r="H106" s="54"/>
      <c r="I106" s="37"/>
    </row>
    <row r="107" spans="1:9">
      <c r="A107" s="43"/>
      <c r="B107" s="53"/>
      <c r="C107" s="52"/>
      <c r="D107" s="52"/>
      <c r="E107" s="54"/>
      <c r="F107" s="53"/>
      <c r="G107" s="52"/>
      <c r="H107" s="54"/>
      <c r="I107" s="37"/>
    </row>
    <row r="108" spans="1:9">
      <c r="A108" s="43"/>
      <c r="B108" s="53"/>
      <c r="C108" s="52"/>
      <c r="D108" s="52"/>
      <c r="E108" s="54"/>
      <c r="F108" s="53"/>
      <c r="G108" s="52"/>
      <c r="H108" s="54"/>
      <c r="I108" s="37"/>
    </row>
    <row r="109" spans="1:9">
      <c r="A109" s="43"/>
      <c r="B109" s="53"/>
      <c r="C109" s="52"/>
      <c r="D109" s="52"/>
      <c r="E109" s="54"/>
      <c r="F109" s="53"/>
      <c r="G109" s="52"/>
      <c r="H109" s="54"/>
      <c r="I109" s="37"/>
    </row>
    <row r="110" spans="1:9">
      <c r="A110" s="43"/>
      <c r="B110" s="53"/>
      <c r="C110" s="52"/>
      <c r="D110" s="52"/>
      <c r="E110" s="54"/>
      <c r="F110" s="53"/>
      <c r="G110" s="52"/>
      <c r="H110" s="54"/>
      <c r="I110" s="37"/>
    </row>
    <row r="111" spans="1:9">
      <c r="A111" s="43"/>
      <c r="B111" s="53"/>
      <c r="C111" s="52"/>
      <c r="D111" s="52"/>
      <c r="E111" s="54"/>
      <c r="F111" s="53"/>
      <c r="G111" s="52"/>
      <c r="H111" s="54"/>
      <c r="I111" s="37"/>
    </row>
    <row r="112" spans="1:9">
      <c r="A112" s="43"/>
      <c r="B112" s="53"/>
      <c r="C112" s="52"/>
      <c r="D112" s="52"/>
      <c r="E112" s="54"/>
      <c r="F112" s="53"/>
      <c r="G112" s="52"/>
      <c r="H112" s="54"/>
      <c r="I112" s="37"/>
    </row>
    <row r="113" spans="1:9">
      <c r="A113" s="43"/>
      <c r="B113" s="53"/>
      <c r="C113" s="52"/>
      <c r="D113" s="52"/>
      <c r="E113" s="54"/>
      <c r="F113" s="53"/>
      <c r="G113" s="52"/>
      <c r="H113" s="54"/>
      <c r="I113" s="37"/>
    </row>
    <row r="114" spans="1:9">
      <c r="A114" s="43"/>
      <c r="B114" s="53"/>
      <c r="C114" s="52"/>
      <c r="D114" s="52"/>
      <c r="E114" s="54"/>
      <c r="F114" s="53"/>
      <c r="G114" s="52"/>
      <c r="H114" s="54"/>
      <c r="I114" s="37"/>
    </row>
    <row r="115" spans="1:9">
      <c r="A115" s="43"/>
      <c r="B115" s="53"/>
      <c r="C115" s="52"/>
      <c r="D115" s="52"/>
      <c r="E115" s="54"/>
      <c r="F115" s="53"/>
      <c r="G115" s="52"/>
      <c r="H115" s="54"/>
      <c r="I115" s="37"/>
    </row>
    <row r="116" spans="1:9">
      <c r="A116" s="43"/>
      <c r="B116" s="53"/>
      <c r="C116" s="52"/>
      <c r="D116" s="52"/>
      <c r="E116" s="54"/>
      <c r="F116" s="53"/>
      <c r="G116" s="52"/>
      <c r="H116" s="54"/>
      <c r="I116" s="37"/>
    </row>
    <row r="117" spans="1:9">
      <c r="A117" s="43"/>
      <c r="B117" s="53"/>
      <c r="C117" s="52"/>
      <c r="D117" s="52"/>
      <c r="E117" s="54"/>
      <c r="F117" s="53"/>
      <c r="G117" s="52"/>
      <c r="H117" s="54"/>
      <c r="I117" s="37"/>
    </row>
    <row r="118" spans="1:9">
      <c r="A118" s="43"/>
      <c r="B118" s="53"/>
      <c r="C118" s="52"/>
      <c r="D118" s="52"/>
      <c r="E118" s="54"/>
      <c r="F118" s="53"/>
      <c r="G118" s="52"/>
      <c r="H118" s="54"/>
      <c r="I118" s="37"/>
    </row>
    <row r="119" spans="1:9">
      <c r="A119" s="43"/>
      <c r="B119" s="53"/>
      <c r="C119" s="52"/>
      <c r="D119" s="52"/>
      <c r="E119" s="54"/>
      <c r="F119" s="53"/>
      <c r="G119" s="52"/>
      <c r="H119" s="54"/>
      <c r="I119" s="37"/>
    </row>
    <row r="120" spans="1:9">
      <c r="A120" s="43"/>
      <c r="B120" s="53"/>
      <c r="C120" s="52"/>
      <c r="D120" s="52"/>
      <c r="E120" s="54"/>
      <c r="F120" s="53"/>
      <c r="G120" s="52"/>
      <c r="H120" s="54"/>
      <c r="I120" s="37"/>
    </row>
    <row r="121" spans="1:9">
      <c r="A121" s="43"/>
      <c r="B121" s="53"/>
      <c r="C121" s="52"/>
      <c r="D121" s="52"/>
      <c r="E121" s="54"/>
      <c r="F121" s="53"/>
      <c r="G121" s="52"/>
      <c r="H121" s="54"/>
      <c r="I121" s="37"/>
    </row>
    <row r="122" spans="1:9">
      <c r="A122" s="43"/>
      <c r="B122" s="53"/>
      <c r="C122" s="52"/>
      <c r="D122" s="52"/>
      <c r="E122" s="54"/>
      <c r="F122" s="53"/>
      <c r="G122" s="52"/>
      <c r="H122" s="54"/>
      <c r="I122" s="37"/>
    </row>
    <row r="123" spans="1:9">
      <c r="A123" s="43"/>
      <c r="B123" s="53"/>
      <c r="C123" s="52"/>
      <c r="D123" s="52"/>
      <c r="E123" s="54"/>
      <c r="F123" s="53"/>
      <c r="G123" s="52"/>
      <c r="H123" s="54"/>
      <c r="I123" s="37"/>
    </row>
    <row r="124" spans="1:9">
      <c r="A124" s="43"/>
      <c r="B124" s="53"/>
      <c r="C124" s="52"/>
      <c r="D124" s="52"/>
      <c r="E124" s="54"/>
      <c r="F124" s="53"/>
      <c r="G124" s="52"/>
      <c r="H124" s="54"/>
      <c r="I124" s="37"/>
    </row>
    <row r="125" spans="1:9">
      <c r="A125" s="43"/>
      <c r="B125" s="53"/>
      <c r="C125" s="52"/>
      <c r="D125" s="52"/>
      <c r="E125" s="54"/>
      <c r="F125" s="53"/>
      <c r="G125" s="52"/>
      <c r="H125" s="54"/>
      <c r="I125" s="37"/>
    </row>
    <row r="126" spans="1:9">
      <c r="A126" s="43"/>
      <c r="B126" s="53"/>
      <c r="C126" s="52"/>
      <c r="D126" s="52"/>
      <c r="E126" s="54"/>
      <c r="F126" s="53"/>
      <c r="G126" s="52"/>
      <c r="H126" s="54"/>
      <c r="I126" s="37"/>
    </row>
    <row r="127" spans="1:9">
      <c r="A127" s="43"/>
      <c r="B127" s="43"/>
      <c r="C127" s="43"/>
      <c r="D127" s="43"/>
      <c r="E127" s="43"/>
      <c r="F127" s="43"/>
      <c r="G127" s="43"/>
      <c r="H127" s="43"/>
    </row>
    <row r="128" spans="1:9">
      <c r="A128" s="43"/>
      <c r="B128" s="43"/>
      <c r="C128" s="43"/>
      <c r="D128" s="43"/>
      <c r="E128" s="43"/>
      <c r="F128" s="43"/>
      <c r="G128" s="43"/>
      <c r="H128" s="43"/>
    </row>
    <row r="129" spans="1:8">
      <c r="A129" s="43"/>
      <c r="B129" s="43"/>
      <c r="C129" s="43"/>
      <c r="D129" s="43"/>
      <c r="E129" s="43"/>
      <c r="F129" s="43"/>
      <c r="G129" s="43"/>
      <c r="H129" s="43"/>
    </row>
    <row r="130" spans="1:8">
      <c r="A130" s="43"/>
      <c r="B130" s="43"/>
      <c r="C130" s="43"/>
      <c r="D130" s="43"/>
      <c r="E130" s="43"/>
      <c r="F130" s="43"/>
      <c r="G130" s="43"/>
      <c r="H130" s="43"/>
    </row>
  </sheetData>
  <mergeCells count="7">
    <mergeCell ref="A2:F2"/>
    <mergeCell ref="A3:I3"/>
    <mergeCell ref="A1:I1"/>
    <mergeCell ref="B5:D5"/>
    <mergeCell ref="E5:F5"/>
    <mergeCell ref="G5:I5"/>
    <mergeCell ref="A5:A6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56" orientation="portrait" r:id="rId1"/>
  <headerFooter alignWithMargins="0">
    <oddFooter>&amp;A</oddFooter>
  </headerFooter>
  <colBreaks count="1" manualBreakCount="1">
    <brk id="9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transitionEvaluation="1" transitionEntry="1" codeName="Hoja311">
    <pageSetUpPr fitToPage="1"/>
  </sheetPr>
  <dimension ref="A1:O42"/>
  <sheetViews>
    <sheetView showGridLines="0" view="pageBreakPreview" zoomScale="75" zoomScaleNormal="75" workbookViewId="0">
      <selection activeCell="A10" sqref="A10"/>
    </sheetView>
  </sheetViews>
  <sheetFormatPr baseColWidth="10" defaultColWidth="12.5703125" defaultRowHeight="12.75"/>
  <cols>
    <col min="1" max="1" width="25" style="10" customWidth="1"/>
    <col min="2" max="6" width="22.7109375" style="10" customWidth="1"/>
    <col min="7" max="7" width="2.28515625" style="10" hidden="1" customWidth="1"/>
    <col min="8" max="8" width="10.85546875" style="10" customWidth="1"/>
    <col min="9" max="9" width="11.85546875" style="10" customWidth="1"/>
    <col min="10" max="10" width="16.42578125" style="10" customWidth="1"/>
    <col min="11" max="11" width="12.5703125" style="10"/>
    <col min="12" max="12" width="31.85546875" style="10" customWidth="1"/>
    <col min="13" max="13" width="4.85546875" style="10" customWidth="1"/>
    <col min="14" max="16384" width="12.5703125" style="10"/>
  </cols>
  <sheetData>
    <row r="1" spans="1:11" ht="18">
      <c r="A1" s="789" t="s">
        <v>460</v>
      </c>
      <c r="B1" s="789"/>
      <c r="C1" s="789"/>
      <c r="D1" s="789"/>
      <c r="E1" s="789"/>
      <c r="F1" s="789"/>
      <c r="G1" s="16"/>
      <c r="H1" s="16"/>
      <c r="I1" s="16"/>
      <c r="J1" s="16"/>
      <c r="K1" s="16"/>
    </row>
    <row r="2" spans="1:11" ht="12.75" customHeight="1">
      <c r="A2" s="20"/>
      <c r="B2" s="20"/>
      <c r="C2" s="20"/>
      <c r="D2" s="20"/>
      <c r="E2" s="20"/>
      <c r="F2" s="20"/>
      <c r="G2" s="16"/>
      <c r="H2" s="16"/>
      <c r="I2" s="16"/>
      <c r="J2" s="16"/>
      <c r="K2" s="16"/>
    </row>
    <row r="3" spans="1:11" ht="15">
      <c r="A3" s="824" t="s">
        <v>781</v>
      </c>
      <c r="B3" s="825"/>
      <c r="C3" s="825"/>
      <c r="D3" s="825"/>
      <c r="E3" s="825"/>
      <c r="F3" s="825"/>
    </row>
    <row r="4" spans="1:11" ht="14.25" customHeight="1" thickBot="1">
      <c r="A4" s="225"/>
      <c r="B4" s="225"/>
      <c r="C4" s="225"/>
      <c r="D4" s="225"/>
      <c r="E4" s="225"/>
      <c r="F4" s="225"/>
    </row>
    <row r="5" spans="1:11" ht="27" customHeight="1">
      <c r="A5" s="604"/>
      <c r="B5" s="605" t="s">
        <v>122</v>
      </c>
      <c r="C5" s="826" t="s">
        <v>590</v>
      </c>
      <c r="D5" s="827"/>
      <c r="E5" s="827"/>
      <c r="F5" s="827"/>
    </row>
    <row r="6" spans="1:11">
      <c r="A6" s="606" t="s">
        <v>681</v>
      </c>
      <c r="B6" s="607" t="s">
        <v>643</v>
      </c>
      <c r="C6" s="816" t="s">
        <v>39</v>
      </c>
      <c r="D6" s="816" t="s">
        <v>123</v>
      </c>
      <c r="E6" s="816" t="s">
        <v>40</v>
      </c>
      <c r="F6" s="818" t="s">
        <v>41</v>
      </c>
    </row>
    <row r="7" spans="1:11" ht="13.5" thickBot="1">
      <c r="A7" s="608"/>
      <c r="B7" s="598" t="s">
        <v>124</v>
      </c>
      <c r="C7" s="817"/>
      <c r="D7" s="817"/>
      <c r="E7" s="817"/>
      <c r="F7" s="819"/>
      <c r="J7"/>
    </row>
    <row r="8" spans="1:11" ht="21" customHeight="1">
      <c r="A8" s="219" t="s">
        <v>202</v>
      </c>
      <c r="B8" s="226">
        <v>8.9924999999999997</v>
      </c>
      <c r="C8" s="202">
        <v>1432.2525000000001</v>
      </c>
      <c r="D8" s="202">
        <v>1599.5774999999999</v>
      </c>
      <c r="E8" s="202">
        <v>1321.7825</v>
      </c>
      <c r="F8" s="203">
        <v>1394.8200000000002</v>
      </c>
      <c r="G8" s="12"/>
      <c r="H8" s="13"/>
      <c r="I8" s="25"/>
      <c r="J8" s="24"/>
      <c r="K8" s="11"/>
    </row>
    <row r="9" spans="1:11" ht="13.15" customHeight="1">
      <c r="A9" s="204" t="s">
        <v>203</v>
      </c>
      <c r="B9" s="170">
        <v>9.3099999999999987</v>
      </c>
      <c r="C9" s="172">
        <v>1490.3175000000001</v>
      </c>
      <c r="D9" s="172">
        <v>1668.615</v>
      </c>
      <c r="E9" s="172">
        <v>1396.5550000000001</v>
      </c>
      <c r="F9" s="171">
        <v>1447.0325</v>
      </c>
      <c r="G9" s="12"/>
      <c r="H9" s="13"/>
      <c r="I9" s="25"/>
      <c r="J9" s="24"/>
      <c r="K9" s="11"/>
    </row>
    <row r="10" spans="1:11">
      <c r="A10" s="204" t="s">
        <v>204</v>
      </c>
      <c r="B10" s="170">
        <v>9.5950000000000006</v>
      </c>
      <c r="C10" s="172">
        <v>1533.8100000000002</v>
      </c>
      <c r="D10" s="172">
        <v>1715.0525</v>
      </c>
      <c r="E10" s="172">
        <v>1464.175</v>
      </c>
      <c r="F10" s="171">
        <v>1486.8400000000001</v>
      </c>
      <c r="G10" s="12"/>
      <c r="H10" s="13"/>
      <c r="I10" s="25"/>
      <c r="J10" s="24"/>
      <c r="K10" s="11"/>
    </row>
    <row r="11" spans="1:11">
      <c r="A11" s="204" t="s">
        <v>205</v>
      </c>
      <c r="B11" s="170">
        <v>9.9050000000000011</v>
      </c>
      <c r="C11" s="172">
        <v>1571.9900000000002</v>
      </c>
      <c r="D11" s="172">
        <v>1774.2825</v>
      </c>
      <c r="E11" s="172">
        <v>1496.4650000000001</v>
      </c>
      <c r="F11" s="171">
        <v>1524.1000000000001</v>
      </c>
      <c r="G11" s="12"/>
      <c r="H11" s="13"/>
      <c r="I11" s="25"/>
      <c r="J11" s="24"/>
      <c r="K11" s="11"/>
    </row>
    <row r="12" spans="1:11">
      <c r="A12" s="204" t="s">
        <v>206</v>
      </c>
      <c r="B12" s="170">
        <v>10.5425</v>
      </c>
      <c r="C12" s="172">
        <v>1646.96</v>
      </c>
      <c r="D12" s="172">
        <v>1835.6875</v>
      </c>
      <c r="E12" s="172">
        <v>1532.0175000000002</v>
      </c>
      <c r="F12" s="171">
        <v>1620.6625000000001</v>
      </c>
      <c r="G12" s="12"/>
      <c r="H12" s="13"/>
      <c r="I12" s="26"/>
      <c r="J12" s="27"/>
      <c r="K12" s="28"/>
    </row>
    <row r="13" spans="1:11">
      <c r="A13" s="204" t="s">
        <v>210</v>
      </c>
      <c r="B13" s="170">
        <v>11.047499999999999</v>
      </c>
      <c r="C13" s="172">
        <v>1713.16</v>
      </c>
      <c r="D13" s="172">
        <v>1897.9024999999999</v>
      </c>
      <c r="E13" s="172">
        <v>1602.0574999999999</v>
      </c>
      <c r="F13" s="171">
        <v>1688.5749999999998</v>
      </c>
      <c r="G13" s="12"/>
      <c r="H13" s="13"/>
      <c r="I13" s="26"/>
      <c r="J13" s="27"/>
      <c r="K13" s="28"/>
    </row>
    <row r="14" spans="1:11">
      <c r="A14" s="204" t="s">
        <v>517</v>
      </c>
      <c r="B14" s="170">
        <v>11.574999999999999</v>
      </c>
      <c r="C14" s="172">
        <v>1800.0275000000001</v>
      </c>
      <c r="D14" s="172">
        <v>1989.2075</v>
      </c>
      <c r="E14" s="172">
        <v>1703.2449999999999</v>
      </c>
      <c r="F14" s="171">
        <v>1772.2874999999999</v>
      </c>
      <c r="G14" s="12"/>
      <c r="H14" s="13"/>
      <c r="I14" s="26"/>
      <c r="J14" s="27"/>
      <c r="K14" s="28"/>
    </row>
    <row r="15" spans="1:11">
      <c r="A15" s="204" t="s">
        <v>605</v>
      </c>
      <c r="B15" s="170">
        <v>12.180000000000001</v>
      </c>
      <c r="C15" s="172">
        <v>1857.9775</v>
      </c>
      <c r="D15" s="172">
        <v>2030.2350000000001</v>
      </c>
      <c r="E15" s="172">
        <v>1791.1849999999999</v>
      </c>
      <c r="F15" s="171">
        <v>1829.7049999999999</v>
      </c>
      <c r="G15" s="12"/>
      <c r="H15" s="13"/>
      <c r="I15" s="26"/>
      <c r="J15" s="27"/>
      <c r="K15" s="28"/>
    </row>
    <row r="16" spans="1:11">
      <c r="A16" s="204" t="s">
        <v>606</v>
      </c>
      <c r="B16" s="170">
        <v>12.237499999999999</v>
      </c>
      <c r="C16" s="172">
        <v>1875.23</v>
      </c>
      <c r="D16" s="172">
        <v>2088.605</v>
      </c>
      <c r="E16" s="172">
        <v>1804.7349999999999</v>
      </c>
      <c r="F16" s="171">
        <v>1838.7325000000001</v>
      </c>
      <c r="G16" s="12"/>
      <c r="H16" s="13"/>
      <c r="I16" s="26"/>
      <c r="J16" s="27"/>
      <c r="K16" s="28"/>
    </row>
    <row r="17" spans="1:15">
      <c r="A17" s="204" t="s">
        <v>629</v>
      </c>
      <c r="B17" s="170">
        <v>12.4825</v>
      </c>
      <c r="C17" s="172">
        <v>1894.8425</v>
      </c>
      <c r="D17" s="172">
        <v>2147.29</v>
      </c>
      <c r="E17" s="172">
        <v>1849.53</v>
      </c>
      <c r="F17" s="171">
        <v>1848.135</v>
      </c>
      <c r="G17" s="12"/>
      <c r="H17" s="13"/>
      <c r="I17" s="26"/>
      <c r="J17" s="27"/>
      <c r="K17" s="28"/>
    </row>
    <row r="18" spans="1:15">
      <c r="A18" s="204" t="s">
        <v>678</v>
      </c>
      <c r="B18" s="170">
        <v>12.614999999999998</v>
      </c>
      <c r="C18" s="172">
        <v>1883.5400000000002</v>
      </c>
      <c r="D18" s="172">
        <v>2172.1475</v>
      </c>
      <c r="E18" s="172">
        <v>1872.7925</v>
      </c>
      <c r="F18" s="171">
        <v>1827.48</v>
      </c>
      <c r="G18" s="12"/>
      <c r="H18" s="13"/>
      <c r="I18" s="26"/>
      <c r="J18" s="27"/>
      <c r="K18" s="28"/>
    </row>
    <row r="19" spans="1:15">
      <c r="A19" s="204" t="s">
        <v>679</v>
      </c>
      <c r="B19" s="170">
        <v>12.620000000000001</v>
      </c>
      <c r="C19" s="172">
        <v>1883.7600000000002</v>
      </c>
      <c r="D19" s="172">
        <v>2214.0100000000002</v>
      </c>
      <c r="E19" s="172">
        <v>1882.9450000000002</v>
      </c>
      <c r="F19" s="171">
        <v>1820.0025000000001</v>
      </c>
      <c r="G19" s="12"/>
      <c r="H19" s="13"/>
      <c r="I19" s="26"/>
      <c r="J19" s="27"/>
      <c r="K19" s="28"/>
    </row>
    <row r="20" spans="1:15" ht="13.5" thickBot="1">
      <c r="A20" s="221" t="s">
        <v>680</v>
      </c>
      <c r="B20" s="164">
        <v>12.67</v>
      </c>
      <c r="C20" s="462">
        <v>1881.91</v>
      </c>
      <c r="D20" s="462">
        <v>2247.6350000000002</v>
      </c>
      <c r="E20" s="462">
        <v>1895.4475</v>
      </c>
      <c r="F20" s="463">
        <v>1811.7975000000001</v>
      </c>
      <c r="L20" s="11"/>
      <c r="O20" s="12"/>
    </row>
    <row r="21" spans="1:15">
      <c r="A21" s="822" t="s">
        <v>179</v>
      </c>
      <c r="B21" s="822"/>
      <c r="C21" s="227"/>
      <c r="D21" s="228"/>
      <c r="E21" s="227"/>
      <c r="F21" s="227"/>
      <c r="L21" s="11"/>
      <c r="M21" s="12"/>
    </row>
    <row r="22" spans="1:15">
      <c r="A22" s="728" t="s">
        <v>782</v>
      </c>
    </row>
    <row r="23" spans="1:15">
      <c r="A23" s="726" t="s">
        <v>778</v>
      </c>
    </row>
    <row r="24" spans="1:15">
      <c r="A24" s="726" t="s">
        <v>779</v>
      </c>
    </row>
    <row r="25" spans="1:15" ht="14.25">
      <c r="A25" s="727" t="s">
        <v>780</v>
      </c>
      <c r="B25" s="727"/>
      <c r="C25" s="727"/>
      <c r="L25" s="11"/>
      <c r="O25" s="12"/>
    </row>
    <row r="26" spans="1:15">
      <c r="A26" s="823" t="s">
        <v>591</v>
      </c>
      <c r="B26" s="823"/>
      <c r="L26" s="11"/>
      <c r="O26" s="12"/>
    </row>
    <row r="27" spans="1:15">
      <c r="A27" s="823" t="s">
        <v>644</v>
      </c>
      <c r="B27" s="823"/>
      <c r="L27" s="11"/>
      <c r="O27" s="12"/>
    </row>
    <row r="28" spans="1:15">
      <c r="A28" s="820" t="s">
        <v>607</v>
      </c>
      <c r="B28" s="821"/>
    </row>
    <row r="42" ht="13.5" customHeight="1"/>
  </sheetData>
  <mergeCells count="11">
    <mergeCell ref="A28:B28"/>
    <mergeCell ref="A21:B21"/>
    <mergeCell ref="A26:B26"/>
    <mergeCell ref="A27:B27"/>
    <mergeCell ref="A3:F3"/>
    <mergeCell ref="C5:F5"/>
    <mergeCell ref="A1:F1"/>
    <mergeCell ref="C6:C7"/>
    <mergeCell ref="D6:D7"/>
    <mergeCell ref="E6:E7"/>
    <mergeCell ref="F6:F7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58" orientation="portrait" horizontalDpi="4294967292" r:id="rId1"/>
  <headerFooter alignWithMargins="0">
    <oddFooter>&amp;C&amp;A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transitionEvaluation="1" transitionEntry="1" codeName="Hoja32">
    <pageSetUpPr fitToPage="1"/>
  </sheetPr>
  <dimension ref="A1:J24"/>
  <sheetViews>
    <sheetView showGridLines="0" view="pageBreakPreview" zoomScale="75" zoomScaleNormal="75" workbookViewId="0">
      <selection activeCell="A10" sqref="A10"/>
    </sheetView>
  </sheetViews>
  <sheetFormatPr baseColWidth="10" defaultColWidth="12.5703125" defaultRowHeight="12.75"/>
  <cols>
    <col min="1" max="6" width="26.7109375" style="10" customWidth="1"/>
    <col min="7" max="8" width="32.42578125" style="10" customWidth="1"/>
    <col min="9" max="9" width="3.85546875" style="10" customWidth="1"/>
    <col min="10" max="10" width="12.5703125" style="10"/>
    <col min="11" max="11" width="31.85546875" style="10" customWidth="1"/>
    <col min="12" max="12" width="4.85546875" style="10" customWidth="1"/>
    <col min="13" max="16384" width="12.5703125" style="10"/>
  </cols>
  <sheetData>
    <row r="1" spans="1:10" ht="18">
      <c r="A1" s="789" t="s">
        <v>460</v>
      </c>
      <c r="B1" s="789"/>
      <c r="C1" s="789"/>
      <c r="D1" s="789"/>
      <c r="E1" s="789"/>
      <c r="F1" s="789"/>
      <c r="G1" s="789"/>
      <c r="H1" s="789"/>
      <c r="I1" s="16"/>
      <c r="J1" s="16"/>
    </row>
    <row r="2" spans="1:10" ht="12.75" customHeight="1">
      <c r="A2" s="20"/>
      <c r="B2" s="20"/>
      <c r="C2" s="20"/>
      <c r="D2" s="20"/>
      <c r="E2" s="20"/>
      <c r="F2" s="16"/>
      <c r="G2" s="16"/>
      <c r="H2" s="16"/>
      <c r="I2" s="16"/>
      <c r="J2" s="16"/>
    </row>
    <row r="3" spans="1:10" ht="15">
      <c r="A3" s="824" t="s">
        <v>567</v>
      </c>
      <c r="B3" s="824"/>
      <c r="C3" s="824"/>
      <c r="D3" s="824"/>
      <c r="E3" s="824"/>
      <c r="F3" s="824"/>
      <c r="G3" s="824"/>
      <c r="H3" s="824"/>
    </row>
    <row r="4" spans="1:10" ht="13.5" customHeight="1" thickBot="1">
      <c r="A4" s="19"/>
      <c r="B4" s="19"/>
      <c r="C4" s="19"/>
      <c r="D4" s="19"/>
      <c r="E4" s="19"/>
    </row>
    <row r="5" spans="1:10" s="364" customFormat="1" ht="12.75" customHeight="1">
      <c r="A5" s="836" t="s">
        <v>528</v>
      </c>
      <c r="B5" s="843" t="s">
        <v>527</v>
      </c>
      <c r="C5" s="832" t="s">
        <v>598</v>
      </c>
      <c r="D5" s="835"/>
      <c r="E5" s="836"/>
      <c r="F5" s="829" t="s">
        <v>550</v>
      </c>
      <c r="G5" s="829" t="s">
        <v>592</v>
      </c>
      <c r="H5" s="832" t="s">
        <v>597</v>
      </c>
    </row>
    <row r="6" spans="1:10" s="364" customFormat="1" ht="18" customHeight="1">
      <c r="A6" s="847"/>
      <c r="B6" s="844"/>
      <c r="C6" s="833"/>
      <c r="D6" s="837"/>
      <c r="E6" s="838"/>
      <c r="F6" s="841"/>
      <c r="G6" s="830"/>
      <c r="H6" s="833"/>
    </row>
    <row r="7" spans="1:10" s="364" customFormat="1" ht="55.5" customHeight="1">
      <c r="A7" s="847"/>
      <c r="B7" s="845"/>
      <c r="C7" s="834"/>
      <c r="D7" s="839"/>
      <c r="E7" s="840"/>
      <c r="F7" s="841"/>
      <c r="G7" s="831"/>
      <c r="H7" s="834"/>
    </row>
    <row r="8" spans="1:10" s="364" customFormat="1" ht="60" customHeight="1" thickBot="1">
      <c r="A8" s="848"/>
      <c r="B8" s="846"/>
      <c r="C8" s="367" t="s">
        <v>547</v>
      </c>
      <c r="D8" s="367" t="s">
        <v>548</v>
      </c>
      <c r="E8" s="367" t="s">
        <v>549</v>
      </c>
      <c r="F8" s="842"/>
      <c r="G8" s="367" t="s">
        <v>593</v>
      </c>
      <c r="H8" s="396" t="s">
        <v>594</v>
      </c>
    </row>
    <row r="9" spans="1:10" s="628" customFormat="1" ht="27.75" customHeight="1">
      <c r="A9" s="621" t="s">
        <v>529</v>
      </c>
      <c r="B9" s="622" t="s">
        <v>538</v>
      </c>
      <c r="C9" s="623">
        <v>15.04</v>
      </c>
      <c r="D9" s="623">
        <v>451.2</v>
      </c>
      <c r="E9" s="624">
        <v>6316.8</v>
      </c>
      <c r="F9" s="625">
        <v>2</v>
      </c>
      <c r="G9" s="626">
        <v>21.37</v>
      </c>
      <c r="H9" s="627">
        <v>3.51</v>
      </c>
    </row>
    <row r="10" spans="1:10">
      <c r="A10" s="365" t="s">
        <v>530</v>
      </c>
      <c r="B10" s="398" t="s">
        <v>539</v>
      </c>
      <c r="C10" s="399">
        <v>15.35</v>
      </c>
      <c r="D10" s="399">
        <v>460.5</v>
      </c>
      <c r="E10" s="400">
        <v>6447</v>
      </c>
      <c r="F10" s="401">
        <v>2</v>
      </c>
      <c r="G10" s="402">
        <v>21.8</v>
      </c>
      <c r="H10" s="403">
        <v>3.59</v>
      </c>
    </row>
    <row r="11" spans="1:10">
      <c r="A11" s="365" t="s">
        <v>531</v>
      </c>
      <c r="B11" s="398" t="s">
        <v>540</v>
      </c>
      <c r="C11" s="399">
        <v>16.36</v>
      </c>
      <c r="D11" s="399">
        <v>490.8</v>
      </c>
      <c r="E11" s="400">
        <v>6871.2</v>
      </c>
      <c r="F11" s="401">
        <v>6.6</v>
      </c>
      <c r="G11" s="402">
        <v>23.24</v>
      </c>
      <c r="H11" s="403">
        <v>3.83</v>
      </c>
    </row>
    <row r="12" spans="1:10">
      <c r="A12" s="365" t="s">
        <v>532</v>
      </c>
      <c r="B12" s="404" t="s">
        <v>541</v>
      </c>
      <c r="C12" s="405">
        <v>17.100000000000001</v>
      </c>
      <c r="D12" s="405">
        <v>513</v>
      </c>
      <c r="E12" s="406">
        <v>7182</v>
      </c>
      <c r="F12" s="407">
        <v>4.5</v>
      </c>
      <c r="G12" s="405">
        <v>24.29</v>
      </c>
      <c r="H12" s="408">
        <v>4.01</v>
      </c>
    </row>
    <row r="13" spans="1:10">
      <c r="A13" s="365" t="s">
        <v>533</v>
      </c>
      <c r="B13" s="404" t="s">
        <v>542</v>
      </c>
      <c r="C13" s="405">
        <v>18.03</v>
      </c>
      <c r="D13" s="405">
        <v>540.9</v>
      </c>
      <c r="E13" s="406">
        <v>7572.6</v>
      </c>
      <c r="F13" s="407">
        <v>5.4</v>
      </c>
      <c r="G13" s="409">
        <v>25.61</v>
      </c>
      <c r="H13" s="408">
        <v>4.2300000000000004</v>
      </c>
    </row>
    <row r="14" spans="1:10">
      <c r="A14" s="365" t="s">
        <v>534</v>
      </c>
      <c r="B14" s="404" t="s">
        <v>543</v>
      </c>
      <c r="C14" s="405">
        <v>19.02</v>
      </c>
      <c r="D14" s="405">
        <v>570.6</v>
      </c>
      <c r="E14" s="406">
        <v>7988.4</v>
      </c>
      <c r="F14" s="407">
        <v>5.5</v>
      </c>
      <c r="G14" s="409">
        <v>27.02</v>
      </c>
      <c r="H14" s="408">
        <v>4.47</v>
      </c>
    </row>
    <row r="15" spans="1:10">
      <c r="A15" s="365" t="s">
        <v>535</v>
      </c>
      <c r="B15" s="404" t="s">
        <v>544</v>
      </c>
      <c r="C15" s="405">
        <v>20</v>
      </c>
      <c r="D15" s="405">
        <v>600</v>
      </c>
      <c r="E15" s="406">
        <v>8400</v>
      </c>
      <c r="F15" s="407">
        <v>5.15</v>
      </c>
      <c r="G15" s="409">
        <v>28.42</v>
      </c>
      <c r="H15" s="408">
        <v>4.7</v>
      </c>
    </row>
    <row r="16" spans="1:10">
      <c r="A16" s="365" t="s">
        <v>536</v>
      </c>
      <c r="B16" s="404" t="s">
        <v>545</v>
      </c>
      <c r="C16" s="405">
        <v>20.8</v>
      </c>
      <c r="D16" s="405">
        <v>624</v>
      </c>
      <c r="E16" s="406">
        <v>8736</v>
      </c>
      <c r="F16" s="407">
        <v>4</v>
      </c>
      <c r="G16" s="409">
        <v>29.56</v>
      </c>
      <c r="H16" s="408">
        <v>4.8899999999999997</v>
      </c>
    </row>
    <row r="17" spans="1:8">
      <c r="A17" s="365" t="s">
        <v>537</v>
      </c>
      <c r="B17" s="404" t="s">
        <v>546</v>
      </c>
      <c r="C17" s="405">
        <v>21.11</v>
      </c>
      <c r="D17" s="405">
        <v>633.29999999999995</v>
      </c>
      <c r="E17" s="406">
        <v>8866.2000000000007</v>
      </c>
      <c r="F17" s="407">
        <v>1.5</v>
      </c>
      <c r="G17" s="405">
        <v>30</v>
      </c>
      <c r="H17" s="408">
        <v>4.96</v>
      </c>
    </row>
    <row r="18" spans="1:8">
      <c r="A18" s="365" t="s">
        <v>595</v>
      </c>
      <c r="B18" s="404" t="s">
        <v>596</v>
      </c>
      <c r="C18" s="405">
        <v>21.38</v>
      </c>
      <c r="D18" s="405">
        <v>641.4</v>
      </c>
      <c r="E18" s="406">
        <v>8979.6</v>
      </c>
      <c r="F18" s="407">
        <v>1.2790146849834159</v>
      </c>
      <c r="G18" s="409">
        <v>30.39</v>
      </c>
      <c r="H18" s="408">
        <v>5.0199999999999996</v>
      </c>
    </row>
    <row r="19" spans="1:8">
      <c r="A19" s="365" t="s">
        <v>609</v>
      </c>
      <c r="B19" s="404" t="s">
        <v>610</v>
      </c>
      <c r="C19" s="405">
        <v>21.38</v>
      </c>
      <c r="D19" s="405">
        <v>641.4</v>
      </c>
      <c r="E19" s="406">
        <v>8979.6</v>
      </c>
      <c r="F19" s="407">
        <v>0</v>
      </c>
      <c r="G19" s="405">
        <v>30.39</v>
      </c>
      <c r="H19" s="408">
        <v>5.0199999999999996</v>
      </c>
    </row>
    <row r="20" spans="1:8">
      <c r="A20" s="365" t="s">
        <v>630</v>
      </c>
      <c r="B20" s="404" t="s">
        <v>631</v>
      </c>
      <c r="C20" s="405">
        <v>21.51</v>
      </c>
      <c r="D20" s="405">
        <v>645.29999999999995</v>
      </c>
      <c r="E20" s="406">
        <v>9034.2000000000007</v>
      </c>
      <c r="F20" s="407">
        <v>0.6</v>
      </c>
      <c r="G20" s="405">
        <v>30.57</v>
      </c>
      <c r="H20" s="408">
        <v>5.05</v>
      </c>
    </row>
    <row r="21" spans="1:8" s="397" customFormat="1">
      <c r="A21" s="365" t="s">
        <v>645</v>
      </c>
      <c r="B21" s="404" t="s">
        <v>646</v>
      </c>
      <c r="C21" s="405">
        <v>21.51</v>
      </c>
      <c r="D21" s="405">
        <v>645.29999999999995</v>
      </c>
      <c r="E21" s="406">
        <v>9034.2000000000007</v>
      </c>
      <c r="F21" s="407">
        <v>0</v>
      </c>
      <c r="G21" s="405">
        <v>30.57</v>
      </c>
      <c r="H21" s="408">
        <v>5.05</v>
      </c>
    </row>
    <row r="22" spans="1:8" ht="13.5" thickBot="1">
      <c r="A22" s="366" t="s">
        <v>682</v>
      </c>
      <c r="B22" s="410" t="s">
        <v>683</v>
      </c>
      <c r="C22" s="410">
        <v>21.62</v>
      </c>
      <c r="D22" s="411">
        <v>648.6</v>
      </c>
      <c r="E22" s="411">
        <v>9080.4</v>
      </c>
      <c r="F22" s="412">
        <v>0.5</v>
      </c>
      <c r="G22" s="410">
        <v>30.72</v>
      </c>
      <c r="H22" s="413">
        <v>5.08</v>
      </c>
    </row>
    <row r="23" spans="1:8" ht="21" customHeight="1">
      <c r="A23" s="828" t="s">
        <v>608</v>
      </c>
      <c r="B23" s="828"/>
      <c r="C23" s="828"/>
      <c r="D23" s="828"/>
      <c r="E23" s="414"/>
      <c r="F23" s="415"/>
      <c r="G23" s="415"/>
      <c r="H23" s="415"/>
    </row>
    <row r="24" spans="1:8">
      <c r="A24"/>
      <c r="B24"/>
      <c r="C24"/>
      <c r="D24"/>
      <c r="E24"/>
    </row>
  </sheetData>
  <mergeCells count="9">
    <mergeCell ref="A3:H3"/>
    <mergeCell ref="A1:H1"/>
    <mergeCell ref="A23:D23"/>
    <mergeCell ref="G5:G7"/>
    <mergeCell ref="H5:H7"/>
    <mergeCell ref="C5:E7"/>
    <mergeCell ref="F5:F8"/>
    <mergeCell ref="B5:B8"/>
    <mergeCell ref="A5:A8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57" orientation="landscape" horizontalDpi="4294967292" r:id="rId1"/>
  <headerFooter alignWithMargins="0">
    <oddFooter>&amp;C&amp;A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transitionEvaluation="1" transitionEntry="1" codeName="Hoja412">
    <pageSetUpPr fitToPage="1"/>
  </sheetPr>
  <dimension ref="A1:H30"/>
  <sheetViews>
    <sheetView showGridLines="0" view="pageBreakPreview" zoomScaleNormal="75" workbookViewId="0">
      <selection activeCell="A10" sqref="A10"/>
    </sheetView>
  </sheetViews>
  <sheetFormatPr baseColWidth="10" defaultColWidth="12.5703125" defaultRowHeight="12.75"/>
  <cols>
    <col min="1" max="1" width="22.7109375" style="7" customWidth="1"/>
    <col min="2" max="5" width="19" style="7" customWidth="1"/>
    <col min="6" max="16384" width="12.5703125" style="7"/>
  </cols>
  <sheetData>
    <row r="1" spans="1:6" ht="18">
      <c r="A1" s="789" t="s">
        <v>460</v>
      </c>
      <c r="B1" s="789"/>
      <c r="C1" s="789"/>
      <c r="D1" s="789"/>
      <c r="E1" s="789"/>
      <c r="F1" s="16"/>
    </row>
    <row r="2" spans="1:6" ht="12.75" customHeight="1">
      <c r="A2" s="20"/>
      <c r="B2" s="20"/>
      <c r="C2" s="20"/>
      <c r="D2" s="20"/>
      <c r="E2" s="20"/>
      <c r="F2" s="16"/>
    </row>
    <row r="3" spans="1:6" ht="15" customHeight="1">
      <c r="A3" s="850" t="s">
        <v>568</v>
      </c>
      <c r="B3" s="849"/>
      <c r="C3" s="849"/>
      <c r="D3" s="849"/>
      <c r="E3" s="849"/>
    </row>
    <row r="4" spans="1:6" ht="15" customHeight="1">
      <c r="A4" s="849" t="s">
        <v>115</v>
      </c>
      <c r="B4" s="849"/>
      <c r="C4" s="849"/>
      <c r="D4" s="849"/>
      <c r="E4" s="849"/>
    </row>
    <row r="5" spans="1:6" ht="13.5" thickBot="1">
      <c r="A5" s="229"/>
      <c r="B5" s="229"/>
      <c r="C5" s="229"/>
      <c r="D5" s="229"/>
      <c r="E5" s="229"/>
    </row>
    <row r="6" spans="1:6" ht="22.5" customHeight="1">
      <c r="A6" s="851" t="s">
        <v>42</v>
      </c>
      <c r="B6" s="853" t="s">
        <v>234</v>
      </c>
      <c r="C6" s="853" t="s">
        <v>43</v>
      </c>
      <c r="D6" s="855" t="s">
        <v>519</v>
      </c>
      <c r="E6" s="234" t="s">
        <v>43</v>
      </c>
    </row>
    <row r="7" spans="1:6" ht="26.25" thickBot="1">
      <c r="A7" s="852"/>
      <c r="B7" s="854"/>
      <c r="C7" s="854"/>
      <c r="D7" s="856"/>
      <c r="E7" s="354" t="s">
        <v>518</v>
      </c>
    </row>
    <row r="8" spans="1:6" ht="18" customHeight="1">
      <c r="A8" s="230" t="s">
        <v>611</v>
      </c>
      <c r="B8" s="202"/>
      <c r="C8" s="202"/>
      <c r="D8" s="202"/>
      <c r="E8" s="203"/>
      <c r="F8" s="9"/>
    </row>
    <row r="9" spans="1:6">
      <c r="A9" s="231">
        <v>2005</v>
      </c>
      <c r="B9" s="172">
        <v>86.207999999999998</v>
      </c>
      <c r="C9" s="172">
        <v>87.444999999999993</v>
      </c>
      <c r="D9" s="172">
        <v>87.507999999999996</v>
      </c>
      <c r="E9" s="171">
        <v>82.77</v>
      </c>
      <c r="F9" s="9"/>
    </row>
    <row r="10" spans="1:6">
      <c r="A10" s="231">
        <v>2006</v>
      </c>
      <c r="B10" s="172">
        <v>89.239000000000004</v>
      </c>
      <c r="C10" s="172">
        <v>91.093999999999994</v>
      </c>
      <c r="D10" s="172">
        <v>91.337999999999994</v>
      </c>
      <c r="E10" s="171">
        <v>85.712000000000003</v>
      </c>
      <c r="F10" s="9"/>
    </row>
    <row r="11" spans="1:6">
      <c r="A11" s="231">
        <v>2007</v>
      </c>
      <c r="B11" s="172">
        <v>91.725999999999999</v>
      </c>
      <c r="C11" s="172">
        <v>94.488</v>
      </c>
      <c r="D11" s="172">
        <v>95.664000000000001</v>
      </c>
      <c r="E11" s="171">
        <v>88.899000000000001</v>
      </c>
      <c r="F11" s="9"/>
    </row>
    <row r="12" spans="1:6">
      <c r="A12" s="231">
        <v>2008</v>
      </c>
      <c r="B12" s="172">
        <v>95.463999999999999</v>
      </c>
      <c r="C12" s="172">
        <v>100.09699999999999</v>
      </c>
      <c r="D12" s="172">
        <v>99.486999999999995</v>
      </c>
      <c r="E12" s="171">
        <v>94.635000000000005</v>
      </c>
      <c r="F12" s="9"/>
    </row>
    <row r="13" spans="1:6">
      <c r="A13" s="231">
        <v>2009</v>
      </c>
      <c r="B13" s="172">
        <v>95.19</v>
      </c>
      <c r="C13" s="172">
        <v>98.832999999999998</v>
      </c>
      <c r="D13" s="172">
        <v>98.212999999999994</v>
      </c>
      <c r="E13" s="171">
        <v>95.442999999999998</v>
      </c>
      <c r="F13" s="9"/>
    </row>
    <row r="14" spans="1:6">
      <c r="A14" s="231">
        <v>2010</v>
      </c>
      <c r="B14" s="172">
        <v>96.903000000000006</v>
      </c>
      <c r="C14" s="172">
        <v>98.058999999999997</v>
      </c>
      <c r="D14" s="172">
        <v>98.2</v>
      </c>
      <c r="E14" s="171">
        <v>96.382999999999996</v>
      </c>
      <c r="F14" s="9"/>
    </row>
    <row r="15" spans="1:6">
      <c r="A15" s="231">
        <v>2011</v>
      </c>
      <c r="B15" s="172">
        <v>100</v>
      </c>
      <c r="C15" s="172">
        <v>100</v>
      </c>
      <c r="D15" s="172">
        <v>100</v>
      </c>
      <c r="E15" s="171">
        <v>100</v>
      </c>
      <c r="F15" s="9"/>
    </row>
    <row r="16" spans="1:6">
      <c r="A16" s="231">
        <v>2012</v>
      </c>
      <c r="B16" s="172">
        <v>102.446</v>
      </c>
      <c r="C16" s="172">
        <v>102.30200000000001</v>
      </c>
      <c r="D16" s="172">
        <v>102.267</v>
      </c>
      <c r="E16" s="171">
        <v>103.05200000000001</v>
      </c>
      <c r="F16" s="9"/>
    </row>
    <row r="17" spans="1:8">
      <c r="A17" s="231">
        <v>2013</v>
      </c>
      <c r="B17" s="172">
        <v>103.889</v>
      </c>
      <c r="C17" s="172">
        <v>105.256</v>
      </c>
      <c r="D17" s="172">
        <v>105.904</v>
      </c>
      <c r="E17" s="171">
        <v>106.22499999999999</v>
      </c>
      <c r="F17" s="9"/>
    </row>
    <row r="18" spans="1:8" ht="13.5" thickBot="1">
      <c r="A18" s="232">
        <v>2014</v>
      </c>
      <c r="B18" s="205">
        <v>103.732</v>
      </c>
      <c r="C18" s="205">
        <v>104.889</v>
      </c>
      <c r="D18" s="205">
        <v>104.581</v>
      </c>
      <c r="E18" s="206">
        <v>106.64</v>
      </c>
      <c r="G18" s="9"/>
      <c r="H18" s="9"/>
    </row>
    <row r="19" spans="1:8">
      <c r="A19" s="233" t="s">
        <v>179</v>
      </c>
      <c r="B19" s="233"/>
      <c r="C19" s="233"/>
      <c r="D19" s="233"/>
      <c r="E19" s="233"/>
      <c r="F19" s="9"/>
      <c r="G19" s="9"/>
    </row>
    <row r="20" spans="1:8" ht="14.25">
      <c r="A20" s="355" t="s">
        <v>551</v>
      </c>
    </row>
    <row r="21" spans="1:8">
      <c r="F21"/>
      <c r="G21"/>
    </row>
    <row r="22" spans="1:8">
      <c r="A22"/>
      <c r="B22"/>
      <c r="C22"/>
      <c r="D22"/>
      <c r="E22"/>
      <c r="F22"/>
      <c r="G22"/>
    </row>
    <row r="23" spans="1:8">
      <c r="A23"/>
      <c r="B23"/>
      <c r="C23"/>
      <c r="D23"/>
      <c r="E23"/>
      <c r="F23"/>
      <c r="G23"/>
    </row>
    <row r="24" spans="1:8">
      <c r="B24"/>
      <c r="C24"/>
      <c r="D24"/>
      <c r="E24"/>
      <c r="F24"/>
      <c r="G24"/>
    </row>
    <row r="25" spans="1:8">
      <c r="B25"/>
      <c r="C25"/>
      <c r="D25"/>
      <c r="E25"/>
      <c r="F25"/>
      <c r="G25"/>
    </row>
    <row r="26" spans="1:8">
      <c r="B26"/>
      <c r="C26"/>
      <c r="D26"/>
      <c r="E26"/>
      <c r="F26"/>
      <c r="G26"/>
    </row>
    <row r="27" spans="1:8">
      <c r="B27"/>
      <c r="C27"/>
      <c r="D27"/>
      <c r="E27"/>
      <c r="F27"/>
      <c r="G27"/>
    </row>
    <row r="28" spans="1:8">
      <c r="B28"/>
      <c r="C28"/>
      <c r="D28"/>
      <c r="E28"/>
    </row>
    <row r="29" spans="1:8">
      <c r="B29"/>
      <c r="C29"/>
      <c r="D29"/>
      <c r="E29"/>
    </row>
    <row r="30" spans="1:8">
      <c r="B30"/>
      <c r="C30"/>
      <c r="D30"/>
      <c r="E30"/>
    </row>
  </sheetData>
  <mergeCells count="7">
    <mergeCell ref="A1:E1"/>
    <mergeCell ref="A4:E4"/>
    <mergeCell ref="A3:E3"/>
    <mergeCell ref="A6:A7"/>
    <mergeCell ref="B6:B7"/>
    <mergeCell ref="C6:C7"/>
    <mergeCell ref="D6:D7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78" orientation="portrait" horizontalDpi="4294967292" r:id="rId1"/>
  <headerFooter alignWithMargins="0">
    <oddFooter>&amp;C&amp;A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transitionEvaluation="1" transitionEntry="1" codeName="Hoja42">
    <pageSetUpPr fitToPage="1"/>
  </sheetPr>
  <dimension ref="A1:R26"/>
  <sheetViews>
    <sheetView showGridLines="0" view="pageBreakPreview" zoomScale="75" zoomScaleNormal="75" workbookViewId="0">
      <selection activeCell="A10" sqref="A10"/>
    </sheetView>
  </sheetViews>
  <sheetFormatPr baseColWidth="10" defaultColWidth="12.5703125" defaultRowHeight="12.75"/>
  <cols>
    <col min="1" max="1" width="22.7109375" style="7" customWidth="1"/>
    <col min="2" max="5" width="21.140625" style="7" customWidth="1"/>
    <col min="6" max="8" width="24.5703125" style="7" customWidth="1"/>
    <col min="9" max="10" width="19.140625" style="7" customWidth="1"/>
    <col min="11" max="11" width="15.85546875" style="7" customWidth="1"/>
    <col min="12" max="16384" width="12.5703125" style="7"/>
  </cols>
  <sheetData>
    <row r="1" spans="1:10" ht="18">
      <c r="A1" s="789" t="s">
        <v>460</v>
      </c>
      <c r="B1" s="789"/>
      <c r="C1" s="789"/>
      <c r="D1" s="789"/>
      <c r="E1" s="789"/>
      <c r="F1" s="789"/>
      <c r="G1" s="789"/>
      <c r="H1" s="789"/>
      <c r="I1" s="789"/>
      <c r="J1" s="789"/>
    </row>
    <row r="2" spans="1:10" ht="12.75" customHeight="1">
      <c r="A2" s="20"/>
      <c r="B2" s="20"/>
      <c r="C2" s="20"/>
      <c r="D2" s="20"/>
      <c r="E2" s="20"/>
      <c r="F2" s="20"/>
      <c r="G2" s="20"/>
      <c r="H2" s="20"/>
      <c r="I2" s="20"/>
      <c r="J2" s="16"/>
    </row>
    <row r="3" spans="1:10" ht="17.25">
      <c r="A3" s="850" t="s">
        <v>569</v>
      </c>
      <c r="B3" s="850"/>
      <c r="C3" s="850"/>
      <c r="D3" s="850"/>
      <c r="E3" s="850"/>
      <c r="F3" s="850"/>
      <c r="G3" s="850"/>
      <c r="H3" s="850"/>
      <c r="I3" s="850"/>
      <c r="J3" s="850"/>
    </row>
    <row r="4" spans="1:10" ht="15">
      <c r="A4" s="849" t="s">
        <v>115</v>
      </c>
      <c r="B4" s="849"/>
      <c r="C4" s="849"/>
      <c r="D4" s="849"/>
      <c r="E4" s="849"/>
      <c r="F4" s="849"/>
      <c r="G4" s="849"/>
      <c r="H4" s="849"/>
      <c r="I4" s="849"/>
      <c r="J4" s="849"/>
    </row>
    <row r="5" spans="1:10" ht="13.5" thickBot="1">
      <c r="A5" s="229"/>
      <c r="B5" s="229"/>
      <c r="C5" s="229"/>
      <c r="D5" s="229"/>
      <c r="E5" s="229"/>
      <c r="F5" s="229"/>
      <c r="G5" s="229"/>
      <c r="H5" s="8"/>
      <c r="I5" s="8"/>
    </row>
    <row r="6" spans="1:10" ht="12.75" customHeight="1">
      <c r="A6" s="851" t="s">
        <v>42</v>
      </c>
      <c r="B6" s="853" t="s">
        <v>234</v>
      </c>
      <c r="C6" s="855" t="s">
        <v>165</v>
      </c>
      <c r="D6" s="855" t="s">
        <v>522</v>
      </c>
      <c r="E6" s="855" t="s">
        <v>523</v>
      </c>
      <c r="F6" s="439" t="s">
        <v>525</v>
      </c>
      <c r="G6" s="859" t="s">
        <v>524</v>
      </c>
      <c r="H6" s="857" t="s">
        <v>599</v>
      </c>
      <c r="I6" s="857" t="s">
        <v>600</v>
      </c>
      <c r="J6" s="859" t="s">
        <v>601</v>
      </c>
    </row>
    <row r="7" spans="1:10" ht="42.75" customHeight="1" thickBot="1">
      <c r="A7" s="852"/>
      <c r="B7" s="854"/>
      <c r="C7" s="856"/>
      <c r="D7" s="856"/>
      <c r="E7" s="856"/>
      <c r="F7" s="440" t="s">
        <v>526</v>
      </c>
      <c r="G7" s="860"/>
      <c r="H7" s="858"/>
      <c r="I7" s="858"/>
      <c r="J7" s="860"/>
    </row>
    <row r="8" spans="1:10" ht="30.75" customHeight="1">
      <c r="A8" s="230" t="s">
        <v>638</v>
      </c>
      <c r="B8" s="202"/>
      <c r="C8" s="202"/>
      <c r="D8" s="203"/>
      <c r="E8" s="203"/>
      <c r="F8" s="203"/>
      <c r="G8" s="203"/>
      <c r="H8" s="368"/>
      <c r="I8" s="368"/>
      <c r="J8" s="369"/>
    </row>
    <row r="9" spans="1:10">
      <c r="A9" s="629" t="s">
        <v>177</v>
      </c>
      <c r="B9" s="172">
        <v>85.822999999999993</v>
      </c>
      <c r="C9" s="172">
        <v>89.831000000000003</v>
      </c>
      <c r="D9" s="171">
        <v>85.34</v>
      </c>
      <c r="E9" s="171">
        <v>71.177999999999997</v>
      </c>
      <c r="F9" s="171">
        <v>89.679000000000002</v>
      </c>
      <c r="G9" s="171">
        <v>90.388000000000005</v>
      </c>
      <c r="H9" s="171">
        <v>88.534000000000006</v>
      </c>
      <c r="I9" s="171">
        <v>71.709999999999994</v>
      </c>
      <c r="J9" s="464" t="s">
        <v>637</v>
      </c>
    </row>
    <row r="10" spans="1:10">
      <c r="A10" s="629" t="s">
        <v>199</v>
      </c>
      <c r="B10" s="172">
        <v>90.450999999999993</v>
      </c>
      <c r="C10" s="172">
        <v>93.334000000000003</v>
      </c>
      <c r="D10" s="171">
        <v>88.384</v>
      </c>
      <c r="E10" s="171">
        <v>72.582999999999998</v>
      </c>
      <c r="F10" s="171">
        <v>92.138000000000005</v>
      </c>
      <c r="G10" s="171">
        <v>92.558999999999997</v>
      </c>
      <c r="H10" s="171">
        <v>91.19</v>
      </c>
      <c r="I10" s="171">
        <v>77.722999999999999</v>
      </c>
      <c r="J10" s="464" t="s">
        <v>637</v>
      </c>
    </row>
    <row r="11" spans="1:10">
      <c r="A11" s="629" t="s">
        <v>211</v>
      </c>
      <c r="B11" s="172">
        <v>93.706000000000003</v>
      </c>
      <c r="C11" s="172">
        <v>96.71</v>
      </c>
      <c r="D11" s="171">
        <v>91.953999999999994</v>
      </c>
      <c r="E11" s="171">
        <v>78.537000000000006</v>
      </c>
      <c r="F11" s="171">
        <v>97.564999999999998</v>
      </c>
      <c r="G11" s="171">
        <v>96.356999999999999</v>
      </c>
      <c r="H11" s="171">
        <v>94.620999999999995</v>
      </c>
      <c r="I11" s="171">
        <v>81.483000000000004</v>
      </c>
      <c r="J11" s="630">
        <v>87.837999999999994</v>
      </c>
    </row>
    <row r="12" spans="1:10">
      <c r="A12" s="629" t="s">
        <v>520</v>
      </c>
      <c r="B12" s="172">
        <v>96.444999999999993</v>
      </c>
      <c r="C12" s="172">
        <v>104.426</v>
      </c>
      <c r="D12" s="171">
        <v>95.766000000000005</v>
      </c>
      <c r="E12" s="171">
        <v>82.872</v>
      </c>
      <c r="F12" s="171">
        <v>101.264</v>
      </c>
      <c r="G12" s="171">
        <v>98.918999999999997</v>
      </c>
      <c r="H12" s="171">
        <v>98.524000000000001</v>
      </c>
      <c r="I12" s="171">
        <v>89.929000000000002</v>
      </c>
      <c r="J12" s="370">
        <v>92.081000000000003</v>
      </c>
    </row>
    <row r="13" spans="1:10">
      <c r="A13" s="629" t="s">
        <v>521</v>
      </c>
      <c r="B13" s="172">
        <v>99.843000000000004</v>
      </c>
      <c r="C13" s="172">
        <v>99.718999999999994</v>
      </c>
      <c r="D13" s="171">
        <v>99.415000000000006</v>
      </c>
      <c r="E13" s="171">
        <v>88.185000000000002</v>
      </c>
      <c r="F13" s="171">
        <v>100.10599999999999</v>
      </c>
      <c r="G13" s="171">
        <v>95.581000000000003</v>
      </c>
      <c r="H13" s="171">
        <v>99.682000000000002</v>
      </c>
      <c r="I13" s="171">
        <v>98.016000000000005</v>
      </c>
      <c r="J13" s="370">
        <v>97.257000000000005</v>
      </c>
    </row>
    <row r="14" spans="1:10">
      <c r="A14" s="629" t="s">
        <v>612</v>
      </c>
      <c r="B14" s="172">
        <v>100</v>
      </c>
      <c r="C14" s="172">
        <v>100</v>
      </c>
      <c r="D14" s="171">
        <v>100</v>
      </c>
      <c r="E14" s="171">
        <v>100</v>
      </c>
      <c r="F14" s="171">
        <v>100</v>
      </c>
      <c r="G14" s="171">
        <v>100</v>
      </c>
      <c r="H14" s="171">
        <v>100</v>
      </c>
      <c r="I14" s="171">
        <v>100</v>
      </c>
      <c r="J14" s="370">
        <v>100</v>
      </c>
    </row>
    <row r="15" spans="1:10">
      <c r="A15" s="629" t="s">
        <v>613</v>
      </c>
      <c r="B15" s="172">
        <v>106.941</v>
      </c>
      <c r="C15" s="172">
        <v>106.276</v>
      </c>
      <c r="D15" s="171">
        <v>102.33499999999999</v>
      </c>
      <c r="E15" s="171">
        <v>104.249</v>
      </c>
      <c r="F15" s="171">
        <v>101.89700000000001</v>
      </c>
      <c r="G15" s="171">
        <v>105.67700000000001</v>
      </c>
      <c r="H15" s="171">
        <v>100.917</v>
      </c>
      <c r="I15" s="171">
        <v>110.154</v>
      </c>
      <c r="J15" s="370">
        <v>102.74299999999999</v>
      </c>
    </row>
    <row r="16" spans="1:10">
      <c r="A16" s="629" t="s">
        <v>632</v>
      </c>
      <c r="B16" s="172">
        <v>110.979</v>
      </c>
      <c r="C16" s="172">
        <v>110.812</v>
      </c>
      <c r="D16" s="171">
        <v>104.88500000000001</v>
      </c>
      <c r="E16" s="171">
        <v>110.242</v>
      </c>
      <c r="F16" s="171">
        <v>103.223</v>
      </c>
      <c r="G16" s="171">
        <v>105.51</v>
      </c>
      <c r="H16" s="171">
        <v>101.97</v>
      </c>
      <c r="I16" s="171">
        <v>120.785</v>
      </c>
      <c r="J16" s="370">
        <v>106.66800000000001</v>
      </c>
    </row>
    <row r="17" spans="1:18">
      <c r="A17" s="629" t="s">
        <v>647</v>
      </c>
      <c r="B17" s="172">
        <v>111.655</v>
      </c>
      <c r="C17" s="172">
        <v>114.18899999999999</v>
      </c>
      <c r="D17" s="171">
        <v>108.03700000000001</v>
      </c>
      <c r="E17" s="171">
        <v>114.724</v>
      </c>
      <c r="F17" s="171">
        <v>103.761</v>
      </c>
      <c r="G17" s="171">
        <v>104.902</v>
      </c>
      <c r="H17" s="171">
        <v>102.77200000000001</v>
      </c>
      <c r="I17" s="171">
        <v>124.771</v>
      </c>
      <c r="J17" s="370">
        <v>112.346</v>
      </c>
    </row>
    <row r="18" spans="1:18" s="416" customFormat="1" ht="13.5" thickBot="1">
      <c r="A18" s="629" t="s">
        <v>684</v>
      </c>
      <c r="B18" s="205">
        <v>110.15900000000001</v>
      </c>
      <c r="C18" s="205">
        <v>111.65</v>
      </c>
      <c r="D18" s="205">
        <v>108.312</v>
      </c>
      <c r="E18" s="205">
        <v>117.45699999999999</v>
      </c>
      <c r="F18" s="205">
        <v>104.34399999999999</v>
      </c>
      <c r="G18" s="205">
        <v>104.40600000000001</v>
      </c>
      <c r="H18" s="205">
        <v>103.416</v>
      </c>
      <c r="I18" s="205">
        <v>122.267</v>
      </c>
      <c r="J18" s="371">
        <v>115.395</v>
      </c>
    </row>
    <row r="19" spans="1:18" ht="21.75" customHeight="1">
      <c r="A19" s="233" t="s">
        <v>179</v>
      </c>
      <c r="B19" s="416"/>
      <c r="C19" s="416"/>
      <c r="D19" s="416"/>
      <c r="E19" s="416"/>
      <c r="F19" s="416"/>
      <c r="G19" s="416"/>
    </row>
    <row r="20" spans="1:18" ht="14.25">
      <c r="A20" s="355" t="s">
        <v>551</v>
      </c>
    </row>
    <row r="22" spans="1:18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6" spans="1:18">
      <c r="B26"/>
      <c r="C26"/>
    </row>
  </sheetData>
  <mergeCells count="12">
    <mergeCell ref="H6:H7"/>
    <mergeCell ref="I6:I7"/>
    <mergeCell ref="A1:J1"/>
    <mergeCell ref="J6:J7"/>
    <mergeCell ref="A6:A7"/>
    <mergeCell ref="B6:B7"/>
    <mergeCell ref="C6:C7"/>
    <mergeCell ref="G6:G7"/>
    <mergeCell ref="A4:J4"/>
    <mergeCell ref="A3:J3"/>
    <mergeCell ref="D6:D7"/>
    <mergeCell ref="E6:E7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56" orientation="landscape" horizontalDpi="4294967292" r:id="rId1"/>
  <headerFooter alignWithMargins="0">
    <oddFooter>&amp;C&amp;A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transitionEvaluation="1" transitionEntry="1" codeName="Hoja5112">
    <pageSetUpPr fitToPage="1"/>
  </sheetPr>
  <dimension ref="A1:U142"/>
  <sheetViews>
    <sheetView showGridLines="0" view="pageBreakPreview" zoomScaleNormal="75" zoomScaleSheetLayoutView="100" workbookViewId="0">
      <selection activeCell="A10" sqref="A10"/>
    </sheetView>
  </sheetViews>
  <sheetFormatPr baseColWidth="10" defaultColWidth="19.140625" defaultRowHeight="18"/>
  <cols>
    <col min="1" max="1" width="24.7109375" style="5" customWidth="1"/>
    <col min="2" max="3" width="13.7109375" style="5" customWidth="1"/>
    <col min="4" max="6" width="13.7109375" style="22" customWidth="1"/>
    <col min="7" max="7" width="10.5703125" style="5" customWidth="1"/>
    <col min="8" max="8" width="10.140625" style="5" customWidth="1"/>
    <col min="9" max="9" width="16" style="5" customWidth="1"/>
    <col min="10" max="10" width="10.5703125" style="5" customWidth="1"/>
    <col min="11" max="16384" width="19.140625" style="5"/>
  </cols>
  <sheetData>
    <row r="1" spans="1:9">
      <c r="A1" s="861" t="s">
        <v>460</v>
      </c>
      <c r="B1" s="861"/>
      <c r="C1" s="861"/>
      <c r="D1" s="861"/>
      <c r="E1" s="861"/>
      <c r="F1" s="861"/>
      <c r="G1" s="861"/>
      <c r="H1" s="861"/>
      <c r="I1" s="515"/>
    </row>
    <row r="2" spans="1:9" ht="12.75" customHeight="1"/>
    <row r="3" spans="1:9" ht="15" customHeight="1">
      <c r="A3" s="864" t="s">
        <v>570</v>
      </c>
      <c r="B3" s="864"/>
      <c r="C3" s="864"/>
      <c r="D3" s="864"/>
      <c r="E3" s="864"/>
      <c r="F3" s="864"/>
      <c r="G3" s="864"/>
      <c r="H3" s="864"/>
      <c r="I3" s="514"/>
    </row>
    <row r="4" spans="1:9" ht="14.25" customHeight="1" thickBot="1">
      <c r="A4" s="235"/>
      <c r="B4" s="59"/>
      <c r="C4" s="59"/>
      <c r="D4" s="372"/>
      <c r="E4" s="372"/>
      <c r="F4" s="372"/>
    </row>
    <row r="5" spans="1:9" ht="22.5" customHeight="1">
      <c r="A5" s="862" t="s">
        <v>176</v>
      </c>
      <c r="B5" s="865" t="s">
        <v>552</v>
      </c>
      <c r="C5" s="866"/>
      <c r="D5" s="867"/>
      <c r="E5" s="868" t="s">
        <v>648</v>
      </c>
      <c r="F5" s="868"/>
      <c r="G5" s="868"/>
      <c r="H5" s="868"/>
    </row>
    <row r="6" spans="1:9" ht="21" customHeight="1" thickBot="1">
      <c r="A6" s="863"/>
      <c r="B6" s="521">
        <v>2008</v>
      </c>
      <c r="C6" s="521">
        <v>2009</v>
      </c>
      <c r="D6" s="521">
        <v>2010</v>
      </c>
      <c r="E6" s="525">
        <v>2011</v>
      </c>
      <c r="F6" s="524">
        <v>2012</v>
      </c>
      <c r="G6" s="524">
        <v>2013</v>
      </c>
      <c r="H6" s="524">
        <v>2014</v>
      </c>
    </row>
    <row r="7" spans="1:9" s="23" customFormat="1" ht="27" customHeight="1">
      <c r="A7" s="236" t="s">
        <v>116</v>
      </c>
      <c r="B7" s="168">
        <v>109.048</v>
      </c>
      <c r="C7" s="168">
        <v>109.6143</v>
      </c>
      <c r="D7" s="168">
        <v>111.6524</v>
      </c>
      <c r="E7" s="508">
        <v>102.9</v>
      </c>
      <c r="F7" s="498">
        <v>105.2</v>
      </c>
      <c r="G7" s="499">
        <v>106.9</v>
      </c>
      <c r="H7" s="499">
        <v>108.7</v>
      </c>
    </row>
    <row r="8" spans="1:9" ht="12.75">
      <c r="A8" s="237"/>
      <c r="B8" s="171"/>
      <c r="C8" s="171"/>
      <c r="D8" s="171"/>
      <c r="E8" s="509"/>
      <c r="F8" s="500"/>
      <c r="G8" s="501"/>
      <c r="H8" s="501"/>
    </row>
    <row r="9" spans="1:9" ht="12.75">
      <c r="A9" s="238" t="s">
        <v>45</v>
      </c>
      <c r="B9" s="171">
        <v>106.6</v>
      </c>
      <c r="C9" s="171">
        <v>107</v>
      </c>
      <c r="D9" s="171">
        <v>108.2</v>
      </c>
      <c r="E9" s="510">
        <v>102.1</v>
      </c>
      <c r="F9" s="502">
        <v>104.1</v>
      </c>
      <c r="G9" s="441">
        <v>105.7</v>
      </c>
      <c r="H9" s="441">
        <v>106.7</v>
      </c>
    </row>
    <row r="10" spans="1:9" ht="14.25" customHeight="1">
      <c r="A10" s="238" t="s">
        <v>46</v>
      </c>
      <c r="B10" s="171">
        <v>106.9744</v>
      </c>
      <c r="C10" s="171">
        <v>107.51600000000001</v>
      </c>
      <c r="D10" s="171">
        <v>109.4659</v>
      </c>
      <c r="E10" s="510">
        <v>103.3</v>
      </c>
      <c r="F10" s="503">
        <v>105.9</v>
      </c>
      <c r="G10" s="442">
        <v>108</v>
      </c>
      <c r="H10" s="442">
        <v>108.7</v>
      </c>
    </row>
    <row r="11" spans="1:9" ht="12.75">
      <c r="A11" s="238" t="s">
        <v>47</v>
      </c>
      <c r="B11" s="171">
        <v>108.2996</v>
      </c>
      <c r="C11" s="171">
        <v>108.24209999999999</v>
      </c>
      <c r="D11" s="171">
        <v>110.61109999999999</v>
      </c>
      <c r="E11" s="510">
        <v>103.5</v>
      </c>
      <c r="F11" s="502">
        <v>106.5</v>
      </c>
      <c r="G11" s="441">
        <v>107.7</v>
      </c>
      <c r="H11" s="441">
        <v>108</v>
      </c>
    </row>
    <row r="12" spans="1:9" ht="12.75">
      <c r="A12" s="238" t="s">
        <v>48</v>
      </c>
      <c r="B12" s="171">
        <v>107.1596</v>
      </c>
      <c r="C12" s="171">
        <v>108.5809</v>
      </c>
      <c r="D12" s="171">
        <v>111.0758</v>
      </c>
      <c r="E12" s="510">
        <v>102.8</v>
      </c>
      <c r="F12" s="500">
        <v>105.2</v>
      </c>
      <c r="G12" s="501">
        <v>106.1</v>
      </c>
      <c r="H12" s="501">
        <v>106.7</v>
      </c>
    </row>
    <row r="13" spans="1:9" ht="12.75">
      <c r="A13" s="238" t="s">
        <v>173</v>
      </c>
      <c r="B13" s="171">
        <v>112.3004</v>
      </c>
      <c r="C13" s="171">
        <v>114.1142</v>
      </c>
      <c r="D13" s="171">
        <v>115.2063</v>
      </c>
      <c r="E13" s="510">
        <v>103.9</v>
      </c>
      <c r="F13" s="500">
        <v>107.7</v>
      </c>
      <c r="G13" s="501">
        <v>109.2</v>
      </c>
      <c r="H13" s="501">
        <v>109.1</v>
      </c>
    </row>
    <row r="14" spans="1:9" ht="12.75">
      <c r="A14" s="238" t="s">
        <v>172</v>
      </c>
      <c r="B14" s="172" t="s">
        <v>207</v>
      </c>
      <c r="C14" s="172">
        <v>113.12009999999999</v>
      </c>
      <c r="D14" s="171">
        <v>115.20350000000001</v>
      </c>
      <c r="E14" s="510">
        <v>101.8</v>
      </c>
      <c r="F14" s="500">
        <v>104.5</v>
      </c>
      <c r="G14" s="501">
        <v>106.3</v>
      </c>
      <c r="H14" s="501">
        <v>106.5</v>
      </c>
    </row>
    <row r="15" spans="1:9" ht="12.75">
      <c r="A15" s="238" t="s">
        <v>49</v>
      </c>
      <c r="B15" s="171">
        <v>110.73609999999999</v>
      </c>
      <c r="C15" s="171">
        <v>110.41719999999999</v>
      </c>
      <c r="D15" s="171">
        <v>112.40479999999999</v>
      </c>
      <c r="E15" s="510">
        <v>103.2</v>
      </c>
      <c r="F15" s="500">
        <v>105.7</v>
      </c>
      <c r="G15" s="501">
        <v>107.2</v>
      </c>
      <c r="H15" s="501">
        <v>107</v>
      </c>
    </row>
    <row r="16" spans="1:9" ht="12.75">
      <c r="A16" s="238" t="s">
        <v>209</v>
      </c>
      <c r="B16" s="172" t="s">
        <v>207</v>
      </c>
      <c r="C16" s="172">
        <v>122.7722</v>
      </c>
      <c r="D16" s="171">
        <v>126.42100000000001</v>
      </c>
      <c r="E16" s="510">
        <v>105</v>
      </c>
      <c r="F16" s="500">
        <v>109.1</v>
      </c>
      <c r="G16" s="501">
        <v>112.1</v>
      </c>
      <c r="H16" s="501">
        <v>112</v>
      </c>
    </row>
    <row r="17" spans="1:8" ht="12.75">
      <c r="A17" s="238" t="s">
        <v>50</v>
      </c>
      <c r="B17" s="171">
        <v>108.3454</v>
      </c>
      <c r="C17" s="171">
        <v>108.3546</v>
      </c>
      <c r="D17" s="171">
        <v>109.61539999999999</v>
      </c>
      <c r="E17" s="510">
        <v>103.4</v>
      </c>
      <c r="F17" s="500">
        <v>106.3</v>
      </c>
      <c r="G17" s="501">
        <v>107.9</v>
      </c>
      <c r="H17" s="501">
        <v>109</v>
      </c>
    </row>
    <row r="18" spans="1:8" ht="12.75">
      <c r="A18" s="238" t="s">
        <v>51</v>
      </c>
      <c r="B18" s="171">
        <v>106.1007</v>
      </c>
      <c r="C18" s="171">
        <v>106.1942</v>
      </c>
      <c r="D18" s="171">
        <v>107.8186</v>
      </c>
      <c r="E18" s="510">
        <v>102.1</v>
      </c>
      <c r="F18" s="500">
        <v>104.1</v>
      </c>
      <c r="G18" s="501">
        <v>105</v>
      </c>
      <c r="H18" s="501">
        <v>105.5</v>
      </c>
    </row>
    <row r="19" spans="1:8" ht="12.75">
      <c r="A19" s="238" t="s">
        <v>52</v>
      </c>
      <c r="B19" s="171">
        <v>110.5925</v>
      </c>
      <c r="C19" s="171">
        <v>111.93170000000001</v>
      </c>
      <c r="D19" s="171">
        <v>117.20659999999999</v>
      </c>
      <c r="E19" s="510">
        <v>103.3</v>
      </c>
      <c r="F19" s="500">
        <v>104.9</v>
      </c>
      <c r="G19" s="501">
        <v>103.9</v>
      </c>
      <c r="H19" s="501">
        <v>102.6</v>
      </c>
    </row>
    <row r="20" spans="1:8" ht="12.75">
      <c r="A20" s="238" t="s">
        <v>212</v>
      </c>
      <c r="B20" s="171">
        <v>118.9817</v>
      </c>
      <c r="C20" s="171">
        <v>123.99290000000001</v>
      </c>
      <c r="D20" s="171">
        <v>130.04910000000001</v>
      </c>
      <c r="E20" s="510">
        <v>103.9</v>
      </c>
      <c r="F20" s="500">
        <v>109.8</v>
      </c>
      <c r="G20" s="501">
        <v>111.7</v>
      </c>
      <c r="H20" s="501">
        <v>111.4</v>
      </c>
    </row>
    <row r="21" spans="1:8" ht="12.75">
      <c r="A21" s="238" t="s">
        <v>54</v>
      </c>
      <c r="B21" s="171">
        <v>113.4736</v>
      </c>
      <c r="C21" s="171">
        <v>108.3901</v>
      </c>
      <c r="D21" s="171">
        <v>107.36450000000001</v>
      </c>
      <c r="E21" s="510">
        <v>102.6</v>
      </c>
      <c r="F21" s="500">
        <v>104.3</v>
      </c>
      <c r="G21" s="501">
        <v>104.9</v>
      </c>
      <c r="H21" s="501">
        <v>105.1</v>
      </c>
    </row>
    <row r="22" spans="1:8" ht="12.75">
      <c r="A22" s="238" t="s">
        <v>55</v>
      </c>
      <c r="B22" s="171">
        <v>107.4392</v>
      </c>
      <c r="C22" s="171">
        <v>108.27160000000001</v>
      </c>
      <c r="D22" s="171">
        <v>109.9233</v>
      </c>
      <c r="E22" s="510">
        <v>102.8</v>
      </c>
      <c r="F22" s="500">
        <v>105.9</v>
      </c>
      <c r="G22" s="501">
        <v>107.2</v>
      </c>
      <c r="H22" s="501">
        <v>107.5</v>
      </c>
    </row>
    <row r="23" spans="1:8" ht="12.75">
      <c r="A23" s="238" t="s">
        <v>56</v>
      </c>
      <c r="B23" s="171">
        <v>108.6134</v>
      </c>
      <c r="C23" s="171">
        <v>109.0151</v>
      </c>
      <c r="D23" s="171">
        <v>111.49339999999999</v>
      </c>
      <c r="E23" s="510">
        <v>103.4</v>
      </c>
      <c r="F23" s="500">
        <v>106.2</v>
      </c>
      <c r="G23" s="501">
        <v>108</v>
      </c>
      <c r="H23" s="501">
        <v>108.7</v>
      </c>
    </row>
    <row r="24" spans="1:8" ht="12.75">
      <c r="A24" s="238" t="s">
        <v>235</v>
      </c>
      <c r="B24" s="171">
        <v>105.3569</v>
      </c>
      <c r="C24" s="171">
        <v>106.6105</v>
      </c>
      <c r="D24" s="171">
        <v>107.9704</v>
      </c>
      <c r="E24" s="511">
        <v>102.3</v>
      </c>
      <c r="F24" s="513" t="s">
        <v>649</v>
      </c>
      <c r="G24" s="501">
        <v>107.5</v>
      </c>
      <c r="H24" s="501">
        <v>108.5</v>
      </c>
    </row>
    <row r="25" spans="1:8" ht="12.75">
      <c r="A25" s="238" t="s">
        <v>171</v>
      </c>
      <c r="B25" s="171">
        <v>108.08669999999999</v>
      </c>
      <c r="C25" s="171">
        <v>112.18899999999999</v>
      </c>
      <c r="D25" s="171">
        <v>115.0955</v>
      </c>
      <c r="E25" s="510">
        <v>104.2</v>
      </c>
      <c r="F25" s="500">
        <v>108</v>
      </c>
      <c r="G25" s="501">
        <v>109</v>
      </c>
      <c r="H25" s="501">
        <v>109.1</v>
      </c>
    </row>
    <row r="26" spans="1:8" ht="12.75">
      <c r="A26" s="238" t="s">
        <v>57</v>
      </c>
      <c r="B26" s="171">
        <v>108.3369</v>
      </c>
      <c r="C26" s="171">
        <v>107.4431</v>
      </c>
      <c r="D26" s="171">
        <v>108.9328</v>
      </c>
      <c r="E26" s="510">
        <v>103.7</v>
      </c>
      <c r="F26" s="500">
        <v>106.5</v>
      </c>
      <c r="G26" s="501">
        <v>106.8</v>
      </c>
      <c r="H26" s="501">
        <v>106.5</v>
      </c>
    </row>
    <row r="27" spans="1:8" ht="12.75">
      <c r="A27" s="238" t="s">
        <v>58</v>
      </c>
      <c r="B27" s="171">
        <v>108.4924</v>
      </c>
      <c r="C27" s="171">
        <v>110.83839999999999</v>
      </c>
      <c r="D27" s="171">
        <v>114.4845</v>
      </c>
      <c r="E27" s="510">
        <v>104.5</v>
      </c>
      <c r="F27" s="500">
        <v>107.4</v>
      </c>
      <c r="G27" s="501">
        <v>110.2</v>
      </c>
      <c r="H27" s="501">
        <v>111.8</v>
      </c>
    </row>
    <row r="28" spans="1:8" ht="12.75">
      <c r="A28" s="238" t="s">
        <v>168</v>
      </c>
      <c r="B28" s="171">
        <v>112.29940000000001</v>
      </c>
      <c r="C28" s="171">
        <v>113.4597</v>
      </c>
      <c r="D28" s="171">
        <v>115.12090000000001</v>
      </c>
      <c r="E28" s="510">
        <v>101.9</v>
      </c>
      <c r="F28" s="500">
        <v>105.3</v>
      </c>
      <c r="G28" s="501">
        <v>106.8</v>
      </c>
      <c r="H28" s="501">
        <v>107.2</v>
      </c>
    </row>
    <row r="29" spans="1:8" ht="12.75">
      <c r="A29" s="238" t="s">
        <v>59</v>
      </c>
      <c r="B29" s="171">
        <v>107.16330000000001</v>
      </c>
      <c r="C29" s="171">
        <v>106.86499999999999</v>
      </c>
      <c r="D29" s="171">
        <v>107.8683</v>
      </c>
      <c r="E29" s="510">
        <v>103</v>
      </c>
      <c r="F29" s="500">
        <v>103.9</v>
      </c>
      <c r="G29" s="501">
        <v>103.8</v>
      </c>
      <c r="H29" s="501">
        <v>103.6</v>
      </c>
    </row>
    <row r="30" spans="1:8" ht="12.75">
      <c r="A30" s="238"/>
      <c r="B30" s="171"/>
      <c r="C30" s="171"/>
      <c r="D30" s="171"/>
      <c r="E30" s="509"/>
      <c r="F30" s="500"/>
      <c r="G30" s="501"/>
      <c r="H30" s="501"/>
    </row>
    <row r="31" spans="1:8" ht="22.5" customHeight="1">
      <c r="A31" s="443" t="s">
        <v>117</v>
      </c>
      <c r="B31" s="171"/>
      <c r="C31" s="171"/>
      <c r="D31" s="171"/>
      <c r="E31" s="509"/>
      <c r="F31" s="500"/>
      <c r="G31" s="501"/>
      <c r="H31" s="501"/>
    </row>
    <row r="32" spans="1:8" ht="12.75">
      <c r="A32" s="238" t="s">
        <v>60</v>
      </c>
      <c r="B32" s="171">
        <v>106.65260000000001</v>
      </c>
      <c r="C32" s="171">
        <v>106.97199999999999</v>
      </c>
      <c r="D32" s="171">
        <v>108.8728</v>
      </c>
      <c r="E32" s="510">
        <v>102.9</v>
      </c>
      <c r="F32" s="504">
        <v>104.5</v>
      </c>
      <c r="G32" s="505">
        <v>105.5</v>
      </c>
      <c r="H32" s="505">
        <v>107.5</v>
      </c>
    </row>
    <row r="33" spans="1:21" ht="12.75">
      <c r="A33" s="238" t="s">
        <v>61</v>
      </c>
      <c r="B33" s="171">
        <v>110.2466</v>
      </c>
      <c r="C33" s="171">
        <v>109.85469999999999</v>
      </c>
      <c r="D33" s="171">
        <v>111.6563</v>
      </c>
      <c r="E33" s="510">
        <v>103.2</v>
      </c>
      <c r="F33" s="500">
        <v>105.3</v>
      </c>
      <c r="G33" s="501">
        <v>106.8</v>
      </c>
      <c r="H33" s="501">
        <v>108.6</v>
      </c>
      <c r="Q33" s="6"/>
      <c r="R33" s="6"/>
      <c r="S33" s="6"/>
      <c r="T33" s="6"/>
      <c r="U33" s="6"/>
    </row>
    <row r="34" spans="1:21" ht="12.75">
      <c r="A34" s="238" t="s">
        <v>62</v>
      </c>
      <c r="B34" s="171">
        <v>101.6831</v>
      </c>
      <c r="C34" s="171">
        <v>100.3083</v>
      </c>
      <c r="D34" s="171">
        <v>99.585059999999999</v>
      </c>
      <c r="E34" s="510">
        <v>99.7</v>
      </c>
      <c r="F34" s="504">
        <v>99.7</v>
      </c>
      <c r="G34" s="505">
        <v>100</v>
      </c>
      <c r="H34" s="505">
        <v>102.8</v>
      </c>
      <c r="Q34" s="6"/>
      <c r="R34" s="6"/>
      <c r="S34" s="6"/>
      <c r="T34" s="6"/>
      <c r="U34" s="6"/>
    </row>
    <row r="35" spans="1:21" ht="12.75">
      <c r="A35" s="238" t="s">
        <v>63</v>
      </c>
      <c r="B35" s="171">
        <v>106.9602</v>
      </c>
      <c r="C35" s="171">
        <v>109.2779</v>
      </c>
      <c r="D35" s="171">
        <v>111.8998</v>
      </c>
      <c r="E35" s="510">
        <v>101.3</v>
      </c>
      <c r="F35" s="500">
        <v>102</v>
      </c>
      <c r="G35" s="501">
        <v>104.2</v>
      </c>
      <c r="H35" s="501">
        <v>106.3</v>
      </c>
    </row>
    <row r="36" spans="1:21" ht="13.5" thickBot="1">
      <c r="A36" s="239" t="s">
        <v>64</v>
      </c>
      <c r="B36" s="206">
        <v>104.2693</v>
      </c>
      <c r="C36" s="206">
        <v>103.7683</v>
      </c>
      <c r="D36" s="206">
        <v>104.4825</v>
      </c>
      <c r="E36" s="512">
        <v>100.2</v>
      </c>
      <c r="F36" s="506">
        <v>99.5</v>
      </c>
      <c r="G36" s="507">
        <v>99.3</v>
      </c>
      <c r="H36" s="507">
        <v>99.3</v>
      </c>
    </row>
    <row r="37" spans="1:21">
      <c r="A37" s="240" t="s">
        <v>166</v>
      </c>
      <c r="B37" s="241"/>
      <c r="C37" s="241"/>
      <c r="D37" s="242"/>
      <c r="E37" s="242"/>
      <c r="F37" s="242"/>
      <c r="G37"/>
      <c r="H37"/>
      <c r="I37"/>
    </row>
    <row r="38" spans="1:21">
      <c r="A38" s="58" t="s">
        <v>685</v>
      </c>
      <c r="G38"/>
      <c r="H38"/>
      <c r="I38"/>
    </row>
    <row r="39" spans="1:21">
      <c r="A39" s="465" t="s">
        <v>639</v>
      </c>
      <c r="G39"/>
      <c r="H39"/>
      <c r="I39"/>
    </row>
    <row r="40" spans="1:21">
      <c r="A40" s="58"/>
      <c r="G40"/>
      <c r="H40"/>
      <c r="I40"/>
    </row>
    <row r="41" spans="1:21">
      <c r="A41" s="59"/>
      <c r="G41"/>
      <c r="H41"/>
      <c r="I41"/>
    </row>
    <row r="42" spans="1:21">
      <c r="G42"/>
      <c r="H42"/>
      <c r="I42"/>
    </row>
    <row r="43" spans="1:21">
      <c r="A43"/>
      <c r="B43"/>
      <c r="C43"/>
      <c r="G43"/>
      <c r="H43"/>
      <c r="I43"/>
    </row>
    <row r="44" spans="1:21">
      <c r="A44"/>
      <c r="B44"/>
      <c r="C44"/>
      <c r="G44"/>
      <c r="H44"/>
      <c r="I44"/>
    </row>
    <row r="45" spans="1:21">
      <c r="A45"/>
      <c r="B45"/>
      <c r="C45"/>
      <c r="G45"/>
      <c r="H45"/>
      <c r="I45"/>
    </row>
    <row r="46" spans="1:21">
      <c r="A46"/>
      <c r="B46"/>
      <c r="C46"/>
      <c r="G46"/>
      <c r="H46"/>
      <c r="I46"/>
    </row>
    <row r="47" spans="1:21">
      <c r="A47"/>
      <c r="B47"/>
      <c r="C47"/>
      <c r="G47"/>
      <c r="H47"/>
      <c r="I47"/>
    </row>
    <row r="48" spans="1:21" ht="18" customHeight="1">
      <c r="A48"/>
      <c r="B48"/>
      <c r="C48"/>
      <c r="G48"/>
      <c r="H48"/>
      <c r="I48"/>
    </row>
    <row r="49" spans="1:9">
      <c r="A49"/>
      <c r="B49"/>
      <c r="C49"/>
      <c r="G49"/>
      <c r="H49"/>
      <c r="I49"/>
    </row>
    <row r="50" spans="1:9">
      <c r="A50"/>
      <c r="B50"/>
      <c r="C50"/>
      <c r="G50"/>
      <c r="H50"/>
      <c r="I50"/>
    </row>
    <row r="51" spans="1:9">
      <c r="A51"/>
      <c r="B51"/>
      <c r="C51"/>
      <c r="G51"/>
      <c r="H51"/>
      <c r="I51"/>
    </row>
    <row r="52" spans="1:9">
      <c r="A52"/>
      <c r="B52"/>
      <c r="C52"/>
      <c r="G52"/>
      <c r="H52"/>
      <c r="I52"/>
    </row>
    <row r="53" spans="1:9">
      <c r="A53"/>
      <c r="B53"/>
      <c r="C53"/>
      <c r="G53"/>
      <c r="H53"/>
      <c r="I53"/>
    </row>
    <row r="54" spans="1:9">
      <c r="A54"/>
      <c r="B54"/>
      <c r="C54"/>
      <c r="G54"/>
      <c r="H54"/>
      <c r="I54"/>
    </row>
    <row r="55" spans="1:9">
      <c r="A55"/>
      <c r="B55"/>
      <c r="C55"/>
      <c r="G55"/>
      <c r="H55"/>
      <c r="I55"/>
    </row>
    <row r="56" spans="1:9">
      <c r="A56"/>
      <c r="B56"/>
      <c r="C56"/>
      <c r="G56"/>
      <c r="H56"/>
      <c r="I56"/>
    </row>
    <row r="57" spans="1:9">
      <c r="A57"/>
      <c r="B57"/>
      <c r="C57"/>
      <c r="G57"/>
      <c r="H57"/>
      <c r="I57"/>
    </row>
    <row r="58" spans="1:9">
      <c r="A58"/>
      <c r="B58"/>
      <c r="C58"/>
      <c r="G58"/>
      <c r="H58"/>
      <c r="I58"/>
    </row>
    <row r="59" spans="1:9">
      <c r="A59"/>
      <c r="B59"/>
      <c r="C59"/>
      <c r="G59"/>
      <c r="H59"/>
      <c r="I59"/>
    </row>
    <row r="60" spans="1:9">
      <c r="A60"/>
      <c r="B60"/>
      <c r="C60"/>
      <c r="G60"/>
      <c r="H60"/>
      <c r="I60"/>
    </row>
    <row r="61" spans="1:9">
      <c r="A61"/>
      <c r="B61"/>
      <c r="C61"/>
      <c r="G61"/>
      <c r="H61"/>
      <c r="I61"/>
    </row>
    <row r="62" spans="1:9">
      <c r="A62"/>
      <c r="B62"/>
      <c r="C62"/>
      <c r="G62"/>
      <c r="H62"/>
      <c r="I62"/>
    </row>
    <row r="63" spans="1:9">
      <c r="A63"/>
      <c r="B63"/>
      <c r="C63"/>
      <c r="G63"/>
      <c r="H63"/>
      <c r="I63"/>
    </row>
    <row r="64" spans="1:9">
      <c r="A64"/>
      <c r="B64"/>
      <c r="C64"/>
      <c r="G64"/>
      <c r="H64"/>
      <c r="I64"/>
    </row>
    <row r="65" spans="1:9">
      <c r="A65"/>
      <c r="B65"/>
      <c r="C65"/>
      <c r="G65"/>
      <c r="H65"/>
      <c r="I65"/>
    </row>
    <row r="66" spans="1:9">
      <c r="A66"/>
      <c r="B66"/>
      <c r="C66"/>
      <c r="G66"/>
      <c r="H66"/>
      <c r="I66"/>
    </row>
    <row r="67" spans="1:9">
      <c r="A67"/>
      <c r="B67"/>
      <c r="C67"/>
      <c r="G67"/>
      <c r="H67"/>
      <c r="I67"/>
    </row>
    <row r="68" spans="1:9">
      <c r="A68"/>
      <c r="B68"/>
      <c r="C68"/>
      <c r="G68"/>
      <c r="H68"/>
      <c r="I68"/>
    </row>
    <row r="69" spans="1:9">
      <c r="A69"/>
      <c r="B69"/>
      <c r="C69"/>
      <c r="G69"/>
      <c r="H69"/>
      <c r="I69"/>
    </row>
    <row r="70" spans="1:9">
      <c r="A70"/>
      <c r="B70"/>
      <c r="C70"/>
      <c r="G70"/>
      <c r="H70"/>
      <c r="I70"/>
    </row>
    <row r="71" spans="1:9">
      <c r="A71"/>
      <c r="B71"/>
      <c r="C71"/>
      <c r="G71"/>
      <c r="H71"/>
      <c r="I71"/>
    </row>
    <row r="72" spans="1:9">
      <c r="A72"/>
      <c r="B72"/>
      <c r="C72"/>
      <c r="G72"/>
      <c r="H72"/>
      <c r="I72"/>
    </row>
    <row r="73" spans="1:9">
      <c r="A73"/>
      <c r="B73"/>
      <c r="C73"/>
      <c r="G73"/>
      <c r="H73"/>
      <c r="I73"/>
    </row>
    <row r="74" spans="1:9">
      <c r="A74"/>
      <c r="B74"/>
      <c r="C74"/>
      <c r="G74"/>
      <c r="H74"/>
      <c r="I74"/>
    </row>
    <row r="75" spans="1:9">
      <c r="A75"/>
      <c r="B75"/>
      <c r="C75"/>
      <c r="G75"/>
      <c r="H75"/>
      <c r="I75"/>
    </row>
    <row r="76" spans="1:9">
      <c r="A76"/>
      <c r="B76"/>
      <c r="C76"/>
      <c r="G76"/>
      <c r="H76"/>
      <c r="I76"/>
    </row>
    <row r="77" spans="1:9">
      <c r="A77"/>
      <c r="B77"/>
      <c r="C77"/>
      <c r="G77"/>
      <c r="H77"/>
      <c r="I77"/>
    </row>
    <row r="78" spans="1:9">
      <c r="A78"/>
      <c r="B78"/>
      <c r="C78"/>
      <c r="G78"/>
      <c r="H78"/>
      <c r="I78"/>
    </row>
    <row r="79" spans="1:9">
      <c r="A79"/>
      <c r="B79"/>
      <c r="C79"/>
      <c r="G79"/>
      <c r="H79"/>
      <c r="I79"/>
    </row>
    <row r="80" spans="1:9">
      <c r="A80"/>
      <c r="B80"/>
      <c r="C80"/>
      <c r="G80"/>
      <c r="H80"/>
      <c r="I80"/>
    </row>
    <row r="81" spans="1:9">
      <c r="A81"/>
      <c r="B81"/>
      <c r="C81"/>
      <c r="G81"/>
      <c r="H81"/>
      <c r="I81"/>
    </row>
    <row r="82" spans="1:9">
      <c r="A82"/>
      <c r="B82"/>
      <c r="C82"/>
      <c r="G82"/>
      <c r="H82"/>
      <c r="I82"/>
    </row>
    <row r="83" spans="1:9">
      <c r="A83"/>
      <c r="B83"/>
      <c r="C83"/>
      <c r="G83"/>
      <c r="H83"/>
      <c r="I83"/>
    </row>
    <row r="84" spans="1:9">
      <c r="G84"/>
      <c r="H84"/>
      <c r="I84"/>
    </row>
    <row r="85" spans="1:9">
      <c r="G85"/>
      <c r="H85"/>
      <c r="I85"/>
    </row>
    <row r="86" spans="1:9">
      <c r="G86"/>
      <c r="H86"/>
      <c r="I86"/>
    </row>
    <row r="87" spans="1:9">
      <c r="G87"/>
      <c r="H87"/>
      <c r="I87"/>
    </row>
    <row r="88" spans="1:9">
      <c r="G88"/>
      <c r="H88"/>
      <c r="I88"/>
    </row>
    <row r="89" spans="1:9">
      <c r="G89"/>
      <c r="H89"/>
      <c r="I89"/>
    </row>
    <row r="90" spans="1:9">
      <c r="G90"/>
      <c r="H90"/>
      <c r="I90"/>
    </row>
    <row r="91" spans="1:9">
      <c r="G91"/>
      <c r="H91"/>
      <c r="I91"/>
    </row>
    <row r="92" spans="1:9">
      <c r="G92"/>
      <c r="H92"/>
      <c r="I92"/>
    </row>
    <row r="93" spans="1:9">
      <c r="G93"/>
      <c r="H93"/>
      <c r="I93"/>
    </row>
    <row r="94" spans="1:9">
      <c r="G94"/>
      <c r="H94"/>
      <c r="I94"/>
    </row>
    <row r="95" spans="1:9">
      <c r="G95"/>
      <c r="H95"/>
      <c r="I95"/>
    </row>
    <row r="96" spans="1:9">
      <c r="G96"/>
      <c r="H96"/>
      <c r="I96"/>
    </row>
    <row r="97" spans="7:9">
      <c r="G97"/>
      <c r="H97"/>
      <c r="I97"/>
    </row>
    <row r="98" spans="7:9">
      <c r="G98"/>
      <c r="H98"/>
      <c r="I98"/>
    </row>
    <row r="99" spans="7:9">
      <c r="G99"/>
      <c r="H99"/>
      <c r="I99"/>
    </row>
    <row r="100" spans="7:9">
      <c r="G100"/>
      <c r="H100"/>
      <c r="I100"/>
    </row>
    <row r="101" spans="7:9">
      <c r="G101"/>
      <c r="H101"/>
      <c r="I101"/>
    </row>
    <row r="102" spans="7:9">
      <c r="G102"/>
      <c r="H102"/>
      <c r="I102"/>
    </row>
    <row r="103" spans="7:9">
      <c r="G103"/>
      <c r="H103"/>
      <c r="I103"/>
    </row>
    <row r="104" spans="7:9">
      <c r="G104"/>
      <c r="H104"/>
      <c r="I104"/>
    </row>
    <row r="105" spans="7:9">
      <c r="G105"/>
      <c r="H105"/>
      <c r="I105"/>
    </row>
    <row r="106" spans="7:9">
      <c r="G106"/>
      <c r="H106"/>
      <c r="I106"/>
    </row>
    <row r="107" spans="7:9">
      <c r="G107"/>
      <c r="H107"/>
      <c r="I107"/>
    </row>
    <row r="108" spans="7:9">
      <c r="G108"/>
      <c r="H108"/>
      <c r="I108"/>
    </row>
    <row r="109" spans="7:9">
      <c r="G109"/>
      <c r="H109"/>
      <c r="I109"/>
    </row>
    <row r="110" spans="7:9">
      <c r="G110"/>
      <c r="H110"/>
      <c r="I110"/>
    </row>
    <row r="111" spans="7:9">
      <c r="G111"/>
      <c r="H111"/>
      <c r="I111"/>
    </row>
    <row r="112" spans="7:9">
      <c r="G112"/>
      <c r="H112"/>
      <c r="I112"/>
    </row>
    <row r="113" spans="7:9">
      <c r="G113"/>
      <c r="H113"/>
      <c r="I113"/>
    </row>
    <row r="114" spans="7:9">
      <c r="G114"/>
      <c r="H114"/>
      <c r="I114"/>
    </row>
    <row r="115" spans="7:9">
      <c r="G115"/>
      <c r="H115"/>
      <c r="I115"/>
    </row>
    <row r="116" spans="7:9">
      <c r="G116"/>
      <c r="H116"/>
      <c r="I116"/>
    </row>
    <row r="117" spans="7:9">
      <c r="G117"/>
      <c r="H117"/>
      <c r="I117"/>
    </row>
    <row r="118" spans="7:9">
      <c r="G118"/>
      <c r="H118"/>
      <c r="I118"/>
    </row>
    <row r="119" spans="7:9">
      <c r="G119"/>
      <c r="H119"/>
      <c r="I119"/>
    </row>
    <row r="120" spans="7:9">
      <c r="G120"/>
      <c r="H120"/>
      <c r="I120"/>
    </row>
    <row r="121" spans="7:9">
      <c r="G121"/>
      <c r="H121"/>
      <c r="I121"/>
    </row>
    <row r="122" spans="7:9">
      <c r="G122"/>
      <c r="H122"/>
      <c r="I122"/>
    </row>
    <row r="123" spans="7:9">
      <c r="G123"/>
      <c r="H123"/>
      <c r="I123"/>
    </row>
    <row r="124" spans="7:9">
      <c r="G124"/>
      <c r="H124"/>
      <c r="I124"/>
    </row>
    <row r="125" spans="7:9">
      <c r="G125"/>
      <c r="H125"/>
      <c r="I125"/>
    </row>
    <row r="126" spans="7:9">
      <c r="G126"/>
      <c r="H126"/>
      <c r="I126"/>
    </row>
    <row r="127" spans="7:9">
      <c r="G127"/>
      <c r="H127"/>
      <c r="I127"/>
    </row>
    <row r="128" spans="7:9">
      <c r="G128"/>
      <c r="H128"/>
      <c r="I128"/>
    </row>
    <row r="129" spans="7:9">
      <c r="G129"/>
      <c r="H129"/>
      <c r="I129"/>
    </row>
    <row r="130" spans="7:9">
      <c r="G130"/>
      <c r="H130"/>
      <c r="I130"/>
    </row>
    <row r="131" spans="7:9">
      <c r="G131"/>
      <c r="H131"/>
      <c r="I131"/>
    </row>
    <row r="132" spans="7:9">
      <c r="G132"/>
      <c r="H132"/>
      <c r="I132"/>
    </row>
    <row r="133" spans="7:9">
      <c r="G133"/>
      <c r="H133"/>
      <c r="I133"/>
    </row>
    <row r="134" spans="7:9">
      <c r="G134"/>
      <c r="H134"/>
      <c r="I134"/>
    </row>
    <row r="135" spans="7:9">
      <c r="G135"/>
      <c r="H135"/>
      <c r="I135"/>
    </row>
    <row r="136" spans="7:9">
      <c r="G136"/>
      <c r="H136"/>
      <c r="I136"/>
    </row>
    <row r="137" spans="7:9">
      <c r="G137"/>
      <c r="H137"/>
      <c r="I137"/>
    </row>
    <row r="138" spans="7:9">
      <c r="G138"/>
      <c r="H138"/>
      <c r="I138"/>
    </row>
    <row r="139" spans="7:9">
      <c r="G139"/>
      <c r="H139"/>
      <c r="I139"/>
    </row>
    <row r="140" spans="7:9">
      <c r="G140"/>
      <c r="H140"/>
      <c r="I140"/>
    </row>
    <row r="141" spans="7:9">
      <c r="G141"/>
      <c r="H141"/>
      <c r="I141"/>
    </row>
    <row r="142" spans="7:9">
      <c r="G142"/>
      <c r="H142"/>
      <c r="I142"/>
    </row>
  </sheetData>
  <mergeCells count="5">
    <mergeCell ref="A1:H1"/>
    <mergeCell ref="A5:A6"/>
    <mergeCell ref="A3:H3"/>
    <mergeCell ref="B5:D5"/>
    <mergeCell ref="E5:H5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66" orientation="portrait" horizontalDpi="4294967292" r:id="rId1"/>
  <headerFooter alignWithMargins="0"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transitionEntry="1" codeName="Hoja1">
    <pageSetUpPr fitToPage="1"/>
  </sheetPr>
  <dimension ref="A1:G34"/>
  <sheetViews>
    <sheetView showGridLines="0" view="pageBreakPreview" zoomScale="75" zoomScaleNormal="75" workbookViewId="0">
      <selection activeCell="A29" sqref="A29"/>
    </sheetView>
  </sheetViews>
  <sheetFormatPr baseColWidth="10" defaultColWidth="19.140625" defaultRowHeight="12.75"/>
  <cols>
    <col min="1" max="1" width="57.140625" style="1" customWidth="1"/>
    <col min="2" max="7" width="16.7109375" style="1" customWidth="1"/>
    <col min="8" max="8" width="15.140625" style="1" customWidth="1"/>
    <col min="9" max="9" width="2.28515625" style="1" customWidth="1"/>
    <col min="10" max="10" width="15.140625" style="1" customWidth="1"/>
    <col min="11" max="11" width="2.28515625" style="1" customWidth="1"/>
    <col min="12" max="12" width="15.140625" style="1" customWidth="1"/>
    <col min="13" max="13" width="2.28515625" style="1" customWidth="1"/>
    <col min="14" max="14" width="19.140625" style="1" customWidth="1"/>
    <col min="15" max="15" width="2.28515625" style="1" customWidth="1"/>
    <col min="16" max="16" width="19.140625" style="1" customWidth="1"/>
    <col min="17" max="17" width="2.28515625" style="1" customWidth="1"/>
    <col min="18" max="16384" width="19.140625" style="1"/>
  </cols>
  <sheetData>
    <row r="1" spans="1:7" ht="18">
      <c r="A1" s="784" t="s">
        <v>460</v>
      </c>
      <c r="B1" s="784"/>
      <c r="C1" s="784"/>
      <c r="D1" s="784"/>
      <c r="E1" s="784"/>
      <c r="F1" s="784"/>
      <c r="G1" s="784"/>
    </row>
    <row r="2" spans="1:7" ht="12.75" customHeight="1">
      <c r="A2" s="21"/>
    </row>
    <row r="3" spans="1:7" ht="24.75" customHeight="1">
      <c r="A3" s="783" t="s">
        <v>558</v>
      </c>
      <c r="B3" s="783"/>
      <c r="C3" s="783"/>
      <c r="D3" s="783"/>
      <c r="E3" s="783"/>
      <c r="F3" s="783"/>
      <c r="G3" s="783"/>
    </row>
    <row r="4" spans="1:7" ht="13.5" thickBot="1">
      <c r="A4" s="142"/>
    </row>
    <row r="5" spans="1:7" ht="35.25" customHeight="1" thickBot="1">
      <c r="A5" s="785" t="s">
        <v>3</v>
      </c>
      <c r="B5" s="787" t="s">
        <v>554</v>
      </c>
      <c r="C5" s="787"/>
      <c r="D5" s="787"/>
      <c r="E5" s="787"/>
      <c r="F5" s="787"/>
      <c r="G5" s="787"/>
    </row>
    <row r="6" spans="1:7" ht="40.5" customHeight="1" thickBot="1">
      <c r="A6" s="786"/>
      <c r="B6" s="584">
        <v>2009</v>
      </c>
      <c r="C6" s="585">
        <v>2010</v>
      </c>
      <c r="D6" s="585">
        <v>2011</v>
      </c>
      <c r="E6" s="586">
        <v>2012</v>
      </c>
      <c r="F6" s="586">
        <v>2013</v>
      </c>
      <c r="G6" s="586">
        <v>2014</v>
      </c>
    </row>
    <row r="7" spans="1:7" s="17" customFormat="1" ht="30.75" customHeight="1">
      <c r="A7" s="143" t="s">
        <v>25</v>
      </c>
      <c r="B7" s="983">
        <v>115.42</v>
      </c>
      <c r="C7" s="983">
        <v>117.9</v>
      </c>
      <c r="D7" s="983">
        <v>132.27000000000001</v>
      </c>
      <c r="E7" s="991">
        <v>139.54</v>
      </c>
      <c r="F7" s="991">
        <v>139.46</v>
      </c>
      <c r="G7" s="991">
        <v>134.28</v>
      </c>
    </row>
    <row r="8" spans="1:7" ht="14.1" customHeight="1">
      <c r="A8" s="146"/>
      <c r="B8" s="985"/>
      <c r="C8" s="985"/>
      <c r="D8" s="985"/>
      <c r="E8" s="986"/>
      <c r="F8" s="986"/>
      <c r="G8" s="986"/>
    </row>
    <row r="9" spans="1:7" s="17" customFormat="1" ht="14.1" customHeight="1">
      <c r="A9" s="149" t="s">
        <v>26</v>
      </c>
      <c r="B9" s="987">
        <v>111.05</v>
      </c>
      <c r="C9" s="987">
        <v>104.14</v>
      </c>
      <c r="D9" s="987">
        <v>110.23</v>
      </c>
      <c r="E9" s="988">
        <v>115.98</v>
      </c>
      <c r="F9" s="988">
        <v>116.25</v>
      </c>
      <c r="G9" s="988">
        <v>130.44999999999999</v>
      </c>
    </row>
    <row r="10" spans="1:7" ht="14.1" customHeight="1">
      <c r="A10" s="146" t="s">
        <v>106</v>
      </c>
      <c r="B10" s="985">
        <v>115.58</v>
      </c>
      <c r="C10" s="985">
        <v>100.85</v>
      </c>
      <c r="D10" s="985">
        <v>110.06</v>
      </c>
      <c r="E10" s="986">
        <v>110.84</v>
      </c>
      <c r="F10" s="986">
        <v>111.34</v>
      </c>
      <c r="G10" s="986">
        <v>120.85</v>
      </c>
    </row>
    <row r="11" spans="1:7" ht="14.1" customHeight="1">
      <c r="A11" s="146" t="s">
        <v>107</v>
      </c>
      <c r="B11" s="985">
        <v>105.52</v>
      </c>
      <c r="C11" s="985">
        <v>108.16</v>
      </c>
      <c r="D11" s="985">
        <v>110.44</v>
      </c>
      <c r="E11" s="986">
        <v>122.24</v>
      </c>
      <c r="F11" s="986">
        <v>122.24</v>
      </c>
      <c r="G11" s="986">
        <v>142.15</v>
      </c>
    </row>
    <row r="12" spans="1:7" s="17" customFormat="1" ht="14.1" customHeight="1">
      <c r="A12" s="149" t="s">
        <v>27</v>
      </c>
      <c r="B12" s="987">
        <v>150.74</v>
      </c>
      <c r="C12" s="987">
        <v>132.96</v>
      </c>
      <c r="D12" s="987">
        <v>161.38</v>
      </c>
      <c r="E12" s="988">
        <v>169.02</v>
      </c>
      <c r="F12" s="988">
        <v>163.66999999999999</v>
      </c>
      <c r="G12" s="988">
        <v>155.68</v>
      </c>
    </row>
    <row r="13" spans="1:7" ht="14.1" customHeight="1">
      <c r="A13" s="146" t="s">
        <v>108</v>
      </c>
      <c r="B13" s="985">
        <v>140.75</v>
      </c>
      <c r="C13" s="985">
        <v>126.28</v>
      </c>
      <c r="D13" s="985">
        <v>154.03</v>
      </c>
      <c r="E13" s="986">
        <v>160.99</v>
      </c>
      <c r="F13" s="986">
        <v>157.86000000000001</v>
      </c>
      <c r="G13" s="986">
        <v>152.91999999999999</v>
      </c>
    </row>
    <row r="14" spans="1:7" ht="14.1" customHeight="1">
      <c r="A14" s="146" t="s">
        <v>109</v>
      </c>
      <c r="B14" s="985">
        <v>126.79</v>
      </c>
      <c r="C14" s="985">
        <v>118.28</v>
      </c>
      <c r="D14" s="985">
        <v>149.19999999999999</v>
      </c>
      <c r="E14" s="986">
        <v>155.72999999999999</v>
      </c>
      <c r="F14" s="986">
        <v>152.36000000000001</v>
      </c>
      <c r="G14" s="986">
        <v>148.11000000000001</v>
      </c>
    </row>
    <row r="15" spans="1:7" ht="14.1" customHeight="1">
      <c r="A15" s="146" t="s">
        <v>110</v>
      </c>
      <c r="B15" s="985">
        <v>176.85</v>
      </c>
      <c r="C15" s="985">
        <v>127.57</v>
      </c>
      <c r="D15" s="985">
        <v>144.99</v>
      </c>
      <c r="E15" s="986">
        <v>158.88999999999999</v>
      </c>
      <c r="F15" s="986">
        <v>159.28</v>
      </c>
      <c r="G15" s="986">
        <v>157.38999999999999</v>
      </c>
    </row>
    <row r="16" spans="1:7" ht="14.1" customHeight="1">
      <c r="A16" s="146" t="s">
        <v>111</v>
      </c>
      <c r="B16" s="985">
        <v>242.12</v>
      </c>
      <c r="C16" s="985">
        <v>195.3</v>
      </c>
      <c r="D16" s="985">
        <v>201.4</v>
      </c>
      <c r="E16" s="986">
        <v>208.07</v>
      </c>
      <c r="F16" s="986">
        <v>205.05</v>
      </c>
      <c r="G16" s="986">
        <v>192.34</v>
      </c>
    </row>
    <row r="17" spans="1:7" ht="14.1" customHeight="1">
      <c r="A17" s="146" t="s">
        <v>112</v>
      </c>
      <c r="B17" s="985">
        <v>178.87</v>
      </c>
      <c r="C17" s="985">
        <v>151.71</v>
      </c>
      <c r="D17" s="985">
        <v>186.84</v>
      </c>
      <c r="E17" s="986">
        <v>196.1</v>
      </c>
      <c r="F17" s="986">
        <v>187.3</v>
      </c>
      <c r="G17" s="986">
        <v>175.43</v>
      </c>
    </row>
    <row r="18" spans="1:7" s="17" customFormat="1" ht="14.1" customHeight="1">
      <c r="A18" s="149" t="s">
        <v>28</v>
      </c>
      <c r="B18" s="987">
        <v>111.97</v>
      </c>
      <c r="C18" s="987">
        <v>115.51</v>
      </c>
      <c r="D18" s="987">
        <v>133.26</v>
      </c>
      <c r="E18" s="988">
        <v>142.87</v>
      </c>
      <c r="F18" s="988">
        <v>142.80000000000001</v>
      </c>
      <c r="G18" s="988">
        <v>131.33000000000001</v>
      </c>
    </row>
    <row r="19" spans="1:7" ht="14.1" customHeight="1">
      <c r="A19" s="146" t="s">
        <v>113</v>
      </c>
      <c r="B19" s="985">
        <v>115.05</v>
      </c>
      <c r="C19" s="985">
        <v>113.61</v>
      </c>
      <c r="D19" s="985">
        <v>125.88</v>
      </c>
      <c r="E19" s="986">
        <v>140.82</v>
      </c>
      <c r="F19" s="986">
        <v>139.38999999999999</v>
      </c>
      <c r="G19" s="986">
        <v>127.44</v>
      </c>
    </row>
    <row r="20" spans="1:7" ht="14.1" customHeight="1">
      <c r="A20" s="146" t="s">
        <v>114</v>
      </c>
      <c r="B20" s="985">
        <v>111.3</v>
      </c>
      <c r="C20" s="985">
        <v>115.93</v>
      </c>
      <c r="D20" s="985">
        <v>134.86000000000001</v>
      </c>
      <c r="E20" s="986">
        <v>143.31</v>
      </c>
      <c r="F20" s="986">
        <v>143.55000000000001</v>
      </c>
      <c r="G20" s="986">
        <v>132.16999999999999</v>
      </c>
    </row>
    <row r="21" spans="1:7" s="17" customFormat="1" ht="14.1" customHeight="1">
      <c r="A21" s="149" t="s">
        <v>29</v>
      </c>
      <c r="B21" s="987">
        <v>113.52</v>
      </c>
      <c r="C21" s="987">
        <v>113.74</v>
      </c>
      <c r="D21" s="987">
        <v>113.21</v>
      </c>
      <c r="E21" s="988">
        <v>114.77</v>
      </c>
      <c r="F21" s="988">
        <v>118.33</v>
      </c>
      <c r="G21" s="988">
        <v>118.51</v>
      </c>
    </row>
    <row r="22" spans="1:7" s="17" customFormat="1" ht="14.1" customHeight="1">
      <c r="A22" s="149" t="s">
        <v>30</v>
      </c>
      <c r="B22" s="987">
        <v>114.62</v>
      </c>
      <c r="C22" s="987">
        <v>114.89</v>
      </c>
      <c r="D22" s="987">
        <v>114.88</v>
      </c>
      <c r="E22" s="988">
        <v>115.64</v>
      </c>
      <c r="F22" s="988">
        <v>117.01</v>
      </c>
      <c r="G22" s="988">
        <v>117.63</v>
      </c>
    </row>
    <row r="23" spans="1:7" s="17" customFormat="1" ht="14.1" customHeight="1">
      <c r="A23" s="149" t="s">
        <v>31</v>
      </c>
      <c r="B23" s="987">
        <v>120.98</v>
      </c>
      <c r="C23" s="987">
        <v>121.44</v>
      </c>
      <c r="D23" s="987">
        <v>123.56</v>
      </c>
      <c r="E23" s="988">
        <v>124.03</v>
      </c>
      <c r="F23" s="988">
        <v>125.98</v>
      </c>
      <c r="G23" s="988">
        <v>126.83</v>
      </c>
    </row>
    <row r="24" spans="1:7" s="17" customFormat="1" ht="14.1" customHeight="1">
      <c r="A24" s="149" t="s">
        <v>32</v>
      </c>
      <c r="B24" s="987" t="s">
        <v>119</v>
      </c>
      <c r="C24" s="987" t="s">
        <v>119</v>
      </c>
      <c r="D24" s="987" t="s">
        <v>119</v>
      </c>
      <c r="E24" s="988" t="s">
        <v>119</v>
      </c>
      <c r="F24" s="988" t="s">
        <v>119</v>
      </c>
      <c r="G24" s="988" t="s">
        <v>119</v>
      </c>
    </row>
    <row r="25" spans="1:7" s="17" customFormat="1" ht="14.1" customHeight="1">
      <c r="A25" s="149" t="s">
        <v>33</v>
      </c>
      <c r="B25" s="987">
        <v>106.28</v>
      </c>
      <c r="C25" s="987">
        <v>126.96</v>
      </c>
      <c r="D25" s="987">
        <v>151.32</v>
      </c>
      <c r="E25" s="988">
        <v>163.19</v>
      </c>
      <c r="F25" s="988">
        <v>161.54</v>
      </c>
      <c r="G25" s="988">
        <v>159.57</v>
      </c>
    </row>
    <row r="26" spans="1:7" s="17" customFormat="1" ht="14.1" customHeight="1">
      <c r="A26" s="149" t="s">
        <v>34</v>
      </c>
      <c r="B26" s="987">
        <v>120.81</v>
      </c>
      <c r="C26" s="987">
        <v>122.96</v>
      </c>
      <c r="D26" s="987">
        <v>125.61</v>
      </c>
      <c r="E26" s="988">
        <v>126.4</v>
      </c>
      <c r="F26" s="988">
        <v>124.25</v>
      </c>
      <c r="G26" s="988">
        <v>125</v>
      </c>
    </row>
    <row r="27" spans="1:7" s="17" customFormat="1" ht="14.1" customHeight="1">
      <c r="A27" s="149" t="s">
        <v>35</v>
      </c>
      <c r="B27" s="987">
        <v>109.85</v>
      </c>
      <c r="C27" s="987">
        <v>110.25</v>
      </c>
      <c r="D27" s="987">
        <v>115.14</v>
      </c>
      <c r="E27" s="988">
        <v>116.17</v>
      </c>
      <c r="F27" s="988">
        <v>121.6</v>
      </c>
      <c r="G27" s="988">
        <v>121.11</v>
      </c>
    </row>
    <row r="28" spans="1:7" s="17" customFormat="1" ht="14.1" customHeight="1">
      <c r="A28" s="149" t="s">
        <v>36</v>
      </c>
      <c r="B28" s="987">
        <v>111.96</v>
      </c>
      <c r="C28" s="987">
        <v>117.93</v>
      </c>
      <c r="D28" s="987">
        <v>126.72</v>
      </c>
      <c r="E28" s="988">
        <v>132.04</v>
      </c>
      <c r="F28" s="988">
        <v>133.16</v>
      </c>
      <c r="G28" s="988">
        <v>132.81</v>
      </c>
    </row>
    <row r="29" spans="1:7" ht="14.1" customHeight="1">
      <c r="A29" s="146"/>
      <c r="B29" s="985"/>
      <c r="C29" s="985"/>
      <c r="D29" s="985"/>
      <c r="E29" s="986"/>
      <c r="F29" s="986"/>
      <c r="G29" s="986"/>
    </row>
    <row r="30" spans="1:7" s="17" customFormat="1" ht="14.1" customHeight="1">
      <c r="A30" s="149" t="s">
        <v>221</v>
      </c>
      <c r="B30" s="987">
        <v>117.26</v>
      </c>
      <c r="C30" s="987">
        <v>118.52</v>
      </c>
      <c r="D30" s="987">
        <v>120.77</v>
      </c>
      <c r="E30" s="988">
        <v>122.99</v>
      </c>
      <c r="F30" s="988">
        <v>125.64</v>
      </c>
      <c r="G30" s="988">
        <v>127.58</v>
      </c>
    </row>
    <row r="31" spans="1:7" s="17" customFormat="1" ht="14.1" customHeight="1">
      <c r="A31" s="149"/>
      <c r="B31" s="987"/>
      <c r="C31" s="987"/>
      <c r="D31" s="987"/>
      <c r="E31" s="988"/>
      <c r="F31" s="988"/>
      <c r="G31" s="988"/>
    </row>
    <row r="32" spans="1:7" s="17" customFormat="1" ht="14.1" customHeight="1">
      <c r="A32" s="149" t="s">
        <v>37</v>
      </c>
      <c r="B32" s="987">
        <v>116.1</v>
      </c>
      <c r="C32" s="987">
        <v>116.41</v>
      </c>
      <c r="D32" s="987">
        <v>117.43</v>
      </c>
      <c r="E32" s="988">
        <v>120.71</v>
      </c>
      <c r="F32" s="988">
        <v>124.61</v>
      </c>
      <c r="G32" s="988">
        <v>127.41</v>
      </c>
    </row>
    <row r="33" spans="1:7" s="17" customFormat="1" ht="14.1" customHeight="1" thickBot="1">
      <c r="A33" s="155" t="s">
        <v>38</v>
      </c>
      <c r="B33" s="992">
        <v>118.84</v>
      </c>
      <c r="C33" s="992">
        <v>121.42</v>
      </c>
      <c r="D33" s="992">
        <v>125.35</v>
      </c>
      <c r="E33" s="993">
        <v>126.11</v>
      </c>
      <c r="F33" s="993">
        <v>127.04</v>
      </c>
      <c r="G33" s="993">
        <v>127.82</v>
      </c>
    </row>
    <row r="34" spans="1:7">
      <c r="A34" s="2"/>
    </row>
  </sheetData>
  <mergeCells count="4">
    <mergeCell ref="A5:A6"/>
    <mergeCell ref="B5:G5"/>
    <mergeCell ref="A1:G1"/>
    <mergeCell ref="A3:G3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50" orientation="portrait" horizontalDpi="4294967292" r:id="rId1"/>
  <headerFooter alignWithMargins="0">
    <oddFooter>&amp;C&amp;A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transitionEvaluation="1" transitionEntry="1" codeName="Hoja512">
    <pageSetUpPr fitToPage="1"/>
  </sheetPr>
  <dimension ref="A1:H48"/>
  <sheetViews>
    <sheetView showGridLines="0" view="pageBreakPreview" topLeftCell="A4" zoomScaleNormal="75" zoomScaleSheetLayoutView="100" workbookViewId="0">
      <selection activeCell="A10" sqref="A10"/>
    </sheetView>
  </sheetViews>
  <sheetFormatPr baseColWidth="10" defaultColWidth="19.140625" defaultRowHeight="12.75"/>
  <cols>
    <col min="1" max="1" width="24.7109375" style="5" customWidth="1"/>
    <col min="2" max="2" width="14.7109375" style="5" customWidth="1"/>
    <col min="3" max="5" width="14.7109375" customWidth="1"/>
    <col min="6" max="6" width="12.7109375" customWidth="1"/>
    <col min="7" max="7" width="11.7109375" customWidth="1"/>
    <col min="8" max="8" width="13.7109375" customWidth="1"/>
    <col min="9" max="9" width="9.85546875" style="5" customWidth="1"/>
    <col min="10" max="16384" width="19.140625" style="5"/>
  </cols>
  <sheetData>
    <row r="1" spans="1:8" ht="18">
      <c r="A1" s="861" t="s">
        <v>460</v>
      </c>
      <c r="B1" s="861"/>
      <c r="C1" s="861"/>
      <c r="D1" s="861"/>
      <c r="E1" s="861"/>
      <c r="F1" s="861"/>
      <c r="G1" s="861"/>
      <c r="H1" s="861"/>
    </row>
    <row r="3" spans="1:8" ht="30" customHeight="1">
      <c r="A3" s="871" t="s">
        <v>571</v>
      </c>
      <c r="B3" s="871"/>
      <c r="C3" s="871"/>
      <c r="D3" s="871"/>
      <c r="E3" s="871"/>
      <c r="F3" s="871"/>
      <c r="G3" s="871"/>
      <c r="H3" s="871"/>
    </row>
    <row r="4" spans="1:8" ht="13.5" thickBot="1">
      <c r="A4" s="235"/>
      <c r="B4" s="235"/>
      <c r="C4" s="131"/>
      <c r="D4" s="131"/>
      <c r="E4" s="131"/>
    </row>
    <row r="5" spans="1:8" ht="18" customHeight="1">
      <c r="A5" s="869" t="s">
        <v>176</v>
      </c>
      <c r="B5" s="865" t="s">
        <v>553</v>
      </c>
      <c r="C5" s="866"/>
      <c r="D5" s="866"/>
      <c r="E5" s="872" t="s">
        <v>648</v>
      </c>
      <c r="F5" s="868"/>
      <c r="G5" s="868"/>
      <c r="H5" s="868"/>
    </row>
    <row r="6" spans="1:8" ht="21.75" customHeight="1" thickBot="1">
      <c r="A6" s="870"/>
      <c r="B6" s="521">
        <v>2008</v>
      </c>
      <c r="C6" s="521">
        <v>2009</v>
      </c>
      <c r="D6" s="522">
        <v>2010</v>
      </c>
      <c r="E6" s="523">
        <v>2011</v>
      </c>
      <c r="F6" s="524">
        <v>2012</v>
      </c>
      <c r="G6" s="524">
        <v>2013</v>
      </c>
      <c r="H6" s="524">
        <v>2014</v>
      </c>
    </row>
    <row r="7" spans="1:8" s="23" customFormat="1" ht="24" customHeight="1">
      <c r="A7" s="516" t="s">
        <v>213</v>
      </c>
      <c r="B7" s="168">
        <v>112.5945</v>
      </c>
      <c r="C7" s="168">
        <v>114.3797</v>
      </c>
      <c r="D7" s="602">
        <v>115.6404</v>
      </c>
      <c r="E7" s="508">
        <v>103.8</v>
      </c>
      <c r="F7" s="166">
        <v>106.7</v>
      </c>
      <c r="G7" s="168">
        <v>108.7</v>
      </c>
      <c r="H7" s="168">
        <v>111</v>
      </c>
    </row>
    <row r="8" spans="1:8">
      <c r="A8" s="59"/>
      <c r="B8" s="171"/>
      <c r="C8" s="171"/>
      <c r="D8" s="519"/>
      <c r="E8" s="509"/>
      <c r="F8" s="599"/>
      <c r="G8" s="501"/>
      <c r="H8" s="501"/>
    </row>
    <row r="9" spans="1:8">
      <c r="A9" s="58" t="s">
        <v>45</v>
      </c>
      <c r="B9" s="171">
        <v>112.32599999999999</v>
      </c>
      <c r="C9" s="171">
        <v>110.8592</v>
      </c>
      <c r="D9" s="520">
        <v>112.4594</v>
      </c>
      <c r="E9" s="600">
        <v>102.8</v>
      </c>
      <c r="F9" s="172">
        <v>106.3</v>
      </c>
      <c r="G9" s="171">
        <v>110.4</v>
      </c>
      <c r="H9" s="171">
        <v>111.5</v>
      </c>
    </row>
    <row r="10" spans="1:8">
      <c r="A10" s="58" t="s">
        <v>46</v>
      </c>
      <c r="B10" s="171">
        <v>112.7895</v>
      </c>
      <c r="C10" s="171">
        <v>113.0228</v>
      </c>
      <c r="D10" s="520">
        <v>113.56440000000001</v>
      </c>
      <c r="E10" s="600">
        <v>104.3</v>
      </c>
      <c r="F10" s="172">
        <v>107.6</v>
      </c>
      <c r="G10" s="171">
        <v>111.4</v>
      </c>
      <c r="H10" s="171">
        <v>113.5</v>
      </c>
    </row>
    <row r="11" spans="1:8">
      <c r="A11" s="58" t="s">
        <v>47</v>
      </c>
      <c r="B11" s="171">
        <v>113.0253</v>
      </c>
      <c r="C11" s="171">
        <v>113.2702</v>
      </c>
      <c r="D11" s="520">
        <v>115.0009</v>
      </c>
      <c r="E11" s="600">
        <v>102.4</v>
      </c>
      <c r="F11" s="172">
        <v>105.5</v>
      </c>
      <c r="G11" s="171">
        <v>109.3</v>
      </c>
      <c r="H11" s="171">
        <v>109.1</v>
      </c>
    </row>
    <row r="12" spans="1:8">
      <c r="A12" s="58" t="s">
        <v>48</v>
      </c>
      <c r="B12" s="171">
        <v>115.4288</v>
      </c>
      <c r="C12" s="171">
        <v>115.3278</v>
      </c>
      <c r="D12" s="520">
        <v>115.7551</v>
      </c>
      <c r="E12" s="600">
        <v>104</v>
      </c>
      <c r="F12" s="172">
        <v>108.4</v>
      </c>
      <c r="G12" s="171">
        <v>108.9</v>
      </c>
      <c r="H12" s="171">
        <v>107.9</v>
      </c>
    </row>
    <row r="13" spans="1:8">
      <c r="A13" s="58" t="s">
        <v>173</v>
      </c>
      <c r="B13" s="171">
        <v>113.5528</v>
      </c>
      <c r="C13" s="171">
        <v>109.88160000000001</v>
      </c>
      <c r="D13" s="520">
        <v>111.6464</v>
      </c>
      <c r="E13" s="600">
        <v>106.1</v>
      </c>
      <c r="F13" s="172">
        <v>110.5</v>
      </c>
      <c r="G13" s="171">
        <v>114.4</v>
      </c>
      <c r="H13" s="171">
        <v>113.5</v>
      </c>
    </row>
    <row r="14" spans="1:8">
      <c r="A14" s="58" t="s">
        <v>172</v>
      </c>
      <c r="B14" s="172" t="s">
        <v>207</v>
      </c>
      <c r="C14" s="172">
        <v>121.9823</v>
      </c>
      <c r="D14" s="520">
        <v>123.15309999999999</v>
      </c>
      <c r="E14" s="600">
        <v>104.4</v>
      </c>
      <c r="F14" s="172">
        <v>108.7</v>
      </c>
      <c r="G14" s="171">
        <v>112.6</v>
      </c>
      <c r="H14" s="171">
        <v>112.3</v>
      </c>
    </row>
    <row r="15" spans="1:8">
      <c r="A15" s="58" t="s">
        <v>49</v>
      </c>
      <c r="B15" s="171">
        <v>114.30329999999999</v>
      </c>
      <c r="C15" s="171">
        <v>113.1015</v>
      </c>
      <c r="D15" s="520">
        <v>112.1567</v>
      </c>
      <c r="E15" s="600">
        <v>102.1</v>
      </c>
      <c r="F15" s="172">
        <v>104.4</v>
      </c>
      <c r="G15" s="171">
        <v>107.3</v>
      </c>
      <c r="H15" s="171">
        <v>107</v>
      </c>
    </row>
    <row r="16" spans="1:8">
      <c r="A16" s="58" t="s">
        <v>209</v>
      </c>
      <c r="B16" s="172" t="s">
        <v>207</v>
      </c>
      <c r="C16" s="172">
        <v>125.87949999999999</v>
      </c>
      <c r="D16" s="520">
        <v>129.69730000000001</v>
      </c>
      <c r="E16" s="600">
        <v>109.7</v>
      </c>
      <c r="F16" s="172">
        <v>113.9</v>
      </c>
      <c r="G16" s="171">
        <v>118.6</v>
      </c>
      <c r="H16" s="171">
        <v>118.6</v>
      </c>
    </row>
    <row r="17" spans="1:8">
      <c r="A17" s="58" t="s">
        <v>50</v>
      </c>
      <c r="B17" s="171">
        <v>112.3622</v>
      </c>
      <c r="C17" s="171">
        <v>114.6323</v>
      </c>
      <c r="D17" s="520">
        <v>110.7139</v>
      </c>
      <c r="E17" s="600">
        <v>106.3</v>
      </c>
      <c r="F17" s="172">
        <v>111.8</v>
      </c>
      <c r="G17" s="171">
        <v>117.7</v>
      </c>
      <c r="H17" s="171">
        <v>117.9</v>
      </c>
    </row>
    <row r="18" spans="1:8">
      <c r="A18" s="58" t="s">
        <v>51</v>
      </c>
      <c r="B18" s="171">
        <v>108.3852</v>
      </c>
      <c r="C18" s="171">
        <v>108.4697</v>
      </c>
      <c r="D18" s="520">
        <v>109.31959999999999</v>
      </c>
      <c r="E18" s="600">
        <v>102</v>
      </c>
      <c r="F18" s="172">
        <v>104.9</v>
      </c>
      <c r="G18" s="171">
        <v>106.1</v>
      </c>
      <c r="H18" s="171">
        <v>105.3</v>
      </c>
    </row>
    <row r="19" spans="1:8">
      <c r="A19" s="58" t="s">
        <v>52</v>
      </c>
      <c r="B19" s="171">
        <v>112.85</v>
      </c>
      <c r="C19" s="171">
        <v>115.0008</v>
      </c>
      <c r="D19" s="520">
        <v>115.07250000000001</v>
      </c>
      <c r="E19" s="600">
        <v>103.1</v>
      </c>
      <c r="F19" s="172">
        <v>104.7</v>
      </c>
      <c r="G19" s="171">
        <v>104.7</v>
      </c>
      <c r="H19" s="171">
        <v>102.9</v>
      </c>
    </row>
    <row r="20" spans="1:8">
      <c r="A20" s="58" t="s">
        <v>212</v>
      </c>
      <c r="B20" s="171">
        <v>133.68100000000001</v>
      </c>
      <c r="C20" s="171">
        <v>138.87729999999999</v>
      </c>
      <c r="D20" s="520">
        <v>142.72710000000001</v>
      </c>
      <c r="E20" s="600">
        <v>107.2</v>
      </c>
      <c r="F20" s="172">
        <v>113.6</v>
      </c>
      <c r="G20" s="171">
        <v>116.6</v>
      </c>
      <c r="H20" s="171">
        <v>115.7</v>
      </c>
    </row>
    <row r="21" spans="1:8">
      <c r="A21" s="58" t="s">
        <v>54</v>
      </c>
      <c r="B21" s="171">
        <v>111.04340000000001</v>
      </c>
      <c r="C21" s="171">
        <v>107.1985</v>
      </c>
      <c r="D21" s="520">
        <v>102.29510000000001</v>
      </c>
      <c r="E21" s="600">
        <v>101.2</v>
      </c>
      <c r="F21" s="172">
        <v>101.7</v>
      </c>
      <c r="G21" s="171">
        <v>102.8</v>
      </c>
      <c r="H21" s="171">
        <v>100.5</v>
      </c>
    </row>
    <row r="22" spans="1:8">
      <c r="A22" s="58" t="s">
        <v>55</v>
      </c>
      <c r="B22" s="171">
        <v>110.307</v>
      </c>
      <c r="C22" s="171">
        <v>112.3261</v>
      </c>
      <c r="D22" s="520">
        <v>112.5102</v>
      </c>
      <c r="E22" s="600">
        <v>102.5</v>
      </c>
      <c r="F22" s="172">
        <v>105.1</v>
      </c>
      <c r="G22" s="171">
        <v>107.6</v>
      </c>
      <c r="H22" s="171">
        <v>107.7</v>
      </c>
    </row>
    <row r="23" spans="1:8">
      <c r="A23" s="58" t="s">
        <v>56</v>
      </c>
      <c r="B23" s="171">
        <v>111.4907</v>
      </c>
      <c r="C23" s="171">
        <v>113.08410000000001</v>
      </c>
      <c r="D23" s="520">
        <v>114.0324</v>
      </c>
      <c r="E23" s="600">
        <v>102.6</v>
      </c>
      <c r="F23" s="172">
        <v>105.2</v>
      </c>
      <c r="G23" s="171">
        <v>109.1</v>
      </c>
      <c r="H23" s="171">
        <v>109.7</v>
      </c>
    </row>
    <row r="24" spans="1:8">
      <c r="A24" s="58" t="s">
        <v>235</v>
      </c>
      <c r="B24" s="171">
        <v>108.54519999999999</v>
      </c>
      <c r="C24" s="171">
        <v>109.72</v>
      </c>
      <c r="D24" s="520">
        <v>109.629</v>
      </c>
      <c r="E24" s="600">
        <v>102.2</v>
      </c>
      <c r="F24" s="172">
        <v>104.3</v>
      </c>
      <c r="G24" s="171">
        <v>106.8</v>
      </c>
      <c r="H24" s="171">
        <v>106.7</v>
      </c>
    </row>
    <row r="25" spans="1:8">
      <c r="A25" s="58" t="s">
        <v>171</v>
      </c>
      <c r="B25" s="171">
        <v>111.2997</v>
      </c>
      <c r="C25" s="171">
        <v>116.48269999999999</v>
      </c>
      <c r="D25" s="520">
        <v>119.61150000000001</v>
      </c>
      <c r="E25" s="600">
        <v>105.2</v>
      </c>
      <c r="F25" s="172">
        <v>109.5</v>
      </c>
      <c r="G25" s="171">
        <v>111.5</v>
      </c>
      <c r="H25" s="171">
        <v>110.5</v>
      </c>
    </row>
    <row r="26" spans="1:8">
      <c r="A26" s="58" t="s">
        <v>57</v>
      </c>
      <c r="B26" s="171">
        <v>109.1206</v>
      </c>
      <c r="C26" s="171">
        <v>105.36499999999999</v>
      </c>
      <c r="D26" s="520">
        <v>105.1104</v>
      </c>
      <c r="E26" s="600">
        <v>102.1</v>
      </c>
      <c r="F26" s="172">
        <v>105.4</v>
      </c>
      <c r="G26" s="171">
        <v>107.4</v>
      </c>
      <c r="H26" s="171">
        <v>106</v>
      </c>
    </row>
    <row r="27" spans="1:8">
      <c r="A27" s="58" t="s">
        <v>58</v>
      </c>
      <c r="B27" s="171">
        <v>116.8583</v>
      </c>
      <c r="C27" s="171">
        <v>123.1917</v>
      </c>
      <c r="D27" s="520">
        <v>127.3417</v>
      </c>
      <c r="E27" s="600">
        <v>105.5</v>
      </c>
      <c r="F27" s="172">
        <v>108.9</v>
      </c>
      <c r="G27" s="171">
        <v>113</v>
      </c>
      <c r="H27" s="171">
        <v>112.8</v>
      </c>
    </row>
    <row r="28" spans="1:8">
      <c r="A28" s="58" t="s">
        <v>168</v>
      </c>
      <c r="B28" s="171">
        <v>114.24679999999999</v>
      </c>
      <c r="C28" s="171">
        <v>109.7287</v>
      </c>
      <c r="D28" s="520">
        <v>111.33750000000001</v>
      </c>
      <c r="E28" s="600">
        <v>104.6</v>
      </c>
      <c r="F28" s="172">
        <v>111.8</v>
      </c>
      <c r="G28" s="171">
        <v>117.4</v>
      </c>
      <c r="H28" s="171">
        <v>119.7</v>
      </c>
    </row>
    <row r="29" spans="1:8">
      <c r="A29" s="58" t="s">
        <v>59</v>
      </c>
      <c r="B29" s="171">
        <v>109.90989999999999</v>
      </c>
      <c r="C29" s="171">
        <v>113.08799999999999</v>
      </c>
      <c r="D29" s="520">
        <v>114.726</v>
      </c>
      <c r="E29" s="600">
        <v>101.3</v>
      </c>
      <c r="F29" s="172">
        <v>102.8</v>
      </c>
      <c r="G29" s="171">
        <v>105.1</v>
      </c>
      <c r="H29" s="171">
        <v>105.4</v>
      </c>
    </row>
    <row r="30" spans="1:8">
      <c r="A30" s="58"/>
      <c r="B30" s="171"/>
      <c r="C30" s="171"/>
      <c r="D30" s="520"/>
      <c r="E30" s="600"/>
      <c r="F30" s="172"/>
      <c r="G30" s="171"/>
      <c r="H30" s="171"/>
    </row>
    <row r="31" spans="1:8" ht="21" customHeight="1">
      <c r="A31" s="517" t="s">
        <v>117</v>
      </c>
      <c r="B31" s="171"/>
      <c r="C31" s="171"/>
      <c r="D31" s="520"/>
      <c r="E31" s="600"/>
      <c r="F31" s="172"/>
      <c r="G31" s="171"/>
      <c r="H31" s="171"/>
    </row>
    <row r="32" spans="1:8">
      <c r="A32" s="58" t="s">
        <v>60</v>
      </c>
      <c r="B32" s="171">
        <v>109.0902</v>
      </c>
      <c r="C32" s="171">
        <v>115.06359999999999</v>
      </c>
      <c r="D32" s="520">
        <v>116.1525</v>
      </c>
      <c r="E32" s="600">
        <v>104.2</v>
      </c>
      <c r="F32" s="172">
        <v>106.7</v>
      </c>
      <c r="G32" s="171">
        <v>107.9</v>
      </c>
      <c r="H32" s="171">
        <v>110.6</v>
      </c>
    </row>
    <row r="33" spans="1:8">
      <c r="A33" s="58" t="s">
        <v>61</v>
      </c>
      <c r="B33" s="171">
        <v>112.83110000000001</v>
      </c>
      <c r="C33" s="171">
        <v>113.3571</v>
      </c>
      <c r="D33" s="520">
        <v>113.7323</v>
      </c>
      <c r="E33" s="600">
        <v>104.8</v>
      </c>
      <c r="F33" s="172">
        <v>107.4</v>
      </c>
      <c r="G33" s="171">
        <v>108.4</v>
      </c>
      <c r="H33" s="171">
        <v>110.9</v>
      </c>
    </row>
    <row r="34" spans="1:8">
      <c r="A34" s="58" t="s">
        <v>62</v>
      </c>
      <c r="B34" s="171">
        <v>103.9192</v>
      </c>
      <c r="C34" s="171">
        <v>103.9653</v>
      </c>
      <c r="D34" s="520">
        <v>103.6559</v>
      </c>
      <c r="E34" s="600">
        <v>99.5</v>
      </c>
      <c r="F34" s="172">
        <v>99.7</v>
      </c>
      <c r="G34" s="171">
        <v>99.5</v>
      </c>
      <c r="H34" s="171">
        <v>103.7</v>
      </c>
    </row>
    <row r="35" spans="1:8">
      <c r="A35" s="58" t="s">
        <v>63</v>
      </c>
      <c r="B35" s="171">
        <v>108.5307</v>
      </c>
      <c r="C35" s="171">
        <v>113.0582</v>
      </c>
      <c r="D35" s="520">
        <v>113.3051</v>
      </c>
      <c r="E35" s="600">
        <v>99.9</v>
      </c>
      <c r="F35" s="172">
        <v>101.1</v>
      </c>
      <c r="G35" s="171">
        <v>102.2</v>
      </c>
      <c r="H35" s="171">
        <v>105.3</v>
      </c>
    </row>
    <row r="36" spans="1:8" ht="13.5" thickBot="1">
      <c r="A36" s="518" t="s">
        <v>64</v>
      </c>
      <c r="B36" s="206">
        <v>103.5964</v>
      </c>
      <c r="C36" s="206">
        <v>103.4038</v>
      </c>
      <c r="D36" s="603">
        <v>102.2594</v>
      </c>
      <c r="E36" s="601">
        <v>98.931749999999994</v>
      </c>
      <c r="F36" s="205">
        <v>97.963229999999996</v>
      </c>
      <c r="G36" s="206">
        <v>99.3</v>
      </c>
      <c r="H36" s="206">
        <v>97.9</v>
      </c>
    </row>
    <row r="37" spans="1:8">
      <c r="A37" s="241" t="s">
        <v>166</v>
      </c>
      <c r="B37" s="243"/>
      <c r="C37" s="244"/>
      <c r="D37" s="244"/>
      <c r="E37" s="244"/>
    </row>
    <row r="38" spans="1:8">
      <c r="A38" s="5" t="s">
        <v>686</v>
      </c>
    </row>
    <row r="40" spans="1:8">
      <c r="F40" s="5"/>
      <c r="G40" s="5"/>
      <c r="H40" s="5"/>
    </row>
    <row r="48" spans="1:8" ht="15" customHeight="1"/>
  </sheetData>
  <mergeCells count="5">
    <mergeCell ref="A5:A6"/>
    <mergeCell ref="A1:H1"/>
    <mergeCell ref="A3:H3"/>
    <mergeCell ref="B5:D5"/>
    <mergeCell ref="E5:H5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66" orientation="portrait" horizontalDpi="4294967292" r:id="rId1"/>
  <headerFooter alignWithMargins="0">
    <oddFooter>&amp;C&amp;A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transitionEvaluation="1" transitionEntry="1" codeName="Hoja611">
    <pageSetUpPr fitToPage="1"/>
  </sheetPr>
  <dimension ref="A1:K38"/>
  <sheetViews>
    <sheetView showGridLines="0" view="pageBreakPreview" zoomScale="75" zoomScaleNormal="75" workbookViewId="0">
      <selection activeCell="A10" sqref="A10"/>
    </sheetView>
  </sheetViews>
  <sheetFormatPr baseColWidth="10" defaultColWidth="19.140625" defaultRowHeight="12.75"/>
  <cols>
    <col min="1" max="1" width="31.42578125" style="3" customWidth="1"/>
    <col min="2" max="10" width="14" style="3" customWidth="1"/>
    <col min="11" max="11" width="14.42578125" style="3" customWidth="1"/>
    <col min="12" max="16384" width="19.140625" style="3"/>
  </cols>
  <sheetData>
    <row r="1" spans="1:11" ht="18">
      <c r="A1" s="861" t="s">
        <v>460</v>
      </c>
      <c r="B1" s="861"/>
      <c r="C1" s="861"/>
      <c r="D1" s="861"/>
      <c r="E1" s="861"/>
      <c r="F1" s="861"/>
      <c r="G1" s="861"/>
      <c r="H1" s="861"/>
      <c r="I1" s="861"/>
      <c r="J1" s="861"/>
    </row>
    <row r="2" spans="1:11" ht="12.75" customHeight="1">
      <c r="A2" s="22"/>
    </row>
    <row r="3" spans="1:11" ht="23.25" customHeight="1">
      <c r="A3" s="875" t="s">
        <v>572</v>
      </c>
      <c r="B3" s="875"/>
      <c r="C3" s="875"/>
      <c r="D3" s="875"/>
      <c r="E3" s="875"/>
      <c r="F3" s="875"/>
      <c r="G3" s="875"/>
      <c r="H3" s="875"/>
      <c r="I3" s="875"/>
      <c r="J3" s="875"/>
    </row>
    <row r="4" spans="1:11" ht="13.5" customHeight="1" thickBot="1">
      <c r="A4" s="245"/>
      <c r="B4" s="4"/>
      <c r="C4" s="4"/>
      <c r="D4" s="4"/>
      <c r="E4" s="4"/>
      <c r="F4" s="4"/>
      <c r="G4" s="4"/>
      <c r="H4" s="4"/>
      <c r="I4" s="4"/>
    </row>
    <row r="5" spans="1:11" ht="27" customHeight="1" thickBot="1">
      <c r="A5" s="873" t="s">
        <v>44</v>
      </c>
      <c r="B5" s="876" t="s">
        <v>687</v>
      </c>
      <c r="C5" s="877"/>
      <c r="D5" s="877"/>
      <c r="E5" s="877"/>
      <c r="F5" s="877"/>
      <c r="G5" s="877"/>
      <c r="H5" s="877"/>
      <c r="I5" s="877"/>
      <c r="J5" s="877"/>
      <c r="K5" s="877"/>
    </row>
    <row r="6" spans="1:11" ht="27" customHeight="1" thickBot="1">
      <c r="A6" s="874"/>
      <c r="B6" s="631">
        <v>2005</v>
      </c>
      <c r="C6" s="631">
        <v>2006</v>
      </c>
      <c r="D6" s="631" t="s">
        <v>210</v>
      </c>
      <c r="E6" s="631" t="s">
        <v>517</v>
      </c>
      <c r="F6" s="631">
        <v>2009</v>
      </c>
      <c r="G6" s="632">
        <v>2010</v>
      </c>
      <c r="H6" s="632">
        <v>2011</v>
      </c>
      <c r="I6" s="633" t="s">
        <v>640</v>
      </c>
      <c r="J6" s="633">
        <v>2013</v>
      </c>
      <c r="K6" s="634" t="s">
        <v>680</v>
      </c>
    </row>
    <row r="7" spans="1:11" ht="31.5" customHeight="1">
      <c r="A7" s="246" t="s">
        <v>45</v>
      </c>
      <c r="B7" s="445" t="s">
        <v>119</v>
      </c>
      <c r="C7" s="445" t="s">
        <v>119</v>
      </c>
      <c r="D7" s="445" t="s">
        <v>119</v>
      </c>
      <c r="E7" s="445" t="s">
        <v>119</v>
      </c>
      <c r="F7" s="445" t="s">
        <v>119</v>
      </c>
      <c r="G7" s="445">
        <v>100</v>
      </c>
      <c r="H7" s="446">
        <v>113.8</v>
      </c>
      <c r="I7" s="453">
        <v>119.9</v>
      </c>
      <c r="J7" s="453">
        <v>122.3</v>
      </c>
      <c r="K7" s="453">
        <v>116.3</v>
      </c>
    </row>
    <row r="8" spans="1:11">
      <c r="A8" s="246" t="s">
        <v>46</v>
      </c>
      <c r="B8" s="445">
        <v>87.3</v>
      </c>
      <c r="C8" s="445">
        <v>89.3</v>
      </c>
      <c r="D8" s="445">
        <v>95.1</v>
      </c>
      <c r="E8" s="445">
        <v>102.7</v>
      </c>
      <c r="F8" s="445">
        <v>99.1</v>
      </c>
      <c r="G8" s="445">
        <v>100</v>
      </c>
      <c r="H8" s="446">
        <v>109.8</v>
      </c>
      <c r="I8" s="447">
        <v>115.7</v>
      </c>
      <c r="J8" s="447">
        <v>117.9</v>
      </c>
      <c r="K8" s="447">
        <v>116.4</v>
      </c>
    </row>
    <row r="9" spans="1:11">
      <c r="A9" s="246" t="s">
        <v>47</v>
      </c>
      <c r="B9" s="445">
        <v>88.5</v>
      </c>
      <c r="C9" s="445">
        <v>92.1</v>
      </c>
      <c r="D9" s="445">
        <v>100.2</v>
      </c>
      <c r="E9" s="445">
        <v>112.6</v>
      </c>
      <c r="F9" s="445">
        <v>95.5</v>
      </c>
      <c r="G9" s="445">
        <v>100</v>
      </c>
      <c r="H9" s="449">
        <v>113.1</v>
      </c>
      <c r="I9" s="447">
        <v>120.8</v>
      </c>
      <c r="J9" s="447">
        <v>121.4</v>
      </c>
      <c r="K9" s="447">
        <v>115.3</v>
      </c>
    </row>
    <row r="10" spans="1:11">
      <c r="A10" s="246" t="s">
        <v>616</v>
      </c>
      <c r="B10" s="445" t="s">
        <v>119</v>
      </c>
      <c r="C10" s="445">
        <v>77.900000000000006</v>
      </c>
      <c r="D10" s="445">
        <v>85.7</v>
      </c>
      <c r="E10" s="445">
        <v>97.1</v>
      </c>
      <c r="F10" s="445">
        <v>97.2</v>
      </c>
      <c r="G10" s="445">
        <v>100</v>
      </c>
      <c r="H10" s="446">
        <v>110.8</v>
      </c>
      <c r="I10" s="453">
        <v>117.7</v>
      </c>
      <c r="J10" s="453">
        <v>116.2</v>
      </c>
      <c r="K10" s="453">
        <v>112</v>
      </c>
    </row>
    <row r="11" spans="1:11">
      <c r="A11" s="246" t="s">
        <v>208</v>
      </c>
      <c r="B11" s="445">
        <v>100.6</v>
      </c>
      <c r="C11" s="445">
        <v>106.3</v>
      </c>
      <c r="D11" s="445">
        <v>114.3</v>
      </c>
      <c r="E11" s="445">
        <v>124.1</v>
      </c>
      <c r="F11" s="445">
        <v>107.2</v>
      </c>
      <c r="G11" s="445">
        <v>100</v>
      </c>
      <c r="H11" s="450">
        <v>98.7</v>
      </c>
      <c r="I11" s="451">
        <v>102.8</v>
      </c>
      <c r="J11" s="451">
        <v>114.2</v>
      </c>
      <c r="K11" s="451">
        <v>111</v>
      </c>
    </row>
    <row r="12" spans="1:11">
      <c r="A12" s="246" t="s">
        <v>614</v>
      </c>
      <c r="B12" s="445">
        <v>84.3</v>
      </c>
      <c r="C12" s="445">
        <v>87.4</v>
      </c>
      <c r="D12" s="445">
        <v>91.4</v>
      </c>
      <c r="E12" s="445">
        <v>104.4</v>
      </c>
      <c r="F12" s="445">
        <v>95.2</v>
      </c>
      <c r="G12" s="445">
        <v>100</v>
      </c>
      <c r="H12" s="446">
        <v>114.2</v>
      </c>
      <c r="I12" s="447">
        <v>120.4</v>
      </c>
      <c r="J12" s="447">
        <v>120.3</v>
      </c>
      <c r="K12" s="447">
        <v>110.4</v>
      </c>
    </row>
    <row r="13" spans="1:11">
      <c r="A13" s="246" t="s">
        <v>48</v>
      </c>
      <c r="B13" s="445">
        <v>83</v>
      </c>
      <c r="C13" s="445">
        <v>84.6</v>
      </c>
      <c r="D13" s="445">
        <v>92.3</v>
      </c>
      <c r="E13" s="445">
        <v>107</v>
      </c>
      <c r="F13" s="445">
        <v>98.3</v>
      </c>
      <c r="G13" s="445">
        <v>100</v>
      </c>
      <c r="H13" s="446">
        <v>110.8</v>
      </c>
      <c r="I13" s="447">
        <v>116.6</v>
      </c>
      <c r="J13" s="447">
        <v>121.4</v>
      </c>
      <c r="K13" s="447">
        <v>120.2</v>
      </c>
    </row>
    <row r="14" spans="1:11">
      <c r="A14" s="246" t="s">
        <v>173</v>
      </c>
      <c r="B14" s="445" t="s">
        <v>119</v>
      </c>
      <c r="C14" s="445" t="s">
        <v>119</v>
      </c>
      <c r="D14" s="445" t="s">
        <v>119</v>
      </c>
      <c r="E14" s="445" t="s">
        <v>119</v>
      </c>
      <c r="F14" s="445" t="s">
        <v>119</v>
      </c>
      <c r="G14" s="445" t="s">
        <v>119</v>
      </c>
      <c r="H14" s="445" t="s">
        <v>119</v>
      </c>
      <c r="I14" s="445" t="s">
        <v>119</v>
      </c>
      <c r="J14" s="447">
        <v>120.1</v>
      </c>
      <c r="K14" s="447">
        <v>114.2</v>
      </c>
    </row>
    <row r="15" spans="1:11">
      <c r="A15" s="246" t="s">
        <v>172</v>
      </c>
      <c r="B15" s="445">
        <v>77.3</v>
      </c>
      <c r="C15" s="445">
        <v>80.599999999999994</v>
      </c>
      <c r="D15" s="445">
        <v>88.9</v>
      </c>
      <c r="E15" s="445">
        <v>109.6</v>
      </c>
      <c r="F15" s="445">
        <v>97.6</v>
      </c>
      <c r="G15" s="445">
        <v>100</v>
      </c>
      <c r="H15" s="446">
        <v>114</v>
      </c>
      <c r="I15" s="447">
        <v>120</v>
      </c>
      <c r="J15" s="447">
        <v>123.2</v>
      </c>
      <c r="K15" s="447">
        <v>117.1</v>
      </c>
    </row>
    <row r="16" spans="1:11">
      <c r="A16" s="246" t="s">
        <v>49</v>
      </c>
      <c r="B16" s="445" t="s">
        <v>119</v>
      </c>
      <c r="C16" s="445" t="s">
        <v>119</v>
      </c>
      <c r="D16" s="445" t="s">
        <v>119</v>
      </c>
      <c r="E16" s="445" t="s">
        <v>119</v>
      </c>
      <c r="F16" s="445" t="s">
        <v>119</v>
      </c>
      <c r="G16" s="445" t="s">
        <v>119</v>
      </c>
      <c r="H16" s="445" t="s">
        <v>119</v>
      </c>
      <c r="I16" s="445" t="s">
        <v>119</v>
      </c>
      <c r="J16" s="445" t="s">
        <v>119</v>
      </c>
      <c r="K16" s="448" t="s">
        <v>119</v>
      </c>
    </row>
    <row r="17" spans="1:11">
      <c r="A17" s="246" t="s">
        <v>209</v>
      </c>
      <c r="B17" s="445" t="s">
        <v>119</v>
      </c>
      <c r="C17" s="445" t="s">
        <v>119</v>
      </c>
      <c r="D17" s="445" t="s">
        <v>119</v>
      </c>
      <c r="E17" s="445" t="s">
        <v>119</v>
      </c>
      <c r="F17" s="445" t="s">
        <v>119</v>
      </c>
      <c r="G17" s="445" t="s">
        <v>119</v>
      </c>
      <c r="H17" s="445" t="s">
        <v>119</v>
      </c>
      <c r="I17" s="445" t="s">
        <v>119</v>
      </c>
      <c r="J17" s="445" t="s">
        <v>119</v>
      </c>
      <c r="K17" s="448" t="s">
        <v>119</v>
      </c>
    </row>
    <row r="18" spans="1:11">
      <c r="A18" s="246" t="s">
        <v>50</v>
      </c>
      <c r="B18" s="445" t="s">
        <v>119</v>
      </c>
      <c r="C18" s="445" t="s">
        <v>119</v>
      </c>
      <c r="D18" s="445" t="s">
        <v>119</v>
      </c>
      <c r="E18" s="445" t="s">
        <v>119</v>
      </c>
      <c r="F18" s="445" t="s">
        <v>119</v>
      </c>
      <c r="G18" s="445">
        <v>100</v>
      </c>
      <c r="H18" s="446">
        <v>114.6</v>
      </c>
      <c r="I18" s="447">
        <v>119.6</v>
      </c>
      <c r="J18" s="447">
        <v>122.3</v>
      </c>
      <c r="K18" s="447">
        <v>119.2</v>
      </c>
    </row>
    <row r="19" spans="1:11">
      <c r="A19" s="246" t="s">
        <v>51</v>
      </c>
      <c r="B19" s="445">
        <v>86.2</v>
      </c>
      <c r="C19" s="445">
        <v>88.6</v>
      </c>
      <c r="D19" s="445">
        <v>94.4</v>
      </c>
      <c r="E19" s="445">
        <v>108.5</v>
      </c>
      <c r="F19" s="445">
        <v>100.1</v>
      </c>
      <c r="G19" s="445">
        <v>100</v>
      </c>
      <c r="H19" s="446">
        <v>110.5</v>
      </c>
      <c r="I19" s="447">
        <v>114.7</v>
      </c>
      <c r="J19" s="447">
        <v>116</v>
      </c>
      <c r="K19" s="447">
        <v>113.4</v>
      </c>
    </row>
    <row r="20" spans="1:11">
      <c r="A20" s="246" t="s">
        <v>52</v>
      </c>
      <c r="B20" s="445" t="s">
        <v>119</v>
      </c>
      <c r="C20" s="445" t="s">
        <v>119</v>
      </c>
      <c r="D20" s="445" t="s">
        <v>119</v>
      </c>
      <c r="E20" s="445" t="s">
        <v>119</v>
      </c>
      <c r="F20" s="445" t="s">
        <v>119</v>
      </c>
      <c r="G20" s="445">
        <v>100</v>
      </c>
      <c r="H20" s="446">
        <v>112.3</v>
      </c>
      <c r="I20" s="447">
        <v>115.4</v>
      </c>
      <c r="J20" s="447">
        <v>114.2</v>
      </c>
      <c r="K20" s="447">
        <v>110.4</v>
      </c>
    </row>
    <row r="21" spans="1:11">
      <c r="A21" s="246" t="s">
        <v>53</v>
      </c>
      <c r="B21" s="445">
        <v>85.2</v>
      </c>
      <c r="C21" s="445">
        <v>91.2</v>
      </c>
      <c r="D21" s="445">
        <v>99.4</v>
      </c>
      <c r="E21" s="445">
        <v>107.5</v>
      </c>
      <c r="F21" s="445">
        <v>98</v>
      </c>
      <c r="G21" s="445">
        <v>100</v>
      </c>
      <c r="H21" s="446">
        <v>112.3</v>
      </c>
      <c r="I21" s="447">
        <v>115.5</v>
      </c>
      <c r="J21" s="447">
        <v>118.6</v>
      </c>
      <c r="K21" s="447">
        <v>111.9</v>
      </c>
    </row>
    <row r="22" spans="1:11">
      <c r="A22" s="246" t="s">
        <v>556</v>
      </c>
      <c r="B22" s="445">
        <v>74.3</v>
      </c>
      <c r="C22" s="445">
        <v>78.5</v>
      </c>
      <c r="D22" s="445">
        <v>87.4</v>
      </c>
      <c r="E22" s="445">
        <v>102.1</v>
      </c>
      <c r="F22" s="445">
        <v>95.7</v>
      </c>
      <c r="G22" s="445">
        <v>100</v>
      </c>
      <c r="H22" s="449">
        <v>114.5</v>
      </c>
      <c r="I22" s="447">
        <v>122.8</v>
      </c>
      <c r="J22" s="447">
        <v>125.4</v>
      </c>
      <c r="K22" s="447">
        <v>121.1</v>
      </c>
    </row>
    <row r="23" spans="1:11">
      <c r="A23" s="246" t="s">
        <v>54</v>
      </c>
      <c r="B23" s="445" t="s">
        <v>119</v>
      </c>
      <c r="C23" s="445" t="s">
        <v>119</v>
      </c>
      <c r="D23" s="445">
        <v>95.1</v>
      </c>
      <c r="E23" s="445">
        <v>110.4</v>
      </c>
      <c r="F23" s="445">
        <v>101</v>
      </c>
      <c r="G23" s="445">
        <v>100</v>
      </c>
      <c r="H23" s="446">
        <v>111.1</v>
      </c>
      <c r="I23" s="447">
        <v>117</v>
      </c>
      <c r="J23" s="447">
        <v>120.2</v>
      </c>
      <c r="K23" s="447">
        <v>115.5</v>
      </c>
    </row>
    <row r="24" spans="1:11">
      <c r="A24" s="246" t="s">
        <v>55</v>
      </c>
      <c r="B24" s="445" t="s">
        <v>119</v>
      </c>
      <c r="C24" s="445" t="s">
        <v>119</v>
      </c>
      <c r="D24" s="445" t="s">
        <v>119</v>
      </c>
      <c r="E24" s="445" t="s">
        <v>119</v>
      </c>
      <c r="F24" s="445" t="s">
        <v>119</v>
      </c>
      <c r="G24" s="445">
        <v>100</v>
      </c>
      <c r="H24" s="446">
        <v>108.7</v>
      </c>
      <c r="I24" s="447">
        <v>115.2</v>
      </c>
      <c r="J24" s="447">
        <v>117.8</v>
      </c>
      <c r="K24" s="447">
        <v>114.7</v>
      </c>
    </row>
    <row r="25" spans="1:11">
      <c r="A25" s="246" t="s">
        <v>174</v>
      </c>
      <c r="B25" s="445">
        <v>72.2</v>
      </c>
      <c r="C25" s="445">
        <v>78.599999999999994</v>
      </c>
      <c r="D25" s="445">
        <v>89.1</v>
      </c>
      <c r="E25" s="445">
        <v>107.2</v>
      </c>
      <c r="F25" s="445">
        <v>103.8</v>
      </c>
      <c r="G25" s="445">
        <v>100</v>
      </c>
      <c r="H25" s="449">
        <v>114.3</v>
      </c>
      <c r="I25" s="447">
        <v>119.8</v>
      </c>
      <c r="J25" s="447">
        <v>120.8</v>
      </c>
      <c r="K25" s="447">
        <v>117.2</v>
      </c>
    </row>
    <row r="26" spans="1:11">
      <c r="A26" s="246" t="s">
        <v>169</v>
      </c>
      <c r="B26" s="445">
        <v>76.5</v>
      </c>
      <c r="C26" s="445">
        <v>82.7</v>
      </c>
      <c r="D26" s="445">
        <v>90.1</v>
      </c>
      <c r="E26" s="445">
        <v>109.1</v>
      </c>
      <c r="F26" s="445">
        <v>90.2</v>
      </c>
      <c r="G26" s="445">
        <v>100</v>
      </c>
      <c r="H26" s="449">
        <v>119</v>
      </c>
      <c r="I26" s="447">
        <v>126.3</v>
      </c>
      <c r="J26" s="447">
        <v>119.3</v>
      </c>
      <c r="K26" s="447">
        <v>118.6</v>
      </c>
    </row>
    <row r="27" spans="1:11">
      <c r="A27" s="246" t="s">
        <v>56</v>
      </c>
      <c r="B27" s="445">
        <v>85.5</v>
      </c>
      <c r="C27" s="445">
        <v>88.1</v>
      </c>
      <c r="D27" s="445">
        <v>96.4</v>
      </c>
      <c r="E27" s="445">
        <v>110.4</v>
      </c>
      <c r="F27" s="445">
        <v>96.5</v>
      </c>
      <c r="G27" s="445">
        <v>100</v>
      </c>
      <c r="H27" s="446">
        <v>113.1</v>
      </c>
      <c r="I27" s="447">
        <v>119.3</v>
      </c>
      <c r="J27" s="447">
        <v>118.5</v>
      </c>
      <c r="K27" s="447">
        <v>115.4</v>
      </c>
    </row>
    <row r="28" spans="1:11">
      <c r="A28" s="246" t="s">
        <v>170</v>
      </c>
      <c r="B28" s="445">
        <v>81.3</v>
      </c>
      <c r="C28" s="445">
        <v>83.9</v>
      </c>
      <c r="D28" s="445">
        <v>88</v>
      </c>
      <c r="E28" s="445">
        <v>102.9</v>
      </c>
      <c r="F28" s="445">
        <v>96.6</v>
      </c>
      <c r="G28" s="445">
        <v>100</v>
      </c>
      <c r="H28" s="447">
        <v>111.5</v>
      </c>
      <c r="I28" s="447">
        <v>116.7</v>
      </c>
      <c r="J28" s="447">
        <v>117.9</v>
      </c>
      <c r="K28" s="447">
        <v>114.7</v>
      </c>
    </row>
    <row r="29" spans="1:11">
      <c r="A29" s="246" t="s">
        <v>171</v>
      </c>
      <c r="B29" s="445">
        <v>81.5</v>
      </c>
      <c r="C29" s="445">
        <v>81.7</v>
      </c>
      <c r="D29" s="445">
        <v>88</v>
      </c>
      <c r="E29" s="445">
        <v>98.2</v>
      </c>
      <c r="F29" s="445">
        <v>98.5</v>
      </c>
      <c r="G29" s="445">
        <v>100</v>
      </c>
      <c r="H29" s="446">
        <v>110.9</v>
      </c>
      <c r="I29" s="466">
        <v>118.8</v>
      </c>
      <c r="J29" s="466">
        <v>119.3</v>
      </c>
      <c r="K29" s="466" t="s">
        <v>119</v>
      </c>
    </row>
    <row r="30" spans="1:11">
      <c r="A30" s="246" t="s">
        <v>57</v>
      </c>
      <c r="B30" s="445" t="s">
        <v>119</v>
      </c>
      <c r="C30" s="445" t="s">
        <v>119</v>
      </c>
      <c r="D30" s="445" t="s">
        <v>119</v>
      </c>
      <c r="E30" s="445" t="s">
        <v>119</v>
      </c>
      <c r="F30" s="445" t="s">
        <v>119</v>
      </c>
      <c r="G30" s="445" t="s">
        <v>119</v>
      </c>
      <c r="H30" s="445" t="s">
        <v>119</v>
      </c>
      <c r="I30" s="445" t="s">
        <v>119</v>
      </c>
      <c r="J30" s="447">
        <v>121.8</v>
      </c>
      <c r="K30" s="447">
        <v>117.9</v>
      </c>
    </row>
    <row r="31" spans="1:11">
      <c r="A31" s="246" t="s">
        <v>58</v>
      </c>
      <c r="B31" s="445">
        <v>73.2</v>
      </c>
      <c r="C31" s="445">
        <v>76.2</v>
      </c>
      <c r="D31" s="445">
        <v>83.6</v>
      </c>
      <c r="E31" s="445">
        <v>105</v>
      </c>
      <c r="F31" s="445">
        <v>95.7</v>
      </c>
      <c r="G31" s="445">
        <v>100</v>
      </c>
      <c r="H31" s="446">
        <v>113.9</v>
      </c>
      <c r="I31" s="453">
        <v>116.1</v>
      </c>
      <c r="J31" s="453">
        <v>118.4</v>
      </c>
      <c r="K31" s="453">
        <v>113.3</v>
      </c>
    </row>
    <row r="32" spans="1:11">
      <c r="A32" s="246" t="s">
        <v>168</v>
      </c>
      <c r="B32" s="445" t="s">
        <v>119</v>
      </c>
      <c r="C32" s="445" t="s">
        <v>119</v>
      </c>
      <c r="D32" s="445" t="s">
        <v>119</v>
      </c>
      <c r="E32" s="445" t="s">
        <v>119</v>
      </c>
      <c r="F32" s="445" t="s">
        <v>119</v>
      </c>
      <c r="G32" s="445">
        <v>100</v>
      </c>
      <c r="H32" s="446">
        <v>109.4</v>
      </c>
      <c r="I32" s="447">
        <v>114.2</v>
      </c>
      <c r="J32" s="447">
        <v>117.7</v>
      </c>
      <c r="K32" s="447">
        <v>114.6</v>
      </c>
    </row>
    <row r="33" spans="1:11">
      <c r="A33" s="246" t="s">
        <v>615</v>
      </c>
      <c r="B33" s="445">
        <v>72.5</v>
      </c>
      <c r="C33" s="445">
        <v>74.400000000000006</v>
      </c>
      <c r="D33" s="445">
        <v>82.4</v>
      </c>
      <c r="E33" s="445">
        <v>92.4</v>
      </c>
      <c r="F33" s="445">
        <v>91.1</v>
      </c>
      <c r="G33" s="445">
        <v>100</v>
      </c>
      <c r="H33" s="446">
        <v>113.4</v>
      </c>
      <c r="I33" s="447">
        <v>121.9</v>
      </c>
      <c r="J33" s="447">
        <v>119.5</v>
      </c>
      <c r="K33" s="447">
        <v>118.7</v>
      </c>
    </row>
    <row r="34" spans="1:11" ht="13.5" thickBot="1">
      <c r="A34" s="246" t="s">
        <v>59</v>
      </c>
      <c r="B34" s="445" t="s">
        <v>119</v>
      </c>
      <c r="C34" s="445" t="s">
        <v>119</v>
      </c>
      <c r="D34" s="445" t="s">
        <v>119</v>
      </c>
      <c r="E34" s="445" t="s">
        <v>119</v>
      </c>
      <c r="F34" s="445" t="s">
        <v>119</v>
      </c>
      <c r="G34" s="445" t="s">
        <v>119</v>
      </c>
      <c r="H34" s="446" t="s">
        <v>119</v>
      </c>
      <c r="I34" s="452" t="s">
        <v>119</v>
      </c>
      <c r="J34" s="452" t="s">
        <v>119</v>
      </c>
      <c r="K34" s="452" t="s">
        <v>119</v>
      </c>
    </row>
    <row r="35" spans="1:11">
      <c r="A35" s="247" t="s">
        <v>236</v>
      </c>
      <c r="B35" s="248"/>
      <c r="C35" s="248"/>
      <c r="D35" s="247"/>
      <c r="E35" s="417"/>
      <c r="F35" s="417"/>
      <c r="G35" s="417"/>
      <c r="H35" s="247"/>
      <c r="I35" s="247"/>
      <c r="J35" s="247"/>
    </row>
    <row r="36" spans="1:11">
      <c r="A36" s="636" t="s">
        <v>689</v>
      </c>
    </row>
    <row r="37" spans="1:11">
      <c r="A37" s="444" t="s">
        <v>633</v>
      </c>
    </row>
    <row r="38" spans="1:11">
      <c r="A38" s="635" t="s">
        <v>688</v>
      </c>
    </row>
  </sheetData>
  <mergeCells count="4">
    <mergeCell ref="A1:J1"/>
    <mergeCell ref="A5:A6"/>
    <mergeCell ref="A3:J3"/>
    <mergeCell ref="B5:K5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45" orientation="portrait" horizontalDpi="4294967292" r:id="rId1"/>
  <headerFooter alignWithMargins="0">
    <oddFooter>&amp;C&amp;A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transitionEvaluation="1" transitionEntry="1" codeName="Hoja6">
    <pageSetUpPr fitToPage="1"/>
  </sheetPr>
  <dimension ref="A1:K38"/>
  <sheetViews>
    <sheetView showGridLines="0" view="pageBreakPreview" zoomScale="75" zoomScaleNormal="75" workbookViewId="0">
      <selection activeCell="A10" sqref="A10"/>
    </sheetView>
  </sheetViews>
  <sheetFormatPr baseColWidth="10" defaultColWidth="19.140625" defaultRowHeight="12.75"/>
  <cols>
    <col min="1" max="1" width="24.7109375" style="3" customWidth="1"/>
    <col min="2" max="10" width="10.7109375" style="3" customWidth="1"/>
    <col min="11" max="11" width="11.140625" style="3" customWidth="1"/>
    <col min="12" max="16384" width="19.140625" style="3"/>
  </cols>
  <sheetData>
    <row r="1" spans="1:11" ht="18">
      <c r="A1" s="861" t="s">
        <v>460</v>
      </c>
      <c r="B1" s="861"/>
      <c r="C1" s="861"/>
      <c r="D1" s="861"/>
      <c r="E1" s="861"/>
      <c r="F1" s="861"/>
      <c r="G1" s="861"/>
      <c r="H1" s="861"/>
      <c r="I1" s="861"/>
      <c r="J1" s="861"/>
    </row>
    <row r="2" spans="1:11" ht="12.75" customHeight="1">
      <c r="A2" s="22"/>
    </row>
    <row r="3" spans="1:11" ht="24" customHeight="1">
      <c r="A3" s="878" t="s">
        <v>573</v>
      </c>
      <c r="B3" s="878"/>
      <c r="C3" s="878"/>
      <c r="D3" s="878"/>
      <c r="E3" s="878"/>
      <c r="F3" s="878"/>
      <c r="G3" s="878"/>
      <c r="H3" s="878"/>
      <c r="I3" s="878"/>
      <c r="J3" s="878"/>
    </row>
    <row r="4" spans="1:11" ht="15.75" thickBot="1">
      <c r="A4" s="245"/>
      <c r="B4" s="4"/>
      <c r="C4" s="4"/>
      <c r="D4" s="4"/>
      <c r="E4" s="4"/>
      <c r="F4" s="4"/>
      <c r="G4" s="4"/>
    </row>
    <row r="5" spans="1:11" ht="26.25" customHeight="1" thickBot="1">
      <c r="A5" s="873" t="s">
        <v>44</v>
      </c>
      <c r="B5" s="876" t="s">
        <v>687</v>
      </c>
      <c r="C5" s="877"/>
      <c r="D5" s="877"/>
      <c r="E5" s="877"/>
      <c r="F5" s="877"/>
      <c r="G5" s="877"/>
      <c r="H5" s="877"/>
      <c r="I5" s="877"/>
      <c r="J5" s="877"/>
      <c r="K5" s="877"/>
    </row>
    <row r="6" spans="1:11" ht="39" customHeight="1" thickBot="1">
      <c r="A6" s="874"/>
      <c r="B6" s="631">
        <v>2005</v>
      </c>
      <c r="C6" s="631">
        <v>2006</v>
      </c>
      <c r="D6" s="631" t="s">
        <v>210</v>
      </c>
      <c r="E6" s="631" t="s">
        <v>517</v>
      </c>
      <c r="F6" s="631">
        <v>2009</v>
      </c>
      <c r="G6" s="632">
        <v>2010</v>
      </c>
      <c r="H6" s="632">
        <v>2011</v>
      </c>
      <c r="I6" s="633" t="s">
        <v>640</v>
      </c>
      <c r="J6" s="633">
        <v>2013</v>
      </c>
      <c r="K6" s="634" t="s">
        <v>680</v>
      </c>
    </row>
    <row r="7" spans="1:11" ht="28.5" customHeight="1">
      <c r="A7" s="246" t="s">
        <v>45</v>
      </c>
      <c r="B7" s="445" t="s">
        <v>119</v>
      </c>
      <c r="C7" s="445" t="s">
        <v>119</v>
      </c>
      <c r="D7" s="445" t="s">
        <v>119</v>
      </c>
      <c r="E7" s="445" t="s">
        <v>119</v>
      </c>
      <c r="F7" s="445" t="s">
        <v>119</v>
      </c>
      <c r="G7" s="445">
        <v>100</v>
      </c>
      <c r="H7" s="446">
        <v>131.19999999999999</v>
      </c>
      <c r="I7" s="453">
        <v>148</v>
      </c>
      <c r="J7" s="453">
        <v>124.9</v>
      </c>
      <c r="K7" s="453">
        <v>106.3</v>
      </c>
    </row>
    <row r="8" spans="1:11">
      <c r="A8" s="246" t="s">
        <v>46</v>
      </c>
      <c r="B8" s="445">
        <v>59.1</v>
      </c>
      <c r="C8" s="445">
        <v>73</v>
      </c>
      <c r="D8" s="445">
        <v>123</v>
      </c>
      <c r="E8" s="445">
        <v>96.6</v>
      </c>
      <c r="F8" s="445">
        <v>64.3</v>
      </c>
      <c r="G8" s="445">
        <v>100</v>
      </c>
      <c r="H8" s="446">
        <v>94.9</v>
      </c>
      <c r="I8" s="447">
        <v>108.5</v>
      </c>
      <c r="J8" s="447">
        <v>86.9</v>
      </c>
      <c r="K8" s="453">
        <v>79.2</v>
      </c>
    </row>
    <row r="9" spans="1:11">
      <c r="A9" s="246" t="s">
        <v>47</v>
      </c>
      <c r="B9" s="445">
        <v>58.7</v>
      </c>
      <c r="C9" s="445">
        <v>76</v>
      </c>
      <c r="D9" s="445">
        <v>114.3</v>
      </c>
      <c r="E9" s="445">
        <v>103.2</v>
      </c>
      <c r="F9" s="445">
        <v>69.3</v>
      </c>
      <c r="G9" s="445">
        <v>100</v>
      </c>
      <c r="H9" s="449">
        <v>125.8</v>
      </c>
      <c r="I9" s="447">
        <v>143.1</v>
      </c>
      <c r="J9" s="447">
        <v>125.5</v>
      </c>
      <c r="K9" s="453">
        <v>102.3</v>
      </c>
    </row>
    <row r="10" spans="1:11">
      <c r="A10" s="246" t="s">
        <v>616</v>
      </c>
      <c r="B10" s="445" t="s">
        <v>119</v>
      </c>
      <c r="C10" s="445">
        <v>73.8</v>
      </c>
      <c r="D10" s="445">
        <v>134</v>
      </c>
      <c r="E10" s="445">
        <v>128.6</v>
      </c>
      <c r="F10" s="445">
        <v>89.8</v>
      </c>
      <c r="G10" s="445">
        <v>100</v>
      </c>
      <c r="H10" s="446">
        <v>136.30000000000001</v>
      </c>
      <c r="I10" s="453">
        <v>168.1</v>
      </c>
      <c r="J10" s="453">
        <v>124.9</v>
      </c>
      <c r="K10" s="453">
        <v>116.2</v>
      </c>
    </row>
    <row r="11" spans="1:11">
      <c r="A11" s="246" t="s">
        <v>208</v>
      </c>
      <c r="B11" s="445">
        <v>101.2</v>
      </c>
      <c r="C11" s="445">
        <v>91.4</v>
      </c>
      <c r="D11" s="445">
        <v>107.4</v>
      </c>
      <c r="E11" s="445">
        <v>107.4</v>
      </c>
      <c r="F11" s="445">
        <v>115.7</v>
      </c>
      <c r="G11" s="445">
        <v>100</v>
      </c>
      <c r="H11" s="450">
        <v>118</v>
      </c>
      <c r="I11" s="451">
        <v>193</v>
      </c>
      <c r="J11" s="451">
        <v>192</v>
      </c>
      <c r="K11" s="451">
        <v>182.4</v>
      </c>
    </row>
    <row r="12" spans="1:11">
      <c r="A12" s="246" t="s">
        <v>614</v>
      </c>
      <c r="B12" s="445">
        <v>74.2</v>
      </c>
      <c r="C12" s="445">
        <v>74.599999999999994</v>
      </c>
      <c r="D12" s="445">
        <v>116.1</v>
      </c>
      <c r="E12" s="445">
        <v>112</v>
      </c>
      <c r="F12" s="445">
        <v>72.5</v>
      </c>
      <c r="G12" s="445">
        <v>100</v>
      </c>
      <c r="H12" s="446">
        <v>121.1</v>
      </c>
      <c r="I12" s="447">
        <v>137.69999999999999</v>
      </c>
      <c r="J12" s="447">
        <v>104.7</v>
      </c>
      <c r="K12" s="453">
        <v>100.2</v>
      </c>
    </row>
    <row r="13" spans="1:11">
      <c r="A13" s="246" t="s">
        <v>48</v>
      </c>
      <c r="B13" s="445">
        <v>77.2</v>
      </c>
      <c r="C13" s="445">
        <v>82.4</v>
      </c>
      <c r="D13" s="445">
        <v>129.6</v>
      </c>
      <c r="E13" s="445">
        <v>146.69999999999999</v>
      </c>
      <c r="F13" s="445">
        <v>88.5</v>
      </c>
      <c r="G13" s="445">
        <v>100</v>
      </c>
      <c r="H13" s="446">
        <v>142.9</v>
      </c>
      <c r="I13" s="447">
        <v>157.30000000000001</v>
      </c>
      <c r="J13" s="447">
        <v>147.9</v>
      </c>
      <c r="K13" s="453">
        <v>105.2</v>
      </c>
    </row>
    <row r="14" spans="1:11">
      <c r="A14" s="246" t="s">
        <v>173</v>
      </c>
      <c r="B14" s="445" t="s">
        <v>119</v>
      </c>
      <c r="C14" s="445" t="s">
        <v>119</v>
      </c>
      <c r="D14" s="445" t="s">
        <v>119</v>
      </c>
      <c r="E14" s="445" t="s">
        <v>119</v>
      </c>
      <c r="F14" s="445" t="s">
        <v>119</v>
      </c>
      <c r="G14" s="445" t="s">
        <v>119</v>
      </c>
      <c r="H14" s="445" t="s">
        <v>119</v>
      </c>
      <c r="I14" s="445" t="s">
        <v>119</v>
      </c>
      <c r="J14" s="447">
        <v>129.19999999999999</v>
      </c>
      <c r="K14" s="453">
        <v>156.6</v>
      </c>
    </row>
    <row r="15" spans="1:11">
      <c r="A15" s="246" t="s">
        <v>172</v>
      </c>
      <c r="B15" s="445">
        <v>71.5</v>
      </c>
      <c r="C15" s="445">
        <v>75.900000000000006</v>
      </c>
      <c r="D15" s="445">
        <v>124.3</v>
      </c>
      <c r="E15" s="445">
        <v>111.3</v>
      </c>
      <c r="F15" s="445">
        <v>78.7</v>
      </c>
      <c r="G15" s="445">
        <v>100</v>
      </c>
      <c r="H15" s="446">
        <v>128.80000000000001</v>
      </c>
      <c r="I15" s="447">
        <v>139.30000000000001</v>
      </c>
      <c r="J15" s="447">
        <v>122.4</v>
      </c>
      <c r="K15" s="453">
        <v>105.8</v>
      </c>
    </row>
    <row r="16" spans="1:11">
      <c r="A16" s="246" t="s">
        <v>49</v>
      </c>
      <c r="B16" s="445" t="s">
        <v>119</v>
      </c>
      <c r="C16" s="445" t="s">
        <v>119</v>
      </c>
      <c r="D16" s="445" t="s">
        <v>119</v>
      </c>
      <c r="E16" s="445" t="s">
        <v>119</v>
      </c>
      <c r="F16" s="445" t="s">
        <v>119</v>
      </c>
      <c r="G16" s="445" t="s">
        <v>119</v>
      </c>
      <c r="H16" s="445" t="s">
        <v>119</v>
      </c>
      <c r="I16" s="445" t="s">
        <v>119</v>
      </c>
      <c r="J16" s="445" t="s">
        <v>119</v>
      </c>
      <c r="K16" s="451" t="s">
        <v>119</v>
      </c>
    </row>
    <row r="17" spans="1:11">
      <c r="A17" s="246" t="s">
        <v>209</v>
      </c>
      <c r="B17" s="445" t="s">
        <v>119</v>
      </c>
      <c r="C17" s="445" t="s">
        <v>119</v>
      </c>
      <c r="D17" s="445" t="s">
        <v>119</v>
      </c>
      <c r="E17" s="445" t="s">
        <v>119</v>
      </c>
      <c r="F17" s="445" t="s">
        <v>119</v>
      </c>
      <c r="G17" s="445" t="s">
        <v>119</v>
      </c>
      <c r="H17" s="445" t="s">
        <v>119</v>
      </c>
      <c r="I17" s="445" t="s">
        <v>119</v>
      </c>
      <c r="J17" s="445" t="s">
        <v>119</v>
      </c>
      <c r="K17" s="451" t="s">
        <v>119</v>
      </c>
    </row>
    <row r="18" spans="1:11">
      <c r="A18" s="246" t="s">
        <v>50</v>
      </c>
      <c r="B18" s="445" t="s">
        <v>119</v>
      </c>
      <c r="C18" s="445" t="s">
        <v>119</v>
      </c>
      <c r="D18" s="445" t="s">
        <v>119</v>
      </c>
      <c r="E18" s="445" t="s">
        <v>119</v>
      </c>
      <c r="F18" s="445" t="s">
        <v>119</v>
      </c>
      <c r="G18" s="445">
        <v>100</v>
      </c>
      <c r="H18" s="446">
        <v>143.4</v>
      </c>
      <c r="I18" s="447">
        <v>155.19999999999999</v>
      </c>
      <c r="J18" s="447">
        <v>150.9</v>
      </c>
      <c r="K18" s="453">
        <v>115.1</v>
      </c>
    </row>
    <row r="19" spans="1:11">
      <c r="A19" s="246" t="s">
        <v>51</v>
      </c>
      <c r="B19" s="445">
        <v>65.8</v>
      </c>
      <c r="C19" s="445">
        <v>77.7</v>
      </c>
      <c r="D19" s="445">
        <v>120.8</v>
      </c>
      <c r="E19" s="445">
        <v>120.3</v>
      </c>
      <c r="F19" s="445">
        <v>78.900000000000006</v>
      </c>
      <c r="G19" s="445">
        <v>100</v>
      </c>
      <c r="H19" s="446">
        <v>135.1</v>
      </c>
      <c r="I19" s="447">
        <v>143</v>
      </c>
      <c r="J19" s="447">
        <v>129.6</v>
      </c>
      <c r="K19" s="453">
        <v>112.3</v>
      </c>
    </row>
    <row r="20" spans="1:11">
      <c r="A20" s="246" t="s">
        <v>52</v>
      </c>
      <c r="B20" s="445" t="s">
        <v>119</v>
      </c>
      <c r="C20" s="445" t="s">
        <v>119</v>
      </c>
      <c r="D20" s="445" t="s">
        <v>119</v>
      </c>
      <c r="E20" s="445" t="s">
        <v>119</v>
      </c>
      <c r="F20" s="445" t="s">
        <v>119</v>
      </c>
      <c r="G20" s="445">
        <v>100</v>
      </c>
      <c r="H20" s="446">
        <v>115.1</v>
      </c>
      <c r="I20" s="447">
        <v>124.6</v>
      </c>
      <c r="J20" s="447">
        <v>111.1</v>
      </c>
      <c r="K20" s="453">
        <v>107.6</v>
      </c>
    </row>
    <row r="21" spans="1:11">
      <c r="A21" s="246" t="s">
        <v>53</v>
      </c>
      <c r="B21" s="445">
        <v>60.5</v>
      </c>
      <c r="C21" s="445">
        <v>75.099999999999994</v>
      </c>
      <c r="D21" s="445">
        <v>120.3</v>
      </c>
      <c r="E21" s="445">
        <v>100.8</v>
      </c>
      <c r="F21" s="445">
        <v>67</v>
      </c>
      <c r="G21" s="445">
        <v>100</v>
      </c>
      <c r="H21" s="446">
        <v>120.4</v>
      </c>
      <c r="I21" s="447">
        <v>137.80000000000001</v>
      </c>
      <c r="J21" s="447">
        <v>118.2</v>
      </c>
      <c r="K21" s="453">
        <v>93.7</v>
      </c>
    </row>
    <row r="22" spans="1:11">
      <c r="A22" s="246" t="s">
        <v>556</v>
      </c>
      <c r="B22" s="445" t="s">
        <v>119</v>
      </c>
      <c r="C22" s="445" t="s">
        <v>119</v>
      </c>
      <c r="D22" s="445">
        <v>121.4</v>
      </c>
      <c r="E22" s="445">
        <v>95.5</v>
      </c>
      <c r="F22" s="445">
        <v>75.8</v>
      </c>
      <c r="G22" s="445">
        <v>100</v>
      </c>
      <c r="H22" s="449">
        <v>132.5</v>
      </c>
      <c r="I22" s="447">
        <v>159.5</v>
      </c>
      <c r="J22" s="447">
        <v>128.9</v>
      </c>
      <c r="K22" s="453">
        <v>124.1</v>
      </c>
    </row>
    <row r="23" spans="1:11">
      <c r="A23" s="246" t="s">
        <v>54</v>
      </c>
      <c r="B23" s="445" t="s">
        <v>119</v>
      </c>
      <c r="C23" s="445" t="s">
        <v>119</v>
      </c>
      <c r="D23" s="445">
        <v>121</v>
      </c>
      <c r="E23" s="445">
        <v>138.80000000000001</v>
      </c>
      <c r="F23" s="445">
        <v>98.4</v>
      </c>
      <c r="G23" s="445">
        <v>100</v>
      </c>
      <c r="H23" s="446">
        <v>131.5</v>
      </c>
      <c r="I23" s="447">
        <v>153.4</v>
      </c>
      <c r="J23" s="447">
        <v>156.69999999999999</v>
      </c>
      <c r="K23" s="453">
        <v>121</v>
      </c>
    </row>
    <row r="24" spans="1:11">
      <c r="A24" s="246" t="s">
        <v>55</v>
      </c>
      <c r="B24" s="445" t="s">
        <v>119</v>
      </c>
      <c r="C24" s="445" t="s">
        <v>119</v>
      </c>
      <c r="D24" s="445" t="s">
        <v>119</v>
      </c>
      <c r="E24" s="445" t="s">
        <v>119</v>
      </c>
      <c r="F24" s="445" t="s">
        <v>119</v>
      </c>
      <c r="G24" s="445">
        <v>100</v>
      </c>
      <c r="H24" s="446">
        <v>137.69999999999999</v>
      </c>
      <c r="I24" s="447">
        <v>134.69999999999999</v>
      </c>
      <c r="J24" s="447">
        <v>130.69999999999999</v>
      </c>
      <c r="K24" s="453">
        <v>123.6</v>
      </c>
    </row>
    <row r="25" spans="1:11">
      <c r="A25" s="246" t="s">
        <v>174</v>
      </c>
      <c r="B25" s="445">
        <v>58.3</v>
      </c>
      <c r="C25" s="445">
        <v>71.400000000000006</v>
      </c>
      <c r="D25" s="445">
        <v>117.7</v>
      </c>
      <c r="E25" s="445">
        <v>102.5</v>
      </c>
      <c r="F25" s="445">
        <v>70.900000000000006</v>
      </c>
      <c r="G25" s="445">
        <v>100</v>
      </c>
      <c r="H25" s="449">
        <v>129.30000000000001</v>
      </c>
      <c r="I25" s="447">
        <v>137.1</v>
      </c>
      <c r="J25" s="447">
        <v>117.7</v>
      </c>
      <c r="K25" s="453">
        <v>235.2</v>
      </c>
    </row>
    <row r="26" spans="1:11">
      <c r="A26" s="246" t="s">
        <v>169</v>
      </c>
      <c r="B26" s="445">
        <v>63.8</v>
      </c>
      <c r="C26" s="445">
        <v>77.099999999999994</v>
      </c>
      <c r="D26" s="445">
        <v>118.7</v>
      </c>
      <c r="E26" s="445">
        <v>129.1</v>
      </c>
      <c r="F26" s="445">
        <v>79.5</v>
      </c>
      <c r="G26" s="445">
        <v>100</v>
      </c>
      <c r="H26" s="449">
        <v>148.30000000000001</v>
      </c>
      <c r="I26" s="447">
        <v>143.9</v>
      </c>
      <c r="J26" s="447">
        <v>139.6</v>
      </c>
      <c r="K26" s="453">
        <v>114</v>
      </c>
    </row>
    <row r="27" spans="1:11">
      <c r="A27" s="246" t="s">
        <v>56</v>
      </c>
      <c r="B27" s="445">
        <v>69.3</v>
      </c>
      <c r="C27" s="445">
        <v>80</v>
      </c>
      <c r="D27" s="445">
        <v>127.4</v>
      </c>
      <c r="E27" s="445">
        <v>86.6</v>
      </c>
      <c r="F27" s="445">
        <v>61.4</v>
      </c>
      <c r="G27" s="445">
        <v>100</v>
      </c>
      <c r="H27" s="446">
        <v>122.1</v>
      </c>
      <c r="I27" s="447">
        <v>153.1</v>
      </c>
      <c r="J27" s="447">
        <v>109.4</v>
      </c>
      <c r="K27" s="453">
        <v>95.2</v>
      </c>
    </row>
    <row r="28" spans="1:11">
      <c r="A28" s="246" t="s">
        <v>170</v>
      </c>
      <c r="B28" s="445" t="s">
        <v>119</v>
      </c>
      <c r="C28" s="445" t="s">
        <v>119</v>
      </c>
      <c r="D28" s="445" t="s">
        <v>119</v>
      </c>
      <c r="E28" s="445" t="s">
        <v>119</v>
      </c>
      <c r="F28" s="445" t="s">
        <v>119</v>
      </c>
      <c r="G28" s="445" t="s">
        <v>119</v>
      </c>
      <c r="H28" s="445" t="s">
        <v>119</v>
      </c>
      <c r="I28" s="445" t="s">
        <v>119</v>
      </c>
      <c r="J28" s="445" t="s">
        <v>119</v>
      </c>
      <c r="K28" s="448" t="s">
        <v>119</v>
      </c>
    </row>
    <row r="29" spans="1:11">
      <c r="A29" s="246" t="s">
        <v>171</v>
      </c>
      <c r="B29" s="445">
        <v>66</v>
      </c>
      <c r="C29" s="445">
        <v>80.7</v>
      </c>
      <c r="D29" s="445">
        <v>125.9</v>
      </c>
      <c r="E29" s="445">
        <v>114.2</v>
      </c>
      <c r="F29" s="445">
        <v>72.599999999999994</v>
      </c>
      <c r="G29" s="445">
        <v>100</v>
      </c>
      <c r="H29" s="446">
        <v>147.9</v>
      </c>
      <c r="I29" s="466">
        <v>157.5</v>
      </c>
      <c r="J29" s="466">
        <v>139.1</v>
      </c>
      <c r="K29" s="637">
        <v>121.4</v>
      </c>
    </row>
    <row r="30" spans="1:11">
      <c r="A30" s="246" t="s">
        <v>57</v>
      </c>
      <c r="B30" s="445" t="s">
        <v>119</v>
      </c>
      <c r="C30" s="445" t="s">
        <v>119</v>
      </c>
      <c r="D30" s="445" t="s">
        <v>119</v>
      </c>
      <c r="E30" s="445" t="s">
        <v>119</v>
      </c>
      <c r="F30" s="445" t="s">
        <v>119</v>
      </c>
      <c r="G30" s="445" t="s">
        <v>119</v>
      </c>
      <c r="H30" s="445" t="s">
        <v>119</v>
      </c>
      <c r="I30" s="445" t="s">
        <v>119</v>
      </c>
      <c r="J30" s="447">
        <v>107.6</v>
      </c>
      <c r="K30" s="453">
        <v>99.6</v>
      </c>
    </row>
    <row r="31" spans="1:11">
      <c r="A31" s="246" t="s">
        <v>58</v>
      </c>
      <c r="B31" s="445">
        <v>59.5</v>
      </c>
      <c r="C31" s="445">
        <v>66.2</v>
      </c>
      <c r="D31" s="445">
        <v>96.8</v>
      </c>
      <c r="E31" s="445">
        <v>124</v>
      </c>
      <c r="F31" s="445">
        <v>89.6</v>
      </c>
      <c r="G31" s="445">
        <v>100</v>
      </c>
      <c r="H31" s="446">
        <v>144.80000000000001</v>
      </c>
      <c r="I31" s="453">
        <v>149.69999999999999</v>
      </c>
      <c r="J31" s="453">
        <v>153.1</v>
      </c>
      <c r="K31" s="453">
        <v>119.8</v>
      </c>
    </row>
    <row r="32" spans="1:11">
      <c r="A32" s="246" t="s">
        <v>168</v>
      </c>
      <c r="B32" s="445" t="s">
        <v>119</v>
      </c>
      <c r="C32" s="445" t="s">
        <v>119</v>
      </c>
      <c r="D32" s="445" t="s">
        <v>119</v>
      </c>
      <c r="E32" s="445" t="s">
        <v>119</v>
      </c>
      <c r="F32" s="445" t="s">
        <v>119</v>
      </c>
      <c r="G32" s="445">
        <v>100</v>
      </c>
      <c r="H32" s="446">
        <v>147.1</v>
      </c>
      <c r="I32" s="447">
        <v>153.5</v>
      </c>
      <c r="J32" s="447">
        <v>161.19999999999999</v>
      </c>
      <c r="K32" s="453">
        <v>139</v>
      </c>
    </row>
    <row r="33" spans="1:11">
      <c r="A33" s="246" t="s">
        <v>615</v>
      </c>
      <c r="B33" s="445">
        <v>55.3</v>
      </c>
      <c r="C33" s="445">
        <v>54.9</v>
      </c>
      <c r="D33" s="445">
        <v>101.7</v>
      </c>
      <c r="E33" s="445">
        <v>127.4</v>
      </c>
      <c r="F33" s="445">
        <v>89.1</v>
      </c>
      <c r="G33" s="445">
        <v>100</v>
      </c>
      <c r="H33" s="446">
        <v>145.1</v>
      </c>
      <c r="I33" s="447">
        <v>155.5</v>
      </c>
      <c r="J33" s="447">
        <v>147.4</v>
      </c>
      <c r="K33" s="453">
        <v>122.4</v>
      </c>
    </row>
    <row r="34" spans="1:11" ht="13.5" thickBot="1">
      <c r="A34" s="246" t="s">
        <v>59</v>
      </c>
      <c r="B34" s="445" t="s">
        <v>119</v>
      </c>
      <c r="C34" s="445" t="s">
        <v>119</v>
      </c>
      <c r="D34" s="445" t="s">
        <v>119</v>
      </c>
      <c r="E34" s="445" t="s">
        <v>119</v>
      </c>
      <c r="F34" s="445" t="s">
        <v>119</v>
      </c>
      <c r="G34" s="445" t="s">
        <v>119</v>
      </c>
      <c r="H34" s="446" t="s">
        <v>119</v>
      </c>
      <c r="I34" s="452" t="s">
        <v>119</v>
      </c>
      <c r="J34" s="452" t="s">
        <v>119</v>
      </c>
      <c r="K34" s="638" t="s">
        <v>119</v>
      </c>
    </row>
    <row r="35" spans="1:11">
      <c r="A35" s="247" t="s">
        <v>236</v>
      </c>
      <c r="B35" s="248"/>
      <c r="C35" s="248"/>
      <c r="D35" s="247"/>
      <c r="E35" s="417"/>
      <c r="F35" s="417"/>
      <c r="G35" s="417"/>
      <c r="H35" s="247"/>
      <c r="I35" s="247"/>
      <c r="J35" s="247"/>
    </row>
    <row r="36" spans="1:11">
      <c r="A36" s="636" t="s">
        <v>689</v>
      </c>
    </row>
    <row r="37" spans="1:11">
      <c r="A37" s="444" t="s">
        <v>633</v>
      </c>
    </row>
    <row r="38" spans="1:11">
      <c r="A38" s="635" t="s">
        <v>688</v>
      </c>
    </row>
  </sheetData>
  <mergeCells count="4">
    <mergeCell ref="A5:A6"/>
    <mergeCell ref="A3:J3"/>
    <mergeCell ref="A1:J1"/>
    <mergeCell ref="B5:K5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57" orientation="portrait" horizontalDpi="4294967292" r:id="rId1"/>
  <headerFooter alignWithMargins="0">
    <oddFooter>&amp;C&amp;A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codeName="Hoja15">
    <pageSetUpPr fitToPage="1"/>
  </sheetPr>
  <dimension ref="A1:G46"/>
  <sheetViews>
    <sheetView view="pageBreakPreview" zoomScale="75" zoomScaleNormal="75" workbookViewId="0">
      <selection activeCell="A10" sqref="A10"/>
    </sheetView>
  </sheetViews>
  <sheetFormatPr baseColWidth="10" defaultRowHeight="12.75"/>
  <cols>
    <col min="1" max="6" width="21" style="60" customWidth="1"/>
    <col min="7" max="7" width="17.140625" style="60" customWidth="1"/>
    <col min="8" max="16384" width="11.42578125" style="60"/>
  </cols>
  <sheetData>
    <row r="1" spans="1:6" ht="18">
      <c r="A1" s="881" t="s">
        <v>461</v>
      </c>
      <c r="B1" s="881"/>
      <c r="C1" s="881"/>
      <c r="D1" s="881"/>
      <c r="E1" s="881"/>
      <c r="F1" s="881"/>
    </row>
    <row r="3" spans="1:6" ht="15">
      <c r="A3" s="880" t="s">
        <v>574</v>
      </c>
      <c r="B3" s="879"/>
      <c r="C3" s="879"/>
      <c r="D3" s="879"/>
      <c r="E3" s="879"/>
      <c r="F3" s="879"/>
    </row>
    <row r="4" spans="1:6" ht="15">
      <c r="A4" s="879" t="s">
        <v>237</v>
      </c>
      <c r="B4" s="879"/>
      <c r="C4" s="879"/>
      <c r="D4" s="879"/>
      <c r="E4" s="879"/>
      <c r="F4" s="879"/>
    </row>
    <row r="5" spans="1:6" ht="15">
      <c r="A5" s="879" t="s">
        <v>492</v>
      </c>
      <c r="B5" s="879"/>
      <c r="C5" s="879"/>
      <c r="D5" s="879"/>
      <c r="E5" s="879"/>
      <c r="F5" s="879"/>
    </row>
    <row r="6" spans="1:6" s="61" customFormat="1" ht="14.25" customHeight="1" thickBot="1">
      <c r="A6" s="250"/>
      <c r="B6" s="250"/>
      <c r="C6" s="250"/>
      <c r="D6" s="250"/>
      <c r="E6" s="250"/>
      <c r="F6" s="250"/>
    </row>
    <row r="7" spans="1:6" s="61" customFormat="1">
      <c r="A7" s="882" t="s">
        <v>42</v>
      </c>
      <c r="B7" s="885" t="s">
        <v>503</v>
      </c>
      <c r="C7" s="885" t="s">
        <v>495</v>
      </c>
      <c r="D7" s="885" t="s">
        <v>344</v>
      </c>
      <c r="E7" s="885" t="s">
        <v>496</v>
      </c>
      <c r="F7" s="888" t="s">
        <v>238</v>
      </c>
    </row>
    <row r="8" spans="1:6" s="61" customFormat="1">
      <c r="A8" s="883"/>
      <c r="B8" s="886"/>
      <c r="C8" s="886"/>
      <c r="D8" s="886"/>
      <c r="E8" s="886"/>
      <c r="F8" s="889"/>
    </row>
    <row r="9" spans="1:6" s="61" customFormat="1">
      <c r="A9" s="883"/>
      <c r="B9" s="886"/>
      <c r="C9" s="886"/>
      <c r="D9" s="886"/>
      <c r="E9" s="886"/>
      <c r="F9" s="889"/>
    </row>
    <row r="10" spans="1:6" s="61" customFormat="1" ht="13.5" thickBot="1">
      <c r="A10" s="884"/>
      <c r="B10" s="887"/>
      <c r="C10" s="887"/>
      <c r="D10" s="887"/>
      <c r="E10" s="887"/>
      <c r="F10" s="890"/>
    </row>
    <row r="11" spans="1:6" s="61" customFormat="1" ht="22.5" customHeight="1">
      <c r="A11" s="251">
        <v>2004</v>
      </c>
      <c r="B11" s="252">
        <v>41623.58</v>
      </c>
      <c r="C11" s="252">
        <v>26667.08</v>
      </c>
      <c r="D11" s="252">
        <v>13415.000000000002</v>
      </c>
      <c r="E11" s="252">
        <v>458.7</v>
      </c>
      <c r="F11" s="253">
        <v>1082.8</v>
      </c>
    </row>
    <row r="12" spans="1:6" s="61" customFormat="1">
      <c r="A12" s="251">
        <v>2005</v>
      </c>
      <c r="B12" s="252">
        <v>39599.243999999999</v>
      </c>
      <c r="C12" s="252">
        <v>24100.411999999997</v>
      </c>
      <c r="D12" s="252">
        <v>13967.645</v>
      </c>
      <c r="E12" s="252">
        <v>416.11200000000002</v>
      </c>
      <c r="F12" s="253">
        <v>1115.075</v>
      </c>
    </row>
    <row r="13" spans="1:6" s="61" customFormat="1">
      <c r="A13" s="251">
        <v>2006</v>
      </c>
      <c r="B13" s="252">
        <v>37175.9</v>
      </c>
      <c r="C13" s="252">
        <v>21682.6</v>
      </c>
      <c r="D13" s="252">
        <v>13800</v>
      </c>
      <c r="E13" s="252">
        <v>545.20000000000005</v>
      </c>
      <c r="F13" s="253">
        <v>1148.0999999999999</v>
      </c>
    </row>
    <row r="14" spans="1:6" s="61" customFormat="1">
      <c r="A14" s="251">
        <v>2007</v>
      </c>
      <c r="B14" s="252">
        <v>42489.7</v>
      </c>
      <c r="C14" s="252">
        <v>26148.400000000001</v>
      </c>
      <c r="D14" s="252">
        <v>14777</v>
      </c>
      <c r="E14" s="252">
        <v>390.7</v>
      </c>
      <c r="F14" s="253">
        <v>1173.5999999999999</v>
      </c>
    </row>
    <row r="15" spans="1:6" s="61" customFormat="1">
      <c r="A15" s="251">
        <v>2008</v>
      </c>
      <c r="B15" s="252">
        <v>41589.300000000003</v>
      </c>
      <c r="C15" s="252">
        <v>25756.5</v>
      </c>
      <c r="D15" s="252">
        <v>14161.6</v>
      </c>
      <c r="E15" s="252">
        <v>439</v>
      </c>
      <c r="F15" s="253">
        <v>1232.2</v>
      </c>
    </row>
    <row r="16" spans="1:6" s="61" customFormat="1">
      <c r="A16" s="251">
        <v>2009</v>
      </c>
      <c r="B16" s="252">
        <v>37945.800000000003</v>
      </c>
      <c r="C16" s="252">
        <v>22510</v>
      </c>
      <c r="D16" s="252">
        <v>13911.4</v>
      </c>
      <c r="E16" s="252">
        <v>367.9</v>
      </c>
      <c r="F16" s="253">
        <v>1156.5</v>
      </c>
    </row>
    <row r="17" spans="1:7" s="61" customFormat="1">
      <c r="A17" s="251">
        <v>2010</v>
      </c>
      <c r="B17" s="252">
        <v>40371.199999999997</v>
      </c>
      <c r="C17" s="252">
        <v>25028.1</v>
      </c>
      <c r="D17" s="252">
        <v>13797.4</v>
      </c>
      <c r="E17" s="252">
        <v>389.6</v>
      </c>
      <c r="F17" s="253">
        <v>1156.0999999999999</v>
      </c>
    </row>
    <row r="18" spans="1:7" s="61" customFormat="1">
      <c r="A18" s="251">
        <v>2011</v>
      </c>
      <c r="B18" s="252">
        <v>40963.699999999997</v>
      </c>
      <c r="C18" s="252">
        <v>24157.4</v>
      </c>
      <c r="D18" s="252">
        <v>15160</v>
      </c>
      <c r="E18" s="252">
        <v>415.1</v>
      </c>
      <c r="F18" s="253">
        <v>1231.2</v>
      </c>
    </row>
    <row r="19" spans="1:7" s="61" customFormat="1">
      <c r="A19" s="251">
        <v>2012</v>
      </c>
      <c r="B19" s="252">
        <v>41954.5</v>
      </c>
      <c r="C19" s="252">
        <v>24030.3</v>
      </c>
      <c r="D19" s="252">
        <v>16245.1</v>
      </c>
      <c r="E19" s="252">
        <v>442.5</v>
      </c>
      <c r="F19" s="253">
        <v>1236.5999999999999</v>
      </c>
    </row>
    <row r="20" spans="1:7">
      <c r="A20" s="251" t="s">
        <v>802</v>
      </c>
      <c r="B20" s="252">
        <v>44185.7</v>
      </c>
      <c r="C20" s="252">
        <v>26347.599999999999</v>
      </c>
      <c r="D20" s="252">
        <v>16032.6</v>
      </c>
      <c r="E20" s="252">
        <v>475.4</v>
      </c>
      <c r="F20" s="253">
        <v>1330.1</v>
      </c>
      <c r="G20" s="67"/>
    </row>
    <row r="21" spans="1:7" ht="13.5" thickBot="1">
      <c r="A21" s="254" t="s">
        <v>803</v>
      </c>
      <c r="B21" s="255">
        <v>42354</v>
      </c>
      <c r="C21" s="255">
        <v>24409.399999999998</v>
      </c>
      <c r="D21" s="255">
        <v>16115.099999999999</v>
      </c>
      <c r="E21" s="255">
        <v>478.7</v>
      </c>
      <c r="F21" s="256">
        <v>1350.8</v>
      </c>
    </row>
    <row r="22" spans="1:7" ht="21" customHeight="1">
      <c r="A22" s="257" t="s">
        <v>239</v>
      </c>
      <c r="B22" s="258"/>
      <c r="C22" s="258"/>
      <c r="D22" s="258"/>
      <c r="E22" s="258"/>
      <c r="F22" s="258"/>
    </row>
    <row r="23" spans="1:7">
      <c r="A23" s="62" t="s">
        <v>240</v>
      </c>
    </row>
    <row r="24" spans="1:7">
      <c r="A24" s="62"/>
      <c r="B24" s="60" t="s">
        <v>241</v>
      </c>
    </row>
    <row r="25" spans="1:7">
      <c r="A25" s="62"/>
    </row>
    <row r="26" spans="1:7">
      <c r="A26" s="62"/>
    </row>
    <row r="29" spans="1:7">
      <c r="A29" s="62"/>
    </row>
    <row r="30" spans="1:7">
      <c r="A30" s="62"/>
    </row>
    <row r="31" spans="1:7">
      <c r="A31" s="62"/>
    </row>
    <row r="32" spans="1:7">
      <c r="A32" s="62"/>
    </row>
    <row r="33" spans="1:1">
      <c r="A33" s="62"/>
    </row>
    <row r="34" spans="1:1">
      <c r="A34" s="62"/>
    </row>
    <row r="35" spans="1:1">
      <c r="A35" s="62"/>
    </row>
    <row r="36" spans="1:1">
      <c r="A36" s="62"/>
    </row>
    <row r="37" spans="1:1">
      <c r="A37" s="62"/>
    </row>
    <row r="38" spans="1:1">
      <c r="A38" s="62"/>
    </row>
    <row r="39" spans="1:1">
      <c r="A39" s="62"/>
    </row>
    <row r="40" spans="1:1">
      <c r="A40" s="62"/>
    </row>
    <row r="41" spans="1:1">
      <c r="A41" s="62"/>
    </row>
    <row r="42" spans="1:1">
      <c r="A42" s="62"/>
    </row>
    <row r="43" spans="1:1">
      <c r="A43" s="62"/>
    </row>
    <row r="44" spans="1:1">
      <c r="A44" s="62"/>
    </row>
    <row r="45" spans="1:1">
      <c r="A45" s="62"/>
    </row>
    <row r="46" spans="1:1">
      <c r="A46" s="62"/>
    </row>
  </sheetData>
  <mergeCells count="10">
    <mergeCell ref="A4:F4"/>
    <mergeCell ref="A5:F5"/>
    <mergeCell ref="A3:F3"/>
    <mergeCell ref="A1:F1"/>
    <mergeCell ref="A7:A10"/>
    <mergeCell ref="E7:E10"/>
    <mergeCell ref="B7:B10"/>
    <mergeCell ref="F7:F10"/>
    <mergeCell ref="C7:C10"/>
    <mergeCell ref="D7:D10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60" orientation="portrait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 codeName="Hoja16">
    <pageSetUpPr fitToPage="1"/>
  </sheetPr>
  <dimension ref="A1:G55"/>
  <sheetViews>
    <sheetView view="pageBreakPreview" zoomScale="75" zoomScaleNormal="75" workbookViewId="0">
      <selection activeCell="A10" sqref="A10"/>
    </sheetView>
  </sheetViews>
  <sheetFormatPr baseColWidth="10" defaultRowHeight="12.75"/>
  <cols>
    <col min="1" max="6" width="21.42578125" style="60" customWidth="1"/>
    <col min="7" max="16384" width="11.42578125" style="60"/>
  </cols>
  <sheetData>
    <row r="1" spans="1:6" ht="18">
      <c r="A1" s="881" t="s">
        <v>461</v>
      </c>
      <c r="B1" s="881"/>
      <c r="C1" s="881"/>
      <c r="D1" s="881"/>
      <c r="E1" s="881"/>
      <c r="F1" s="881"/>
    </row>
    <row r="3" spans="1:6" ht="15">
      <c r="A3" s="880" t="s">
        <v>575</v>
      </c>
      <c r="B3" s="879"/>
      <c r="C3" s="879"/>
      <c r="D3" s="879"/>
      <c r="E3" s="879"/>
      <c r="F3" s="879"/>
    </row>
    <row r="4" spans="1:6" ht="15">
      <c r="A4" s="879" t="s">
        <v>493</v>
      </c>
      <c r="B4" s="879"/>
      <c r="C4" s="879"/>
      <c r="D4" s="879"/>
      <c r="E4" s="879"/>
      <c r="F4" s="879"/>
    </row>
    <row r="5" spans="1:6" ht="14.25" customHeight="1" thickBot="1">
      <c r="A5" s="259"/>
      <c r="B5" s="259"/>
      <c r="C5" s="259"/>
      <c r="D5" s="259"/>
      <c r="E5" s="259"/>
      <c r="F5" s="259"/>
    </row>
    <row r="6" spans="1:6" s="63" customFormat="1">
      <c r="A6" s="891" t="s">
        <v>42</v>
      </c>
      <c r="B6" s="892" t="s">
        <v>503</v>
      </c>
      <c r="C6" s="892" t="s">
        <v>495</v>
      </c>
      <c r="D6" s="892" t="s">
        <v>344</v>
      </c>
      <c r="E6" s="892" t="s">
        <v>496</v>
      </c>
      <c r="F6" s="893" t="s">
        <v>238</v>
      </c>
    </row>
    <row r="7" spans="1:6" s="63" customFormat="1">
      <c r="A7" s="883"/>
      <c r="B7" s="886"/>
      <c r="C7" s="886"/>
      <c r="D7" s="886"/>
      <c r="E7" s="886"/>
      <c r="F7" s="889"/>
    </row>
    <row r="8" spans="1:6" s="63" customFormat="1">
      <c r="A8" s="883"/>
      <c r="B8" s="886"/>
      <c r="C8" s="886"/>
      <c r="D8" s="886"/>
      <c r="E8" s="886"/>
      <c r="F8" s="889"/>
    </row>
    <row r="9" spans="1:6" s="63" customFormat="1" ht="13.5" thickBot="1">
      <c r="A9" s="884"/>
      <c r="B9" s="887"/>
      <c r="C9" s="887"/>
      <c r="D9" s="887"/>
      <c r="E9" s="887"/>
      <c r="F9" s="890"/>
    </row>
    <row r="10" spans="1:6" s="63" customFormat="1" ht="28.5" customHeight="1">
      <c r="A10" s="260">
        <v>2004</v>
      </c>
      <c r="B10" s="252">
        <v>100</v>
      </c>
      <c r="C10" s="252">
        <v>64.067242654283945</v>
      </c>
      <c r="D10" s="252">
        <v>32.229327703191316</v>
      </c>
      <c r="E10" s="252">
        <v>1.1020195764035674</v>
      </c>
      <c r="F10" s="253">
        <v>2.6014100661211743</v>
      </c>
    </row>
    <row r="11" spans="1:6" s="63" customFormat="1">
      <c r="A11" s="261">
        <v>2005</v>
      </c>
      <c r="B11" s="252">
        <v>100</v>
      </c>
      <c r="C11" s="252">
        <v>60.860788150400033</v>
      </c>
      <c r="D11" s="252">
        <v>35.272504192251752</v>
      </c>
      <c r="E11" s="252">
        <v>1.0508079396667269</v>
      </c>
      <c r="F11" s="253">
        <v>2.8158997176814791</v>
      </c>
    </row>
    <row r="12" spans="1:6" s="63" customFormat="1">
      <c r="A12" s="261">
        <v>2006</v>
      </c>
      <c r="B12" s="252">
        <v>100</v>
      </c>
      <c r="C12" s="252">
        <v>58.32434453503479</v>
      </c>
      <c r="D12" s="252">
        <v>37.120822898705882</v>
      </c>
      <c r="E12" s="252">
        <v>1.4665414959691627</v>
      </c>
      <c r="F12" s="253">
        <v>3.0882910702901607</v>
      </c>
    </row>
    <row r="13" spans="1:6" s="63" customFormat="1">
      <c r="A13" s="261">
        <v>2007</v>
      </c>
      <c r="B13" s="252">
        <v>100</v>
      </c>
      <c r="C13" s="252">
        <v>61.540561594927723</v>
      </c>
      <c r="D13" s="252">
        <v>34.777840276584683</v>
      </c>
      <c r="E13" s="252">
        <v>0.91951696528805804</v>
      </c>
      <c r="F13" s="253">
        <v>2.7620811631995519</v>
      </c>
    </row>
    <row r="14" spans="1:6" s="63" customFormat="1">
      <c r="A14" s="261">
        <v>2008</v>
      </c>
      <c r="B14" s="252">
        <v>100</v>
      </c>
      <c r="C14" s="252">
        <v>61.930592724570978</v>
      </c>
      <c r="D14" s="252">
        <v>34.051066019384791</v>
      </c>
      <c r="E14" s="252">
        <v>1.0555599637406736</v>
      </c>
      <c r="F14" s="253">
        <v>2.962781292303549</v>
      </c>
    </row>
    <row r="15" spans="1:6" s="63" customFormat="1">
      <c r="A15" s="261">
        <v>2009</v>
      </c>
      <c r="B15" s="252">
        <v>100</v>
      </c>
      <c r="C15" s="252">
        <v>59.321453230660573</v>
      </c>
      <c r="D15" s="252">
        <v>36.661237870857903</v>
      </c>
      <c r="E15" s="252">
        <v>0.96954076603998318</v>
      </c>
      <c r="F15" s="253">
        <v>3.0477681324415347</v>
      </c>
    </row>
    <row r="16" spans="1:6" s="63" customFormat="1">
      <c r="A16" s="261">
        <v>2010</v>
      </c>
      <c r="B16" s="252">
        <v>100</v>
      </c>
      <c r="C16" s="252">
        <v>61.994936984781233</v>
      </c>
      <c r="D16" s="252">
        <v>34.176343532022827</v>
      </c>
      <c r="E16" s="252">
        <v>0.96504438807863047</v>
      </c>
      <c r="F16" s="253">
        <v>2.8636750951173116</v>
      </c>
    </row>
    <row r="17" spans="1:7" s="63" customFormat="1">
      <c r="A17" s="261">
        <v>2011</v>
      </c>
      <c r="B17" s="252">
        <v>100</v>
      </c>
      <c r="C17" s="252">
        <v>58.972700219950845</v>
      </c>
      <c r="D17" s="252">
        <v>37.008375708249012</v>
      </c>
      <c r="E17" s="252">
        <v>1.0133361976579265</v>
      </c>
      <c r="F17" s="253">
        <v>3.0055878741422286</v>
      </c>
    </row>
    <row r="18" spans="1:7" s="63" customFormat="1">
      <c r="A18" s="260">
        <v>2012</v>
      </c>
      <c r="B18" s="252">
        <v>100</v>
      </c>
      <c r="C18" s="252">
        <v>57.27705013764912</v>
      </c>
      <c r="D18" s="252">
        <v>38.720757010570978</v>
      </c>
      <c r="E18" s="252">
        <v>1.0547140354431586</v>
      </c>
      <c r="F18" s="253">
        <v>2.9474788163367456</v>
      </c>
    </row>
    <row r="19" spans="1:7">
      <c r="A19" s="261" t="s">
        <v>802</v>
      </c>
      <c r="B19" s="252">
        <v>100</v>
      </c>
      <c r="C19" s="252">
        <v>59.629246566196755</v>
      </c>
      <c r="D19" s="252">
        <v>36.284589810730623</v>
      </c>
      <c r="E19" s="252">
        <v>1.0759137005863888</v>
      </c>
      <c r="F19" s="253">
        <v>3.010249922486234</v>
      </c>
      <c r="G19" s="63"/>
    </row>
    <row r="20" spans="1:7" ht="13.5" thickBot="1">
      <c r="A20" s="262" t="s">
        <v>803</v>
      </c>
      <c r="B20" s="255">
        <v>100</v>
      </c>
      <c r="C20" s="255">
        <v>57.63186475893658</v>
      </c>
      <c r="D20" s="255">
        <v>38.048590451905369</v>
      </c>
      <c r="E20" s="255">
        <v>1.1302356329980641</v>
      </c>
      <c r="F20" s="256">
        <v>3.1893091561599847</v>
      </c>
      <c r="G20" s="63"/>
    </row>
    <row r="21" spans="1:7">
      <c r="A21" s="62" t="s">
        <v>239</v>
      </c>
      <c r="B21" s="63"/>
      <c r="C21" s="63"/>
      <c r="D21" s="63"/>
      <c r="E21" s="63"/>
      <c r="F21" s="63"/>
      <c r="G21" s="63"/>
    </row>
    <row r="22" spans="1:7">
      <c r="A22" s="62" t="s">
        <v>240</v>
      </c>
      <c r="B22" s="63"/>
      <c r="C22" s="63"/>
      <c r="D22" s="63"/>
      <c r="E22" s="63"/>
      <c r="F22" s="63"/>
      <c r="G22" s="63"/>
    </row>
    <row r="23" spans="1:7">
      <c r="A23" s="62"/>
      <c r="B23" s="63"/>
      <c r="C23" s="63"/>
      <c r="D23" s="63"/>
      <c r="E23" s="63"/>
      <c r="F23" s="63"/>
      <c r="G23" s="63"/>
    </row>
    <row r="24" spans="1:7">
      <c r="A24" s="62"/>
    </row>
    <row r="25" spans="1:7">
      <c r="A25" s="62"/>
    </row>
    <row r="26" spans="1:7">
      <c r="A26" s="62"/>
    </row>
    <row r="27" spans="1:7">
      <c r="A27" s="62"/>
    </row>
    <row r="28" spans="1:7">
      <c r="A28" s="62"/>
    </row>
    <row r="29" spans="1:7">
      <c r="A29" s="62"/>
    </row>
    <row r="30" spans="1:7">
      <c r="A30" s="62"/>
    </row>
    <row r="31" spans="1:7">
      <c r="A31" s="62"/>
    </row>
    <row r="32" spans="1:7">
      <c r="A32" s="62"/>
    </row>
    <row r="33" spans="1:1">
      <c r="A33" s="62"/>
    </row>
    <row r="34" spans="1:1">
      <c r="A34" s="62"/>
    </row>
    <row r="35" spans="1:1">
      <c r="A35" s="62"/>
    </row>
    <row r="36" spans="1:1">
      <c r="A36" s="62"/>
    </row>
    <row r="37" spans="1:1">
      <c r="A37" s="62"/>
    </row>
    <row r="38" spans="1:1">
      <c r="A38" s="62"/>
    </row>
    <row r="39" spans="1:1">
      <c r="A39" s="62"/>
    </row>
    <row r="40" spans="1:1">
      <c r="A40" s="62"/>
    </row>
    <row r="41" spans="1:1">
      <c r="A41" s="62"/>
    </row>
    <row r="42" spans="1:1">
      <c r="A42" s="62"/>
    </row>
    <row r="43" spans="1:1">
      <c r="A43" s="62"/>
    </row>
    <row r="44" spans="1:1">
      <c r="A44" s="62"/>
    </row>
    <row r="45" spans="1:1">
      <c r="A45" s="62"/>
    </row>
    <row r="46" spans="1:1">
      <c r="A46" s="62"/>
    </row>
    <row r="47" spans="1:1">
      <c r="A47" s="62"/>
    </row>
    <row r="48" spans="1:1">
      <c r="A48" s="62"/>
    </row>
    <row r="49" spans="1:1">
      <c r="A49" s="62"/>
    </row>
    <row r="50" spans="1:1">
      <c r="A50" s="62"/>
    </row>
    <row r="51" spans="1:1">
      <c r="A51" s="62"/>
    </row>
    <row r="52" spans="1:1">
      <c r="A52" s="62"/>
    </row>
    <row r="53" spans="1:1">
      <c r="A53" s="62"/>
    </row>
    <row r="54" spans="1:1">
      <c r="A54" s="62"/>
    </row>
    <row r="55" spans="1:1">
      <c r="A55" s="62"/>
    </row>
  </sheetData>
  <mergeCells count="9">
    <mergeCell ref="A4:F4"/>
    <mergeCell ref="A1:F1"/>
    <mergeCell ref="A6:A9"/>
    <mergeCell ref="B6:B9"/>
    <mergeCell ref="C6:C9"/>
    <mergeCell ref="D6:D9"/>
    <mergeCell ref="E6:E9"/>
    <mergeCell ref="F6:F9"/>
    <mergeCell ref="A3:F3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62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 codeName="Hoja17">
    <pageSetUpPr fitToPage="1"/>
  </sheetPr>
  <dimension ref="A1:IV50"/>
  <sheetViews>
    <sheetView view="pageBreakPreview" zoomScale="75" zoomScaleNormal="75" workbookViewId="0">
      <selection activeCell="A10" sqref="A10"/>
    </sheetView>
  </sheetViews>
  <sheetFormatPr baseColWidth="10" defaultRowHeight="12.75"/>
  <cols>
    <col min="1" max="6" width="21.5703125" style="60" customWidth="1"/>
    <col min="7" max="7" width="7" style="60" customWidth="1"/>
    <col min="8" max="16384" width="11.42578125" style="60"/>
  </cols>
  <sheetData>
    <row r="1" spans="1:256" ht="18">
      <c r="A1" s="881" t="s">
        <v>461</v>
      </c>
      <c r="B1" s="881"/>
      <c r="C1" s="881"/>
      <c r="D1" s="881"/>
      <c r="E1" s="881"/>
      <c r="F1" s="881"/>
    </row>
    <row r="3" spans="1:256" ht="15">
      <c r="A3" s="879" t="s">
        <v>576</v>
      </c>
      <c r="B3" s="879"/>
      <c r="C3" s="879"/>
      <c r="D3" s="879"/>
      <c r="E3" s="879"/>
      <c r="F3" s="879"/>
    </row>
    <row r="4" spans="1:256" s="64" customFormat="1" ht="15">
      <c r="A4" s="894" t="s">
        <v>243</v>
      </c>
      <c r="B4" s="894"/>
      <c r="C4" s="894"/>
      <c r="D4" s="894"/>
      <c r="E4" s="894"/>
      <c r="F4" s="894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  <c r="IU4" s="60"/>
      <c r="IV4" s="60"/>
    </row>
    <row r="5" spans="1:256" ht="15">
      <c r="A5" s="879" t="s">
        <v>492</v>
      </c>
      <c r="B5" s="879"/>
      <c r="C5" s="879"/>
      <c r="D5" s="879"/>
      <c r="E5" s="879"/>
      <c r="F5" s="879"/>
    </row>
    <row r="6" spans="1:256" ht="14.25" customHeight="1" thickBot="1">
      <c r="A6" s="259"/>
      <c r="B6" s="259"/>
      <c r="C6" s="259"/>
      <c r="D6" s="259"/>
      <c r="E6" s="259"/>
      <c r="F6" s="259"/>
    </row>
    <row r="7" spans="1:256" s="63" customFormat="1">
      <c r="A7" s="891" t="s">
        <v>42</v>
      </c>
      <c r="B7" s="892" t="s">
        <v>503</v>
      </c>
      <c r="C7" s="892" t="s">
        <v>495</v>
      </c>
      <c r="D7" s="892" t="s">
        <v>344</v>
      </c>
      <c r="E7" s="892" t="s">
        <v>496</v>
      </c>
      <c r="F7" s="893" t="s">
        <v>238</v>
      </c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1:256" s="63" customFormat="1">
      <c r="A8" s="883"/>
      <c r="B8" s="886"/>
      <c r="C8" s="886"/>
      <c r="D8" s="886"/>
      <c r="E8" s="886"/>
      <c r="F8" s="889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</row>
    <row r="9" spans="1:256" s="63" customFormat="1">
      <c r="A9" s="883"/>
      <c r="B9" s="886"/>
      <c r="C9" s="886"/>
      <c r="D9" s="886"/>
      <c r="E9" s="886"/>
      <c r="F9" s="889"/>
      <c r="H9" s="65"/>
      <c r="I9" s="66"/>
      <c r="J9" s="66"/>
      <c r="K9" s="66"/>
      <c r="L9" s="66"/>
      <c r="M9" s="66"/>
      <c r="N9" s="66"/>
      <c r="O9" s="65"/>
      <c r="P9" s="65"/>
      <c r="Q9" s="66"/>
      <c r="R9" s="66"/>
      <c r="S9" s="65"/>
    </row>
    <row r="10" spans="1:256" s="63" customFormat="1" ht="13.5" thickBot="1">
      <c r="A10" s="884"/>
      <c r="B10" s="887"/>
      <c r="C10" s="887"/>
      <c r="D10" s="887"/>
      <c r="E10" s="887"/>
      <c r="F10" s="890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5"/>
    </row>
    <row r="11" spans="1:256" ht="25.5" customHeight="1">
      <c r="A11" s="261">
        <v>2004</v>
      </c>
      <c r="B11" s="252">
        <v>39518.688870999998</v>
      </c>
      <c r="C11" s="252">
        <v>25295.503761</v>
      </c>
      <c r="D11" s="252">
        <v>12808.487419000001</v>
      </c>
      <c r="E11" s="252">
        <v>404.74477200000001</v>
      </c>
      <c r="F11" s="253">
        <v>1009.952919</v>
      </c>
    </row>
    <row r="12" spans="1:256">
      <c r="A12" s="261">
        <v>2005</v>
      </c>
      <c r="B12" s="252">
        <v>34472.169830000006</v>
      </c>
      <c r="C12" s="252">
        <v>20299.637403000004</v>
      </c>
      <c r="D12" s="252">
        <v>12809.957966000002</v>
      </c>
      <c r="E12" s="252">
        <v>354.24551100000002</v>
      </c>
      <c r="F12" s="253">
        <v>1008.32895</v>
      </c>
    </row>
    <row r="13" spans="1:256">
      <c r="A13" s="261">
        <v>2006</v>
      </c>
      <c r="B13" s="252">
        <v>35185.9</v>
      </c>
      <c r="C13" s="252">
        <v>21026.7</v>
      </c>
      <c r="D13" s="252">
        <v>12798.8</v>
      </c>
      <c r="E13" s="252">
        <v>352</v>
      </c>
      <c r="F13" s="253">
        <v>1008.4</v>
      </c>
    </row>
    <row r="14" spans="1:256">
      <c r="A14" s="261">
        <v>2007</v>
      </c>
      <c r="B14" s="252">
        <v>38115.599999999999</v>
      </c>
      <c r="C14" s="252">
        <v>22693.4</v>
      </c>
      <c r="D14" s="252">
        <v>14021.5</v>
      </c>
      <c r="E14" s="252">
        <v>349.2</v>
      </c>
      <c r="F14" s="253">
        <v>1051.5</v>
      </c>
    </row>
    <row r="15" spans="1:256">
      <c r="A15" s="261">
        <v>2008</v>
      </c>
      <c r="B15" s="252">
        <v>37345.5</v>
      </c>
      <c r="C15" s="252">
        <v>23322.7</v>
      </c>
      <c r="D15" s="252">
        <v>12663.4</v>
      </c>
      <c r="E15" s="252">
        <v>359.2</v>
      </c>
      <c r="F15" s="253">
        <v>1000.2</v>
      </c>
    </row>
    <row r="16" spans="1:256">
      <c r="A16" s="261">
        <v>2009</v>
      </c>
      <c r="B16" s="252">
        <v>36546.300000000003</v>
      </c>
      <c r="C16" s="252">
        <v>22241.200000000001</v>
      </c>
      <c r="D16" s="252">
        <v>12972.1</v>
      </c>
      <c r="E16" s="252">
        <v>307.89999999999998</v>
      </c>
      <c r="F16" s="253">
        <v>1025.0999999999999</v>
      </c>
    </row>
    <row r="17" spans="1:7">
      <c r="A17" s="251">
        <v>2010</v>
      </c>
      <c r="B17" s="252">
        <v>38230.199999999997</v>
      </c>
      <c r="C17" s="252">
        <v>23535.5</v>
      </c>
      <c r="D17" s="252">
        <v>13339.7</v>
      </c>
      <c r="E17" s="252">
        <v>321.60000000000002</v>
      </c>
      <c r="F17" s="253">
        <v>1033.4000000000001</v>
      </c>
      <c r="G17" s="63"/>
    </row>
    <row r="18" spans="1:7">
      <c r="A18" s="251">
        <v>2011</v>
      </c>
      <c r="B18" s="252">
        <v>39109</v>
      </c>
      <c r="C18" s="252">
        <v>24269.600000000002</v>
      </c>
      <c r="D18" s="252">
        <v>13477</v>
      </c>
      <c r="E18" s="252">
        <v>327.7</v>
      </c>
      <c r="F18" s="253">
        <v>1034.7</v>
      </c>
      <c r="G18" s="63"/>
    </row>
    <row r="19" spans="1:7">
      <c r="A19" s="251">
        <v>2012</v>
      </c>
      <c r="B19" s="252">
        <v>37504.899999999994</v>
      </c>
      <c r="C19" s="252">
        <v>22902.1</v>
      </c>
      <c r="D19" s="252">
        <v>13229.699999999999</v>
      </c>
      <c r="E19" s="252">
        <v>340.4</v>
      </c>
      <c r="F19" s="253">
        <v>1032.7</v>
      </c>
      <c r="G19" s="63"/>
    </row>
    <row r="20" spans="1:7" ht="13.5" thickBot="1">
      <c r="A20" s="254" t="s">
        <v>802</v>
      </c>
      <c r="B20" s="255">
        <v>38282.700000000004</v>
      </c>
      <c r="C20" s="255">
        <v>23852.400000000001</v>
      </c>
      <c r="D20" s="255">
        <v>12972.800000000001</v>
      </c>
      <c r="E20" s="255">
        <v>361.4</v>
      </c>
      <c r="F20" s="256">
        <v>1096.0999999999999</v>
      </c>
      <c r="G20" s="63"/>
    </row>
    <row r="21" spans="1:7">
      <c r="A21" s="526"/>
      <c r="B21" s="527"/>
      <c r="C21" s="527"/>
      <c r="D21" s="527"/>
      <c r="E21" s="527"/>
      <c r="F21" s="527"/>
      <c r="G21" s="63"/>
    </row>
    <row r="22" spans="1:7">
      <c r="A22" s="62" t="s">
        <v>239</v>
      </c>
      <c r="B22" s="63"/>
      <c r="C22" s="63"/>
      <c r="D22" s="63"/>
      <c r="E22" s="63"/>
      <c r="F22" s="63"/>
      <c r="G22" s="63"/>
    </row>
    <row r="23" spans="1:7">
      <c r="A23" s="62"/>
      <c r="B23" s="63"/>
      <c r="C23" s="63"/>
      <c r="D23" s="63"/>
      <c r="E23" s="63"/>
      <c r="F23" s="63"/>
      <c r="G23" s="63"/>
    </row>
    <row r="24" spans="1:7">
      <c r="A24" s="62"/>
      <c r="B24" s="63"/>
      <c r="C24" s="63"/>
      <c r="D24" s="63"/>
      <c r="E24" s="63"/>
      <c r="F24" s="63"/>
      <c r="G24" s="63"/>
    </row>
    <row r="25" spans="1:7">
      <c r="A25" s="62"/>
      <c r="B25" s="63"/>
      <c r="C25" s="63"/>
      <c r="D25" s="63"/>
      <c r="E25" s="63"/>
      <c r="F25" s="63"/>
      <c r="G25" s="63"/>
    </row>
    <row r="26" spans="1:7">
      <c r="A26" s="62"/>
      <c r="B26" s="63"/>
      <c r="C26" s="63"/>
      <c r="D26" s="63"/>
      <c r="E26" s="63"/>
      <c r="F26" s="63"/>
      <c r="G26" s="63"/>
    </row>
    <row r="27" spans="1:7">
      <c r="A27" s="62"/>
      <c r="B27" s="63"/>
      <c r="C27" s="63"/>
      <c r="D27" s="63"/>
      <c r="E27" s="63"/>
      <c r="F27" s="63"/>
      <c r="G27" s="63"/>
    </row>
    <row r="28" spans="1:7">
      <c r="A28" s="62"/>
      <c r="B28" s="63"/>
      <c r="C28" s="63"/>
      <c r="D28" s="63"/>
      <c r="E28" s="63"/>
      <c r="F28" s="63"/>
      <c r="G28" s="63"/>
    </row>
    <row r="29" spans="1:7">
      <c r="A29" s="62"/>
    </row>
    <row r="30" spans="1:7">
      <c r="A30" s="62"/>
    </row>
    <row r="31" spans="1:7">
      <c r="A31" s="62"/>
    </row>
    <row r="32" spans="1:7">
      <c r="A32" s="62"/>
    </row>
    <row r="33" spans="1:1">
      <c r="A33" s="62"/>
    </row>
    <row r="34" spans="1:1">
      <c r="A34" s="62"/>
    </row>
    <row r="35" spans="1:1">
      <c r="A35" s="62"/>
    </row>
    <row r="36" spans="1:1">
      <c r="A36" s="62"/>
    </row>
    <row r="37" spans="1:1">
      <c r="A37" s="62"/>
    </row>
    <row r="38" spans="1:1">
      <c r="A38" s="62"/>
    </row>
    <row r="39" spans="1:1">
      <c r="A39" s="62"/>
    </row>
    <row r="40" spans="1:1">
      <c r="A40" s="62"/>
    </row>
    <row r="41" spans="1:1">
      <c r="A41" s="62"/>
    </row>
    <row r="42" spans="1:1">
      <c r="A42" s="62"/>
    </row>
    <row r="43" spans="1:1">
      <c r="A43" s="62"/>
    </row>
    <row r="44" spans="1:1">
      <c r="A44" s="62"/>
    </row>
    <row r="45" spans="1:1">
      <c r="A45" s="62"/>
    </row>
    <row r="46" spans="1:1">
      <c r="A46" s="62"/>
    </row>
    <row r="47" spans="1:1">
      <c r="A47" s="62"/>
    </row>
    <row r="48" spans="1:1">
      <c r="A48" s="62"/>
    </row>
    <row r="49" spans="1:1">
      <c r="A49" s="62"/>
    </row>
    <row r="50" spans="1:1">
      <c r="A50" s="62"/>
    </row>
  </sheetData>
  <mergeCells count="10">
    <mergeCell ref="A4:F4"/>
    <mergeCell ref="A5:F5"/>
    <mergeCell ref="A1:F1"/>
    <mergeCell ref="A3:F3"/>
    <mergeCell ref="E7:E10"/>
    <mergeCell ref="F7:F10"/>
    <mergeCell ref="A7:A10"/>
    <mergeCell ref="B7:B10"/>
    <mergeCell ref="C7:C10"/>
    <mergeCell ref="D7:D10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63" orientation="portrait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 codeName="Hoja18">
    <pageSetUpPr fitToPage="1"/>
  </sheetPr>
  <dimension ref="A1:N44"/>
  <sheetViews>
    <sheetView view="pageBreakPreview" topLeftCell="A4" zoomScale="75" zoomScaleNormal="75" workbookViewId="0">
      <selection activeCell="A10" sqref="A10"/>
    </sheetView>
  </sheetViews>
  <sheetFormatPr baseColWidth="10" defaultRowHeight="12.75"/>
  <cols>
    <col min="1" max="13" width="15.85546875" style="60" customWidth="1"/>
    <col min="14" max="16384" width="11.42578125" style="60"/>
  </cols>
  <sheetData>
    <row r="1" spans="1:14" ht="18">
      <c r="A1" s="881" t="s">
        <v>461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</row>
    <row r="3" spans="1:14" ht="15">
      <c r="A3" s="879" t="s">
        <v>577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</row>
    <row r="4" spans="1:14" ht="15">
      <c r="A4" s="879" t="s">
        <v>244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</row>
    <row r="5" spans="1:14" ht="15">
      <c r="A5" s="879" t="s">
        <v>494</v>
      </c>
      <c r="B5" s="879"/>
      <c r="C5" s="879"/>
      <c r="D5" s="879"/>
      <c r="E5" s="879"/>
      <c r="F5" s="879"/>
      <c r="G5" s="879"/>
      <c r="H5" s="879"/>
      <c r="I5" s="879"/>
      <c r="J5" s="879"/>
      <c r="K5" s="879"/>
      <c r="L5" s="879"/>
      <c r="M5" s="879"/>
    </row>
    <row r="6" spans="1:14" ht="14.25" customHeight="1" thickBot="1">
      <c r="A6" s="259"/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</row>
    <row r="7" spans="1:14" s="63" customFormat="1" ht="38.25" customHeight="1">
      <c r="A7" s="891" t="s">
        <v>42</v>
      </c>
      <c r="B7" s="892" t="s">
        <v>497</v>
      </c>
      <c r="C7" s="892" t="s">
        <v>498</v>
      </c>
      <c r="D7" s="892" t="s">
        <v>499</v>
      </c>
      <c r="E7" s="892" t="s">
        <v>245</v>
      </c>
      <c r="F7" s="892" t="s">
        <v>330</v>
      </c>
      <c r="G7" s="892" t="s">
        <v>500</v>
      </c>
      <c r="H7" s="892" t="s">
        <v>246</v>
      </c>
      <c r="I7" s="892" t="s">
        <v>331</v>
      </c>
      <c r="J7" s="892" t="s">
        <v>501</v>
      </c>
      <c r="K7" s="892" t="s">
        <v>502</v>
      </c>
      <c r="L7" s="895" t="s">
        <v>247</v>
      </c>
      <c r="M7" s="893" t="s">
        <v>333</v>
      </c>
    </row>
    <row r="8" spans="1:14" s="63" customFormat="1" ht="21.75" customHeight="1">
      <c r="A8" s="883"/>
      <c r="B8" s="886"/>
      <c r="C8" s="886"/>
      <c r="D8" s="886"/>
      <c r="E8" s="886"/>
      <c r="F8" s="886"/>
      <c r="G8" s="886"/>
      <c r="H8" s="886"/>
      <c r="I8" s="886"/>
      <c r="J8" s="886"/>
      <c r="K8" s="886"/>
      <c r="L8" s="886"/>
      <c r="M8" s="889"/>
    </row>
    <row r="9" spans="1:14" s="63" customFormat="1">
      <c r="A9" s="883"/>
      <c r="B9" s="886"/>
      <c r="C9" s="886"/>
      <c r="D9" s="886"/>
      <c r="E9" s="886"/>
      <c r="F9" s="886"/>
      <c r="G9" s="886"/>
      <c r="H9" s="886"/>
      <c r="I9" s="886"/>
      <c r="J9" s="886"/>
      <c r="K9" s="886"/>
      <c r="L9" s="886"/>
      <c r="M9" s="889"/>
    </row>
    <row r="10" spans="1:14" s="63" customFormat="1" ht="13.5" thickBot="1">
      <c r="A10" s="884"/>
      <c r="B10" s="887"/>
      <c r="C10" s="887"/>
      <c r="D10" s="887"/>
      <c r="E10" s="887"/>
      <c r="F10" s="887"/>
      <c r="G10" s="887"/>
      <c r="H10" s="887"/>
      <c r="I10" s="887"/>
      <c r="J10" s="887"/>
      <c r="K10" s="887"/>
      <c r="L10" s="887"/>
      <c r="M10" s="890"/>
    </row>
    <row r="11" spans="1:14" s="63" customFormat="1" ht="24" customHeight="1">
      <c r="A11" s="251">
        <v>2004</v>
      </c>
      <c r="B11" s="252">
        <v>15091.671000000002</v>
      </c>
      <c r="C11" s="252">
        <v>928.1</v>
      </c>
      <c r="D11" s="252">
        <v>1242.7</v>
      </c>
      <c r="E11" s="252">
        <v>1203.5</v>
      </c>
      <c r="F11" s="252">
        <v>860.4</v>
      </c>
      <c r="G11" s="252">
        <v>515.9</v>
      </c>
      <c r="H11" s="252">
        <v>6857.1</v>
      </c>
      <c r="I11" s="252">
        <v>1164.7</v>
      </c>
      <c r="J11" s="252">
        <v>374</v>
      </c>
      <c r="K11" s="252">
        <v>559.20000000000005</v>
      </c>
      <c r="L11" s="252">
        <v>355.77100000000002</v>
      </c>
      <c r="M11" s="253">
        <v>1030.3</v>
      </c>
    </row>
    <row r="12" spans="1:14">
      <c r="A12" s="251">
        <v>2005</v>
      </c>
      <c r="B12" s="252">
        <v>15062.165000000001</v>
      </c>
      <c r="C12" s="252">
        <v>910.61099999999999</v>
      </c>
      <c r="D12" s="252">
        <v>1466.742</v>
      </c>
      <c r="E12" s="252">
        <v>1132.864</v>
      </c>
      <c r="F12" s="252">
        <v>716.16499999999996</v>
      </c>
      <c r="G12" s="252">
        <v>526.28599999999994</v>
      </c>
      <c r="H12" s="252">
        <v>6693.17</v>
      </c>
      <c r="I12" s="252">
        <v>1175.7349999999999</v>
      </c>
      <c r="J12" s="252">
        <v>399.65100000000001</v>
      </c>
      <c r="K12" s="252">
        <v>544.52</v>
      </c>
      <c r="L12" s="252">
        <v>377.745</v>
      </c>
      <c r="M12" s="253">
        <v>1118.6759999999999</v>
      </c>
      <c r="N12" s="63"/>
    </row>
    <row r="13" spans="1:14">
      <c r="A13" s="251">
        <v>2006</v>
      </c>
      <c r="B13" s="252">
        <v>15598.3</v>
      </c>
      <c r="C13" s="252">
        <v>956.3</v>
      </c>
      <c r="D13" s="252">
        <v>1554</v>
      </c>
      <c r="E13" s="252">
        <v>1180.2</v>
      </c>
      <c r="F13" s="252">
        <v>696.2</v>
      </c>
      <c r="G13" s="252">
        <v>534.5</v>
      </c>
      <c r="H13" s="252">
        <v>6950.8</v>
      </c>
      <c r="I13" s="252">
        <v>1246.0999999999999</v>
      </c>
      <c r="J13" s="252">
        <v>472.7</v>
      </c>
      <c r="K13" s="252">
        <v>545.1</v>
      </c>
      <c r="L13" s="252">
        <v>322.3</v>
      </c>
      <c r="M13" s="253">
        <v>1140.0999999999999</v>
      </c>
      <c r="N13" s="63"/>
    </row>
    <row r="14" spans="1:14">
      <c r="A14" s="251">
        <v>2007</v>
      </c>
      <c r="B14" s="252">
        <v>17320.3</v>
      </c>
      <c r="C14" s="252">
        <v>863.6</v>
      </c>
      <c r="D14" s="252">
        <v>1398.1</v>
      </c>
      <c r="E14" s="252">
        <v>1425.6</v>
      </c>
      <c r="F14" s="252">
        <v>693.6</v>
      </c>
      <c r="G14" s="252">
        <v>568</v>
      </c>
      <c r="H14" s="252">
        <v>8496.2000000000007</v>
      </c>
      <c r="I14" s="252">
        <v>1317.2</v>
      </c>
      <c r="J14" s="252">
        <v>473.9</v>
      </c>
      <c r="K14" s="252">
        <v>390.7</v>
      </c>
      <c r="L14" s="252">
        <v>295.8</v>
      </c>
      <c r="M14" s="253">
        <v>1397.6</v>
      </c>
      <c r="N14" s="63"/>
    </row>
    <row r="15" spans="1:14">
      <c r="A15" s="251">
        <v>2008</v>
      </c>
      <c r="B15" s="252">
        <v>18741.8</v>
      </c>
      <c r="C15" s="252">
        <v>807.2</v>
      </c>
      <c r="D15" s="252">
        <v>1621.5</v>
      </c>
      <c r="E15" s="252">
        <v>1595.1</v>
      </c>
      <c r="F15" s="252">
        <v>760.2</v>
      </c>
      <c r="G15" s="252">
        <v>564.9</v>
      </c>
      <c r="H15" s="252">
        <v>9220.9</v>
      </c>
      <c r="I15" s="252">
        <v>1402</v>
      </c>
      <c r="J15" s="252">
        <v>474.9</v>
      </c>
      <c r="K15" s="252">
        <v>439</v>
      </c>
      <c r="L15" s="252">
        <v>421</v>
      </c>
      <c r="M15" s="253">
        <v>1435.1</v>
      </c>
      <c r="N15" s="63"/>
    </row>
    <row r="16" spans="1:14">
      <c r="A16" s="251">
        <v>2009</v>
      </c>
      <c r="B16" s="252">
        <v>16992.3</v>
      </c>
      <c r="C16" s="252">
        <v>768.2</v>
      </c>
      <c r="D16" s="252">
        <v>1320.6</v>
      </c>
      <c r="E16" s="252">
        <v>1193</v>
      </c>
      <c r="F16" s="252">
        <v>682.8</v>
      </c>
      <c r="G16" s="252">
        <v>575.79999999999995</v>
      </c>
      <c r="H16" s="252">
        <v>8388.1</v>
      </c>
      <c r="I16" s="252">
        <v>1432.6</v>
      </c>
      <c r="J16" s="252">
        <v>481.2</v>
      </c>
      <c r="K16" s="252">
        <v>368</v>
      </c>
      <c r="L16" s="252">
        <v>469</v>
      </c>
      <c r="M16" s="253">
        <v>1313</v>
      </c>
      <c r="N16" s="63"/>
    </row>
    <row r="17" spans="1:14">
      <c r="A17" s="251">
        <v>2010</v>
      </c>
      <c r="B17" s="252">
        <v>18005.099999999999</v>
      </c>
      <c r="C17" s="252">
        <v>764</v>
      </c>
      <c r="D17" s="252">
        <v>1452.5</v>
      </c>
      <c r="E17" s="252">
        <v>1428.1</v>
      </c>
      <c r="F17" s="252">
        <v>692.2</v>
      </c>
      <c r="G17" s="252">
        <v>579.5</v>
      </c>
      <c r="H17" s="252">
        <v>8943.6</v>
      </c>
      <c r="I17" s="252">
        <v>1443.2</v>
      </c>
      <c r="J17" s="252">
        <v>493.2</v>
      </c>
      <c r="K17" s="252">
        <v>389.6</v>
      </c>
      <c r="L17" s="252">
        <v>397</v>
      </c>
      <c r="M17" s="253">
        <v>1422.2</v>
      </c>
      <c r="N17" s="63"/>
    </row>
    <row r="18" spans="1:14" s="67" customFormat="1">
      <c r="A18" s="251">
        <v>2011</v>
      </c>
      <c r="B18" s="252">
        <v>19714.8</v>
      </c>
      <c r="C18" s="252">
        <v>759.7</v>
      </c>
      <c r="D18" s="252">
        <v>1767.1</v>
      </c>
      <c r="E18" s="252">
        <v>1658.9</v>
      </c>
      <c r="F18" s="252">
        <v>719.6</v>
      </c>
      <c r="G18" s="252">
        <v>558.79999999999995</v>
      </c>
      <c r="H18" s="252">
        <v>10115.6</v>
      </c>
      <c r="I18" s="252">
        <v>1432.6</v>
      </c>
      <c r="J18" s="252">
        <v>511.6</v>
      </c>
      <c r="K18" s="252">
        <v>415.1</v>
      </c>
      <c r="L18" s="252">
        <v>338</v>
      </c>
      <c r="M18" s="253">
        <v>1437.8</v>
      </c>
      <c r="N18" s="65"/>
    </row>
    <row r="19" spans="1:14" s="67" customFormat="1">
      <c r="A19" s="251">
        <v>2012</v>
      </c>
      <c r="B19" s="252">
        <v>20625.099999999999</v>
      </c>
      <c r="C19" s="252">
        <v>799.1</v>
      </c>
      <c r="D19" s="252">
        <v>1942.3</v>
      </c>
      <c r="E19" s="252">
        <v>1760.7</v>
      </c>
      <c r="F19" s="252">
        <v>744.2</v>
      </c>
      <c r="G19" s="252">
        <v>541.70000000000005</v>
      </c>
      <c r="H19" s="252">
        <v>10588.1</v>
      </c>
      <c r="I19" s="252">
        <v>1464.4</v>
      </c>
      <c r="J19" s="252">
        <v>512</v>
      </c>
      <c r="K19" s="252">
        <v>442.6</v>
      </c>
      <c r="L19" s="252">
        <v>293</v>
      </c>
      <c r="M19" s="253">
        <v>1537</v>
      </c>
      <c r="N19" s="65"/>
    </row>
    <row r="20" spans="1:14" s="67" customFormat="1">
      <c r="A20" s="251" t="s">
        <v>802</v>
      </c>
      <c r="B20" s="252">
        <v>20856.099999999999</v>
      </c>
      <c r="C20" s="252">
        <v>813.6</v>
      </c>
      <c r="D20" s="252">
        <v>1955.8</v>
      </c>
      <c r="E20" s="252">
        <v>1956.1</v>
      </c>
      <c r="F20" s="252">
        <v>844.7</v>
      </c>
      <c r="G20" s="252">
        <v>539.5</v>
      </c>
      <c r="H20" s="252">
        <v>10373.299999999999</v>
      </c>
      <c r="I20" s="252">
        <v>1533.5</v>
      </c>
      <c r="J20" s="252">
        <v>515.4</v>
      </c>
      <c r="K20" s="252">
        <v>477.2</v>
      </c>
      <c r="L20" s="252">
        <v>305</v>
      </c>
      <c r="M20" s="253">
        <v>1542</v>
      </c>
      <c r="N20" s="65"/>
    </row>
    <row r="21" spans="1:14" s="67" customFormat="1" ht="13.5" thickBot="1">
      <c r="A21" s="254" t="s">
        <v>803</v>
      </c>
      <c r="B21" s="255">
        <v>20646.700000000004</v>
      </c>
      <c r="C21" s="255">
        <v>924.7</v>
      </c>
      <c r="D21" s="255">
        <v>1979.7</v>
      </c>
      <c r="E21" s="255">
        <v>1941.2</v>
      </c>
      <c r="F21" s="255">
        <v>845.4</v>
      </c>
      <c r="G21" s="255">
        <v>556.4</v>
      </c>
      <c r="H21" s="255">
        <v>10010.700000000001</v>
      </c>
      <c r="I21" s="255">
        <v>1547.8</v>
      </c>
      <c r="J21" s="255">
        <v>518.70000000000005</v>
      </c>
      <c r="K21" s="255">
        <v>478.7</v>
      </c>
      <c r="L21" s="255">
        <v>283.89999999999998</v>
      </c>
      <c r="M21" s="256">
        <v>1559.5</v>
      </c>
      <c r="N21" s="65"/>
    </row>
    <row r="22" spans="1:14" s="67" customFormat="1" ht="22.5" customHeight="1">
      <c r="A22" s="257" t="s">
        <v>248</v>
      </c>
      <c r="B22" s="263"/>
      <c r="C22" s="263"/>
      <c r="D22" s="263"/>
      <c r="E22" s="263"/>
      <c r="F22" s="263"/>
      <c r="G22" s="263"/>
      <c r="H22" s="263"/>
      <c r="I22" s="263"/>
      <c r="J22" s="263"/>
      <c r="K22" s="263"/>
      <c r="L22" s="258"/>
      <c r="M22" s="258"/>
      <c r="N22" s="65"/>
    </row>
    <row r="23" spans="1:14" s="67" customFormat="1">
      <c r="A23" s="62" t="s">
        <v>239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5"/>
    </row>
    <row r="24" spans="1:14">
      <c r="A24" s="62" t="s">
        <v>240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</row>
    <row r="25" spans="1:14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</row>
    <row r="26" spans="1:14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</row>
    <row r="27" spans="1:14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</row>
    <row r="28" spans="1:14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</row>
    <row r="29" spans="1:14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</row>
    <row r="30" spans="1:14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</row>
    <row r="31" spans="1:14">
      <c r="A31" s="62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</row>
    <row r="32" spans="1:14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</row>
    <row r="33" spans="1:14">
      <c r="A33" s="62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</row>
    <row r="34" spans="1:14">
      <c r="A34" s="62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</row>
    <row r="35" spans="1:14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</row>
    <row r="36" spans="1:14">
      <c r="A36" s="62"/>
    </row>
    <row r="37" spans="1:14">
      <c r="A37" s="62"/>
    </row>
    <row r="38" spans="1:14">
      <c r="A38" s="62"/>
    </row>
    <row r="39" spans="1:14">
      <c r="A39" s="62"/>
    </row>
    <row r="40" spans="1:14">
      <c r="A40" s="62"/>
    </row>
    <row r="41" spans="1:14">
      <c r="A41" s="62"/>
    </row>
    <row r="42" spans="1:14">
      <c r="A42" s="62"/>
    </row>
    <row r="43" spans="1:14">
      <c r="A43" s="62"/>
    </row>
    <row r="44" spans="1:14">
      <c r="A44" s="62"/>
    </row>
  </sheetData>
  <mergeCells count="17">
    <mergeCell ref="A1:M1"/>
    <mergeCell ref="B7:B10"/>
    <mergeCell ref="A7:A10"/>
    <mergeCell ref="C7:C10"/>
    <mergeCell ref="D7:D10"/>
    <mergeCell ref="E7:E10"/>
    <mergeCell ref="F7:F10"/>
    <mergeCell ref="M7:M10"/>
    <mergeCell ref="L7:L10"/>
    <mergeCell ref="A3:M3"/>
    <mergeCell ref="A4:M4"/>
    <mergeCell ref="A5:M5"/>
    <mergeCell ref="G7:G10"/>
    <mergeCell ref="H7:H10"/>
    <mergeCell ref="I7:I10"/>
    <mergeCell ref="J7:J10"/>
    <mergeCell ref="K7:K10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60" orientation="landscape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 codeName="Hoja19">
    <pageSetUpPr fitToPage="1"/>
  </sheetPr>
  <dimension ref="A1:O54"/>
  <sheetViews>
    <sheetView view="pageBreakPreview" zoomScale="75" zoomScaleNormal="75" workbookViewId="0">
      <selection activeCell="A10" sqref="A10"/>
    </sheetView>
  </sheetViews>
  <sheetFormatPr baseColWidth="10" defaultRowHeight="12.75"/>
  <cols>
    <col min="1" max="1" width="19.42578125" style="60" customWidth="1"/>
    <col min="2" max="13" width="15.7109375" style="60" customWidth="1"/>
    <col min="14" max="16384" width="11.42578125" style="60"/>
  </cols>
  <sheetData>
    <row r="1" spans="1:15" ht="18">
      <c r="A1" s="881" t="s">
        <v>461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</row>
    <row r="3" spans="1:15" ht="15">
      <c r="A3" s="879" t="s">
        <v>578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</row>
    <row r="4" spans="1:15" ht="15">
      <c r="A4" s="879" t="s">
        <v>493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</row>
    <row r="5" spans="1:15" ht="14.25" customHeight="1" thickBot="1">
      <c r="A5" s="259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</row>
    <row r="6" spans="1:15" ht="18.75" customHeight="1">
      <c r="A6" s="891" t="s">
        <v>42</v>
      </c>
      <c r="B6" s="892" t="s">
        <v>497</v>
      </c>
      <c r="C6" s="892" t="s">
        <v>498</v>
      </c>
      <c r="D6" s="892" t="s">
        <v>499</v>
      </c>
      <c r="E6" s="892" t="s">
        <v>245</v>
      </c>
      <c r="F6" s="892" t="s">
        <v>330</v>
      </c>
      <c r="G6" s="892" t="s">
        <v>500</v>
      </c>
      <c r="H6" s="892" t="s">
        <v>246</v>
      </c>
      <c r="I6" s="892" t="s">
        <v>331</v>
      </c>
      <c r="J6" s="892" t="s">
        <v>332</v>
      </c>
      <c r="K6" s="892" t="s">
        <v>502</v>
      </c>
      <c r="L6" s="895" t="s">
        <v>247</v>
      </c>
      <c r="M6" s="893" t="s">
        <v>333</v>
      </c>
    </row>
    <row r="7" spans="1:15" s="63" customFormat="1">
      <c r="A7" s="883"/>
      <c r="B7" s="886"/>
      <c r="C7" s="886"/>
      <c r="D7" s="886"/>
      <c r="E7" s="886"/>
      <c r="F7" s="886"/>
      <c r="G7" s="886"/>
      <c r="H7" s="886"/>
      <c r="I7" s="886"/>
      <c r="J7" s="886"/>
      <c r="K7" s="886"/>
      <c r="L7" s="886"/>
      <c r="M7" s="889"/>
    </row>
    <row r="8" spans="1:15" s="63" customFormat="1">
      <c r="A8" s="883"/>
      <c r="B8" s="886"/>
      <c r="C8" s="886"/>
      <c r="D8" s="886"/>
      <c r="E8" s="886"/>
      <c r="F8" s="886"/>
      <c r="G8" s="886"/>
      <c r="H8" s="886"/>
      <c r="I8" s="886"/>
      <c r="J8" s="886"/>
      <c r="K8" s="886"/>
      <c r="L8" s="886"/>
      <c r="M8" s="889"/>
    </row>
    <row r="9" spans="1:15" s="63" customFormat="1" ht="13.5" thickBot="1">
      <c r="A9" s="884"/>
      <c r="B9" s="887"/>
      <c r="C9" s="887"/>
      <c r="D9" s="887"/>
      <c r="E9" s="887"/>
      <c r="F9" s="887"/>
      <c r="G9" s="887"/>
      <c r="H9" s="887"/>
      <c r="I9" s="887"/>
      <c r="J9" s="887"/>
      <c r="K9" s="887"/>
      <c r="L9" s="887"/>
      <c r="M9" s="890"/>
    </row>
    <row r="10" spans="1:15" s="63" customFormat="1" ht="18" customHeight="1">
      <c r="A10" s="251">
        <v>2004</v>
      </c>
      <c r="B10" s="252">
        <v>100</v>
      </c>
      <c r="C10" s="252">
        <v>6.1497497526947145</v>
      </c>
      <c r="D10" s="252">
        <v>8.2343433010168319</v>
      </c>
      <c r="E10" s="252">
        <v>7.9745973789118505</v>
      </c>
      <c r="F10" s="252">
        <v>5.7011579433450397</v>
      </c>
      <c r="G10" s="252">
        <v>3.4184418677030521</v>
      </c>
      <c r="H10" s="252">
        <v>45.436320471073081</v>
      </c>
      <c r="I10" s="252">
        <v>7.7175019253997776</v>
      </c>
      <c r="J10" s="252">
        <v>2.4781881343689505</v>
      </c>
      <c r="K10" s="252">
        <v>3.7053550928853403</v>
      </c>
      <c r="L10" s="252">
        <v>2.3573996544186522</v>
      </c>
      <c r="M10" s="253">
        <v>6.8269444781826989</v>
      </c>
      <c r="N10" s="68"/>
      <c r="O10" s="65"/>
    </row>
    <row r="11" spans="1:15" s="63" customFormat="1">
      <c r="A11" s="251">
        <v>2005</v>
      </c>
      <c r="B11" s="252">
        <v>100</v>
      </c>
      <c r="C11" s="252">
        <v>6.0456846675096179</v>
      </c>
      <c r="D11" s="252">
        <v>9.7379228019345145</v>
      </c>
      <c r="E11" s="252">
        <v>7.5212560744089583</v>
      </c>
      <c r="F11" s="252">
        <v>4.7547281549498361</v>
      </c>
      <c r="G11" s="252">
        <v>3.494092648699572</v>
      </c>
      <c r="H11" s="252">
        <v>44.436971710242183</v>
      </c>
      <c r="I11" s="252">
        <v>7.8058831515920843</v>
      </c>
      <c r="J11" s="252">
        <v>2.653343659427446</v>
      </c>
      <c r="K11" s="252">
        <v>3.6151509427761548</v>
      </c>
      <c r="L11" s="252">
        <v>2.5079063999099729</v>
      </c>
      <c r="M11" s="253">
        <v>7.427059788549653</v>
      </c>
      <c r="N11" s="68"/>
      <c r="O11" s="65"/>
    </row>
    <row r="12" spans="1:15" s="63" customFormat="1">
      <c r="A12" s="251">
        <v>2006</v>
      </c>
      <c r="B12" s="252">
        <v>100</v>
      </c>
      <c r="C12" s="252">
        <v>6.1307963047255152</v>
      </c>
      <c r="D12" s="252">
        <v>9.9626241321169626</v>
      </c>
      <c r="E12" s="252">
        <v>7.5662091381753145</v>
      </c>
      <c r="F12" s="252">
        <v>4.4633068988287192</v>
      </c>
      <c r="G12" s="252">
        <v>3.4266554688651976</v>
      </c>
      <c r="H12" s="252">
        <v>44.561266291839495</v>
      </c>
      <c r="I12" s="252">
        <v>7.9886910753094886</v>
      </c>
      <c r="J12" s="252">
        <v>3.0304584473949085</v>
      </c>
      <c r="K12" s="252">
        <v>3.4946115922889036</v>
      </c>
      <c r="L12" s="252">
        <v>2.066250809383074</v>
      </c>
      <c r="M12" s="253">
        <v>7.3091298410724246</v>
      </c>
      <c r="N12" s="68"/>
      <c r="O12" s="65"/>
    </row>
    <row r="13" spans="1:15" s="63" customFormat="1">
      <c r="A13" s="251">
        <v>2007</v>
      </c>
      <c r="B13" s="252">
        <v>100</v>
      </c>
      <c r="C13" s="252">
        <v>4.9860568234961296</v>
      </c>
      <c r="D13" s="252">
        <v>8.0720310849119237</v>
      </c>
      <c r="E13" s="252">
        <v>8.230804316322466</v>
      </c>
      <c r="F13" s="252">
        <v>4.0045495747764184</v>
      </c>
      <c r="G13" s="252">
        <v>3.2793889251340911</v>
      </c>
      <c r="H13" s="252">
        <v>49.053422862190615</v>
      </c>
      <c r="I13" s="252">
        <v>7.6049491059623682</v>
      </c>
      <c r="J13" s="252">
        <v>2.7360957951074751</v>
      </c>
      <c r="K13" s="252">
        <v>2.2557346004399461</v>
      </c>
      <c r="L13" s="252">
        <v>1.7078226127722962</v>
      </c>
      <c r="M13" s="253">
        <v>8.0691442988862772</v>
      </c>
      <c r="N13" s="68"/>
      <c r="O13" s="65"/>
    </row>
    <row r="14" spans="1:15" s="63" customFormat="1">
      <c r="A14" s="251">
        <v>2008</v>
      </c>
      <c r="B14" s="252">
        <v>100</v>
      </c>
      <c r="C14" s="252">
        <v>4.3069502395714396</v>
      </c>
      <c r="D14" s="252">
        <v>8.6517837134106657</v>
      </c>
      <c r="E14" s="252">
        <v>8.5109221099360788</v>
      </c>
      <c r="F14" s="252">
        <v>4.0561739000522898</v>
      </c>
      <c r="G14" s="252">
        <v>3.0141181743482481</v>
      </c>
      <c r="H14" s="252">
        <v>49.19964998025803</v>
      </c>
      <c r="I14" s="252">
        <v>7.4806048511882537</v>
      </c>
      <c r="J14" s="252">
        <v>2.5339081625030682</v>
      </c>
      <c r="K14" s="252">
        <v>2.3423577244448239</v>
      </c>
      <c r="L14" s="252">
        <v>2.2463157220757877</v>
      </c>
      <c r="M14" s="253">
        <v>7.6572154222113138</v>
      </c>
      <c r="N14" s="68"/>
      <c r="O14" s="65"/>
    </row>
    <row r="15" spans="1:15" s="63" customFormat="1">
      <c r="A15" s="251">
        <v>2009</v>
      </c>
      <c r="B15" s="252">
        <v>100</v>
      </c>
      <c r="C15" s="252">
        <v>4.5208712181399813</v>
      </c>
      <c r="D15" s="252">
        <v>7.771755442170865</v>
      </c>
      <c r="E15" s="252">
        <v>7.020827080501169</v>
      </c>
      <c r="F15" s="252">
        <v>4.0182906375240552</v>
      </c>
      <c r="G15" s="252">
        <v>3.3885936571270516</v>
      </c>
      <c r="H15" s="252">
        <v>49.364123750169199</v>
      </c>
      <c r="I15" s="252">
        <v>8.4308775151097848</v>
      </c>
      <c r="J15" s="252">
        <v>2.8318709062340002</v>
      </c>
      <c r="K15" s="252">
        <v>2.1656868110850209</v>
      </c>
      <c r="L15" s="252">
        <v>2.7600736804317254</v>
      </c>
      <c r="M15" s="253">
        <v>7.7270293015071534</v>
      </c>
      <c r="N15" s="68"/>
      <c r="O15" s="65"/>
    </row>
    <row r="16" spans="1:15" s="63" customFormat="1">
      <c r="A16" s="251">
        <v>2010</v>
      </c>
      <c r="B16" s="252">
        <v>100</v>
      </c>
      <c r="C16" s="252">
        <v>4.2432421924899062</v>
      </c>
      <c r="D16" s="252">
        <v>8.0671587494654293</v>
      </c>
      <c r="E16" s="252">
        <v>7.9316415904382653</v>
      </c>
      <c r="F16" s="252">
        <v>3.8444662901066926</v>
      </c>
      <c r="G16" s="252">
        <v>3.2185325268951579</v>
      </c>
      <c r="H16" s="252">
        <v>49.67259276538315</v>
      </c>
      <c r="I16" s="252">
        <v>8.0155067175411414</v>
      </c>
      <c r="J16" s="252">
        <v>2.739223886565473</v>
      </c>
      <c r="K16" s="252">
        <v>2.1638313588927582</v>
      </c>
      <c r="L16" s="252">
        <v>2.204930825155095</v>
      </c>
      <c r="M16" s="253">
        <v>7.898873097066943</v>
      </c>
      <c r="N16" s="68"/>
      <c r="O16" s="65"/>
    </row>
    <row r="17" spans="1:15" s="63" customFormat="1">
      <c r="A17" s="251">
        <v>2011</v>
      </c>
      <c r="B17" s="252">
        <v>100</v>
      </c>
      <c r="C17" s="252">
        <v>3.8534501998498594</v>
      </c>
      <c r="D17" s="252">
        <v>8.9633168989794463</v>
      </c>
      <c r="E17" s="252">
        <v>8.4144906364761507</v>
      </c>
      <c r="F17" s="252">
        <v>3.6500497088481749</v>
      </c>
      <c r="G17" s="252">
        <v>2.8344188122628684</v>
      </c>
      <c r="H17" s="252">
        <v>51.309675979467208</v>
      </c>
      <c r="I17" s="252">
        <v>7.2666220301499385</v>
      </c>
      <c r="J17" s="252">
        <v>2.59500476799156</v>
      </c>
      <c r="K17" s="252">
        <v>2.1055247834114477</v>
      </c>
      <c r="L17" s="252">
        <v>1.7144480288919999</v>
      </c>
      <c r="M17" s="253">
        <v>7.2929981536713537</v>
      </c>
      <c r="N17" s="68"/>
      <c r="O17" s="65"/>
    </row>
    <row r="18" spans="1:15" s="63" customFormat="1">
      <c r="A18" s="251">
        <v>2012</v>
      </c>
      <c r="B18" s="252">
        <v>100</v>
      </c>
      <c r="C18" s="252">
        <v>3.874405457428086</v>
      </c>
      <c r="D18" s="252">
        <v>9.4171664622232143</v>
      </c>
      <c r="E18" s="252">
        <v>8.5366858827351155</v>
      </c>
      <c r="F18" s="252">
        <v>3.6082249298185225</v>
      </c>
      <c r="G18" s="252">
        <v>2.626411508307839</v>
      </c>
      <c r="H18" s="252">
        <v>51.335993522455659</v>
      </c>
      <c r="I18" s="252">
        <v>7.1000867874580011</v>
      </c>
      <c r="J18" s="252">
        <v>2.4824122064862717</v>
      </c>
      <c r="K18" s="252">
        <v>2.1459289894352027</v>
      </c>
      <c r="L18" s="252">
        <v>1.4205991728524954</v>
      </c>
      <c r="M18" s="253">
        <v>7.4520850807996091</v>
      </c>
      <c r="N18" s="68"/>
      <c r="O18" s="65"/>
    </row>
    <row r="19" spans="1:15" s="63" customFormat="1">
      <c r="A19" s="251" t="s">
        <v>802</v>
      </c>
      <c r="B19" s="252">
        <v>100</v>
      </c>
      <c r="C19" s="252">
        <v>3.9010169686566525</v>
      </c>
      <c r="D19" s="252">
        <v>9.3775921672795963</v>
      </c>
      <c r="E19" s="252">
        <v>9.3790305953653856</v>
      </c>
      <c r="F19" s="252">
        <v>4.050134013549993</v>
      </c>
      <c r="G19" s="252">
        <v>2.5867731742751521</v>
      </c>
      <c r="H19" s="252">
        <v>49.737486874343716</v>
      </c>
      <c r="I19" s="252">
        <v>7.3527648985188989</v>
      </c>
      <c r="J19" s="252">
        <v>2.4712194513835279</v>
      </c>
      <c r="K19" s="252">
        <v>2.288059608459875</v>
      </c>
      <c r="L19" s="252">
        <v>1.4624018872176485</v>
      </c>
      <c r="M19" s="253">
        <v>7.3935203609495543</v>
      </c>
      <c r="N19" s="68"/>
      <c r="O19" s="65"/>
    </row>
    <row r="20" spans="1:15" s="63" customFormat="1" ht="13.5" thickBot="1">
      <c r="A20" s="254" t="s">
        <v>803</v>
      </c>
      <c r="B20" s="255">
        <v>100</v>
      </c>
      <c r="C20" s="255">
        <v>4.4786818232453607</v>
      </c>
      <c r="D20" s="255">
        <v>9.5884572352966799</v>
      </c>
      <c r="E20" s="255">
        <v>9.401986758174429</v>
      </c>
      <c r="F20" s="255">
        <v>4.0946010742636822</v>
      </c>
      <c r="G20" s="255">
        <v>2.6948616485927523</v>
      </c>
      <c r="H20" s="255">
        <v>48.48571442409682</v>
      </c>
      <c r="I20" s="255">
        <v>7.4965975192161443</v>
      </c>
      <c r="J20" s="255">
        <v>2.512265882683431</v>
      </c>
      <c r="K20" s="255">
        <v>2.3185303220369353</v>
      </c>
      <c r="L20" s="255">
        <v>1.3750381416885018</v>
      </c>
      <c r="M20" s="256">
        <v>7.5532651707052434</v>
      </c>
      <c r="N20" s="68"/>
      <c r="O20" s="65"/>
    </row>
    <row r="21" spans="1:15" ht="22.5" customHeight="1">
      <c r="A21" s="264" t="s">
        <v>249</v>
      </c>
      <c r="B21" s="263"/>
      <c r="C21" s="263"/>
      <c r="D21" s="263"/>
      <c r="E21" s="263"/>
      <c r="F21" s="263"/>
      <c r="G21" s="263"/>
      <c r="H21" s="263"/>
      <c r="I21" s="263"/>
      <c r="J21" s="263"/>
      <c r="K21" s="263"/>
      <c r="L21" s="265"/>
      <c r="M21" s="265"/>
      <c r="N21" s="63"/>
      <c r="O21" s="63"/>
    </row>
    <row r="22" spans="1:15">
      <c r="A22" s="62" t="s">
        <v>242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</row>
    <row r="23" spans="1:15">
      <c r="A23" s="62" t="s">
        <v>240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</row>
    <row r="24" spans="1:15">
      <c r="J24" s="63"/>
      <c r="K24" s="63"/>
      <c r="L24" s="63"/>
      <c r="M24" s="63"/>
      <c r="N24" s="63"/>
      <c r="O24" s="63"/>
    </row>
    <row r="25" spans="1:15">
      <c r="A25" s="62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</row>
    <row r="26" spans="1:15">
      <c r="A26" s="62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</row>
    <row r="27" spans="1:15">
      <c r="A27" s="62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</row>
    <row r="28" spans="1:15">
      <c r="A28" s="62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</row>
    <row r="29" spans="1:15">
      <c r="A29" s="6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</row>
    <row r="30" spans="1:15">
      <c r="A30" s="6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</row>
    <row r="31" spans="1:15">
      <c r="A31" s="62"/>
    </row>
    <row r="32" spans="1:15">
      <c r="A32" s="62"/>
    </row>
    <row r="33" spans="1:1">
      <c r="A33" s="62"/>
    </row>
    <row r="34" spans="1:1">
      <c r="A34" s="62"/>
    </row>
    <row r="35" spans="1:1">
      <c r="A35" s="62"/>
    </row>
    <row r="36" spans="1:1">
      <c r="A36" s="62"/>
    </row>
    <row r="37" spans="1:1">
      <c r="A37" s="62"/>
    </row>
    <row r="38" spans="1:1">
      <c r="A38" s="62"/>
    </row>
    <row r="39" spans="1:1">
      <c r="A39" s="62"/>
    </row>
    <row r="40" spans="1:1">
      <c r="A40" s="62"/>
    </row>
    <row r="41" spans="1:1">
      <c r="A41" s="62"/>
    </row>
    <row r="42" spans="1:1">
      <c r="A42" s="62"/>
    </row>
    <row r="43" spans="1:1">
      <c r="A43" s="62"/>
    </row>
    <row r="44" spans="1:1">
      <c r="A44" s="62"/>
    </row>
    <row r="45" spans="1:1">
      <c r="A45" s="62"/>
    </row>
    <row r="46" spans="1:1">
      <c r="A46" s="62"/>
    </row>
    <row r="47" spans="1:1">
      <c r="A47" s="62"/>
    </row>
    <row r="48" spans="1:1">
      <c r="A48" s="62"/>
    </row>
    <row r="49" spans="1:1">
      <c r="A49" s="62"/>
    </row>
    <row r="50" spans="1:1">
      <c r="A50" s="62"/>
    </row>
    <row r="51" spans="1:1">
      <c r="A51" s="62"/>
    </row>
    <row r="52" spans="1:1">
      <c r="A52" s="62"/>
    </row>
    <row r="53" spans="1:1">
      <c r="A53" s="62"/>
    </row>
    <row r="54" spans="1:1">
      <c r="A54" s="62"/>
    </row>
  </sheetData>
  <mergeCells count="16">
    <mergeCell ref="A3:M3"/>
    <mergeCell ref="A4:M4"/>
    <mergeCell ref="A1:M1"/>
    <mergeCell ref="B6:B9"/>
    <mergeCell ref="A6:A9"/>
    <mergeCell ref="C6:C9"/>
    <mergeCell ref="D6:D9"/>
    <mergeCell ref="E6:E9"/>
    <mergeCell ref="F6:F9"/>
    <mergeCell ref="G6:G9"/>
    <mergeCell ref="M6:M9"/>
    <mergeCell ref="H6:H9"/>
    <mergeCell ref="I6:I9"/>
    <mergeCell ref="J6:J9"/>
    <mergeCell ref="K6:K9"/>
    <mergeCell ref="L6:L9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60" orientation="landscape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sheetPr codeName="Hoja20">
    <pageSetUpPr fitToPage="1"/>
  </sheetPr>
  <dimension ref="A1:M78"/>
  <sheetViews>
    <sheetView view="pageBreakPreview" topLeftCell="C1" zoomScale="75" zoomScaleNormal="75" workbookViewId="0">
      <selection activeCell="A10" sqref="A10"/>
    </sheetView>
  </sheetViews>
  <sheetFormatPr baseColWidth="10" defaultRowHeight="12.75"/>
  <cols>
    <col min="1" max="13" width="17.28515625" style="60" customWidth="1"/>
    <col min="14" max="16384" width="11.42578125" style="60"/>
  </cols>
  <sheetData>
    <row r="1" spans="1:13" ht="18">
      <c r="A1" s="881" t="s">
        <v>461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</row>
    <row r="3" spans="1:13" ht="15">
      <c r="A3" s="879" t="s">
        <v>579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</row>
    <row r="4" spans="1:13" ht="15">
      <c r="A4" s="879" t="s">
        <v>243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</row>
    <row r="5" spans="1:13" ht="15">
      <c r="A5" s="879" t="s">
        <v>492</v>
      </c>
      <c r="B5" s="879"/>
      <c r="C5" s="879"/>
      <c r="D5" s="879"/>
      <c r="E5" s="879"/>
      <c r="F5" s="879"/>
      <c r="G5" s="879"/>
      <c r="H5" s="879"/>
      <c r="I5" s="879"/>
      <c r="J5" s="879"/>
      <c r="K5" s="879"/>
      <c r="L5" s="879"/>
      <c r="M5" s="879"/>
    </row>
    <row r="6" spans="1:13" ht="14.25" customHeight="1" thickBot="1">
      <c r="A6" s="259"/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</row>
    <row r="7" spans="1:13" s="63" customFormat="1" ht="12.75" customHeight="1">
      <c r="A7" s="891" t="s">
        <v>42</v>
      </c>
      <c r="B7" s="892" t="s">
        <v>497</v>
      </c>
      <c r="C7" s="892" t="s">
        <v>498</v>
      </c>
      <c r="D7" s="892" t="s">
        <v>499</v>
      </c>
      <c r="E7" s="892" t="s">
        <v>245</v>
      </c>
      <c r="F7" s="892" t="s">
        <v>330</v>
      </c>
      <c r="G7" s="892" t="s">
        <v>500</v>
      </c>
      <c r="H7" s="892" t="s">
        <v>246</v>
      </c>
      <c r="I7" s="892" t="s">
        <v>331</v>
      </c>
      <c r="J7" s="892" t="s">
        <v>332</v>
      </c>
      <c r="K7" s="892" t="s">
        <v>502</v>
      </c>
      <c r="L7" s="895" t="s">
        <v>247</v>
      </c>
      <c r="M7" s="893" t="s">
        <v>333</v>
      </c>
    </row>
    <row r="8" spans="1:13" s="63" customFormat="1">
      <c r="A8" s="883"/>
      <c r="B8" s="886"/>
      <c r="C8" s="886"/>
      <c r="D8" s="886"/>
      <c r="E8" s="886"/>
      <c r="F8" s="886"/>
      <c r="G8" s="886"/>
      <c r="H8" s="886"/>
      <c r="I8" s="886"/>
      <c r="J8" s="886"/>
      <c r="K8" s="886"/>
      <c r="L8" s="886"/>
      <c r="M8" s="889"/>
    </row>
    <row r="9" spans="1:13" s="63" customFormat="1">
      <c r="A9" s="883"/>
      <c r="B9" s="886"/>
      <c r="C9" s="886"/>
      <c r="D9" s="886"/>
      <c r="E9" s="886"/>
      <c r="F9" s="886"/>
      <c r="G9" s="886"/>
      <c r="H9" s="886"/>
      <c r="I9" s="886"/>
      <c r="J9" s="886"/>
      <c r="K9" s="886"/>
      <c r="L9" s="886"/>
      <c r="M9" s="889"/>
    </row>
    <row r="10" spans="1:13" s="63" customFormat="1" ht="13.5" thickBot="1">
      <c r="A10" s="884"/>
      <c r="B10" s="887"/>
      <c r="C10" s="887"/>
      <c r="D10" s="887"/>
      <c r="E10" s="887"/>
      <c r="F10" s="887"/>
      <c r="G10" s="887"/>
      <c r="H10" s="887"/>
      <c r="I10" s="887"/>
      <c r="J10" s="887"/>
      <c r="K10" s="887"/>
      <c r="L10" s="887"/>
      <c r="M10" s="890"/>
    </row>
    <row r="11" spans="1:13" ht="25.5" customHeight="1">
      <c r="A11" s="251">
        <v>2004</v>
      </c>
      <c r="B11" s="252">
        <v>14109.044630999999</v>
      </c>
      <c r="C11" s="252">
        <v>983.25104699999997</v>
      </c>
      <c r="D11" s="252">
        <v>1183.207371</v>
      </c>
      <c r="E11" s="252">
        <v>1079.007883</v>
      </c>
      <c r="F11" s="252">
        <v>780.29171299999996</v>
      </c>
      <c r="G11" s="252">
        <v>494.66458299999999</v>
      </c>
      <c r="H11" s="252">
        <v>6377.2500829999999</v>
      </c>
      <c r="I11" s="252">
        <v>1037.0884639999999</v>
      </c>
      <c r="J11" s="252">
        <v>322.87089800000001</v>
      </c>
      <c r="K11" s="252">
        <v>451.01395100000002</v>
      </c>
      <c r="L11" s="252">
        <v>472.64800000000002</v>
      </c>
      <c r="M11" s="253">
        <v>927.75063799999998</v>
      </c>
    </row>
    <row r="12" spans="1:13">
      <c r="A12" s="251">
        <v>2005</v>
      </c>
      <c r="B12" s="252">
        <v>13826.405857</v>
      </c>
      <c r="C12" s="252">
        <v>989.67571899999996</v>
      </c>
      <c r="D12" s="252">
        <v>1174.4404609999999</v>
      </c>
      <c r="E12" s="252">
        <v>939.93620999999996</v>
      </c>
      <c r="F12" s="252">
        <v>641.96266400000002</v>
      </c>
      <c r="G12" s="252">
        <v>487.77131800000001</v>
      </c>
      <c r="H12" s="252">
        <v>6339.3560159999997</v>
      </c>
      <c r="I12" s="252">
        <v>1038.307049</v>
      </c>
      <c r="J12" s="252">
        <v>327.71396399999998</v>
      </c>
      <c r="K12" s="252">
        <v>403.449657</v>
      </c>
      <c r="L12" s="252">
        <v>542.00199999999995</v>
      </c>
      <c r="M12" s="253">
        <v>941.79079899999999</v>
      </c>
    </row>
    <row r="13" spans="1:13">
      <c r="A13" s="251">
        <v>2006</v>
      </c>
      <c r="B13" s="252">
        <v>13712.1</v>
      </c>
      <c r="C13" s="252">
        <v>983.1</v>
      </c>
      <c r="D13" s="252">
        <v>1158.2</v>
      </c>
      <c r="E13" s="252">
        <v>932.1</v>
      </c>
      <c r="F13" s="252">
        <v>617.9</v>
      </c>
      <c r="G13" s="252">
        <v>476.3</v>
      </c>
      <c r="H13" s="252">
        <v>6620.9</v>
      </c>
      <c r="I13" s="252">
        <v>1036.8</v>
      </c>
      <c r="J13" s="252">
        <v>330.6</v>
      </c>
      <c r="K13" s="252">
        <v>398.1</v>
      </c>
      <c r="L13" s="252">
        <v>246</v>
      </c>
      <c r="M13" s="253">
        <v>912.1</v>
      </c>
    </row>
    <row r="14" spans="1:13">
      <c r="A14" s="251">
        <v>2007</v>
      </c>
      <c r="B14" s="252">
        <v>14024.9</v>
      </c>
      <c r="C14" s="252">
        <v>819.7</v>
      </c>
      <c r="D14" s="252">
        <v>1104.0999999999999</v>
      </c>
      <c r="E14" s="252">
        <v>1036.4000000000001</v>
      </c>
      <c r="F14" s="252">
        <v>603.70000000000005</v>
      </c>
      <c r="G14" s="252">
        <v>490.6</v>
      </c>
      <c r="H14" s="252">
        <v>7116.7</v>
      </c>
      <c r="I14" s="252">
        <v>1063.9000000000001</v>
      </c>
      <c r="J14" s="252">
        <v>331.4</v>
      </c>
      <c r="K14" s="252">
        <v>349.2</v>
      </c>
      <c r="L14" s="252">
        <v>226.5</v>
      </c>
      <c r="M14" s="253">
        <v>882.7</v>
      </c>
    </row>
    <row r="15" spans="1:13">
      <c r="A15" s="251">
        <v>2008</v>
      </c>
      <c r="B15" s="252">
        <v>13501.9</v>
      </c>
      <c r="C15" s="252">
        <v>742.5</v>
      </c>
      <c r="D15" s="252">
        <v>1081.5</v>
      </c>
      <c r="E15" s="252">
        <v>769.1</v>
      </c>
      <c r="F15" s="252">
        <v>605.4</v>
      </c>
      <c r="G15" s="252">
        <v>469.3</v>
      </c>
      <c r="H15" s="252">
        <v>6902.7</v>
      </c>
      <c r="I15" s="252">
        <v>1067.5</v>
      </c>
      <c r="J15" s="252">
        <v>332.2</v>
      </c>
      <c r="K15" s="252">
        <v>359.2</v>
      </c>
      <c r="L15" s="252">
        <v>307.5</v>
      </c>
      <c r="M15" s="253">
        <v>865</v>
      </c>
    </row>
    <row r="16" spans="1:13">
      <c r="A16" s="251">
        <v>2009</v>
      </c>
      <c r="B16" s="252">
        <v>13446.9</v>
      </c>
      <c r="C16" s="252">
        <v>730.1</v>
      </c>
      <c r="D16" s="252">
        <v>1075.4000000000001</v>
      </c>
      <c r="E16" s="252">
        <v>675.8</v>
      </c>
      <c r="F16" s="252">
        <v>526</v>
      </c>
      <c r="G16" s="252">
        <v>465.8</v>
      </c>
      <c r="H16" s="252">
        <v>7072.3</v>
      </c>
      <c r="I16" s="252">
        <v>1044.4000000000001</v>
      </c>
      <c r="J16" s="252">
        <v>332.5</v>
      </c>
      <c r="K16" s="252">
        <v>307.89999999999998</v>
      </c>
      <c r="L16" s="252">
        <v>333.1</v>
      </c>
      <c r="M16" s="253">
        <v>883.6</v>
      </c>
    </row>
    <row r="17" spans="1:13">
      <c r="A17" s="251">
        <v>2010</v>
      </c>
      <c r="B17" s="252">
        <v>13642</v>
      </c>
      <c r="C17" s="252">
        <v>712.3</v>
      </c>
      <c r="D17" s="252">
        <v>998.6</v>
      </c>
      <c r="E17" s="252">
        <v>895.1</v>
      </c>
      <c r="F17" s="252">
        <v>531.6</v>
      </c>
      <c r="G17" s="252">
        <v>469.2</v>
      </c>
      <c r="H17" s="252">
        <v>7176.5</v>
      </c>
      <c r="I17" s="252">
        <v>1060.5999999999999</v>
      </c>
      <c r="J17" s="252">
        <v>332.8</v>
      </c>
      <c r="K17" s="252">
        <v>321.60000000000002</v>
      </c>
      <c r="L17" s="252">
        <v>268.2</v>
      </c>
      <c r="M17" s="253">
        <v>875.5</v>
      </c>
    </row>
    <row r="18" spans="1:13">
      <c r="A18" s="251">
        <v>2011</v>
      </c>
      <c r="B18" s="252">
        <v>13835.8</v>
      </c>
      <c r="C18" s="252">
        <v>614.1</v>
      </c>
      <c r="D18" s="252">
        <v>1007.2</v>
      </c>
      <c r="E18" s="252">
        <v>864.6</v>
      </c>
      <c r="F18" s="252">
        <v>555.29999999999995</v>
      </c>
      <c r="G18" s="252">
        <v>452.59999999999997</v>
      </c>
      <c r="H18" s="252">
        <v>7557.5</v>
      </c>
      <c r="I18" s="252">
        <v>1047.3</v>
      </c>
      <c r="J18" s="252">
        <v>333.1</v>
      </c>
      <c r="K18" s="252">
        <v>327.39999999999998</v>
      </c>
      <c r="L18" s="252">
        <v>219.2</v>
      </c>
      <c r="M18" s="253">
        <v>857.5</v>
      </c>
    </row>
    <row r="19" spans="1:13">
      <c r="A19" s="251">
        <v>2012</v>
      </c>
      <c r="B19" s="252">
        <v>13669.300000000001</v>
      </c>
      <c r="C19" s="252">
        <v>671.3</v>
      </c>
      <c r="D19" s="252">
        <v>1014.1</v>
      </c>
      <c r="E19" s="252">
        <v>871.5</v>
      </c>
      <c r="F19" s="252">
        <v>566.9</v>
      </c>
      <c r="G19" s="252">
        <v>434.4</v>
      </c>
      <c r="H19" s="252">
        <v>7330.6</v>
      </c>
      <c r="I19" s="252">
        <v>1041.8</v>
      </c>
      <c r="J19" s="252">
        <v>333.4</v>
      </c>
      <c r="K19" s="252">
        <v>340.1</v>
      </c>
      <c r="L19" s="252">
        <v>186.7</v>
      </c>
      <c r="M19" s="253">
        <v>878.5</v>
      </c>
    </row>
    <row r="20" spans="1:13" ht="13.5" thickBot="1">
      <c r="A20" s="254" t="s">
        <v>802</v>
      </c>
      <c r="B20" s="255">
        <v>13986.099999999999</v>
      </c>
      <c r="C20" s="255">
        <v>682</v>
      </c>
      <c r="D20" s="255">
        <v>1026.3</v>
      </c>
      <c r="E20" s="255">
        <v>987.8</v>
      </c>
      <c r="F20" s="255">
        <v>624.1</v>
      </c>
      <c r="G20" s="255">
        <v>427.6</v>
      </c>
      <c r="H20" s="255">
        <v>7398.8</v>
      </c>
      <c r="I20" s="255">
        <v>1066.3</v>
      </c>
      <c r="J20" s="255">
        <v>341.3</v>
      </c>
      <c r="K20" s="255">
        <v>361</v>
      </c>
      <c r="L20" s="255">
        <v>194.4</v>
      </c>
      <c r="M20" s="256">
        <v>876.5</v>
      </c>
    </row>
    <row r="21" spans="1:13">
      <c r="A21" s="460" t="s">
        <v>248</v>
      </c>
      <c r="B21" s="263"/>
      <c r="C21" s="263"/>
      <c r="D21" s="263"/>
      <c r="E21" s="263"/>
      <c r="F21" s="263"/>
      <c r="G21" s="263"/>
      <c r="H21" s="263"/>
      <c r="I21" s="263"/>
      <c r="J21" s="263"/>
      <c r="K21" s="263"/>
      <c r="L21" s="258"/>
      <c r="M21" s="258"/>
    </row>
    <row r="22" spans="1:13">
      <c r="A22" s="69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</row>
    <row r="23" spans="1:13">
      <c r="A23" s="69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</row>
    <row r="24" spans="1:13">
      <c r="A24" s="69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</row>
    <row r="25" spans="1:13">
      <c r="A25" s="69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</row>
    <row r="26" spans="1:13">
      <c r="A26" s="69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</row>
    <row r="27" spans="1:13">
      <c r="A27" s="69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</row>
    <row r="28" spans="1:13">
      <c r="A28" s="69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</row>
    <row r="29" spans="1:13">
      <c r="A29" s="69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</row>
    <row r="30" spans="1:13">
      <c r="A30" s="69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</row>
    <row r="31" spans="1:13">
      <c r="A31" s="62"/>
    </row>
    <row r="32" spans="1:13">
      <c r="A32" s="62"/>
    </row>
    <row r="33" spans="1:1">
      <c r="A33" s="62"/>
    </row>
    <row r="34" spans="1:1">
      <c r="A34" s="62"/>
    </row>
    <row r="35" spans="1:1">
      <c r="A35" s="62"/>
    </row>
    <row r="36" spans="1:1">
      <c r="A36" s="62"/>
    </row>
    <row r="37" spans="1:1">
      <c r="A37" s="62"/>
    </row>
    <row r="38" spans="1:1">
      <c r="A38" s="62"/>
    </row>
    <row r="39" spans="1:1">
      <c r="A39" s="62"/>
    </row>
    <row r="40" spans="1:1">
      <c r="A40" s="62"/>
    </row>
    <row r="41" spans="1:1">
      <c r="A41" s="62"/>
    </row>
    <row r="42" spans="1:1">
      <c r="A42" s="62"/>
    </row>
    <row r="43" spans="1:1">
      <c r="A43" s="62"/>
    </row>
    <row r="44" spans="1:1">
      <c r="A44" s="62"/>
    </row>
    <row r="45" spans="1:1">
      <c r="A45" s="62"/>
    </row>
    <row r="46" spans="1:1">
      <c r="A46" s="62"/>
    </row>
    <row r="47" spans="1:1">
      <c r="A47" s="62"/>
    </row>
    <row r="48" spans="1:1">
      <c r="A48" s="62"/>
    </row>
    <row r="49" spans="1:1">
      <c r="A49" s="62"/>
    </row>
    <row r="50" spans="1:1">
      <c r="A50" s="62"/>
    </row>
    <row r="51" spans="1:1">
      <c r="A51" s="62"/>
    </row>
    <row r="52" spans="1:1">
      <c r="A52" s="62"/>
    </row>
    <row r="53" spans="1:1">
      <c r="A53" s="62"/>
    </row>
    <row r="54" spans="1:1">
      <c r="A54" s="62"/>
    </row>
    <row r="55" spans="1:1">
      <c r="A55" s="62"/>
    </row>
    <row r="56" spans="1:1">
      <c r="A56" s="62"/>
    </row>
    <row r="57" spans="1:1">
      <c r="A57" s="62"/>
    </row>
    <row r="58" spans="1:1">
      <c r="A58" s="62"/>
    </row>
    <row r="59" spans="1:1">
      <c r="A59" s="62"/>
    </row>
    <row r="60" spans="1:1">
      <c r="A60" s="62"/>
    </row>
    <row r="61" spans="1:1">
      <c r="A61" s="62"/>
    </row>
    <row r="62" spans="1:1">
      <c r="A62" s="62"/>
    </row>
    <row r="63" spans="1:1">
      <c r="A63" s="62"/>
    </row>
    <row r="64" spans="1:1">
      <c r="A64" s="62"/>
    </row>
    <row r="65" spans="1:1">
      <c r="A65" s="62"/>
    </row>
    <row r="66" spans="1:1">
      <c r="A66" s="62"/>
    </row>
    <row r="67" spans="1:1">
      <c r="A67" s="62"/>
    </row>
    <row r="68" spans="1:1">
      <c r="A68" s="62"/>
    </row>
    <row r="69" spans="1:1">
      <c r="A69" s="62"/>
    </row>
    <row r="70" spans="1:1">
      <c r="A70" s="62"/>
    </row>
    <row r="71" spans="1:1">
      <c r="A71" s="62"/>
    </row>
    <row r="72" spans="1:1">
      <c r="A72" s="62"/>
    </row>
    <row r="73" spans="1:1">
      <c r="A73" s="62"/>
    </row>
    <row r="74" spans="1:1">
      <c r="A74" s="62"/>
    </row>
    <row r="75" spans="1:1">
      <c r="A75" s="62"/>
    </row>
    <row r="76" spans="1:1">
      <c r="A76" s="62"/>
    </row>
    <row r="77" spans="1:1">
      <c r="A77" s="62"/>
    </row>
    <row r="78" spans="1:1">
      <c r="A78" s="62"/>
    </row>
  </sheetData>
  <mergeCells count="17">
    <mergeCell ref="H7:H10"/>
    <mergeCell ref="A1:M1"/>
    <mergeCell ref="A3:M3"/>
    <mergeCell ref="B7:B10"/>
    <mergeCell ref="A7:A10"/>
    <mergeCell ref="C7:C10"/>
    <mergeCell ref="D7:D10"/>
    <mergeCell ref="A4:M4"/>
    <mergeCell ref="A5:M5"/>
    <mergeCell ref="I7:I10"/>
    <mergeCell ref="J7:J10"/>
    <mergeCell ref="K7:K10"/>
    <mergeCell ref="M7:M10"/>
    <mergeCell ref="L7:L10"/>
    <mergeCell ref="E7:E10"/>
    <mergeCell ref="F7:F10"/>
    <mergeCell ref="G7:G10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55" orientation="landscape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 codeName="Hoja21">
    <pageSetUpPr fitToPage="1"/>
  </sheetPr>
  <dimension ref="A1:K73"/>
  <sheetViews>
    <sheetView view="pageBreakPreview" zoomScale="75" zoomScaleNormal="75" workbookViewId="0">
      <selection activeCell="A10" sqref="A10"/>
    </sheetView>
  </sheetViews>
  <sheetFormatPr baseColWidth="10" defaultRowHeight="12.75"/>
  <cols>
    <col min="1" max="1" width="14.7109375" style="60" customWidth="1"/>
    <col min="2" max="8" width="22.5703125" style="60" customWidth="1"/>
    <col min="9" max="9" width="15" style="60" customWidth="1"/>
    <col min="10" max="16384" width="11.42578125" style="60"/>
  </cols>
  <sheetData>
    <row r="1" spans="1:10" ht="18">
      <c r="A1" s="896" t="s">
        <v>461</v>
      </c>
      <c r="B1" s="896"/>
      <c r="C1" s="896"/>
      <c r="D1" s="896"/>
      <c r="E1" s="896"/>
      <c r="F1" s="896"/>
      <c r="G1" s="896"/>
      <c r="H1" s="896"/>
    </row>
    <row r="3" spans="1:10" ht="15">
      <c r="A3" s="879" t="s">
        <v>580</v>
      </c>
      <c r="B3" s="879"/>
      <c r="C3" s="879"/>
      <c r="D3" s="879"/>
      <c r="E3" s="879"/>
      <c r="F3" s="879"/>
      <c r="G3" s="879"/>
      <c r="H3" s="879"/>
    </row>
    <row r="4" spans="1:10" ht="15">
      <c r="A4" s="879" t="s">
        <v>237</v>
      </c>
      <c r="B4" s="879"/>
      <c r="C4" s="879"/>
      <c r="D4" s="879"/>
      <c r="E4" s="879"/>
      <c r="F4" s="879"/>
      <c r="G4" s="879"/>
      <c r="H4" s="879"/>
    </row>
    <row r="5" spans="1:10" ht="15">
      <c r="A5" s="879" t="s">
        <v>492</v>
      </c>
      <c r="B5" s="879"/>
      <c r="C5" s="879"/>
      <c r="D5" s="879"/>
      <c r="E5" s="879"/>
      <c r="F5" s="879"/>
      <c r="G5" s="879"/>
      <c r="H5" s="879"/>
    </row>
    <row r="6" spans="1:10" ht="13.5" thickBot="1">
      <c r="A6" s="259"/>
      <c r="B6" s="259"/>
      <c r="C6" s="259"/>
      <c r="D6" s="259"/>
      <c r="E6" s="259"/>
      <c r="F6" s="259"/>
      <c r="G6" s="259"/>
      <c r="H6" s="259"/>
    </row>
    <row r="7" spans="1:10" s="61" customFormat="1">
      <c r="A7" s="882" t="s">
        <v>42</v>
      </c>
      <c r="B7" s="885" t="s">
        <v>250</v>
      </c>
      <c r="C7" s="885" t="s">
        <v>504</v>
      </c>
      <c r="D7" s="885" t="s">
        <v>505</v>
      </c>
      <c r="E7" s="885" t="s">
        <v>251</v>
      </c>
      <c r="F7" s="885" t="s">
        <v>506</v>
      </c>
      <c r="G7" s="885" t="s">
        <v>507</v>
      </c>
      <c r="H7" s="888" t="s">
        <v>508</v>
      </c>
    </row>
    <row r="8" spans="1:10" s="61" customFormat="1">
      <c r="A8" s="883"/>
      <c r="B8" s="886"/>
      <c r="C8" s="886"/>
      <c r="D8" s="886"/>
      <c r="E8" s="886"/>
      <c r="F8" s="886"/>
      <c r="G8" s="886"/>
      <c r="H8" s="889"/>
    </row>
    <row r="9" spans="1:10" s="61" customFormat="1" ht="13.5" thickBot="1">
      <c r="A9" s="884"/>
      <c r="B9" s="887"/>
      <c r="C9" s="887"/>
      <c r="D9" s="887"/>
      <c r="E9" s="887"/>
      <c r="F9" s="887"/>
      <c r="G9" s="887"/>
      <c r="H9" s="890"/>
    </row>
    <row r="10" spans="1:10" s="61" customFormat="1" ht="22.5" customHeight="1">
      <c r="A10" s="251">
        <v>2004</v>
      </c>
      <c r="B10" s="252">
        <v>41623.58</v>
      </c>
      <c r="C10" s="252">
        <v>15091.671000000002</v>
      </c>
      <c r="D10" s="252">
        <v>26531.909</v>
      </c>
      <c r="E10" s="252">
        <v>3511.2</v>
      </c>
      <c r="F10" s="252">
        <v>2567.9</v>
      </c>
      <c r="G10" s="252">
        <v>165.8</v>
      </c>
      <c r="H10" s="253">
        <v>25422.809000000001</v>
      </c>
      <c r="I10" s="63"/>
      <c r="J10" s="63"/>
    </row>
    <row r="11" spans="1:10">
      <c r="A11" s="251">
        <v>2005</v>
      </c>
      <c r="B11" s="252">
        <v>39599.243999999999</v>
      </c>
      <c r="C11" s="252">
        <v>15062.165000000001</v>
      </c>
      <c r="D11" s="252">
        <v>24537.078999999998</v>
      </c>
      <c r="E11" s="252">
        <v>3649.991</v>
      </c>
      <c r="F11" s="252">
        <v>2358.1460000000002</v>
      </c>
      <c r="G11" s="252">
        <v>171.351</v>
      </c>
      <c r="H11" s="253">
        <v>23073.982999999997</v>
      </c>
      <c r="I11" s="65"/>
      <c r="J11" s="63"/>
    </row>
    <row r="12" spans="1:10">
      <c r="A12" s="251">
        <v>2006</v>
      </c>
      <c r="B12" s="252">
        <v>37175.9</v>
      </c>
      <c r="C12" s="252">
        <v>15598.3</v>
      </c>
      <c r="D12" s="252">
        <v>21577.599999999999</v>
      </c>
      <c r="E12" s="252">
        <v>3764.9</v>
      </c>
      <c r="F12" s="252">
        <v>5230.3</v>
      </c>
      <c r="G12" s="252">
        <v>179.5</v>
      </c>
      <c r="H12" s="253">
        <v>22863.5</v>
      </c>
      <c r="I12" s="65"/>
      <c r="J12" s="63"/>
    </row>
    <row r="13" spans="1:10">
      <c r="A13" s="251">
        <v>2007</v>
      </c>
      <c r="B13" s="252">
        <v>42489.7</v>
      </c>
      <c r="C13" s="252">
        <v>17320.3</v>
      </c>
      <c r="D13" s="252">
        <v>25169.4</v>
      </c>
      <c r="E13" s="252">
        <v>4634.3999999999996</v>
      </c>
      <c r="F13" s="252">
        <v>5808.5</v>
      </c>
      <c r="G13" s="252">
        <v>193.6</v>
      </c>
      <c r="H13" s="253">
        <v>26149.9</v>
      </c>
      <c r="I13" s="65"/>
      <c r="J13" s="63"/>
    </row>
    <row r="14" spans="1:10">
      <c r="A14" s="251">
        <v>2008</v>
      </c>
      <c r="B14" s="252">
        <v>41589.300000000003</v>
      </c>
      <c r="C14" s="252">
        <v>18741.8</v>
      </c>
      <c r="D14" s="252">
        <v>22847.5</v>
      </c>
      <c r="E14" s="252">
        <v>4820</v>
      </c>
      <c r="F14" s="252">
        <v>5223.8</v>
      </c>
      <c r="G14" s="252">
        <v>219.7</v>
      </c>
      <c r="H14" s="253">
        <v>23031.599999999999</v>
      </c>
      <c r="I14" s="65"/>
      <c r="J14" s="63"/>
    </row>
    <row r="15" spans="1:10">
      <c r="A15" s="251">
        <v>2009</v>
      </c>
      <c r="B15" s="252">
        <v>37945.800000000003</v>
      </c>
      <c r="C15" s="252">
        <v>16992.3</v>
      </c>
      <c r="D15" s="252">
        <v>20953.5</v>
      </c>
      <c r="E15" s="252">
        <v>4794.1000000000004</v>
      </c>
      <c r="F15" s="252">
        <v>5189.3</v>
      </c>
      <c r="G15" s="252">
        <v>247.7</v>
      </c>
      <c r="H15" s="253">
        <v>21101</v>
      </c>
      <c r="I15" s="65"/>
      <c r="J15" s="63"/>
    </row>
    <row r="16" spans="1:10">
      <c r="A16" s="251">
        <v>2010</v>
      </c>
      <c r="B16" s="252">
        <v>40371.199999999997</v>
      </c>
      <c r="C16" s="252">
        <v>18005.099999999999</v>
      </c>
      <c r="D16" s="252">
        <v>22366.1</v>
      </c>
      <c r="E16" s="252">
        <v>4758.3</v>
      </c>
      <c r="F16" s="252">
        <v>6081.1</v>
      </c>
      <c r="G16" s="252">
        <v>255.7</v>
      </c>
      <c r="H16" s="253">
        <v>23433.200000000001</v>
      </c>
      <c r="I16" s="65"/>
      <c r="J16" s="63"/>
    </row>
    <row r="17" spans="1:11">
      <c r="A17" s="251">
        <v>2011</v>
      </c>
      <c r="B17" s="252">
        <v>40963.699999999997</v>
      </c>
      <c r="C17" s="252">
        <v>19714.8</v>
      </c>
      <c r="D17" s="252">
        <v>21248.9</v>
      </c>
      <c r="E17" s="252">
        <v>4699.8999999999996</v>
      </c>
      <c r="F17" s="252">
        <v>5934.3</v>
      </c>
      <c r="G17" s="252">
        <v>264.10000000000002</v>
      </c>
      <c r="H17" s="253">
        <v>22219.200000000001</v>
      </c>
      <c r="I17" s="65"/>
      <c r="J17" s="63"/>
    </row>
    <row r="18" spans="1:11">
      <c r="A18" s="251">
        <v>2012</v>
      </c>
      <c r="B18" s="252">
        <v>41954.5</v>
      </c>
      <c r="C18" s="252">
        <v>20625.099999999999</v>
      </c>
      <c r="D18" s="252">
        <v>21329.4</v>
      </c>
      <c r="E18" s="252">
        <v>4884.5</v>
      </c>
      <c r="F18" s="252">
        <v>6033.7</v>
      </c>
      <c r="G18" s="252">
        <v>285.10000000000002</v>
      </c>
      <c r="H18" s="253">
        <v>22193.5</v>
      </c>
      <c r="I18" s="65"/>
      <c r="J18" s="63"/>
    </row>
    <row r="19" spans="1:11">
      <c r="A19" s="251" t="s">
        <v>802</v>
      </c>
      <c r="B19" s="252">
        <v>44185.7</v>
      </c>
      <c r="C19" s="252">
        <v>20856.099999999999</v>
      </c>
      <c r="D19" s="252">
        <v>23329.599999999999</v>
      </c>
      <c r="E19" s="252">
        <v>5027.3999999999996</v>
      </c>
      <c r="F19" s="252">
        <v>5806.5</v>
      </c>
      <c r="G19" s="252">
        <v>314.3</v>
      </c>
      <c r="H19" s="253">
        <v>23794.400000000001</v>
      </c>
      <c r="I19" s="65"/>
      <c r="J19" s="63"/>
    </row>
    <row r="20" spans="1:11" ht="13.5" thickBot="1">
      <c r="A20" s="254" t="s">
        <v>803</v>
      </c>
      <c r="B20" s="255">
        <v>42354</v>
      </c>
      <c r="C20" s="255">
        <v>20646.700000000004</v>
      </c>
      <c r="D20" s="255">
        <v>21707.299999999996</v>
      </c>
      <c r="E20" s="255">
        <v>5203.5</v>
      </c>
      <c r="F20" s="255">
        <v>5849.7</v>
      </c>
      <c r="G20" s="255">
        <v>338.1</v>
      </c>
      <c r="H20" s="256">
        <v>22015.399999999998</v>
      </c>
      <c r="I20" s="65"/>
      <c r="J20" s="63"/>
    </row>
    <row r="21" spans="1:11" ht="22.5" customHeight="1">
      <c r="A21" s="257" t="s">
        <v>248</v>
      </c>
      <c r="B21" s="263"/>
      <c r="C21" s="263"/>
      <c r="D21" s="263"/>
      <c r="E21" s="263"/>
      <c r="F21" s="263"/>
      <c r="G21" s="263"/>
      <c r="H21" s="263"/>
      <c r="K21" s="67"/>
    </row>
    <row r="22" spans="1:11">
      <c r="A22" s="62" t="s">
        <v>239</v>
      </c>
      <c r="B22" s="63"/>
      <c r="C22" s="63"/>
      <c r="D22" s="63"/>
      <c r="E22" s="63"/>
      <c r="F22" s="63"/>
      <c r="G22" s="63"/>
      <c r="H22" s="63"/>
      <c r="I22" s="63"/>
      <c r="J22" s="63"/>
    </row>
    <row r="23" spans="1:11">
      <c r="A23" s="62" t="s">
        <v>240</v>
      </c>
      <c r="B23" s="63"/>
      <c r="C23" s="63"/>
      <c r="D23" s="63"/>
      <c r="E23" s="63"/>
      <c r="F23" s="63"/>
      <c r="G23" s="63"/>
      <c r="H23" s="63"/>
      <c r="I23" s="63"/>
      <c r="J23" s="63"/>
    </row>
    <row r="24" spans="1:11">
      <c r="H24" s="63"/>
      <c r="I24" s="63"/>
      <c r="J24" s="63"/>
    </row>
    <row r="25" spans="1:11">
      <c r="A25" s="62"/>
      <c r="B25" s="63"/>
      <c r="C25" s="63"/>
      <c r="D25" s="63"/>
      <c r="E25" s="63"/>
      <c r="F25" s="63"/>
      <c r="G25" s="63"/>
      <c r="H25" s="63"/>
      <c r="I25" s="63"/>
      <c r="J25" s="63"/>
    </row>
    <row r="26" spans="1:11">
      <c r="A26" s="62"/>
      <c r="B26" s="63"/>
      <c r="C26" s="63"/>
      <c r="D26" s="63"/>
      <c r="E26" s="63"/>
      <c r="F26" s="63"/>
      <c r="G26" s="63"/>
      <c r="H26" s="63"/>
      <c r="I26" s="63"/>
      <c r="J26" s="63"/>
    </row>
    <row r="27" spans="1:11">
      <c r="A27" s="62"/>
      <c r="B27" s="63"/>
      <c r="C27" s="63"/>
      <c r="D27" s="70"/>
      <c r="E27" s="63"/>
      <c r="F27" s="70"/>
      <c r="G27" s="63"/>
      <c r="H27" s="63"/>
      <c r="I27" s="63"/>
      <c r="J27" s="63"/>
    </row>
    <row r="28" spans="1:11">
      <c r="A28" s="62"/>
      <c r="B28" s="63"/>
      <c r="C28" s="63"/>
      <c r="D28" s="63"/>
      <c r="E28" s="63"/>
      <c r="F28" s="63"/>
      <c r="G28" s="63"/>
      <c r="H28" s="63"/>
      <c r="I28" s="63"/>
      <c r="J28" s="63"/>
    </row>
    <row r="29" spans="1:11">
      <c r="A29" s="62"/>
      <c r="B29" s="63"/>
      <c r="C29" s="63"/>
      <c r="D29" s="63"/>
      <c r="E29" s="63"/>
      <c r="F29" s="63"/>
      <c r="G29" s="63"/>
      <c r="H29" s="63"/>
      <c r="I29" s="63"/>
      <c r="J29" s="63"/>
    </row>
    <row r="30" spans="1:11">
      <c r="A30" s="62"/>
      <c r="B30" s="63"/>
      <c r="C30" s="63"/>
      <c r="D30" s="63"/>
      <c r="E30" s="63"/>
      <c r="F30" s="63"/>
      <c r="G30" s="63"/>
      <c r="H30" s="63"/>
      <c r="I30" s="63"/>
      <c r="J30" s="63"/>
    </row>
    <row r="31" spans="1:11">
      <c r="A31" s="62"/>
    </row>
    <row r="32" spans="1:11">
      <c r="A32" s="62"/>
    </row>
    <row r="33" spans="1:1">
      <c r="A33" s="62"/>
    </row>
    <row r="34" spans="1:1">
      <c r="A34" s="62"/>
    </row>
    <row r="35" spans="1:1">
      <c r="A35" s="62"/>
    </row>
    <row r="36" spans="1:1">
      <c r="A36" s="62"/>
    </row>
    <row r="37" spans="1:1">
      <c r="A37" s="62"/>
    </row>
    <row r="38" spans="1:1">
      <c r="A38" s="62"/>
    </row>
    <row r="39" spans="1:1">
      <c r="A39" s="62"/>
    </row>
    <row r="40" spans="1:1">
      <c r="A40" s="62"/>
    </row>
    <row r="41" spans="1:1">
      <c r="A41" s="62"/>
    </row>
    <row r="42" spans="1:1">
      <c r="A42" s="62"/>
    </row>
    <row r="43" spans="1:1">
      <c r="A43" s="62"/>
    </row>
    <row r="44" spans="1:1">
      <c r="A44" s="62"/>
    </row>
    <row r="45" spans="1:1">
      <c r="A45" s="62"/>
    </row>
    <row r="46" spans="1:1">
      <c r="A46" s="62"/>
    </row>
    <row r="47" spans="1:1">
      <c r="A47" s="62"/>
    </row>
    <row r="48" spans="1:1">
      <c r="A48" s="62"/>
    </row>
    <row r="49" spans="1:1">
      <c r="A49" s="62"/>
    </row>
    <row r="50" spans="1:1">
      <c r="A50" s="62"/>
    </row>
    <row r="51" spans="1:1">
      <c r="A51" s="62"/>
    </row>
    <row r="52" spans="1:1">
      <c r="A52" s="62"/>
    </row>
    <row r="53" spans="1:1">
      <c r="A53" s="62"/>
    </row>
    <row r="54" spans="1:1">
      <c r="A54" s="62"/>
    </row>
    <row r="55" spans="1:1">
      <c r="A55" s="62"/>
    </row>
    <row r="56" spans="1:1">
      <c r="A56" s="62"/>
    </row>
    <row r="57" spans="1:1">
      <c r="A57" s="62"/>
    </row>
    <row r="58" spans="1:1">
      <c r="A58" s="62"/>
    </row>
    <row r="59" spans="1:1">
      <c r="A59" s="62"/>
    </row>
    <row r="60" spans="1:1">
      <c r="A60" s="62"/>
    </row>
    <row r="61" spans="1:1">
      <c r="A61" s="62"/>
    </row>
    <row r="62" spans="1:1">
      <c r="A62" s="62"/>
    </row>
    <row r="63" spans="1:1">
      <c r="A63" s="62"/>
    </row>
    <row r="64" spans="1:1">
      <c r="A64" s="62"/>
    </row>
    <row r="65" spans="1:1">
      <c r="A65" s="62"/>
    </row>
    <row r="66" spans="1:1">
      <c r="A66" s="62"/>
    </row>
    <row r="67" spans="1:1">
      <c r="A67" s="62"/>
    </row>
    <row r="68" spans="1:1">
      <c r="A68" s="62"/>
    </row>
    <row r="69" spans="1:1">
      <c r="A69" s="62"/>
    </row>
    <row r="70" spans="1:1">
      <c r="A70" s="62"/>
    </row>
    <row r="71" spans="1:1">
      <c r="A71" s="62"/>
    </row>
    <row r="72" spans="1:1">
      <c r="A72" s="62"/>
    </row>
    <row r="73" spans="1:1">
      <c r="A73" s="62"/>
    </row>
  </sheetData>
  <mergeCells count="12">
    <mergeCell ref="A1:H1"/>
    <mergeCell ref="A7:A9"/>
    <mergeCell ref="B7:B9"/>
    <mergeCell ref="C7:C9"/>
    <mergeCell ref="D7:D9"/>
    <mergeCell ref="E7:E9"/>
    <mergeCell ref="F7:F9"/>
    <mergeCell ref="G7:G9"/>
    <mergeCell ref="H7:H9"/>
    <mergeCell ref="A3:H3"/>
    <mergeCell ref="A4:H4"/>
    <mergeCell ref="A5:H5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46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 codeName="Hoja22">
    <pageSetUpPr fitToPage="1"/>
  </sheetPr>
  <dimension ref="A1:K30"/>
  <sheetViews>
    <sheetView showGridLines="0" view="pageBreakPreview" topLeftCell="A31" zoomScale="75" zoomScaleNormal="75" workbookViewId="0">
      <selection activeCell="L59" sqref="L59"/>
    </sheetView>
  </sheetViews>
  <sheetFormatPr baseColWidth="10" defaultColWidth="19.140625" defaultRowHeight="12.75"/>
  <cols>
    <col min="1" max="1" width="32.7109375" style="14" customWidth="1"/>
    <col min="2" max="11" width="16.7109375" style="994" customWidth="1"/>
    <col min="12" max="12" width="8.85546875" style="14" customWidth="1"/>
    <col min="13" max="16384" width="19.140625" style="14"/>
  </cols>
  <sheetData>
    <row r="1" spans="1:11" ht="18">
      <c r="A1" s="789" t="s">
        <v>460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</row>
    <row r="2" spans="1:11" ht="12.75" customHeight="1">
      <c r="A2" s="20"/>
      <c r="B2" s="778"/>
      <c r="C2" s="778"/>
    </row>
    <row r="3" spans="1:11" s="587" customFormat="1" ht="27.75" customHeight="1">
      <c r="A3" s="788" t="s">
        <v>559</v>
      </c>
      <c r="B3" s="788"/>
      <c r="C3" s="788"/>
      <c r="D3" s="788"/>
      <c r="E3" s="788"/>
      <c r="F3" s="788"/>
      <c r="G3" s="788"/>
      <c r="H3" s="788"/>
      <c r="I3" s="788"/>
      <c r="J3" s="788"/>
      <c r="K3" s="788"/>
    </row>
    <row r="4" spans="1:11" ht="13.5" thickBot="1">
      <c r="A4" s="156"/>
      <c r="B4" s="995"/>
      <c r="C4" s="995"/>
      <c r="D4" s="995"/>
      <c r="E4" s="995"/>
      <c r="F4" s="995"/>
      <c r="G4" s="995"/>
      <c r="H4" s="995"/>
      <c r="I4" s="995"/>
      <c r="J4" s="995"/>
      <c r="K4" s="995"/>
    </row>
    <row r="5" spans="1:11" ht="56.25" customHeight="1" thickBot="1">
      <c r="A5" s="588" t="s">
        <v>65</v>
      </c>
      <c r="B5" s="589">
        <v>2005</v>
      </c>
      <c r="C5" s="589">
        <v>2006</v>
      </c>
      <c r="D5" s="589">
        <v>2007</v>
      </c>
      <c r="E5" s="589">
        <v>2008</v>
      </c>
      <c r="F5" s="589">
        <v>2009</v>
      </c>
      <c r="G5" s="589">
        <v>2010</v>
      </c>
      <c r="H5" s="589">
        <v>2011</v>
      </c>
      <c r="I5" s="590">
        <v>2012</v>
      </c>
      <c r="J5" s="590">
        <v>2013</v>
      </c>
      <c r="K5" s="590">
        <v>2014</v>
      </c>
    </row>
    <row r="6" spans="1:11" s="18" customFormat="1" ht="24.75" customHeight="1">
      <c r="A6" s="157" t="s">
        <v>120</v>
      </c>
      <c r="B6" s="996"/>
      <c r="C6" s="996"/>
      <c r="D6" s="996"/>
      <c r="E6" s="996"/>
      <c r="F6" s="996"/>
      <c r="G6" s="996"/>
      <c r="H6" s="996"/>
      <c r="I6" s="997"/>
      <c r="J6" s="997"/>
      <c r="K6" s="997"/>
    </row>
    <row r="7" spans="1:11" s="18" customFormat="1" ht="14.1" customHeight="1">
      <c r="A7" s="159"/>
      <c r="B7" s="998"/>
      <c r="C7" s="998"/>
      <c r="D7" s="998"/>
      <c r="E7" s="998"/>
      <c r="F7" s="998"/>
      <c r="G7" s="998"/>
      <c r="H7" s="998"/>
      <c r="I7" s="999"/>
      <c r="J7" s="999"/>
      <c r="K7" s="999"/>
    </row>
    <row r="8" spans="1:11" ht="14.1" customHeight="1">
      <c r="A8" s="160" t="s">
        <v>66</v>
      </c>
      <c r="B8" s="998">
        <v>35.97</v>
      </c>
      <c r="C8" s="998">
        <v>36.83</v>
      </c>
      <c r="D8" s="998">
        <v>37.08</v>
      </c>
      <c r="E8" s="998">
        <v>38.99</v>
      </c>
      <c r="F8" s="998">
        <v>40.76</v>
      </c>
      <c r="G8" s="998">
        <v>42</v>
      </c>
      <c r="H8" s="998">
        <v>43.53</v>
      </c>
      <c r="I8" s="999">
        <v>43.08</v>
      </c>
      <c r="J8" s="999">
        <v>42.92</v>
      </c>
      <c r="K8" s="999">
        <v>44.13</v>
      </c>
    </row>
    <row r="9" spans="1:11" ht="14.1" customHeight="1">
      <c r="A9" s="160" t="s">
        <v>67</v>
      </c>
      <c r="B9" s="998">
        <v>33.18</v>
      </c>
      <c r="C9" s="998">
        <v>33.69</v>
      </c>
      <c r="D9" s="998">
        <v>34.25</v>
      </c>
      <c r="E9" s="998">
        <v>35.57</v>
      </c>
      <c r="F9" s="998">
        <v>37.57</v>
      </c>
      <c r="G9" s="998">
        <v>39.29</v>
      </c>
      <c r="H9" s="998">
        <v>40.32</v>
      </c>
      <c r="I9" s="999">
        <v>40.07</v>
      </c>
      <c r="J9" s="999">
        <v>40.729999999999997</v>
      </c>
      <c r="K9" s="999">
        <v>40.47</v>
      </c>
    </row>
    <row r="10" spans="1:11" ht="14.1" customHeight="1">
      <c r="A10" s="160" t="s">
        <v>68</v>
      </c>
      <c r="B10" s="998">
        <v>32.33</v>
      </c>
      <c r="C10" s="998">
        <v>32.78</v>
      </c>
      <c r="D10" s="998">
        <v>34.46</v>
      </c>
      <c r="E10" s="998">
        <v>36.42</v>
      </c>
      <c r="F10" s="998">
        <v>38.35</v>
      </c>
      <c r="G10" s="998">
        <v>39.799999999999997</v>
      </c>
      <c r="H10" s="998">
        <v>41</v>
      </c>
      <c r="I10" s="999">
        <v>41.14</v>
      </c>
      <c r="J10" s="999">
        <v>41.46</v>
      </c>
      <c r="K10" s="999">
        <v>41.6</v>
      </c>
    </row>
    <row r="11" spans="1:11" ht="14.1" customHeight="1">
      <c r="A11" s="160" t="s">
        <v>69</v>
      </c>
      <c r="B11" s="998">
        <v>30.98</v>
      </c>
      <c r="C11" s="998">
        <v>31.93</v>
      </c>
      <c r="D11" s="998">
        <v>33.409999999999997</v>
      </c>
      <c r="E11" s="998">
        <v>34.65</v>
      </c>
      <c r="F11" s="998">
        <v>36.75</v>
      </c>
      <c r="G11" s="998">
        <v>37.65</v>
      </c>
      <c r="H11" s="998">
        <v>38.5</v>
      </c>
      <c r="I11" s="999">
        <v>38.92</v>
      </c>
      <c r="J11" s="999">
        <v>39.26</v>
      </c>
      <c r="K11" s="999">
        <v>39.61</v>
      </c>
    </row>
    <row r="12" spans="1:11" ht="14.1" customHeight="1">
      <c r="A12" s="160" t="s">
        <v>70</v>
      </c>
      <c r="B12" s="998">
        <v>35.08</v>
      </c>
      <c r="C12" s="998">
        <v>35.799999999999997</v>
      </c>
      <c r="D12" s="998">
        <v>37.619999999999997</v>
      </c>
      <c r="E12" s="998">
        <v>39.96</v>
      </c>
      <c r="F12" s="998">
        <v>40.770000000000003</v>
      </c>
      <c r="G12" s="998">
        <v>41.36</v>
      </c>
      <c r="H12" s="998">
        <v>42.37</v>
      </c>
      <c r="I12" s="999">
        <v>42.24</v>
      </c>
      <c r="J12" s="999">
        <v>42.63</v>
      </c>
      <c r="K12" s="999">
        <v>43.03</v>
      </c>
    </row>
    <row r="13" spans="1:11" ht="14.1" customHeight="1">
      <c r="A13" s="160" t="s">
        <v>71</v>
      </c>
      <c r="B13" s="998">
        <v>33.4</v>
      </c>
      <c r="C13" s="998">
        <v>34.19</v>
      </c>
      <c r="D13" s="998">
        <v>35.49</v>
      </c>
      <c r="E13" s="998">
        <v>37.74</v>
      </c>
      <c r="F13" s="998">
        <v>39.270000000000003</v>
      </c>
      <c r="G13" s="998">
        <v>40.08</v>
      </c>
      <c r="H13" s="998">
        <v>40.840000000000003</v>
      </c>
      <c r="I13" s="999">
        <v>41.51</v>
      </c>
      <c r="J13" s="999">
        <v>42.05</v>
      </c>
      <c r="K13" s="999">
        <v>42.57</v>
      </c>
    </row>
    <row r="14" spans="1:11" ht="14.1" customHeight="1">
      <c r="A14" s="160" t="s">
        <v>72</v>
      </c>
      <c r="B14" s="998">
        <v>31.66</v>
      </c>
      <c r="C14" s="998">
        <v>31.51</v>
      </c>
      <c r="D14" s="998">
        <v>31.55</v>
      </c>
      <c r="E14" s="998">
        <v>33.549999999999997</v>
      </c>
      <c r="F14" s="998">
        <v>34.64</v>
      </c>
      <c r="G14" s="998">
        <v>35.5</v>
      </c>
      <c r="H14" s="998">
        <v>36.64</v>
      </c>
      <c r="I14" s="999">
        <v>36.049999999999997</v>
      </c>
      <c r="J14" s="999">
        <v>36.130000000000003</v>
      </c>
      <c r="K14" s="999">
        <v>36.21</v>
      </c>
    </row>
    <row r="15" spans="1:11" ht="14.1" customHeight="1">
      <c r="A15" s="160"/>
      <c r="B15" s="998"/>
      <c r="C15" s="998"/>
      <c r="D15" s="998"/>
      <c r="E15" s="998"/>
      <c r="F15" s="998"/>
      <c r="G15" s="998"/>
      <c r="H15" s="998"/>
      <c r="I15" s="999"/>
      <c r="J15" s="999"/>
      <c r="K15" s="999"/>
    </row>
    <row r="16" spans="1:11" s="18" customFormat="1" ht="14.1" customHeight="1">
      <c r="A16" s="159" t="s">
        <v>121</v>
      </c>
      <c r="B16" s="998"/>
      <c r="C16" s="998"/>
      <c r="D16" s="998"/>
      <c r="E16" s="998"/>
      <c r="F16" s="998"/>
      <c r="G16" s="998"/>
      <c r="H16" s="998"/>
      <c r="I16" s="999"/>
      <c r="J16" s="999"/>
      <c r="K16" s="999"/>
    </row>
    <row r="17" spans="1:11" s="18" customFormat="1" ht="14.1" customHeight="1">
      <c r="A17" s="159"/>
      <c r="B17" s="998"/>
      <c r="C17" s="998"/>
      <c r="D17" s="998"/>
      <c r="E17" s="998"/>
      <c r="F17" s="998"/>
      <c r="G17" s="998"/>
      <c r="H17" s="998"/>
      <c r="I17" s="999"/>
      <c r="J17" s="999"/>
      <c r="K17" s="999"/>
    </row>
    <row r="18" spans="1:11" ht="14.1" customHeight="1">
      <c r="A18" s="160" t="s">
        <v>73</v>
      </c>
      <c r="B18" s="998">
        <v>40.840000000000003</v>
      </c>
      <c r="C18" s="998">
        <v>41.99</v>
      </c>
      <c r="D18" s="998">
        <v>43.3</v>
      </c>
      <c r="E18" s="998">
        <v>45.04</v>
      </c>
      <c r="F18" s="998">
        <v>46.38</v>
      </c>
      <c r="G18" s="998">
        <v>47.33</v>
      </c>
      <c r="H18" s="998">
        <v>47.81</v>
      </c>
      <c r="I18" s="999">
        <v>48.02</v>
      </c>
      <c r="J18" s="999">
        <v>47.33</v>
      </c>
      <c r="K18" s="999">
        <v>48.24</v>
      </c>
    </row>
    <row r="19" spans="1:11" ht="14.1" customHeight="1">
      <c r="A19" s="160" t="s">
        <v>74</v>
      </c>
      <c r="B19" s="998">
        <v>41.72</v>
      </c>
      <c r="C19" s="998">
        <v>44.35</v>
      </c>
      <c r="D19" s="998">
        <v>45.38</v>
      </c>
      <c r="E19" s="998">
        <v>46.05</v>
      </c>
      <c r="F19" s="998">
        <v>47.85</v>
      </c>
      <c r="G19" s="998">
        <v>49.14</v>
      </c>
      <c r="H19" s="998">
        <v>49.1</v>
      </c>
      <c r="I19" s="999">
        <v>49.34</v>
      </c>
      <c r="J19" s="999">
        <v>49</v>
      </c>
      <c r="K19" s="999">
        <v>49.36</v>
      </c>
    </row>
    <row r="20" spans="1:11" ht="14.1" customHeight="1">
      <c r="A20" s="160" t="s">
        <v>75</v>
      </c>
      <c r="B20" s="998">
        <v>39.06</v>
      </c>
      <c r="C20" s="998">
        <v>40.6</v>
      </c>
      <c r="D20" s="998">
        <v>42.32</v>
      </c>
      <c r="E20" s="998">
        <v>44.07</v>
      </c>
      <c r="F20" s="998">
        <v>45.48</v>
      </c>
      <c r="G20" s="998">
        <v>47.01</v>
      </c>
      <c r="H20" s="998">
        <v>47.5</v>
      </c>
      <c r="I20" s="999">
        <v>48.58</v>
      </c>
      <c r="J20" s="999">
        <v>47.98</v>
      </c>
      <c r="K20" s="999">
        <v>47.69</v>
      </c>
    </row>
    <row r="21" spans="1:11" ht="14.1" customHeight="1">
      <c r="A21" s="160" t="s">
        <v>76</v>
      </c>
      <c r="B21" s="998">
        <v>40.799999999999997</v>
      </c>
      <c r="C21" s="998">
        <v>43.15</v>
      </c>
      <c r="D21" s="998">
        <v>45.01</v>
      </c>
      <c r="E21" s="998">
        <v>47.43</v>
      </c>
      <c r="F21" s="998">
        <v>45.66</v>
      </c>
      <c r="G21" s="998">
        <v>47.08</v>
      </c>
      <c r="H21" s="998">
        <v>48.23</v>
      </c>
      <c r="I21" s="999">
        <v>48.18</v>
      </c>
      <c r="J21" s="999">
        <v>48.11</v>
      </c>
      <c r="K21" s="999">
        <v>48.51</v>
      </c>
    </row>
    <row r="22" spans="1:11" ht="14.1" customHeight="1">
      <c r="A22" s="160" t="s">
        <v>77</v>
      </c>
      <c r="B22" s="998">
        <v>48.34</v>
      </c>
      <c r="C22" s="998">
        <v>50.16</v>
      </c>
      <c r="D22" s="998">
        <v>54.61</v>
      </c>
      <c r="E22" s="998">
        <v>55.35</v>
      </c>
      <c r="F22" s="998">
        <v>57.19</v>
      </c>
      <c r="G22" s="998">
        <v>58.17</v>
      </c>
      <c r="H22" s="998">
        <v>57.83</v>
      </c>
      <c r="I22" s="999">
        <v>58.13</v>
      </c>
      <c r="J22" s="999">
        <v>59.08</v>
      </c>
      <c r="K22" s="999">
        <v>60.23</v>
      </c>
    </row>
    <row r="23" spans="1:11" ht="14.1" customHeight="1">
      <c r="A23" s="160" t="s">
        <v>78</v>
      </c>
      <c r="B23" s="998">
        <v>38.67</v>
      </c>
      <c r="C23" s="998">
        <v>39.31</v>
      </c>
      <c r="D23" s="998">
        <v>40.72</v>
      </c>
      <c r="E23" s="998">
        <v>44.43</v>
      </c>
      <c r="F23" s="998">
        <v>44.41</v>
      </c>
      <c r="G23" s="998">
        <v>46.25</v>
      </c>
      <c r="H23" s="998">
        <v>47.28</v>
      </c>
      <c r="I23" s="999">
        <v>47.37</v>
      </c>
      <c r="J23" s="999">
        <v>49.36</v>
      </c>
      <c r="K23" s="999">
        <v>48.01</v>
      </c>
    </row>
    <row r="24" spans="1:11" ht="14.1" customHeight="1">
      <c r="A24" s="160" t="s">
        <v>79</v>
      </c>
      <c r="B24" s="998">
        <v>42.11</v>
      </c>
      <c r="C24" s="998">
        <v>43.77</v>
      </c>
      <c r="D24" s="998">
        <v>45.86</v>
      </c>
      <c r="E24" s="998">
        <v>48.81</v>
      </c>
      <c r="F24" s="998">
        <v>48.67</v>
      </c>
      <c r="G24" s="998">
        <v>50.46</v>
      </c>
      <c r="H24" s="998">
        <v>49.68</v>
      </c>
      <c r="I24" s="999">
        <v>49.84</v>
      </c>
      <c r="J24" s="999">
        <v>49.51</v>
      </c>
      <c r="K24" s="999">
        <v>50.02</v>
      </c>
    </row>
    <row r="25" spans="1:11" ht="14.1" customHeight="1">
      <c r="A25" s="160" t="s">
        <v>80</v>
      </c>
      <c r="B25" s="998">
        <v>36.700000000000003</v>
      </c>
      <c r="C25" s="998">
        <v>38.93</v>
      </c>
      <c r="D25" s="998">
        <v>40.65</v>
      </c>
      <c r="E25" s="998">
        <v>42.28</v>
      </c>
      <c r="F25" s="998">
        <v>43.34</v>
      </c>
      <c r="G25" s="998">
        <v>44.69</v>
      </c>
      <c r="H25" s="998">
        <v>46.18</v>
      </c>
      <c r="I25" s="999">
        <v>46.56</v>
      </c>
      <c r="J25" s="999">
        <v>46.6</v>
      </c>
      <c r="K25" s="999">
        <v>46.47</v>
      </c>
    </row>
    <row r="26" spans="1:11" ht="14.1" customHeight="1">
      <c r="A26" s="160" t="s">
        <v>81</v>
      </c>
      <c r="B26" s="998">
        <v>43.66</v>
      </c>
      <c r="C26" s="998">
        <v>45.36</v>
      </c>
      <c r="D26" s="998">
        <v>46.92</v>
      </c>
      <c r="E26" s="998">
        <v>48.85</v>
      </c>
      <c r="F26" s="998">
        <v>48.89</v>
      </c>
      <c r="G26" s="998">
        <v>49.45</v>
      </c>
      <c r="H26" s="998">
        <v>48.64</v>
      </c>
      <c r="I26" s="999">
        <v>49</v>
      </c>
      <c r="J26" s="999">
        <v>48.67</v>
      </c>
      <c r="K26" s="999">
        <v>49.9</v>
      </c>
    </row>
    <row r="27" spans="1:11" ht="14.1" customHeight="1">
      <c r="A27" s="160" t="s">
        <v>82</v>
      </c>
      <c r="B27" s="998">
        <v>45.76</v>
      </c>
      <c r="C27" s="998">
        <v>46.43</v>
      </c>
      <c r="D27" s="998">
        <v>48.12</v>
      </c>
      <c r="E27" s="998">
        <v>50.08</v>
      </c>
      <c r="F27" s="998">
        <v>50.75</v>
      </c>
      <c r="G27" s="998">
        <v>50.64</v>
      </c>
      <c r="H27" s="998">
        <v>51.76</v>
      </c>
      <c r="I27" s="999">
        <v>52.07</v>
      </c>
      <c r="J27" s="999">
        <v>52.57</v>
      </c>
      <c r="K27" s="999">
        <v>53.24</v>
      </c>
    </row>
    <row r="28" spans="1:11" ht="14.1" customHeight="1">
      <c r="A28" s="160" t="s">
        <v>83</v>
      </c>
      <c r="B28" s="998">
        <v>40.94</v>
      </c>
      <c r="C28" s="998">
        <v>44.07</v>
      </c>
      <c r="D28" s="998">
        <v>42.75</v>
      </c>
      <c r="E28" s="998">
        <v>44.35</v>
      </c>
      <c r="F28" s="998">
        <v>46.16</v>
      </c>
      <c r="G28" s="998">
        <v>47.57</v>
      </c>
      <c r="H28" s="998">
        <v>48.23</v>
      </c>
      <c r="I28" s="999">
        <v>48.42</v>
      </c>
      <c r="J28" s="999">
        <v>47.51</v>
      </c>
      <c r="K28" s="1000">
        <v>46.51</v>
      </c>
    </row>
    <row r="29" spans="1:11" ht="14.1" customHeight="1" thickBot="1">
      <c r="A29" s="161" t="s">
        <v>84</v>
      </c>
      <c r="B29" s="1001">
        <v>36.75</v>
      </c>
      <c r="C29" s="1001">
        <v>37.78</v>
      </c>
      <c r="D29" s="1001">
        <v>39.409999999999997</v>
      </c>
      <c r="E29" s="1001">
        <v>40.65</v>
      </c>
      <c r="F29" s="1001">
        <v>42.36</v>
      </c>
      <c r="G29" s="1001">
        <v>43.61</v>
      </c>
      <c r="H29" s="1001">
        <v>44.99</v>
      </c>
      <c r="I29" s="1002">
        <v>45.17</v>
      </c>
      <c r="J29" s="1001">
        <v>45.32</v>
      </c>
      <c r="K29" s="1003">
        <v>43.69</v>
      </c>
    </row>
    <row r="30" spans="1:11">
      <c r="A30" s="15"/>
      <c r="B30" s="1004"/>
      <c r="C30" s="1004"/>
    </row>
  </sheetData>
  <mergeCells count="2">
    <mergeCell ref="A3:K3"/>
    <mergeCell ref="A1:K1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41" orientation="portrait" horizontalDpi="4294967292" r:id="rId1"/>
  <headerFooter alignWithMargins="0">
    <oddFooter>&amp;C&amp;A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 codeName="Hoja23">
    <pageSetUpPr fitToPage="1"/>
  </sheetPr>
  <dimension ref="A1:AK55"/>
  <sheetViews>
    <sheetView view="pageBreakPreview" zoomScale="65" zoomScaleNormal="75" workbookViewId="0">
      <selection activeCell="A10" sqref="A10"/>
    </sheetView>
  </sheetViews>
  <sheetFormatPr baseColWidth="10" defaultRowHeight="12.75"/>
  <cols>
    <col min="1" max="1" width="50.42578125" style="67" customWidth="1"/>
    <col min="2" max="6" width="14.5703125" style="60" customWidth="1"/>
    <col min="7" max="9" width="14.5703125" style="67" customWidth="1"/>
    <col min="10" max="12" width="14.5703125" style="60" customWidth="1"/>
    <col min="13" max="16384" width="11.42578125" style="60"/>
  </cols>
  <sheetData>
    <row r="1" spans="1:37" ht="18" customHeight="1">
      <c r="A1" s="896" t="s">
        <v>461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</row>
    <row r="3" spans="1:37" ht="15" customHeight="1">
      <c r="A3" s="899" t="s">
        <v>581</v>
      </c>
      <c r="B3" s="899"/>
      <c r="C3" s="899"/>
      <c r="D3" s="899"/>
      <c r="E3" s="899"/>
      <c r="F3" s="899"/>
      <c r="G3" s="899"/>
      <c r="H3" s="899"/>
      <c r="I3" s="899"/>
      <c r="J3" s="899"/>
      <c r="K3" s="899"/>
      <c r="L3" s="899"/>
    </row>
    <row r="4" spans="1:37" ht="15">
      <c r="A4" s="879" t="s">
        <v>237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</row>
    <row r="5" spans="1:37" ht="15">
      <c r="A5" s="879" t="s">
        <v>492</v>
      </c>
      <c r="B5" s="879"/>
      <c r="C5" s="879"/>
      <c r="D5" s="879"/>
      <c r="E5" s="879"/>
      <c r="F5" s="879"/>
      <c r="G5" s="879"/>
      <c r="H5" s="879"/>
      <c r="I5" s="879"/>
      <c r="J5" s="879"/>
      <c r="K5" s="879"/>
      <c r="L5" s="879"/>
    </row>
    <row r="6" spans="1:37" ht="13.5" thickBot="1">
      <c r="A6" s="259"/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37" s="63" customFormat="1" ht="63" customHeight="1" thickBot="1">
      <c r="A7" s="528"/>
      <c r="B7" s="529">
        <v>2004</v>
      </c>
      <c r="C7" s="529">
        <v>2005</v>
      </c>
      <c r="D7" s="529">
        <v>2006</v>
      </c>
      <c r="E7" s="529">
        <v>2007</v>
      </c>
      <c r="F7" s="529">
        <v>2008</v>
      </c>
      <c r="G7" s="529">
        <v>2009</v>
      </c>
      <c r="H7" s="529">
        <v>2010</v>
      </c>
      <c r="I7" s="529">
        <v>2011</v>
      </c>
      <c r="J7" s="529">
        <v>2012</v>
      </c>
      <c r="K7" s="529" t="s">
        <v>802</v>
      </c>
      <c r="L7" s="530" t="s">
        <v>803</v>
      </c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</row>
    <row r="8" spans="1:37" s="63" customFormat="1" ht="34.5" customHeight="1">
      <c r="A8" s="537" t="s">
        <v>253</v>
      </c>
      <c r="B8" s="531">
        <v>41623.58</v>
      </c>
      <c r="C8" s="531">
        <v>39599.243999999999</v>
      </c>
      <c r="D8" s="531">
        <v>37175.9</v>
      </c>
      <c r="E8" s="531">
        <v>42489.7</v>
      </c>
      <c r="F8" s="531">
        <v>41589.300000000003</v>
      </c>
      <c r="G8" s="531">
        <v>37945.800000000003</v>
      </c>
      <c r="H8" s="531">
        <v>40371.199999999997</v>
      </c>
      <c r="I8" s="531">
        <v>40963.699999999997</v>
      </c>
      <c r="J8" s="531">
        <v>41954.5</v>
      </c>
      <c r="K8" s="532">
        <v>44185.7</v>
      </c>
      <c r="L8" s="532">
        <v>42354</v>
      </c>
    </row>
    <row r="9" spans="1:37" s="63" customFormat="1" ht="21.75" customHeight="1">
      <c r="A9" s="538" t="s">
        <v>254</v>
      </c>
      <c r="B9" s="533">
        <v>26667.08</v>
      </c>
      <c r="C9" s="533">
        <v>24100.411999999997</v>
      </c>
      <c r="D9" s="533">
        <v>21682.6</v>
      </c>
      <c r="E9" s="533">
        <v>26148.400000000001</v>
      </c>
      <c r="F9" s="533">
        <v>25756.5</v>
      </c>
      <c r="G9" s="533">
        <v>22510</v>
      </c>
      <c r="H9" s="533">
        <v>25028.1</v>
      </c>
      <c r="I9" s="533">
        <v>24157.4</v>
      </c>
      <c r="J9" s="533">
        <v>24030.3</v>
      </c>
      <c r="K9" s="534">
        <v>26347.599999999999</v>
      </c>
      <c r="L9" s="534">
        <v>24409.399999999998</v>
      </c>
    </row>
    <row r="10" spans="1:37" s="63" customFormat="1">
      <c r="A10" s="266" t="s">
        <v>255</v>
      </c>
      <c r="B10" s="267">
        <v>4652.8</v>
      </c>
      <c r="C10" s="267">
        <v>3101.098</v>
      </c>
      <c r="D10" s="267">
        <v>2906.7</v>
      </c>
      <c r="E10" s="267">
        <v>5322.2</v>
      </c>
      <c r="F10" s="267">
        <v>4234.7</v>
      </c>
      <c r="G10" s="267">
        <v>2832.5</v>
      </c>
      <c r="H10" s="267">
        <v>3679.6</v>
      </c>
      <c r="I10" s="267">
        <v>4449.2</v>
      </c>
      <c r="J10" s="267">
        <v>4011.1</v>
      </c>
      <c r="K10" s="268">
        <v>4364.6000000000004</v>
      </c>
      <c r="L10" s="268">
        <v>3486</v>
      </c>
    </row>
    <row r="11" spans="1:37" s="63" customFormat="1" ht="15.6" customHeight="1">
      <c r="A11" s="269" t="s">
        <v>377</v>
      </c>
      <c r="B11" s="252">
        <v>1599.5</v>
      </c>
      <c r="C11" s="252">
        <v>1236.518</v>
      </c>
      <c r="D11" s="252">
        <v>818.2</v>
      </c>
      <c r="E11" s="252">
        <v>892.7</v>
      </c>
      <c r="F11" s="252">
        <v>875.1</v>
      </c>
      <c r="G11" s="252">
        <v>847.9</v>
      </c>
      <c r="H11" s="252">
        <v>922.3</v>
      </c>
      <c r="I11" s="252">
        <v>1112.9000000000001</v>
      </c>
      <c r="J11" s="252">
        <v>879.7</v>
      </c>
      <c r="K11" s="253">
        <v>946</v>
      </c>
      <c r="L11" s="253">
        <v>896.3</v>
      </c>
    </row>
    <row r="12" spans="1:37" s="63" customFormat="1">
      <c r="A12" s="269" t="s">
        <v>256</v>
      </c>
      <c r="B12" s="252">
        <v>674.6</v>
      </c>
      <c r="C12" s="252">
        <v>620.03200000000004</v>
      </c>
      <c r="D12" s="252">
        <v>555.4</v>
      </c>
      <c r="E12" s="252">
        <v>678.5</v>
      </c>
      <c r="F12" s="252">
        <v>742.9</v>
      </c>
      <c r="G12" s="252">
        <v>1920.1</v>
      </c>
      <c r="H12" s="252">
        <v>1971.7</v>
      </c>
      <c r="I12" s="252">
        <v>2114.9</v>
      </c>
      <c r="J12" s="252">
        <v>1737.5</v>
      </c>
      <c r="K12" s="253">
        <v>1747.3</v>
      </c>
      <c r="L12" s="253">
        <v>1544.1</v>
      </c>
    </row>
    <row r="13" spans="1:37" s="63" customFormat="1" ht="15.6" customHeight="1">
      <c r="A13" s="269" t="s">
        <v>378</v>
      </c>
      <c r="B13" s="252">
        <v>7983.2</v>
      </c>
      <c r="C13" s="252">
        <v>8425.3029999999999</v>
      </c>
      <c r="D13" s="252">
        <v>6803.7</v>
      </c>
      <c r="E13" s="252">
        <v>8075.2</v>
      </c>
      <c r="F13" s="252">
        <v>8088.1</v>
      </c>
      <c r="G13" s="252">
        <v>7493.9</v>
      </c>
      <c r="H13" s="252">
        <v>8055.4</v>
      </c>
      <c r="I13" s="252">
        <v>6527.9</v>
      </c>
      <c r="J13" s="252">
        <v>7086.9</v>
      </c>
      <c r="K13" s="253">
        <v>7614.4</v>
      </c>
      <c r="L13" s="253">
        <v>7140.1</v>
      </c>
    </row>
    <row r="14" spans="1:37" s="63" customFormat="1">
      <c r="A14" s="269" t="s">
        <v>257</v>
      </c>
      <c r="B14" s="252">
        <v>584.79999999999995</v>
      </c>
      <c r="C14" s="252">
        <v>414.25900000000001</v>
      </c>
      <c r="D14" s="252">
        <v>677.1</v>
      </c>
      <c r="E14" s="252">
        <v>612.70000000000005</v>
      </c>
      <c r="F14" s="252">
        <v>488.9</v>
      </c>
      <c r="G14" s="252">
        <v>404.9</v>
      </c>
      <c r="H14" s="252">
        <v>585.79999999999995</v>
      </c>
      <c r="I14" s="252">
        <v>504.8</v>
      </c>
      <c r="J14" s="252">
        <v>537</v>
      </c>
      <c r="K14" s="253">
        <v>752.1</v>
      </c>
      <c r="L14" s="253">
        <v>409.9</v>
      </c>
    </row>
    <row r="15" spans="1:37" s="63" customFormat="1" ht="15.6" customHeight="1">
      <c r="A15" s="269" t="s">
        <v>379</v>
      </c>
      <c r="B15" s="252">
        <v>5974.5</v>
      </c>
      <c r="C15" s="252">
        <v>5915.5219999999999</v>
      </c>
      <c r="D15" s="252">
        <v>6385.4</v>
      </c>
      <c r="E15" s="252">
        <v>6699.5</v>
      </c>
      <c r="F15" s="252">
        <v>7025.2</v>
      </c>
      <c r="G15" s="252">
        <v>6568.2</v>
      </c>
      <c r="H15" s="252">
        <v>6967.3</v>
      </c>
      <c r="I15" s="252">
        <v>6552.4</v>
      </c>
      <c r="J15" s="252">
        <v>6045</v>
      </c>
      <c r="K15" s="253">
        <v>7630.9</v>
      </c>
      <c r="L15" s="253">
        <v>6907.1</v>
      </c>
    </row>
    <row r="16" spans="1:37" s="63" customFormat="1">
      <c r="A16" s="269" t="s">
        <v>258</v>
      </c>
      <c r="B16" s="252">
        <v>1180.6400000000001</v>
      </c>
      <c r="C16" s="252">
        <v>853.26199999999994</v>
      </c>
      <c r="D16" s="252">
        <v>957.5</v>
      </c>
      <c r="E16" s="252">
        <v>1155.8</v>
      </c>
      <c r="F16" s="252">
        <v>1020.1</v>
      </c>
      <c r="G16" s="252">
        <v>814.5</v>
      </c>
      <c r="H16" s="252">
        <v>853.4</v>
      </c>
      <c r="I16" s="252">
        <v>987.7</v>
      </c>
      <c r="J16" s="252">
        <v>1375.5</v>
      </c>
      <c r="K16" s="253">
        <v>1868.5</v>
      </c>
      <c r="L16" s="253">
        <v>1072.3</v>
      </c>
    </row>
    <row r="17" spans="1:12" s="63" customFormat="1">
      <c r="A17" s="269" t="s">
        <v>259</v>
      </c>
      <c r="B17" s="252">
        <v>3176.14</v>
      </c>
      <c r="C17" s="252">
        <v>2844.942</v>
      </c>
      <c r="D17" s="252">
        <v>1838.2</v>
      </c>
      <c r="E17" s="252">
        <v>1837.4</v>
      </c>
      <c r="F17" s="252">
        <v>2180.1</v>
      </c>
      <c r="G17" s="252">
        <v>1518.4</v>
      </c>
      <c r="H17" s="252">
        <v>1862.2</v>
      </c>
      <c r="I17" s="252">
        <v>1753.7</v>
      </c>
      <c r="J17" s="252">
        <v>2138.5</v>
      </c>
      <c r="K17" s="253">
        <v>1186.8</v>
      </c>
      <c r="L17" s="253">
        <v>2700.5</v>
      </c>
    </row>
    <row r="18" spans="1:12" s="63" customFormat="1">
      <c r="A18" s="270" t="s">
        <v>260</v>
      </c>
      <c r="B18" s="271">
        <v>840.9</v>
      </c>
      <c r="C18" s="271">
        <v>689.476</v>
      </c>
      <c r="D18" s="271">
        <v>740.4</v>
      </c>
      <c r="E18" s="271">
        <v>874.4</v>
      </c>
      <c r="F18" s="271">
        <v>1101.4000000000001</v>
      </c>
      <c r="G18" s="271">
        <v>109.6</v>
      </c>
      <c r="H18" s="271">
        <v>130.4</v>
      </c>
      <c r="I18" s="271">
        <v>153.9</v>
      </c>
      <c r="J18" s="271">
        <v>219.1</v>
      </c>
      <c r="K18" s="272">
        <v>237</v>
      </c>
      <c r="L18" s="272">
        <v>253.1</v>
      </c>
    </row>
    <row r="19" spans="1:12" s="63" customFormat="1" ht="21" customHeight="1">
      <c r="A19" s="538" t="s">
        <v>261</v>
      </c>
      <c r="B19" s="533">
        <v>13415.000000000002</v>
      </c>
      <c r="C19" s="533">
        <v>13967.645</v>
      </c>
      <c r="D19" s="533">
        <v>13800</v>
      </c>
      <c r="E19" s="533">
        <v>14777</v>
      </c>
      <c r="F19" s="533">
        <v>14161.6</v>
      </c>
      <c r="G19" s="533">
        <v>13911.4</v>
      </c>
      <c r="H19" s="533">
        <v>13797.4</v>
      </c>
      <c r="I19" s="533">
        <v>15160</v>
      </c>
      <c r="J19" s="533">
        <v>16245.1</v>
      </c>
      <c r="K19" s="534">
        <v>16032.6</v>
      </c>
      <c r="L19" s="534">
        <v>16115.099999999999</v>
      </c>
    </row>
    <row r="20" spans="1:12" s="63" customFormat="1">
      <c r="A20" s="266" t="s">
        <v>262</v>
      </c>
      <c r="B20" s="267">
        <v>9781.8000000000011</v>
      </c>
      <c r="C20" s="267">
        <v>10191.058000000001</v>
      </c>
      <c r="D20" s="267">
        <v>10462.5</v>
      </c>
      <c r="E20" s="267">
        <v>10891</v>
      </c>
      <c r="F20" s="267">
        <v>10071.700000000001</v>
      </c>
      <c r="G20" s="267">
        <v>10132.1</v>
      </c>
      <c r="H20" s="267">
        <v>10241.5</v>
      </c>
      <c r="I20" s="267">
        <v>11490.8</v>
      </c>
      <c r="J20" s="267">
        <v>12281.3</v>
      </c>
      <c r="K20" s="268">
        <v>12117.8</v>
      </c>
      <c r="L20" s="268">
        <v>11930.8</v>
      </c>
    </row>
    <row r="21" spans="1:12" s="63" customFormat="1">
      <c r="A21" s="269" t="s">
        <v>263</v>
      </c>
      <c r="B21" s="252">
        <v>2339.1999999999998</v>
      </c>
      <c r="C21" s="252">
        <v>2351.6370000000002</v>
      </c>
      <c r="D21" s="252">
        <v>2402.1</v>
      </c>
      <c r="E21" s="252">
        <v>2735.1</v>
      </c>
      <c r="F21" s="252">
        <v>2196.1999999999998</v>
      </c>
      <c r="G21" s="252">
        <v>2269</v>
      </c>
      <c r="H21" s="252">
        <v>2325.1</v>
      </c>
      <c r="I21" s="252">
        <v>2495</v>
      </c>
      <c r="J21" s="252">
        <v>2642.7</v>
      </c>
      <c r="K21" s="253">
        <v>2501.6</v>
      </c>
      <c r="L21" s="253">
        <v>2399.9</v>
      </c>
    </row>
    <row r="22" spans="1:12" s="63" customFormat="1">
      <c r="A22" s="269" t="s">
        <v>264</v>
      </c>
      <c r="B22" s="252">
        <v>4055.5</v>
      </c>
      <c r="C22" s="252">
        <v>4291.1660000000002</v>
      </c>
      <c r="D22" s="252">
        <v>4780</v>
      </c>
      <c r="E22" s="252">
        <v>4571.6000000000004</v>
      </c>
      <c r="F22" s="252">
        <v>4663.3</v>
      </c>
      <c r="G22" s="252">
        <v>4641.8999999999996</v>
      </c>
      <c r="H22" s="252">
        <v>4926.8</v>
      </c>
      <c r="I22" s="252">
        <v>5528</v>
      </c>
      <c r="J22" s="252">
        <v>5944.7</v>
      </c>
      <c r="K22" s="253">
        <v>6096.7</v>
      </c>
      <c r="L22" s="253">
        <v>5923.5</v>
      </c>
    </row>
    <row r="23" spans="1:12" s="63" customFormat="1">
      <c r="A23" s="269" t="s">
        <v>265</v>
      </c>
      <c r="B23" s="252">
        <v>85.5</v>
      </c>
      <c r="C23" s="252">
        <v>83.947999999999993</v>
      </c>
      <c r="D23" s="252">
        <v>67.599999999999994</v>
      </c>
      <c r="E23" s="252">
        <v>83.1</v>
      </c>
      <c r="F23" s="252">
        <v>78.599999999999994</v>
      </c>
      <c r="G23" s="252">
        <v>60.1</v>
      </c>
      <c r="H23" s="252">
        <v>71.099999999999994</v>
      </c>
      <c r="I23" s="252">
        <v>67.8</v>
      </c>
      <c r="J23" s="252">
        <v>66.3</v>
      </c>
      <c r="K23" s="253">
        <v>54.4</v>
      </c>
      <c r="L23" s="253">
        <v>49.1</v>
      </c>
    </row>
    <row r="24" spans="1:12" s="63" customFormat="1">
      <c r="A24" s="269" t="s">
        <v>266</v>
      </c>
      <c r="B24" s="252">
        <v>1687.9</v>
      </c>
      <c r="C24" s="252">
        <v>1798.355</v>
      </c>
      <c r="D24" s="252">
        <v>1454.6</v>
      </c>
      <c r="E24" s="252">
        <v>1470.2</v>
      </c>
      <c r="F24" s="252">
        <v>1036</v>
      </c>
      <c r="G24" s="252">
        <v>1065.8</v>
      </c>
      <c r="H24" s="252">
        <v>798.4</v>
      </c>
      <c r="I24" s="252">
        <v>930.8</v>
      </c>
      <c r="J24" s="252">
        <v>983.4</v>
      </c>
      <c r="K24" s="253">
        <v>859.2</v>
      </c>
      <c r="L24" s="253">
        <v>845.8</v>
      </c>
    </row>
    <row r="25" spans="1:12" s="63" customFormat="1">
      <c r="A25" s="269" t="s">
        <v>267</v>
      </c>
      <c r="B25" s="252">
        <v>1387.7</v>
      </c>
      <c r="C25" s="252">
        <v>1443.01</v>
      </c>
      <c r="D25" s="252">
        <v>1529.2</v>
      </c>
      <c r="E25" s="252">
        <v>1833.4</v>
      </c>
      <c r="F25" s="252">
        <v>1901.1</v>
      </c>
      <c r="G25" s="252">
        <v>1898.9</v>
      </c>
      <c r="H25" s="252">
        <v>1908.9</v>
      </c>
      <c r="I25" s="252">
        <v>2238.4</v>
      </c>
      <c r="J25" s="252">
        <v>2408.5</v>
      </c>
      <c r="K25" s="253">
        <v>2349.4</v>
      </c>
      <c r="L25" s="253">
        <v>2475.5</v>
      </c>
    </row>
    <row r="26" spans="1:12" s="63" customFormat="1">
      <c r="A26" s="269" t="s">
        <v>268</v>
      </c>
      <c r="B26" s="252">
        <v>226</v>
      </c>
      <c r="C26" s="252">
        <v>222.90199999999999</v>
      </c>
      <c r="D26" s="252">
        <v>229</v>
      </c>
      <c r="E26" s="252">
        <v>197.6</v>
      </c>
      <c r="F26" s="252">
        <v>196.5</v>
      </c>
      <c r="G26" s="252">
        <v>196.4</v>
      </c>
      <c r="H26" s="252">
        <v>211.2</v>
      </c>
      <c r="I26" s="252">
        <v>230.8</v>
      </c>
      <c r="J26" s="252">
        <v>235.7</v>
      </c>
      <c r="K26" s="253">
        <v>256.5</v>
      </c>
      <c r="L26" s="253">
        <v>237</v>
      </c>
    </row>
    <row r="27" spans="1:12" s="63" customFormat="1">
      <c r="A27" s="269" t="s">
        <v>269</v>
      </c>
      <c r="B27" s="252">
        <v>3633.2000000000003</v>
      </c>
      <c r="C27" s="252">
        <v>3776.587</v>
      </c>
      <c r="D27" s="252">
        <v>3337.5</v>
      </c>
      <c r="E27" s="252">
        <v>3886</v>
      </c>
      <c r="F27" s="252">
        <v>4089.9</v>
      </c>
      <c r="G27" s="252">
        <v>3779.3</v>
      </c>
      <c r="H27" s="252">
        <v>3555.9</v>
      </c>
      <c r="I27" s="252">
        <v>3669.2</v>
      </c>
      <c r="J27" s="252">
        <v>3963.8</v>
      </c>
      <c r="K27" s="253">
        <v>3914.8</v>
      </c>
      <c r="L27" s="253">
        <v>4184.3</v>
      </c>
    </row>
    <row r="28" spans="1:12" s="63" customFormat="1">
      <c r="A28" s="269" t="s">
        <v>270</v>
      </c>
      <c r="B28" s="252">
        <v>2572.8000000000002</v>
      </c>
      <c r="C28" s="252">
        <v>2940.027</v>
      </c>
      <c r="D28" s="252">
        <v>2418.4</v>
      </c>
      <c r="E28" s="252">
        <v>2779</v>
      </c>
      <c r="F28" s="252">
        <v>3004.6</v>
      </c>
      <c r="G28" s="252">
        <v>2482</v>
      </c>
      <c r="H28" s="252">
        <v>2401.4</v>
      </c>
      <c r="I28" s="252">
        <v>2494.6</v>
      </c>
      <c r="J28" s="252">
        <v>2558.1999999999998</v>
      </c>
      <c r="K28" s="253">
        <v>2843.9</v>
      </c>
      <c r="L28" s="253">
        <v>3186</v>
      </c>
    </row>
    <row r="29" spans="1:12" s="63" customFormat="1">
      <c r="A29" s="269" t="s">
        <v>271</v>
      </c>
      <c r="B29" s="252">
        <v>952.6</v>
      </c>
      <c r="C29" s="252">
        <v>750.31</v>
      </c>
      <c r="D29" s="252">
        <v>823.9</v>
      </c>
      <c r="E29" s="252">
        <v>1012.9</v>
      </c>
      <c r="F29" s="252">
        <v>990.2</v>
      </c>
      <c r="G29" s="252">
        <v>1109.5</v>
      </c>
      <c r="H29" s="252">
        <v>939.3</v>
      </c>
      <c r="I29" s="252">
        <v>978</v>
      </c>
      <c r="J29" s="252">
        <v>1207.7</v>
      </c>
      <c r="K29" s="253">
        <v>871.5</v>
      </c>
      <c r="L29" s="253">
        <v>783.2</v>
      </c>
    </row>
    <row r="30" spans="1:12" s="63" customFormat="1">
      <c r="A30" s="269" t="s">
        <v>272</v>
      </c>
      <c r="B30" s="252">
        <v>107.8</v>
      </c>
      <c r="C30" s="252">
        <v>86.21</v>
      </c>
      <c r="D30" s="252">
        <v>95.2</v>
      </c>
      <c r="E30" s="252">
        <v>94.1</v>
      </c>
      <c r="F30" s="252">
        <v>95.1</v>
      </c>
      <c r="G30" s="252">
        <v>187.8</v>
      </c>
      <c r="H30" s="252">
        <v>215.2</v>
      </c>
      <c r="I30" s="252">
        <v>196.6</v>
      </c>
      <c r="J30" s="252">
        <v>197.9</v>
      </c>
      <c r="K30" s="253">
        <v>199.4</v>
      </c>
      <c r="L30" s="253">
        <v>215.1</v>
      </c>
    </row>
    <row r="31" spans="1:12" s="63" customFormat="1">
      <c r="A31" s="269" t="s">
        <v>273</v>
      </c>
      <c r="B31" s="252">
        <v>458.7</v>
      </c>
      <c r="C31" s="252">
        <v>416.11200000000002</v>
      </c>
      <c r="D31" s="252">
        <v>545.20000000000005</v>
      </c>
      <c r="E31" s="252">
        <v>390.7</v>
      </c>
      <c r="F31" s="252">
        <v>439</v>
      </c>
      <c r="G31" s="252">
        <v>367.9</v>
      </c>
      <c r="H31" s="252">
        <v>389.6</v>
      </c>
      <c r="I31" s="252">
        <v>415.1</v>
      </c>
      <c r="J31" s="252">
        <v>442.5</v>
      </c>
      <c r="K31" s="253">
        <v>475.4</v>
      </c>
      <c r="L31" s="253">
        <v>478.7</v>
      </c>
    </row>
    <row r="32" spans="1:12" s="63" customFormat="1" ht="26.45" customHeight="1">
      <c r="A32" s="273" t="s">
        <v>274</v>
      </c>
      <c r="B32" s="271">
        <v>1082.8</v>
      </c>
      <c r="C32" s="271">
        <v>1115.075</v>
      </c>
      <c r="D32" s="271">
        <v>1148.0999999999999</v>
      </c>
      <c r="E32" s="271">
        <v>1173.5999999999999</v>
      </c>
      <c r="F32" s="271">
        <v>1232.2</v>
      </c>
      <c r="G32" s="271">
        <v>1156.5</v>
      </c>
      <c r="H32" s="271">
        <v>1156.0999999999999</v>
      </c>
      <c r="I32" s="271">
        <v>1231.2</v>
      </c>
      <c r="J32" s="271">
        <v>1236.5999999999999</v>
      </c>
      <c r="K32" s="272">
        <v>1330.1</v>
      </c>
      <c r="L32" s="272">
        <v>1350.8</v>
      </c>
    </row>
    <row r="33" spans="1:12" s="63" customFormat="1" ht="21" customHeight="1">
      <c r="A33" s="538" t="s">
        <v>275</v>
      </c>
      <c r="B33" s="533">
        <v>15091.671000000002</v>
      </c>
      <c r="C33" s="533">
        <v>15062.165000000001</v>
      </c>
      <c r="D33" s="533">
        <v>15598.3</v>
      </c>
      <c r="E33" s="533">
        <v>17320.3</v>
      </c>
      <c r="F33" s="533">
        <v>18741.8</v>
      </c>
      <c r="G33" s="533">
        <v>16992.3</v>
      </c>
      <c r="H33" s="533">
        <v>18005.099999999999</v>
      </c>
      <c r="I33" s="533">
        <v>19714.8</v>
      </c>
      <c r="J33" s="533">
        <v>20625.099999999999</v>
      </c>
      <c r="K33" s="534">
        <v>20856.099999999999</v>
      </c>
      <c r="L33" s="534">
        <v>20646.700000000004</v>
      </c>
    </row>
    <row r="34" spans="1:12" s="63" customFormat="1">
      <c r="A34" s="266" t="s">
        <v>276</v>
      </c>
      <c r="B34" s="267">
        <v>928.1</v>
      </c>
      <c r="C34" s="267">
        <v>910.61099999999999</v>
      </c>
      <c r="D34" s="267">
        <v>956.3</v>
      </c>
      <c r="E34" s="267">
        <v>863.6</v>
      </c>
      <c r="F34" s="267">
        <v>807.2</v>
      </c>
      <c r="G34" s="267">
        <v>768.2</v>
      </c>
      <c r="H34" s="267">
        <v>764</v>
      </c>
      <c r="I34" s="267">
        <v>759.7</v>
      </c>
      <c r="J34" s="267">
        <v>799.1</v>
      </c>
      <c r="K34" s="268">
        <v>813.6</v>
      </c>
      <c r="L34" s="268">
        <v>924.7</v>
      </c>
    </row>
    <row r="35" spans="1:12" s="63" customFormat="1">
      <c r="A35" s="269" t="s">
        <v>277</v>
      </c>
      <c r="B35" s="252">
        <v>1242.7</v>
      </c>
      <c r="C35" s="252">
        <v>1466.742</v>
      </c>
      <c r="D35" s="252">
        <v>1554</v>
      </c>
      <c r="E35" s="252">
        <v>1398.1</v>
      </c>
      <c r="F35" s="252">
        <v>1621.5</v>
      </c>
      <c r="G35" s="252">
        <v>1320.6</v>
      </c>
      <c r="H35" s="252">
        <v>1452.5</v>
      </c>
      <c r="I35" s="252">
        <v>1767.1</v>
      </c>
      <c r="J35" s="252">
        <v>1942.3</v>
      </c>
      <c r="K35" s="253">
        <v>1955.8</v>
      </c>
      <c r="L35" s="253">
        <v>1979.7</v>
      </c>
    </row>
    <row r="36" spans="1:12" s="63" customFormat="1">
      <c r="A36" s="269" t="s">
        <v>278</v>
      </c>
      <c r="B36" s="252">
        <v>1203.5</v>
      </c>
      <c r="C36" s="252">
        <v>1132.864</v>
      </c>
      <c r="D36" s="252">
        <v>1180.2</v>
      </c>
      <c r="E36" s="252">
        <v>1425.6</v>
      </c>
      <c r="F36" s="252">
        <v>1595.1</v>
      </c>
      <c r="G36" s="252">
        <v>1193</v>
      </c>
      <c r="H36" s="252">
        <v>1428.1</v>
      </c>
      <c r="I36" s="252">
        <v>1658.9</v>
      </c>
      <c r="J36" s="252">
        <v>1760.7</v>
      </c>
      <c r="K36" s="253">
        <v>1956.1</v>
      </c>
      <c r="L36" s="253">
        <v>1941.2</v>
      </c>
    </row>
    <row r="37" spans="1:12" s="63" customFormat="1">
      <c r="A37" s="269" t="s">
        <v>279</v>
      </c>
      <c r="B37" s="252">
        <v>860.4</v>
      </c>
      <c r="C37" s="252">
        <v>716.16499999999996</v>
      </c>
      <c r="D37" s="252">
        <v>696.2</v>
      </c>
      <c r="E37" s="252">
        <v>693.6</v>
      </c>
      <c r="F37" s="252">
        <v>760.2</v>
      </c>
      <c r="G37" s="252">
        <v>682.8</v>
      </c>
      <c r="H37" s="252">
        <v>692.2</v>
      </c>
      <c r="I37" s="252">
        <v>719.6</v>
      </c>
      <c r="J37" s="252">
        <v>744.2</v>
      </c>
      <c r="K37" s="253">
        <v>844.7</v>
      </c>
      <c r="L37" s="253">
        <v>845.4</v>
      </c>
    </row>
    <row r="38" spans="1:12" s="63" customFormat="1">
      <c r="A38" s="269" t="s">
        <v>280</v>
      </c>
      <c r="B38" s="252">
        <v>515.9</v>
      </c>
      <c r="C38" s="252">
        <v>526.28599999999994</v>
      </c>
      <c r="D38" s="252">
        <v>534.5</v>
      </c>
      <c r="E38" s="252">
        <v>568</v>
      </c>
      <c r="F38" s="252">
        <v>564.9</v>
      </c>
      <c r="G38" s="252">
        <v>575.79999999999995</v>
      </c>
      <c r="H38" s="252">
        <v>579.5</v>
      </c>
      <c r="I38" s="252">
        <v>558.79999999999995</v>
      </c>
      <c r="J38" s="252">
        <v>541.70000000000005</v>
      </c>
      <c r="K38" s="253">
        <v>539.5</v>
      </c>
      <c r="L38" s="253">
        <v>556.4</v>
      </c>
    </row>
    <row r="39" spans="1:12" s="63" customFormat="1">
      <c r="A39" s="269" t="s">
        <v>281</v>
      </c>
      <c r="B39" s="252">
        <v>6857.1</v>
      </c>
      <c r="C39" s="252">
        <v>6693.17</v>
      </c>
      <c r="D39" s="252">
        <v>6950.8</v>
      </c>
      <c r="E39" s="252">
        <v>8496.2000000000007</v>
      </c>
      <c r="F39" s="252">
        <v>9220.9</v>
      </c>
      <c r="G39" s="252">
        <v>8388.1</v>
      </c>
      <c r="H39" s="252">
        <v>8943.6</v>
      </c>
      <c r="I39" s="252">
        <v>10115.6</v>
      </c>
      <c r="J39" s="252">
        <v>10588.1</v>
      </c>
      <c r="K39" s="253">
        <v>10373.299999999999</v>
      </c>
      <c r="L39" s="253">
        <v>10010.700000000001</v>
      </c>
    </row>
    <row r="40" spans="1:12" s="63" customFormat="1">
      <c r="A40" s="269" t="s">
        <v>282</v>
      </c>
      <c r="B40" s="252">
        <v>1164.7</v>
      </c>
      <c r="C40" s="252">
        <v>1175.7349999999999</v>
      </c>
      <c r="D40" s="252">
        <v>1246.0999999999999</v>
      </c>
      <c r="E40" s="252">
        <v>1317.2</v>
      </c>
      <c r="F40" s="252">
        <v>1402</v>
      </c>
      <c r="G40" s="252">
        <v>1432.6</v>
      </c>
      <c r="H40" s="252">
        <v>1443.2</v>
      </c>
      <c r="I40" s="252">
        <v>1432.6</v>
      </c>
      <c r="J40" s="252">
        <v>1464.4</v>
      </c>
      <c r="K40" s="253">
        <v>1533.5</v>
      </c>
      <c r="L40" s="253">
        <v>1547.8</v>
      </c>
    </row>
    <row r="41" spans="1:12" s="63" customFormat="1">
      <c r="A41" s="269" t="s">
        <v>283</v>
      </c>
      <c r="B41" s="252">
        <v>374</v>
      </c>
      <c r="C41" s="252">
        <v>399.65100000000001</v>
      </c>
      <c r="D41" s="252">
        <v>472.7</v>
      </c>
      <c r="E41" s="252">
        <v>473.9</v>
      </c>
      <c r="F41" s="252">
        <v>474.9</v>
      </c>
      <c r="G41" s="252">
        <v>481.2</v>
      </c>
      <c r="H41" s="252">
        <v>493.2</v>
      </c>
      <c r="I41" s="252">
        <v>511.6</v>
      </c>
      <c r="J41" s="252">
        <v>512</v>
      </c>
      <c r="K41" s="253">
        <v>515.4</v>
      </c>
      <c r="L41" s="253">
        <v>518.70000000000005</v>
      </c>
    </row>
    <row r="42" spans="1:12" s="63" customFormat="1">
      <c r="A42" s="269" t="s">
        <v>284</v>
      </c>
      <c r="B42" s="252">
        <v>559.20000000000005</v>
      </c>
      <c r="C42" s="252">
        <v>544.52</v>
      </c>
      <c r="D42" s="252">
        <v>545.1</v>
      </c>
      <c r="E42" s="252">
        <v>390.7</v>
      </c>
      <c r="F42" s="252">
        <v>439</v>
      </c>
      <c r="G42" s="252">
        <v>368</v>
      </c>
      <c r="H42" s="252">
        <v>389.6</v>
      </c>
      <c r="I42" s="252">
        <v>415.1</v>
      </c>
      <c r="J42" s="252">
        <v>442.6</v>
      </c>
      <c r="K42" s="253">
        <v>477.2</v>
      </c>
      <c r="L42" s="253">
        <v>478.7</v>
      </c>
    </row>
    <row r="43" spans="1:12" s="63" customFormat="1">
      <c r="A43" s="306" t="s">
        <v>285</v>
      </c>
      <c r="B43" s="252">
        <v>355.77100000000002</v>
      </c>
      <c r="C43" s="252">
        <v>377.745</v>
      </c>
      <c r="D43" s="252">
        <v>322.3</v>
      </c>
      <c r="E43" s="252">
        <v>295.8</v>
      </c>
      <c r="F43" s="252">
        <v>421</v>
      </c>
      <c r="G43" s="252">
        <v>469</v>
      </c>
      <c r="H43" s="252">
        <v>397</v>
      </c>
      <c r="I43" s="252">
        <v>338</v>
      </c>
      <c r="J43" s="252">
        <v>293</v>
      </c>
      <c r="K43" s="253">
        <v>305</v>
      </c>
      <c r="L43" s="253">
        <v>283.89999999999998</v>
      </c>
    </row>
    <row r="44" spans="1:12" s="63" customFormat="1">
      <c r="A44" s="270" t="s">
        <v>286</v>
      </c>
      <c r="B44" s="271">
        <v>1030.3</v>
      </c>
      <c r="C44" s="271">
        <v>1118.6759999999999</v>
      </c>
      <c r="D44" s="271">
        <v>1140.0999999999999</v>
      </c>
      <c r="E44" s="271">
        <v>1397.6</v>
      </c>
      <c r="F44" s="271">
        <v>1435.1</v>
      </c>
      <c r="G44" s="271">
        <v>1313</v>
      </c>
      <c r="H44" s="271">
        <v>1422.2</v>
      </c>
      <c r="I44" s="271">
        <v>1437.8</v>
      </c>
      <c r="J44" s="271">
        <v>1537</v>
      </c>
      <c r="K44" s="272">
        <v>1542</v>
      </c>
      <c r="L44" s="272">
        <v>1559.5</v>
      </c>
    </row>
    <row r="45" spans="1:12" s="63" customFormat="1" ht="19.5" customHeight="1">
      <c r="A45" s="538" t="s">
        <v>287</v>
      </c>
      <c r="B45" s="533">
        <v>26531.909</v>
      </c>
      <c r="C45" s="533">
        <v>24537.078999999998</v>
      </c>
      <c r="D45" s="533">
        <v>21577.599999999999</v>
      </c>
      <c r="E45" s="533">
        <v>25169.4</v>
      </c>
      <c r="F45" s="533">
        <v>22847.5</v>
      </c>
      <c r="G45" s="533">
        <v>20953.5</v>
      </c>
      <c r="H45" s="533">
        <v>22366.1</v>
      </c>
      <c r="I45" s="533">
        <v>21248.9</v>
      </c>
      <c r="J45" s="533">
        <v>21329.4</v>
      </c>
      <c r="K45" s="534">
        <v>23329.599999999999</v>
      </c>
      <c r="L45" s="534">
        <v>21707.299999999996</v>
      </c>
    </row>
    <row r="46" spans="1:12" s="71" customFormat="1" ht="21.75" customHeight="1">
      <c r="A46" s="538" t="s">
        <v>288</v>
      </c>
      <c r="B46" s="533">
        <v>3511.2</v>
      </c>
      <c r="C46" s="533">
        <v>3649.991</v>
      </c>
      <c r="D46" s="533">
        <v>3764.9</v>
      </c>
      <c r="E46" s="533">
        <v>4634.3999999999996</v>
      </c>
      <c r="F46" s="533">
        <v>4820</v>
      </c>
      <c r="G46" s="533">
        <v>4794.1000000000004</v>
      </c>
      <c r="H46" s="533">
        <v>4758.3</v>
      </c>
      <c r="I46" s="533">
        <v>4699.8999999999996</v>
      </c>
      <c r="J46" s="533">
        <v>4884.5</v>
      </c>
      <c r="K46" s="534">
        <v>5027.3999999999996</v>
      </c>
      <c r="L46" s="534">
        <v>5203.5</v>
      </c>
    </row>
    <row r="47" spans="1:12" s="71" customFormat="1" ht="18.75" customHeight="1">
      <c r="A47" s="538" t="s">
        <v>289</v>
      </c>
      <c r="B47" s="533">
        <v>2567.9</v>
      </c>
      <c r="C47" s="533">
        <v>2358.1460000000002</v>
      </c>
      <c r="D47" s="533">
        <v>5230.3</v>
      </c>
      <c r="E47" s="533">
        <v>5808.5</v>
      </c>
      <c r="F47" s="533">
        <v>5223.8</v>
      </c>
      <c r="G47" s="533">
        <v>5189.3</v>
      </c>
      <c r="H47" s="533">
        <v>6081.1</v>
      </c>
      <c r="I47" s="533">
        <v>5934.3</v>
      </c>
      <c r="J47" s="533">
        <v>6033.7</v>
      </c>
      <c r="K47" s="534">
        <v>5806.5</v>
      </c>
      <c r="L47" s="534">
        <v>5849.7</v>
      </c>
    </row>
    <row r="48" spans="1:12" s="71" customFormat="1" ht="18.75" customHeight="1">
      <c r="A48" s="538" t="s">
        <v>290</v>
      </c>
      <c r="B48" s="533">
        <v>165.8</v>
      </c>
      <c r="C48" s="533">
        <v>171.351</v>
      </c>
      <c r="D48" s="533">
        <v>179.5</v>
      </c>
      <c r="E48" s="533">
        <v>193.6</v>
      </c>
      <c r="F48" s="533">
        <v>219.7</v>
      </c>
      <c r="G48" s="533">
        <v>247.7</v>
      </c>
      <c r="H48" s="533">
        <v>255.7</v>
      </c>
      <c r="I48" s="533">
        <v>264.10000000000002</v>
      </c>
      <c r="J48" s="533">
        <v>285.10000000000002</v>
      </c>
      <c r="K48" s="534">
        <v>314.3</v>
      </c>
      <c r="L48" s="534">
        <v>338.1</v>
      </c>
    </row>
    <row r="49" spans="1:12" s="63" customFormat="1" ht="22.5" customHeight="1" thickBot="1">
      <c r="A49" s="539" t="s">
        <v>291</v>
      </c>
      <c r="B49" s="535">
        <v>25422.809000000001</v>
      </c>
      <c r="C49" s="535">
        <v>23073.982999999997</v>
      </c>
      <c r="D49" s="535">
        <v>22863.5</v>
      </c>
      <c r="E49" s="535">
        <v>26149.9</v>
      </c>
      <c r="F49" s="535">
        <v>23031.599999999999</v>
      </c>
      <c r="G49" s="535">
        <v>21101</v>
      </c>
      <c r="H49" s="535">
        <v>23433.200000000001</v>
      </c>
      <c r="I49" s="535">
        <v>22219.200000000001</v>
      </c>
      <c r="J49" s="535">
        <v>22193.5</v>
      </c>
      <c r="K49" s="536">
        <v>23794.400000000001</v>
      </c>
      <c r="L49" s="536">
        <v>22015.399999999998</v>
      </c>
    </row>
    <row r="50" spans="1:12" s="63" customFormat="1" ht="27.75" customHeight="1">
      <c r="A50" s="258" t="s">
        <v>239</v>
      </c>
      <c r="B50" s="258"/>
      <c r="C50" s="258"/>
      <c r="D50" s="258"/>
      <c r="E50" s="258"/>
      <c r="F50" s="258"/>
      <c r="G50" s="258"/>
      <c r="H50" s="258"/>
      <c r="I50" s="258"/>
      <c r="J50" s="258"/>
      <c r="K50" s="258"/>
      <c r="L50" s="258"/>
    </row>
    <row r="51" spans="1:12" s="63" customFormat="1">
      <c r="A51" s="60" t="s">
        <v>240</v>
      </c>
      <c r="G51" s="65"/>
      <c r="H51" s="65"/>
      <c r="I51" s="65"/>
    </row>
    <row r="52" spans="1:12" s="63" customFormat="1" ht="15.6" customHeight="1">
      <c r="A52" s="897" t="s">
        <v>380</v>
      </c>
      <c r="B52" s="897"/>
      <c r="C52" s="897"/>
      <c r="D52" s="897"/>
      <c r="E52" s="897"/>
      <c r="G52" s="65"/>
      <c r="H52" s="65"/>
      <c r="I52" s="65"/>
    </row>
    <row r="53" spans="1:12" s="63" customFormat="1" ht="15.6" customHeight="1">
      <c r="A53" s="72" t="s">
        <v>381</v>
      </c>
      <c r="G53" s="65"/>
      <c r="H53" s="65"/>
      <c r="I53" s="65"/>
    </row>
    <row r="54" spans="1:12" s="63" customFormat="1" ht="15.6" customHeight="1">
      <c r="A54" s="897" t="s">
        <v>382</v>
      </c>
      <c r="B54" s="897"/>
      <c r="C54" s="897"/>
      <c r="D54" s="897"/>
      <c r="G54" s="65"/>
      <c r="H54" s="65"/>
      <c r="I54" s="65"/>
    </row>
    <row r="55" spans="1:12">
      <c r="A55" s="898" t="s">
        <v>248</v>
      </c>
      <c r="B55" s="898"/>
      <c r="C55" s="898"/>
      <c r="D55" s="898"/>
      <c r="E55" s="898"/>
      <c r="F55" s="898"/>
      <c r="G55" s="898"/>
      <c r="H55" s="898"/>
    </row>
  </sheetData>
  <mergeCells count="7">
    <mergeCell ref="A52:E52"/>
    <mergeCell ref="A54:D54"/>
    <mergeCell ref="A55:H55"/>
    <mergeCell ref="A1:L1"/>
    <mergeCell ref="A3:L3"/>
    <mergeCell ref="A4:L4"/>
    <mergeCell ref="A5:L5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53" orientation="landscape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 codeName="Hoja24">
    <pageSetUpPr fitToPage="1"/>
  </sheetPr>
  <dimension ref="A1:CV52"/>
  <sheetViews>
    <sheetView view="pageBreakPreview" topLeftCell="A7" zoomScale="75" zoomScaleNormal="75" workbookViewId="0">
      <selection activeCell="A10" sqref="A10"/>
    </sheetView>
  </sheetViews>
  <sheetFormatPr baseColWidth="10" defaultRowHeight="12.75"/>
  <cols>
    <col min="1" max="1" width="53.140625" style="60" customWidth="1"/>
    <col min="2" max="11" width="14.85546875" style="60" customWidth="1"/>
    <col min="12" max="16384" width="11.42578125" style="60"/>
  </cols>
  <sheetData>
    <row r="1" spans="1:100" ht="18" customHeight="1">
      <c r="A1" s="896" t="s">
        <v>461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</row>
    <row r="3" spans="1:100" ht="15" customHeight="1">
      <c r="A3" s="899" t="s">
        <v>582</v>
      </c>
      <c r="B3" s="899"/>
      <c r="C3" s="899"/>
      <c r="D3" s="899"/>
      <c r="E3" s="899"/>
      <c r="F3" s="899"/>
      <c r="G3" s="899"/>
      <c r="H3" s="899"/>
      <c r="I3" s="899"/>
      <c r="J3" s="899"/>
      <c r="K3" s="899"/>
      <c r="L3" s="73"/>
    </row>
    <row r="4" spans="1:100" ht="15">
      <c r="A4" s="879" t="s">
        <v>243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74"/>
      <c r="M4" s="74"/>
      <c r="N4" s="74"/>
    </row>
    <row r="5" spans="1:100" ht="15">
      <c r="A5" s="879" t="s">
        <v>492</v>
      </c>
      <c r="B5" s="879"/>
      <c r="C5" s="879"/>
      <c r="D5" s="879"/>
      <c r="E5" s="879"/>
      <c r="F5" s="879"/>
      <c r="G5" s="879"/>
      <c r="H5" s="879"/>
      <c r="I5" s="879"/>
      <c r="J5" s="879"/>
      <c r="K5" s="879"/>
      <c r="L5" s="74"/>
      <c r="M5" s="74"/>
      <c r="N5" s="74"/>
    </row>
    <row r="6" spans="1:100" ht="13.5" thickBot="1">
      <c r="A6" s="259"/>
      <c r="B6" s="274"/>
      <c r="C6" s="274"/>
      <c r="D6" s="274"/>
      <c r="E6" s="274"/>
      <c r="F6" s="274"/>
      <c r="G6" s="274"/>
      <c r="H6" s="274"/>
      <c r="I6" s="274"/>
      <c r="J6" s="274"/>
      <c r="K6" s="74"/>
      <c r="L6" s="74"/>
      <c r="M6" s="74"/>
      <c r="N6" s="74"/>
    </row>
    <row r="7" spans="1:100" s="63" customFormat="1" ht="45.75" customHeight="1" thickBot="1">
      <c r="A7" s="528"/>
      <c r="B7" s="529">
        <v>2004</v>
      </c>
      <c r="C7" s="529">
        <v>2005</v>
      </c>
      <c r="D7" s="529">
        <v>2006</v>
      </c>
      <c r="E7" s="529">
        <v>2007</v>
      </c>
      <c r="F7" s="529">
        <v>2008</v>
      </c>
      <c r="G7" s="529">
        <v>2009</v>
      </c>
      <c r="H7" s="529">
        <v>2010</v>
      </c>
      <c r="I7" s="540">
        <v>2011</v>
      </c>
      <c r="J7" s="540">
        <v>2012</v>
      </c>
      <c r="K7" s="540" t="s">
        <v>802</v>
      </c>
      <c r="L7" s="75"/>
      <c r="M7" s="75"/>
      <c r="N7" s="75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</row>
    <row r="8" spans="1:100" s="63" customFormat="1" ht="27" customHeight="1">
      <c r="A8" s="545" t="s">
        <v>292</v>
      </c>
      <c r="B8" s="541">
        <v>39518.688870999998</v>
      </c>
      <c r="C8" s="541">
        <v>34472.169830000006</v>
      </c>
      <c r="D8" s="541">
        <v>35185.9</v>
      </c>
      <c r="E8" s="541">
        <v>38115.599999999999</v>
      </c>
      <c r="F8" s="541">
        <v>37345.5</v>
      </c>
      <c r="G8" s="541">
        <v>36546.300000000003</v>
      </c>
      <c r="H8" s="541">
        <v>38230.199999999997</v>
      </c>
      <c r="I8" s="542">
        <v>39109</v>
      </c>
      <c r="J8" s="542">
        <v>37504.899999999994</v>
      </c>
      <c r="K8" s="542">
        <v>38282.700000000004</v>
      </c>
      <c r="L8" s="74"/>
      <c r="M8" s="74"/>
      <c r="N8" s="74"/>
    </row>
    <row r="9" spans="1:100" s="63" customFormat="1" ht="21" customHeight="1">
      <c r="A9" s="546" t="s">
        <v>293</v>
      </c>
      <c r="B9" s="543">
        <v>25295.503761</v>
      </c>
      <c r="C9" s="543">
        <v>20299.637403000004</v>
      </c>
      <c r="D9" s="543">
        <v>21026.7</v>
      </c>
      <c r="E9" s="543">
        <v>22693.4</v>
      </c>
      <c r="F9" s="543">
        <v>23322.7</v>
      </c>
      <c r="G9" s="543">
        <v>22241.200000000001</v>
      </c>
      <c r="H9" s="543">
        <v>23535.5</v>
      </c>
      <c r="I9" s="544">
        <v>24269.600000000002</v>
      </c>
      <c r="J9" s="544">
        <v>22902.1</v>
      </c>
      <c r="K9" s="544">
        <v>23852.400000000001</v>
      </c>
      <c r="L9" s="74"/>
      <c r="M9" s="74"/>
      <c r="N9" s="74"/>
    </row>
    <row r="10" spans="1:100" s="63" customFormat="1">
      <c r="A10" s="266" t="s">
        <v>255</v>
      </c>
      <c r="B10" s="267">
        <v>4421.1990690000002</v>
      </c>
      <c r="C10" s="267">
        <v>2515.682401</v>
      </c>
      <c r="D10" s="267">
        <v>3392.8</v>
      </c>
      <c r="E10" s="267">
        <v>4206.2</v>
      </c>
      <c r="F10" s="267">
        <v>4113.1000000000004</v>
      </c>
      <c r="G10" s="267">
        <v>3204.4</v>
      </c>
      <c r="H10" s="267">
        <v>3481.4</v>
      </c>
      <c r="I10" s="268">
        <v>3844.8</v>
      </c>
      <c r="J10" s="268">
        <v>3044.6</v>
      </c>
      <c r="K10" s="268">
        <v>4321.7000000000007</v>
      </c>
      <c r="L10" s="74"/>
      <c r="M10" s="74"/>
      <c r="N10" s="74"/>
    </row>
    <row r="11" spans="1:100" s="63" customFormat="1" ht="15.6" customHeight="1">
      <c r="A11" s="269" t="s">
        <v>377</v>
      </c>
      <c r="B11" s="252">
        <v>1521.0183400000001</v>
      </c>
      <c r="C11" s="252">
        <v>1189.821547</v>
      </c>
      <c r="D11" s="252">
        <v>1075.4000000000001</v>
      </c>
      <c r="E11" s="252">
        <v>1021.1</v>
      </c>
      <c r="F11" s="252">
        <v>969.1</v>
      </c>
      <c r="G11" s="252">
        <v>1060.9000000000001</v>
      </c>
      <c r="H11" s="252">
        <v>1095.4000000000001</v>
      </c>
      <c r="I11" s="253">
        <v>1346.7</v>
      </c>
      <c r="J11" s="253">
        <v>1007.2</v>
      </c>
      <c r="K11" s="253">
        <v>1220.7</v>
      </c>
    </row>
    <row r="12" spans="1:100" s="63" customFormat="1">
      <c r="A12" s="269" t="s">
        <v>256</v>
      </c>
      <c r="B12" s="252">
        <v>595.03303999999991</v>
      </c>
      <c r="C12" s="252">
        <v>530.92393500000003</v>
      </c>
      <c r="D12" s="252">
        <v>576.9</v>
      </c>
      <c r="E12" s="252">
        <v>615.4</v>
      </c>
      <c r="F12" s="252">
        <v>547.79999999999995</v>
      </c>
      <c r="G12" s="252">
        <v>1319.4</v>
      </c>
      <c r="H12" s="252">
        <v>1347.9</v>
      </c>
      <c r="I12" s="253">
        <v>1406.7</v>
      </c>
      <c r="J12" s="253">
        <v>1286.4000000000001</v>
      </c>
      <c r="K12" s="253">
        <v>1474.2</v>
      </c>
    </row>
    <row r="13" spans="1:100" s="63" customFormat="1" ht="15.6" customHeight="1">
      <c r="A13" s="269" t="s">
        <v>378</v>
      </c>
      <c r="B13" s="252">
        <v>7031.6746939999994</v>
      </c>
      <c r="C13" s="252">
        <v>6318.5414410000003</v>
      </c>
      <c r="D13" s="252">
        <v>5885.7</v>
      </c>
      <c r="E13" s="252">
        <v>6468.4</v>
      </c>
      <c r="F13" s="252">
        <v>6589</v>
      </c>
      <c r="G13" s="252">
        <v>6401.1</v>
      </c>
      <c r="H13" s="252">
        <v>6248.7</v>
      </c>
      <c r="I13" s="253">
        <v>6426.8</v>
      </c>
      <c r="J13" s="253">
        <v>6560.5</v>
      </c>
      <c r="K13" s="253">
        <v>6549.5</v>
      </c>
    </row>
    <row r="14" spans="1:100" s="63" customFormat="1">
      <c r="A14" s="269" t="s">
        <v>257</v>
      </c>
      <c r="B14" s="252">
        <v>436.62760500000002</v>
      </c>
      <c r="C14" s="252">
        <v>403.81146200000001</v>
      </c>
      <c r="D14" s="252">
        <v>418.8</v>
      </c>
      <c r="E14" s="252">
        <v>412.9</v>
      </c>
      <c r="F14" s="252">
        <v>355.4</v>
      </c>
      <c r="G14" s="252">
        <v>447.6</v>
      </c>
      <c r="H14" s="252">
        <v>377.2</v>
      </c>
      <c r="I14" s="253">
        <v>404.1</v>
      </c>
      <c r="J14" s="253">
        <v>383.3</v>
      </c>
      <c r="K14" s="253">
        <v>380.3</v>
      </c>
    </row>
    <row r="15" spans="1:100" s="63" customFormat="1" ht="15.6" customHeight="1">
      <c r="A15" s="269" t="s">
        <v>379</v>
      </c>
      <c r="B15" s="252">
        <v>5330.3005309999999</v>
      </c>
      <c r="C15" s="252">
        <v>5078.2674050000005</v>
      </c>
      <c r="D15" s="252">
        <v>5661.8</v>
      </c>
      <c r="E15" s="252">
        <v>5081.3</v>
      </c>
      <c r="F15" s="252">
        <v>5100.5</v>
      </c>
      <c r="G15" s="252">
        <v>5631.6</v>
      </c>
      <c r="H15" s="252">
        <v>5746.5</v>
      </c>
      <c r="I15" s="253">
        <v>5723.6</v>
      </c>
      <c r="J15" s="253">
        <v>4972.5999999999995</v>
      </c>
      <c r="K15" s="253">
        <v>6178.5</v>
      </c>
    </row>
    <row r="16" spans="1:100" s="63" customFormat="1">
      <c r="A16" s="269" t="s">
        <v>258</v>
      </c>
      <c r="B16" s="252">
        <v>1624.8442230000001</v>
      </c>
      <c r="C16" s="252">
        <v>1314.2264970000001</v>
      </c>
      <c r="D16" s="252">
        <v>1465.7</v>
      </c>
      <c r="E16" s="252">
        <v>1417.8</v>
      </c>
      <c r="F16" s="252">
        <v>1362.3</v>
      </c>
      <c r="G16" s="252">
        <v>1224.0999999999999</v>
      </c>
      <c r="H16" s="252">
        <v>1262.3</v>
      </c>
      <c r="I16" s="253">
        <v>1171.2</v>
      </c>
      <c r="J16" s="253">
        <v>1123.7</v>
      </c>
      <c r="K16" s="253">
        <v>1699.7</v>
      </c>
    </row>
    <row r="17" spans="1:11" s="63" customFormat="1">
      <c r="A17" s="269" t="s">
        <v>259</v>
      </c>
      <c r="B17" s="252">
        <v>3592.4580369999999</v>
      </c>
      <c r="C17" s="252">
        <v>2492.6837860000001</v>
      </c>
      <c r="D17" s="252">
        <v>2034.4</v>
      </c>
      <c r="E17" s="252">
        <v>2838.7</v>
      </c>
      <c r="F17" s="252">
        <v>3389.5</v>
      </c>
      <c r="G17" s="252">
        <v>2798.5</v>
      </c>
      <c r="H17" s="252">
        <v>3724.3</v>
      </c>
      <c r="I17" s="253">
        <v>3689</v>
      </c>
      <c r="J17" s="253">
        <v>4274.8999999999996</v>
      </c>
      <c r="K17" s="253">
        <v>1780</v>
      </c>
    </row>
    <row r="18" spans="1:11" s="63" customFormat="1">
      <c r="A18" s="270" t="s">
        <v>260</v>
      </c>
      <c r="B18" s="271">
        <v>742.34822199999996</v>
      </c>
      <c r="C18" s="271">
        <v>455.67892899999998</v>
      </c>
      <c r="D18" s="271">
        <v>515.20000000000005</v>
      </c>
      <c r="E18" s="271">
        <v>631.6</v>
      </c>
      <c r="F18" s="271">
        <v>896</v>
      </c>
      <c r="G18" s="271">
        <v>153.6</v>
      </c>
      <c r="H18" s="271">
        <v>251.8</v>
      </c>
      <c r="I18" s="272">
        <v>256.7</v>
      </c>
      <c r="J18" s="272">
        <v>248.9</v>
      </c>
      <c r="K18" s="272">
        <v>247.8</v>
      </c>
    </row>
    <row r="19" spans="1:11" s="63" customFormat="1" ht="21" customHeight="1">
      <c r="A19" s="546" t="s">
        <v>294</v>
      </c>
      <c r="B19" s="543">
        <v>12808.487419000001</v>
      </c>
      <c r="C19" s="543">
        <v>12809.957966000002</v>
      </c>
      <c r="D19" s="543">
        <v>12798.8</v>
      </c>
      <c r="E19" s="543">
        <v>14021.5</v>
      </c>
      <c r="F19" s="543">
        <v>12663.4</v>
      </c>
      <c r="G19" s="543">
        <v>12972.1</v>
      </c>
      <c r="H19" s="543">
        <v>13339.7</v>
      </c>
      <c r="I19" s="544">
        <v>13477</v>
      </c>
      <c r="J19" s="544">
        <v>13229.699999999999</v>
      </c>
      <c r="K19" s="544">
        <v>12972.800000000001</v>
      </c>
    </row>
    <row r="20" spans="1:11" s="63" customFormat="1">
      <c r="A20" s="266" t="s">
        <v>262</v>
      </c>
      <c r="B20" s="267">
        <v>9545.2462430000014</v>
      </c>
      <c r="C20" s="267">
        <v>9611.111428000002</v>
      </c>
      <c r="D20" s="267">
        <v>9613.7000000000007</v>
      </c>
      <c r="E20" s="267">
        <v>10851.6</v>
      </c>
      <c r="F20" s="267">
        <v>9494.5</v>
      </c>
      <c r="G20" s="267">
        <v>9647.2999999999993</v>
      </c>
      <c r="H20" s="267">
        <v>9957.1</v>
      </c>
      <c r="I20" s="268">
        <v>10122</v>
      </c>
      <c r="J20" s="268">
        <v>9979.2999999999993</v>
      </c>
      <c r="K20" s="268">
        <v>9682.2000000000007</v>
      </c>
    </row>
    <row r="21" spans="1:11" s="63" customFormat="1">
      <c r="A21" s="269" t="s">
        <v>263</v>
      </c>
      <c r="B21" s="252">
        <v>2305.3757869999999</v>
      </c>
      <c r="C21" s="252">
        <v>2218.4410309999998</v>
      </c>
      <c r="D21" s="252">
        <v>2098.9</v>
      </c>
      <c r="E21" s="252">
        <v>2894.8</v>
      </c>
      <c r="F21" s="252">
        <v>2017.1</v>
      </c>
      <c r="G21" s="252">
        <v>2628.8</v>
      </c>
      <c r="H21" s="252">
        <v>2779.5</v>
      </c>
      <c r="I21" s="253">
        <v>2743</v>
      </c>
      <c r="J21" s="253">
        <v>2682.7</v>
      </c>
      <c r="K21" s="253">
        <v>2505.5</v>
      </c>
    </row>
    <row r="22" spans="1:11" s="63" customFormat="1">
      <c r="A22" s="269" t="s">
        <v>264</v>
      </c>
      <c r="B22" s="252">
        <v>4044.2114790000001</v>
      </c>
      <c r="C22" s="252">
        <v>4157.6867110000003</v>
      </c>
      <c r="D22" s="252">
        <v>4299.3999999999996</v>
      </c>
      <c r="E22" s="252">
        <v>4537.1000000000004</v>
      </c>
      <c r="F22" s="252">
        <v>4534.8</v>
      </c>
      <c r="G22" s="252">
        <v>4360.3999999999996</v>
      </c>
      <c r="H22" s="252">
        <v>4641.1000000000004</v>
      </c>
      <c r="I22" s="253">
        <v>4796.2</v>
      </c>
      <c r="J22" s="253">
        <v>4688.8999999999996</v>
      </c>
      <c r="K22" s="253">
        <v>4626.3</v>
      </c>
    </row>
    <row r="23" spans="1:11" s="63" customFormat="1">
      <c r="A23" s="269" t="s">
        <v>265</v>
      </c>
      <c r="B23" s="252">
        <v>73.728335999999999</v>
      </c>
      <c r="C23" s="252">
        <v>70.094358</v>
      </c>
      <c r="D23" s="252">
        <v>67.7</v>
      </c>
      <c r="E23" s="252">
        <v>64.099999999999994</v>
      </c>
      <c r="F23" s="252">
        <v>61.5</v>
      </c>
      <c r="G23" s="252">
        <v>47.9</v>
      </c>
      <c r="H23" s="252">
        <v>55.7</v>
      </c>
      <c r="I23" s="253">
        <v>59.3</v>
      </c>
      <c r="J23" s="253">
        <v>59.4</v>
      </c>
      <c r="K23" s="253">
        <v>48.8</v>
      </c>
    </row>
    <row r="24" spans="1:11" s="63" customFormat="1">
      <c r="A24" s="269" t="s">
        <v>266</v>
      </c>
      <c r="B24" s="252">
        <v>1477.518325</v>
      </c>
      <c r="C24" s="252">
        <v>1531.8815529999999</v>
      </c>
      <c r="D24" s="252">
        <v>1532.6</v>
      </c>
      <c r="E24" s="252">
        <v>1652.6</v>
      </c>
      <c r="F24" s="252">
        <v>1088.3</v>
      </c>
      <c r="G24" s="252">
        <v>996.7</v>
      </c>
      <c r="H24" s="252">
        <v>738.2</v>
      </c>
      <c r="I24" s="253">
        <v>763.6</v>
      </c>
      <c r="J24" s="253">
        <v>784.7</v>
      </c>
      <c r="K24" s="253">
        <v>721.8</v>
      </c>
    </row>
    <row r="25" spans="1:11" s="63" customFormat="1">
      <c r="A25" s="269" t="s">
        <v>267</v>
      </c>
      <c r="B25" s="252">
        <v>1421.464156</v>
      </c>
      <c r="C25" s="252">
        <v>1415.106536</v>
      </c>
      <c r="D25" s="252">
        <v>1391.7</v>
      </c>
      <c r="E25" s="252">
        <v>1472.3</v>
      </c>
      <c r="F25" s="252">
        <v>1604.4</v>
      </c>
      <c r="G25" s="252">
        <v>1424.4</v>
      </c>
      <c r="H25" s="252">
        <v>1456.9</v>
      </c>
      <c r="I25" s="253">
        <v>1471.4</v>
      </c>
      <c r="J25" s="253">
        <v>1467.7</v>
      </c>
      <c r="K25" s="253">
        <v>1473.8</v>
      </c>
    </row>
    <row r="26" spans="1:11" s="63" customFormat="1">
      <c r="A26" s="269" t="s">
        <v>268</v>
      </c>
      <c r="B26" s="252">
        <v>222.94816</v>
      </c>
      <c r="C26" s="252">
        <v>217.901239</v>
      </c>
      <c r="D26" s="252">
        <v>223.4</v>
      </c>
      <c r="E26" s="252">
        <v>230.7</v>
      </c>
      <c r="F26" s="252">
        <v>188.4</v>
      </c>
      <c r="G26" s="252">
        <v>189.1</v>
      </c>
      <c r="H26" s="252">
        <v>285.7</v>
      </c>
      <c r="I26" s="253">
        <v>288.5</v>
      </c>
      <c r="J26" s="253">
        <v>295.89999999999998</v>
      </c>
      <c r="K26" s="253">
        <v>306</v>
      </c>
    </row>
    <row r="27" spans="1:11" s="63" customFormat="1">
      <c r="A27" s="269" t="s">
        <v>269</v>
      </c>
      <c r="B27" s="252">
        <v>3263.2411760000005</v>
      </c>
      <c r="C27" s="252">
        <v>3198.8465380000002</v>
      </c>
      <c r="D27" s="252">
        <v>3185.1</v>
      </c>
      <c r="E27" s="252">
        <v>3169.9</v>
      </c>
      <c r="F27" s="252">
        <v>3168.9</v>
      </c>
      <c r="G27" s="252">
        <v>3324.8</v>
      </c>
      <c r="H27" s="252">
        <v>3382.6</v>
      </c>
      <c r="I27" s="253">
        <v>3354.9999999999995</v>
      </c>
      <c r="J27" s="253">
        <v>3250.3999999999996</v>
      </c>
      <c r="K27" s="253">
        <v>3290.6</v>
      </c>
    </row>
    <row r="28" spans="1:11" s="63" customFormat="1">
      <c r="A28" s="269" t="s">
        <v>270</v>
      </c>
      <c r="B28" s="252">
        <v>2276.2492820000002</v>
      </c>
      <c r="C28" s="252">
        <v>2242.4936710000002</v>
      </c>
      <c r="D28" s="252">
        <v>2223.1</v>
      </c>
      <c r="E28" s="252">
        <v>2207.6</v>
      </c>
      <c r="F28" s="252">
        <v>2227.1</v>
      </c>
      <c r="G28" s="252">
        <v>2258.8000000000002</v>
      </c>
      <c r="H28" s="252">
        <v>2244.1</v>
      </c>
      <c r="I28" s="253">
        <v>2235.6999999999998</v>
      </c>
      <c r="J28" s="253">
        <v>2282.6</v>
      </c>
      <c r="K28" s="253">
        <v>2299.4</v>
      </c>
    </row>
    <row r="29" spans="1:11" s="63" customFormat="1">
      <c r="A29" s="269" t="s">
        <v>271</v>
      </c>
      <c r="B29" s="252">
        <v>908.70423900000003</v>
      </c>
      <c r="C29" s="252">
        <v>888.73879299999999</v>
      </c>
      <c r="D29" s="252">
        <v>887.3</v>
      </c>
      <c r="E29" s="252">
        <v>885.5</v>
      </c>
      <c r="F29" s="252">
        <v>872</v>
      </c>
      <c r="G29" s="252">
        <v>890.2</v>
      </c>
      <c r="H29" s="252">
        <v>918.5</v>
      </c>
      <c r="I29" s="253">
        <v>898.2</v>
      </c>
      <c r="J29" s="253">
        <v>767.6</v>
      </c>
      <c r="K29" s="253">
        <v>793</v>
      </c>
    </row>
    <row r="30" spans="1:11" s="63" customFormat="1">
      <c r="A30" s="269" t="s">
        <v>272</v>
      </c>
      <c r="B30" s="252">
        <v>78.287655000000001</v>
      </c>
      <c r="C30" s="252">
        <v>67.614074000000002</v>
      </c>
      <c r="D30" s="252">
        <v>74.7</v>
      </c>
      <c r="E30" s="252">
        <v>76.8</v>
      </c>
      <c r="F30" s="252">
        <v>69.8</v>
      </c>
      <c r="G30" s="252">
        <v>175.8</v>
      </c>
      <c r="H30" s="252">
        <v>220</v>
      </c>
      <c r="I30" s="253">
        <v>221.1</v>
      </c>
      <c r="J30" s="253">
        <v>200.2</v>
      </c>
      <c r="K30" s="253">
        <v>198.2</v>
      </c>
    </row>
    <row r="31" spans="1:11" s="63" customFormat="1">
      <c r="A31" s="269" t="s">
        <v>295</v>
      </c>
      <c r="B31" s="252">
        <v>404.74477200000001</v>
      </c>
      <c r="C31" s="252">
        <v>354.24551100000002</v>
      </c>
      <c r="D31" s="252">
        <v>352</v>
      </c>
      <c r="E31" s="252">
        <v>349.2</v>
      </c>
      <c r="F31" s="252">
        <v>359.2</v>
      </c>
      <c r="G31" s="252">
        <v>307.89999999999998</v>
      </c>
      <c r="H31" s="252">
        <v>321.60000000000002</v>
      </c>
      <c r="I31" s="253">
        <v>327.7</v>
      </c>
      <c r="J31" s="253">
        <v>340.4</v>
      </c>
      <c r="K31" s="253">
        <v>361.4</v>
      </c>
    </row>
    <row r="32" spans="1:11" s="63" customFormat="1" ht="13.9" customHeight="1">
      <c r="A32" s="273" t="s">
        <v>274</v>
      </c>
      <c r="B32" s="271">
        <v>1009.952919</v>
      </c>
      <c r="C32" s="271">
        <v>1008.32895</v>
      </c>
      <c r="D32" s="271">
        <v>1008.4</v>
      </c>
      <c r="E32" s="271">
        <v>1051.5</v>
      </c>
      <c r="F32" s="271">
        <v>1000.2</v>
      </c>
      <c r="G32" s="271">
        <v>1025.0999999999999</v>
      </c>
      <c r="H32" s="271">
        <v>1033.4000000000001</v>
      </c>
      <c r="I32" s="272">
        <v>1034.7</v>
      </c>
      <c r="J32" s="272">
        <v>1032.7</v>
      </c>
      <c r="K32" s="272">
        <v>1096.0999999999999</v>
      </c>
    </row>
    <row r="33" spans="1:11" s="63" customFormat="1" ht="21" customHeight="1">
      <c r="A33" s="546" t="s">
        <v>275</v>
      </c>
      <c r="B33" s="543">
        <v>14109.044630999999</v>
      </c>
      <c r="C33" s="543">
        <v>13826.405857</v>
      </c>
      <c r="D33" s="543">
        <v>13712.1</v>
      </c>
      <c r="E33" s="543">
        <v>14024.9</v>
      </c>
      <c r="F33" s="543">
        <v>13501.9</v>
      </c>
      <c r="G33" s="543">
        <v>13446.9</v>
      </c>
      <c r="H33" s="543">
        <v>13642</v>
      </c>
      <c r="I33" s="544">
        <v>13835.8</v>
      </c>
      <c r="J33" s="544">
        <v>13669.300000000001</v>
      </c>
      <c r="K33" s="544">
        <v>13986.099999999999</v>
      </c>
    </row>
    <row r="34" spans="1:11" s="63" customFormat="1">
      <c r="A34" s="266" t="s">
        <v>276</v>
      </c>
      <c r="B34" s="267">
        <v>983.25104699999997</v>
      </c>
      <c r="C34" s="267">
        <v>989.67571899999996</v>
      </c>
      <c r="D34" s="267">
        <v>983.1</v>
      </c>
      <c r="E34" s="267">
        <v>819.7</v>
      </c>
      <c r="F34" s="267">
        <v>742.5</v>
      </c>
      <c r="G34" s="267">
        <v>730.1</v>
      </c>
      <c r="H34" s="267">
        <v>712.3</v>
      </c>
      <c r="I34" s="268">
        <v>614.1</v>
      </c>
      <c r="J34" s="268">
        <v>671.3</v>
      </c>
      <c r="K34" s="268">
        <v>682</v>
      </c>
    </row>
    <row r="35" spans="1:11" s="63" customFormat="1">
      <c r="A35" s="269" t="s">
        <v>277</v>
      </c>
      <c r="B35" s="252">
        <v>1183.207371</v>
      </c>
      <c r="C35" s="252">
        <v>1174.4404609999999</v>
      </c>
      <c r="D35" s="252">
        <v>1158.2</v>
      </c>
      <c r="E35" s="252">
        <v>1104.0999999999999</v>
      </c>
      <c r="F35" s="252">
        <v>1081.5</v>
      </c>
      <c r="G35" s="252">
        <v>1075.4000000000001</v>
      </c>
      <c r="H35" s="252">
        <v>998.6</v>
      </c>
      <c r="I35" s="253">
        <v>1007.2</v>
      </c>
      <c r="J35" s="253">
        <v>1014.1</v>
      </c>
      <c r="K35" s="253">
        <v>1026.3</v>
      </c>
    </row>
    <row r="36" spans="1:11" s="63" customFormat="1">
      <c r="A36" s="269" t="s">
        <v>278</v>
      </c>
      <c r="B36" s="252">
        <v>1079.007883</v>
      </c>
      <c r="C36" s="252">
        <v>939.93620999999996</v>
      </c>
      <c r="D36" s="252">
        <v>932.1</v>
      </c>
      <c r="E36" s="252">
        <v>1036.4000000000001</v>
      </c>
      <c r="F36" s="252">
        <v>769.1</v>
      </c>
      <c r="G36" s="252">
        <v>675.8</v>
      </c>
      <c r="H36" s="252">
        <v>895.1</v>
      </c>
      <c r="I36" s="253">
        <v>864.6</v>
      </c>
      <c r="J36" s="253">
        <v>871.5</v>
      </c>
      <c r="K36" s="253">
        <v>987.8</v>
      </c>
    </row>
    <row r="37" spans="1:11" s="63" customFormat="1">
      <c r="A37" s="269" t="s">
        <v>279</v>
      </c>
      <c r="B37" s="252">
        <v>780.29171299999996</v>
      </c>
      <c r="C37" s="252">
        <v>641.96266400000002</v>
      </c>
      <c r="D37" s="252">
        <v>617.9</v>
      </c>
      <c r="E37" s="252">
        <v>603.70000000000005</v>
      </c>
      <c r="F37" s="252">
        <v>605.4</v>
      </c>
      <c r="G37" s="252">
        <v>526</v>
      </c>
      <c r="H37" s="252">
        <v>531.6</v>
      </c>
      <c r="I37" s="253">
        <v>555.29999999999995</v>
      </c>
      <c r="J37" s="253">
        <v>566.9</v>
      </c>
      <c r="K37" s="253">
        <v>624.1</v>
      </c>
    </row>
    <row r="38" spans="1:11" s="63" customFormat="1">
      <c r="A38" s="269" t="s">
        <v>280</v>
      </c>
      <c r="B38" s="252">
        <v>494.66458299999999</v>
      </c>
      <c r="C38" s="252">
        <v>487.77131800000001</v>
      </c>
      <c r="D38" s="252">
        <v>476.3</v>
      </c>
      <c r="E38" s="252">
        <v>490.6</v>
      </c>
      <c r="F38" s="252">
        <v>469.3</v>
      </c>
      <c r="G38" s="252">
        <v>465.8</v>
      </c>
      <c r="H38" s="252">
        <v>469.2</v>
      </c>
      <c r="I38" s="253">
        <v>452.59999999999997</v>
      </c>
      <c r="J38" s="253">
        <v>434.4</v>
      </c>
      <c r="K38" s="253">
        <v>427.6</v>
      </c>
    </row>
    <row r="39" spans="1:11" s="63" customFormat="1">
      <c r="A39" s="269" t="s">
        <v>281</v>
      </c>
      <c r="B39" s="252">
        <v>6377.2500829999999</v>
      </c>
      <c r="C39" s="252">
        <v>6339.3560159999997</v>
      </c>
      <c r="D39" s="252">
        <v>6620.9</v>
      </c>
      <c r="E39" s="252">
        <v>7116.7</v>
      </c>
      <c r="F39" s="252">
        <v>6902.7</v>
      </c>
      <c r="G39" s="252">
        <v>7072.3</v>
      </c>
      <c r="H39" s="252">
        <v>7176.5</v>
      </c>
      <c r="I39" s="253">
        <v>7557.5</v>
      </c>
      <c r="J39" s="253">
        <v>7330.6</v>
      </c>
      <c r="K39" s="253">
        <v>7398.8</v>
      </c>
    </row>
    <row r="40" spans="1:11" s="63" customFormat="1">
      <c r="A40" s="269" t="s">
        <v>282</v>
      </c>
      <c r="B40" s="252">
        <v>1037.0884639999999</v>
      </c>
      <c r="C40" s="252">
        <v>1038.307049</v>
      </c>
      <c r="D40" s="252">
        <v>1036.8</v>
      </c>
      <c r="E40" s="252">
        <v>1063.9000000000001</v>
      </c>
      <c r="F40" s="252">
        <v>1067.5</v>
      </c>
      <c r="G40" s="252">
        <v>1044.4000000000001</v>
      </c>
      <c r="H40" s="252">
        <v>1060.5999999999999</v>
      </c>
      <c r="I40" s="253">
        <v>1047.3</v>
      </c>
      <c r="J40" s="253">
        <v>1041.8</v>
      </c>
      <c r="K40" s="253">
        <v>1066.3</v>
      </c>
    </row>
    <row r="41" spans="1:11" s="63" customFormat="1">
      <c r="A41" s="269" t="s">
        <v>283</v>
      </c>
      <c r="B41" s="252">
        <v>322.87089800000001</v>
      </c>
      <c r="C41" s="252">
        <v>327.71396399999998</v>
      </c>
      <c r="D41" s="252">
        <v>330.6</v>
      </c>
      <c r="E41" s="252">
        <v>331.4</v>
      </c>
      <c r="F41" s="252">
        <v>332.2</v>
      </c>
      <c r="G41" s="252">
        <v>332.5</v>
      </c>
      <c r="H41" s="252">
        <v>332.8</v>
      </c>
      <c r="I41" s="253">
        <v>333.1</v>
      </c>
      <c r="J41" s="253">
        <v>333.4</v>
      </c>
      <c r="K41" s="253">
        <v>341.3</v>
      </c>
    </row>
    <row r="42" spans="1:11" s="63" customFormat="1">
      <c r="A42" s="269" t="s">
        <v>284</v>
      </c>
      <c r="B42" s="252">
        <v>451.01395100000002</v>
      </c>
      <c r="C42" s="252">
        <v>403.449657</v>
      </c>
      <c r="D42" s="252">
        <v>398.1</v>
      </c>
      <c r="E42" s="252">
        <v>349.2</v>
      </c>
      <c r="F42" s="252">
        <v>359.2</v>
      </c>
      <c r="G42" s="252">
        <v>307.89999999999998</v>
      </c>
      <c r="H42" s="252">
        <v>321.60000000000002</v>
      </c>
      <c r="I42" s="253">
        <v>327.39999999999998</v>
      </c>
      <c r="J42" s="253">
        <v>340.1</v>
      </c>
      <c r="K42" s="253">
        <v>361</v>
      </c>
    </row>
    <row r="43" spans="1:11" s="63" customFormat="1">
      <c r="A43" s="306" t="s">
        <v>296</v>
      </c>
      <c r="B43" s="252">
        <v>472.64800000000002</v>
      </c>
      <c r="C43" s="252">
        <v>542.00199999999995</v>
      </c>
      <c r="D43" s="252">
        <v>246</v>
      </c>
      <c r="E43" s="252">
        <v>226.5</v>
      </c>
      <c r="F43" s="252">
        <v>307.5</v>
      </c>
      <c r="G43" s="252">
        <v>333.1</v>
      </c>
      <c r="H43" s="252">
        <v>268.2</v>
      </c>
      <c r="I43" s="253">
        <v>219.2</v>
      </c>
      <c r="J43" s="253">
        <v>186.7</v>
      </c>
      <c r="K43" s="253">
        <v>194.4</v>
      </c>
    </row>
    <row r="44" spans="1:11" s="63" customFormat="1">
      <c r="A44" s="270" t="s">
        <v>286</v>
      </c>
      <c r="B44" s="271">
        <v>927.75063799999998</v>
      </c>
      <c r="C44" s="271">
        <v>941.79079899999999</v>
      </c>
      <c r="D44" s="271">
        <v>912.1</v>
      </c>
      <c r="E44" s="271">
        <v>882.7</v>
      </c>
      <c r="F44" s="271">
        <v>865</v>
      </c>
      <c r="G44" s="271">
        <v>883.6</v>
      </c>
      <c r="H44" s="271">
        <v>875.5</v>
      </c>
      <c r="I44" s="272">
        <v>857.5</v>
      </c>
      <c r="J44" s="272">
        <v>878.5</v>
      </c>
      <c r="K44" s="272">
        <v>876.5</v>
      </c>
    </row>
    <row r="45" spans="1:11" s="63" customFormat="1" ht="19.5" customHeight="1">
      <c r="A45" s="546" t="s">
        <v>287</v>
      </c>
      <c r="B45" s="543">
        <v>25409.644240000001</v>
      </c>
      <c r="C45" s="543">
        <v>20645.763973000008</v>
      </c>
      <c r="D45" s="543">
        <v>21473.8</v>
      </c>
      <c r="E45" s="543">
        <v>24090.7</v>
      </c>
      <c r="F45" s="543">
        <v>23843.599999999999</v>
      </c>
      <c r="G45" s="543">
        <v>23099.4</v>
      </c>
      <c r="H45" s="543">
        <v>24588.2</v>
      </c>
      <c r="I45" s="544">
        <v>25273.200000000001</v>
      </c>
      <c r="J45" s="544">
        <v>23835.599999999991</v>
      </c>
      <c r="K45" s="544">
        <v>24296.600000000006</v>
      </c>
    </row>
    <row r="46" spans="1:11" s="71" customFormat="1" ht="21.75" customHeight="1">
      <c r="A46" s="546" t="s">
        <v>288</v>
      </c>
      <c r="B46" s="543">
        <v>2951.7432589999999</v>
      </c>
      <c r="C46" s="543">
        <v>2992.3586190000001</v>
      </c>
      <c r="D46" s="543">
        <v>3043.9</v>
      </c>
      <c r="E46" s="543">
        <v>3083.3</v>
      </c>
      <c r="F46" s="543">
        <v>3124.1</v>
      </c>
      <c r="G46" s="543">
        <v>3060.2</v>
      </c>
      <c r="H46" s="543">
        <v>3099.8</v>
      </c>
      <c r="I46" s="544">
        <v>3056.3</v>
      </c>
      <c r="J46" s="544">
        <v>3036.5</v>
      </c>
      <c r="K46" s="544">
        <v>3031.6</v>
      </c>
    </row>
    <row r="47" spans="1:11" s="63" customFormat="1" ht="21.75" customHeight="1" thickBot="1">
      <c r="A47" s="547" t="s">
        <v>297</v>
      </c>
      <c r="B47" s="548">
        <v>22457.900981000003</v>
      </c>
      <c r="C47" s="548">
        <v>17653.40535400001</v>
      </c>
      <c r="D47" s="548">
        <v>18429.900000000001</v>
      </c>
      <c r="E47" s="548">
        <v>21007.4</v>
      </c>
      <c r="F47" s="548">
        <v>20719.5</v>
      </c>
      <c r="G47" s="548">
        <v>20039.2</v>
      </c>
      <c r="H47" s="548">
        <v>21488.400000000001</v>
      </c>
      <c r="I47" s="549">
        <v>22216.9</v>
      </c>
      <c r="J47" s="549">
        <v>20799.099999999991</v>
      </c>
      <c r="K47" s="549">
        <v>21265.000000000007</v>
      </c>
    </row>
    <row r="48" spans="1:11" s="63" customFormat="1" ht="24.75" customHeight="1">
      <c r="A48" s="900" t="s">
        <v>383</v>
      </c>
      <c r="B48" s="900"/>
      <c r="C48" s="900"/>
      <c r="D48" s="900"/>
      <c r="E48" s="900"/>
      <c r="F48" s="258"/>
      <c r="G48" s="258"/>
      <c r="H48" s="258"/>
      <c r="I48" s="258"/>
      <c r="J48" s="258"/>
    </row>
    <row r="49" spans="1:11" ht="15" customHeight="1">
      <c r="A49" s="76" t="s">
        <v>381</v>
      </c>
      <c r="C49" s="63"/>
      <c r="D49" s="63"/>
      <c r="E49" s="63"/>
      <c r="F49" s="63"/>
      <c r="G49" s="63"/>
      <c r="H49" s="63"/>
      <c r="I49" s="63"/>
      <c r="J49" s="63"/>
      <c r="K49" s="63"/>
    </row>
    <row r="50" spans="1:11" ht="15" customHeight="1">
      <c r="A50" s="902" t="s">
        <v>384</v>
      </c>
      <c r="B50" s="902"/>
      <c r="C50" s="902"/>
      <c r="D50" s="63"/>
      <c r="E50" s="63"/>
      <c r="F50" s="63"/>
      <c r="G50" s="63"/>
      <c r="H50" s="63"/>
      <c r="I50" s="63"/>
      <c r="J50" s="63"/>
      <c r="K50" s="63"/>
    </row>
    <row r="51" spans="1:11" ht="15" customHeight="1">
      <c r="A51" s="901" t="s">
        <v>248</v>
      </c>
      <c r="B51" s="901"/>
      <c r="C51" s="901"/>
      <c r="D51" s="901"/>
      <c r="E51" s="901"/>
      <c r="F51" s="901"/>
      <c r="G51" s="901"/>
      <c r="H51" s="901"/>
      <c r="I51" s="901"/>
      <c r="J51" s="63"/>
      <c r="K51" s="63"/>
    </row>
    <row r="52" spans="1:11" ht="15" customHeight="1">
      <c r="A52" s="62" t="s">
        <v>239</v>
      </c>
      <c r="C52" s="63"/>
      <c r="D52" s="63"/>
      <c r="E52" s="63"/>
      <c r="F52" s="63"/>
      <c r="G52" s="63"/>
      <c r="H52" s="63"/>
      <c r="I52" s="63"/>
      <c r="J52" s="63"/>
      <c r="K52" s="63"/>
    </row>
  </sheetData>
  <mergeCells count="7">
    <mergeCell ref="A48:E48"/>
    <mergeCell ref="A51:I51"/>
    <mergeCell ref="A50:C50"/>
    <mergeCell ref="A1:K1"/>
    <mergeCell ref="A3:K3"/>
    <mergeCell ref="A4:K4"/>
    <mergeCell ref="A5:K5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60" orientation="landscape" horizontalDpi="300" verticalDpi="300" r:id="rId1"/>
  <headerFooter alignWithMargins="0">
    <oddFooter>&amp;C&amp;A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codeName="Hoja25">
    <pageSetUpPr fitToPage="1"/>
  </sheetPr>
  <dimension ref="A1:L103"/>
  <sheetViews>
    <sheetView view="pageBreakPreview" zoomScale="75" zoomScaleNormal="75" workbookViewId="0">
      <selection activeCell="A10" sqref="A10"/>
    </sheetView>
  </sheetViews>
  <sheetFormatPr baseColWidth="10" defaultRowHeight="12.75"/>
  <cols>
    <col min="1" max="1" width="20.85546875" style="60" customWidth="1"/>
    <col min="2" max="8" width="17.85546875" style="60" customWidth="1"/>
    <col min="9" max="9" width="18.5703125" style="60" customWidth="1"/>
    <col min="10" max="10" width="9.85546875" style="60" customWidth="1"/>
    <col min="11" max="16384" width="11.42578125" style="60"/>
  </cols>
  <sheetData>
    <row r="1" spans="1:11" ht="18">
      <c r="A1" s="896" t="s">
        <v>461</v>
      </c>
      <c r="B1" s="896"/>
      <c r="C1" s="896"/>
      <c r="D1" s="896"/>
      <c r="E1" s="896"/>
      <c r="F1" s="896"/>
      <c r="G1" s="896"/>
      <c r="H1" s="896"/>
      <c r="I1" s="896"/>
    </row>
    <row r="3" spans="1:11" ht="15">
      <c r="A3" s="879" t="s">
        <v>583</v>
      </c>
      <c r="B3" s="879"/>
      <c r="C3" s="879"/>
      <c r="D3" s="879"/>
      <c r="E3" s="879"/>
      <c r="F3" s="879"/>
      <c r="G3" s="879"/>
      <c r="H3" s="879"/>
      <c r="I3" s="879"/>
    </row>
    <row r="4" spans="1:11" ht="15">
      <c r="A4" s="879" t="s">
        <v>237</v>
      </c>
      <c r="B4" s="879"/>
      <c r="C4" s="879"/>
      <c r="D4" s="879"/>
      <c r="E4" s="879"/>
      <c r="F4" s="879"/>
      <c r="G4" s="879"/>
      <c r="H4" s="879"/>
      <c r="I4" s="879"/>
    </row>
    <row r="5" spans="1:11" ht="15">
      <c r="A5" s="879" t="s">
        <v>492</v>
      </c>
      <c r="B5" s="879"/>
      <c r="C5" s="879"/>
      <c r="D5" s="879"/>
      <c r="E5" s="879"/>
      <c r="F5" s="879"/>
      <c r="G5" s="879"/>
      <c r="H5" s="879"/>
      <c r="I5" s="879"/>
    </row>
    <row r="6" spans="1:11" ht="14.25" customHeight="1" thickBot="1">
      <c r="A6" s="275"/>
      <c r="B6" s="275"/>
      <c r="C6" s="275"/>
      <c r="D6" s="275"/>
      <c r="E6" s="275"/>
      <c r="F6" s="275"/>
      <c r="G6" s="275"/>
      <c r="H6" s="275"/>
      <c r="I6" s="275"/>
    </row>
    <row r="7" spans="1:11" s="61" customFormat="1" ht="34.5" customHeight="1">
      <c r="A7" s="882" t="s">
        <v>42</v>
      </c>
      <c r="B7" s="550" t="s">
        <v>298</v>
      </c>
      <c r="C7" s="885" t="s">
        <v>251</v>
      </c>
      <c r="D7" s="550" t="s">
        <v>299</v>
      </c>
      <c r="E7" s="885" t="s">
        <v>509</v>
      </c>
      <c r="F7" s="885" t="s">
        <v>506</v>
      </c>
      <c r="G7" s="885" t="s">
        <v>507</v>
      </c>
      <c r="H7" s="885" t="s">
        <v>252</v>
      </c>
      <c r="I7" s="888" t="s">
        <v>300</v>
      </c>
    </row>
    <row r="8" spans="1:11" s="61" customFormat="1" ht="21.75" customHeight="1" thickBot="1">
      <c r="A8" s="884"/>
      <c r="B8" s="551" t="s">
        <v>301</v>
      </c>
      <c r="C8" s="887"/>
      <c r="D8" s="551" t="s">
        <v>302</v>
      </c>
      <c r="E8" s="887"/>
      <c r="F8" s="887"/>
      <c r="G8" s="887"/>
      <c r="H8" s="887"/>
      <c r="I8" s="890"/>
      <c r="K8" s="77"/>
    </row>
    <row r="9" spans="1:11" s="61" customFormat="1" ht="24" customHeight="1">
      <c r="A9" s="276">
        <v>2004</v>
      </c>
      <c r="B9" s="252">
        <v>26531.909</v>
      </c>
      <c r="C9" s="252">
        <v>3511.2</v>
      </c>
      <c r="D9" s="252">
        <v>23020.708999999999</v>
      </c>
      <c r="E9" s="252">
        <v>3455.6</v>
      </c>
      <c r="F9" s="252">
        <v>2567.9</v>
      </c>
      <c r="G9" s="252">
        <v>165.8</v>
      </c>
      <c r="H9" s="252">
        <v>25422.809000000001</v>
      </c>
      <c r="I9" s="253">
        <v>21967.209000000003</v>
      </c>
    </row>
    <row r="10" spans="1:11" s="61" customFormat="1" ht="15" customHeight="1">
      <c r="A10" s="276">
        <v>2005</v>
      </c>
      <c r="B10" s="252">
        <v>24537.078999999998</v>
      </c>
      <c r="C10" s="252">
        <v>3649.991</v>
      </c>
      <c r="D10" s="252">
        <v>20887.087999999996</v>
      </c>
      <c r="E10" s="252">
        <v>3520.8</v>
      </c>
      <c r="F10" s="252">
        <v>2358.1460000000002</v>
      </c>
      <c r="G10" s="252">
        <v>171.351</v>
      </c>
      <c r="H10" s="252">
        <v>23073.982999999997</v>
      </c>
      <c r="I10" s="253">
        <v>19553.082999999999</v>
      </c>
      <c r="K10" s="78"/>
    </row>
    <row r="11" spans="1:11" s="61" customFormat="1" ht="15" customHeight="1">
      <c r="A11" s="276">
        <v>2006</v>
      </c>
      <c r="B11" s="252">
        <v>21577.599999999999</v>
      </c>
      <c r="C11" s="252">
        <v>3764.9</v>
      </c>
      <c r="D11" s="252">
        <v>17812.699999999997</v>
      </c>
      <c r="E11" s="252">
        <v>3576.011</v>
      </c>
      <c r="F11" s="252">
        <v>5230.3</v>
      </c>
      <c r="G11" s="252">
        <v>179.5</v>
      </c>
      <c r="H11" s="252">
        <v>22863.5</v>
      </c>
      <c r="I11" s="253">
        <v>19287.488999999998</v>
      </c>
    </row>
    <row r="12" spans="1:11" s="61" customFormat="1" ht="15" customHeight="1">
      <c r="A12" s="276">
        <v>2007</v>
      </c>
      <c r="B12" s="252">
        <v>25169.4</v>
      </c>
      <c r="C12" s="252">
        <v>4634.3999999999996</v>
      </c>
      <c r="D12" s="252">
        <v>20535</v>
      </c>
      <c r="E12" s="252">
        <v>3816.5920000000001</v>
      </c>
      <c r="F12" s="252">
        <v>5808.5</v>
      </c>
      <c r="G12" s="252">
        <v>193.6</v>
      </c>
      <c r="H12" s="252">
        <v>26149.9</v>
      </c>
      <c r="I12" s="253">
        <v>22333.308000000001</v>
      </c>
    </row>
    <row r="13" spans="1:11" s="61" customFormat="1" ht="15" customHeight="1">
      <c r="A13" s="276">
        <v>2008</v>
      </c>
      <c r="B13" s="252">
        <v>22847.5</v>
      </c>
      <c r="C13" s="252">
        <v>4820</v>
      </c>
      <c r="D13" s="252">
        <v>18027.5</v>
      </c>
      <c r="E13" s="252">
        <v>3493.5129999999999</v>
      </c>
      <c r="F13" s="252">
        <v>5223.8</v>
      </c>
      <c r="G13" s="252">
        <v>219.7</v>
      </c>
      <c r="H13" s="252">
        <v>23031.599999999999</v>
      </c>
      <c r="I13" s="253">
        <v>19538.087</v>
      </c>
    </row>
    <row r="14" spans="1:11" s="61" customFormat="1" ht="15" customHeight="1">
      <c r="A14" s="276">
        <v>2009</v>
      </c>
      <c r="B14" s="252">
        <v>20953.5</v>
      </c>
      <c r="C14" s="252">
        <v>4794.1000000000004</v>
      </c>
      <c r="D14" s="252">
        <v>16159.4</v>
      </c>
      <c r="E14" s="252">
        <v>3476.9859999999999</v>
      </c>
      <c r="F14" s="252">
        <v>5189.3</v>
      </c>
      <c r="G14" s="252">
        <v>247.7</v>
      </c>
      <c r="H14" s="252">
        <v>21101</v>
      </c>
      <c r="I14" s="253">
        <v>17624.013999999999</v>
      </c>
    </row>
    <row r="15" spans="1:11" s="61" customFormat="1" ht="15" customHeight="1">
      <c r="A15" s="276">
        <v>2010</v>
      </c>
      <c r="B15" s="252">
        <v>22366.1</v>
      </c>
      <c r="C15" s="252">
        <v>4758.3</v>
      </c>
      <c r="D15" s="252">
        <v>17607.8</v>
      </c>
      <c r="E15" s="252">
        <v>3924.4319999999998</v>
      </c>
      <c r="F15" s="252">
        <v>6081.1</v>
      </c>
      <c r="G15" s="252">
        <v>255.7</v>
      </c>
      <c r="H15" s="252">
        <v>23433.200000000001</v>
      </c>
      <c r="I15" s="253">
        <v>19508.767999999996</v>
      </c>
    </row>
    <row r="16" spans="1:11" s="61" customFormat="1" ht="15" customHeight="1">
      <c r="A16" s="276" t="s">
        <v>650</v>
      </c>
      <c r="B16" s="252">
        <v>21248.9</v>
      </c>
      <c r="C16" s="252">
        <v>4699.8999999999996</v>
      </c>
      <c r="D16" s="252">
        <v>16549</v>
      </c>
      <c r="E16" s="252">
        <v>3966.5140000000001</v>
      </c>
      <c r="F16" s="252">
        <v>5934.3</v>
      </c>
      <c r="G16" s="252">
        <v>264.10000000000002</v>
      </c>
      <c r="H16" s="252">
        <v>22219.200000000001</v>
      </c>
      <c r="I16" s="253">
        <v>18252.686000000002</v>
      </c>
    </row>
    <row r="17" spans="1:12" s="61" customFormat="1" ht="15" customHeight="1">
      <c r="A17" s="276" t="s">
        <v>804</v>
      </c>
      <c r="B17" s="252">
        <v>21329.4</v>
      </c>
      <c r="C17" s="252">
        <v>4884.5</v>
      </c>
      <c r="D17" s="252">
        <v>16444.900000000001</v>
      </c>
      <c r="E17" s="252">
        <v>3604.4180000000001</v>
      </c>
      <c r="F17" s="252">
        <v>6033.7</v>
      </c>
      <c r="G17" s="252">
        <v>285.10000000000002</v>
      </c>
      <c r="H17" s="252">
        <v>22193.5</v>
      </c>
      <c r="I17" s="253">
        <v>18589.082000000002</v>
      </c>
    </row>
    <row r="18" spans="1:12" ht="15" customHeight="1">
      <c r="A18" s="276" t="s">
        <v>802</v>
      </c>
      <c r="B18" s="252">
        <v>23329.599999999999</v>
      </c>
      <c r="C18" s="252">
        <v>5027.3999999999996</v>
      </c>
      <c r="D18" s="252">
        <v>18302.199999999997</v>
      </c>
      <c r="E18" s="252">
        <v>3555.4039870663132</v>
      </c>
      <c r="F18" s="252">
        <v>5806.5</v>
      </c>
      <c r="G18" s="252">
        <v>314.3</v>
      </c>
      <c r="H18" s="252">
        <v>23794.400000000001</v>
      </c>
      <c r="I18" s="253">
        <v>20238.996012933683</v>
      </c>
      <c r="J18" s="61"/>
      <c r="K18" s="61"/>
      <c r="L18" s="61"/>
    </row>
    <row r="19" spans="1:12" ht="15" customHeight="1" thickBot="1">
      <c r="A19" s="277" t="s">
        <v>803</v>
      </c>
      <c r="B19" s="255">
        <v>21707.299999999996</v>
      </c>
      <c r="C19" s="255">
        <v>5203.5</v>
      </c>
      <c r="D19" s="255">
        <v>16503.799999999996</v>
      </c>
      <c r="E19" s="255">
        <v>3689.8243249846196</v>
      </c>
      <c r="F19" s="255">
        <v>5849.7</v>
      </c>
      <c r="G19" s="255">
        <v>338.1</v>
      </c>
      <c r="H19" s="255">
        <v>22015.399999999998</v>
      </c>
      <c r="I19" s="256">
        <v>18325.575675015374</v>
      </c>
      <c r="J19" s="61"/>
      <c r="K19" s="61"/>
      <c r="L19" s="61"/>
    </row>
    <row r="20" spans="1:12" ht="12" customHeight="1">
      <c r="A20" s="903" t="s">
        <v>248</v>
      </c>
      <c r="B20" s="903"/>
      <c r="C20" s="903"/>
      <c r="D20" s="903"/>
      <c r="E20" s="903"/>
      <c r="F20" s="903"/>
      <c r="G20" s="903"/>
      <c r="H20" s="903"/>
      <c r="I20" s="903"/>
      <c r="K20" s="67"/>
      <c r="L20" s="61"/>
    </row>
    <row r="21" spans="1:12">
      <c r="A21" s="904"/>
      <c r="B21" s="904"/>
      <c r="C21" s="904"/>
      <c r="D21" s="904"/>
      <c r="E21" s="904"/>
      <c r="F21" s="904"/>
      <c r="G21" s="904"/>
      <c r="H21" s="904"/>
      <c r="I21" s="904"/>
      <c r="K21" s="67"/>
      <c r="L21" s="61"/>
    </row>
    <row r="22" spans="1:12">
      <c r="A22" s="62" t="s">
        <v>239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1:12">
      <c r="A23" s="62" t="s">
        <v>240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</row>
    <row r="24" spans="1:12">
      <c r="A24" s="62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</row>
    <row r="25" spans="1:12">
      <c r="A25" s="62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</row>
    <row r="26" spans="1:12">
      <c r="A26" s="62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7" spans="1:12">
      <c r="A27" s="62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</row>
    <row r="28" spans="1:12">
      <c r="A28" s="62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</row>
    <row r="29" spans="1:12">
      <c r="A29" s="62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</row>
    <row r="30" spans="1:12">
      <c r="A30" s="62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</row>
    <row r="31" spans="1:12">
      <c r="A31" s="62"/>
    </row>
    <row r="32" spans="1:12">
      <c r="A32" s="62"/>
    </row>
    <row r="33" spans="1:1">
      <c r="A33" s="62"/>
    </row>
    <row r="34" spans="1:1">
      <c r="A34" s="62"/>
    </row>
    <row r="35" spans="1:1">
      <c r="A35" s="62"/>
    </row>
    <row r="36" spans="1:1">
      <c r="A36" s="62"/>
    </row>
    <row r="37" spans="1:1">
      <c r="A37" s="62"/>
    </row>
    <row r="38" spans="1:1">
      <c r="A38" s="62"/>
    </row>
    <row r="39" spans="1:1">
      <c r="A39" s="62"/>
    </row>
    <row r="40" spans="1:1">
      <c r="A40" s="62"/>
    </row>
    <row r="41" spans="1:1">
      <c r="A41" s="62"/>
    </row>
    <row r="42" spans="1:1">
      <c r="A42" s="62"/>
    </row>
    <row r="43" spans="1:1">
      <c r="A43" s="62"/>
    </row>
    <row r="44" spans="1:1">
      <c r="A44" s="62"/>
    </row>
    <row r="45" spans="1:1">
      <c r="A45" s="62"/>
    </row>
    <row r="46" spans="1:1">
      <c r="A46" s="62"/>
    </row>
    <row r="47" spans="1:1">
      <c r="A47" s="62"/>
    </row>
    <row r="48" spans="1:1">
      <c r="A48" s="62"/>
    </row>
    <row r="49" spans="1:1">
      <c r="A49" s="62"/>
    </row>
    <row r="50" spans="1:1">
      <c r="A50" s="62"/>
    </row>
    <row r="51" spans="1:1">
      <c r="A51" s="62"/>
    </row>
    <row r="52" spans="1:1">
      <c r="A52" s="62"/>
    </row>
    <row r="53" spans="1:1">
      <c r="A53" s="62"/>
    </row>
    <row r="54" spans="1:1">
      <c r="A54" s="62"/>
    </row>
    <row r="55" spans="1:1">
      <c r="A55" s="62"/>
    </row>
    <row r="56" spans="1:1">
      <c r="A56" s="62"/>
    </row>
    <row r="57" spans="1:1">
      <c r="A57" s="62"/>
    </row>
    <row r="58" spans="1:1">
      <c r="A58" s="62"/>
    </row>
    <row r="59" spans="1:1">
      <c r="A59" s="62"/>
    </row>
    <row r="60" spans="1:1">
      <c r="A60" s="62"/>
    </row>
    <row r="61" spans="1:1">
      <c r="A61" s="62"/>
    </row>
    <row r="62" spans="1:1">
      <c r="A62" s="62"/>
    </row>
    <row r="63" spans="1:1">
      <c r="A63" s="62"/>
    </row>
    <row r="64" spans="1:1">
      <c r="A64" s="62"/>
    </row>
    <row r="65" spans="1:1">
      <c r="A65" s="62"/>
    </row>
    <row r="66" spans="1:1">
      <c r="A66" s="62"/>
    </row>
    <row r="67" spans="1:1">
      <c r="A67" s="62"/>
    </row>
    <row r="68" spans="1:1">
      <c r="A68" s="62"/>
    </row>
    <row r="69" spans="1:1">
      <c r="A69" s="62"/>
    </row>
    <row r="70" spans="1:1">
      <c r="A70" s="62"/>
    </row>
    <row r="71" spans="1:1">
      <c r="A71" s="62"/>
    </row>
    <row r="72" spans="1:1">
      <c r="A72" s="62"/>
    </row>
    <row r="73" spans="1:1">
      <c r="A73" s="62"/>
    </row>
    <row r="74" spans="1:1">
      <c r="A74" s="62"/>
    </row>
    <row r="75" spans="1:1">
      <c r="A75" s="62"/>
    </row>
    <row r="76" spans="1:1">
      <c r="A76" s="62"/>
    </row>
    <row r="77" spans="1:1">
      <c r="A77" s="62"/>
    </row>
    <row r="78" spans="1:1">
      <c r="A78" s="62"/>
    </row>
    <row r="79" spans="1:1">
      <c r="A79" s="62"/>
    </row>
    <row r="80" spans="1:1">
      <c r="A80" s="62"/>
    </row>
    <row r="81" spans="1:1">
      <c r="A81" s="62"/>
    </row>
    <row r="82" spans="1:1">
      <c r="A82" s="62"/>
    </row>
    <row r="83" spans="1:1">
      <c r="A83" s="62"/>
    </row>
    <row r="84" spans="1:1">
      <c r="A84" s="62"/>
    </row>
    <row r="85" spans="1:1">
      <c r="A85" s="62"/>
    </row>
    <row r="86" spans="1:1">
      <c r="A86" s="62"/>
    </row>
    <row r="87" spans="1:1">
      <c r="A87" s="62"/>
    </row>
    <row r="88" spans="1:1">
      <c r="A88" s="62"/>
    </row>
    <row r="89" spans="1:1">
      <c r="A89" s="62"/>
    </row>
    <row r="90" spans="1:1">
      <c r="A90" s="62"/>
    </row>
    <row r="91" spans="1:1">
      <c r="A91" s="62"/>
    </row>
    <row r="92" spans="1:1">
      <c r="A92" s="62"/>
    </row>
    <row r="93" spans="1:1">
      <c r="A93" s="62"/>
    </row>
    <row r="94" spans="1:1">
      <c r="A94" s="62"/>
    </row>
    <row r="95" spans="1:1">
      <c r="A95" s="62"/>
    </row>
    <row r="96" spans="1:1">
      <c r="A96" s="62"/>
    </row>
    <row r="97" spans="1:1">
      <c r="A97" s="62"/>
    </row>
    <row r="98" spans="1:1">
      <c r="A98" s="62"/>
    </row>
    <row r="99" spans="1:1">
      <c r="A99" s="62"/>
    </row>
    <row r="100" spans="1:1">
      <c r="A100" s="62"/>
    </row>
    <row r="101" spans="1:1">
      <c r="A101" s="62"/>
    </row>
    <row r="102" spans="1:1">
      <c r="A102" s="62"/>
    </row>
    <row r="103" spans="1:1">
      <c r="A103" s="62"/>
    </row>
  </sheetData>
  <mergeCells count="12">
    <mergeCell ref="A20:I21"/>
    <mergeCell ref="A3:I3"/>
    <mergeCell ref="A5:I5"/>
    <mergeCell ref="A1:I1"/>
    <mergeCell ref="A4:I4"/>
    <mergeCell ref="G7:G8"/>
    <mergeCell ref="H7:H8"/>
    <mergeCell ref="I7:I8"/>
    <mergeCell ref="A7:A8"/>
    <mergeCell ref="C7:C8"/>
    <mergeCell ref="E7:E8"/>
    <mergeCell ref="F7:F8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49" orientation="portrait" horizontalDpi="300" verticalDpi="300" r:id="rId1"/>
  <headerFooter alignWithMargins="0"/>
  <ignoredErrors>
    <ignoredError sqref="A16:A17" numberStoredAsText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 codeName="Hoja26">
    <pageSetUpPr fitToPage="1"/>
  </sheetPr>
  <dimension ref="A1:K103"/>
  <sheetViews>
    <sheetView view="pageBreakPreview" zoomScale="75" zoomScaleNormal="75" workbookViewId="0">
      <selection activeCell="A10" sqref="A10"/>
    </sheetView>
  </sheetViews>
  <sheetFormatPr baseColWidth="10" defaultRowHeight="12.75"/>
  <cols>
    <col min="1" max="1" width="20.5703125" style="60" customWidth="1"/>
    <col min="2" max="6" width="23.7109375" style="60" customWidth="1"/>
    <col min="7" max="7" width="7.7109375" style="60" customWidth="1"/>
    <col min="8" max="16384" width="11.42578125" style="60"/>
  </cols>
  <sheetData>
    <row r="1" spans="1:10" ht="18">
      <c r="A1" s="896" t="s">
        <v>461</v>
      </c>
      <c r="B1" s="896"/>
      <c r="C1" s="896"/>
      <c r="D1" s="896"/>
      <c r="E1" s="896"/>
      <c r="F1" s="896"/>
    </row>
    <row r="3" spans="1:10" ht="15">
      <c r="A3" s="879" t="s">
        <v>584</v>
      </c>
      <c r="B3" s="879"/>
      <c r="C3" s="879"/>
      <c r="D3" s="879"/>
      <c r="E3" s="879"/>
      <c r="F3" s="879"/>
    </row>
    <row r="4" spans="1:10" ht="15">
      <c r="A4" s="879" t="s">
        <v>237</v>
      </c>
      <c r="B4" s="879"/>
      <c r="C4" s="879"/>
      <c r="D4" s="879"/>
      <c r="E4" s="879"/>
      <c r="F4" s="879"/>
    </row>
    <row r="5" spans="1:10" ht="15">
      <c r="A5" s="879" t="s">
        <v>492</v>
      </c>
      <c r="B5" s="879"/>
      <c r="C5" s="879"/>
      <c r="D5" s="879"/>
      <c r="E5" s="879"/>
      <c r="F5" s="879"/>
    </row>
    <row r="6" spans="1:10" ht="14.25" customHeight="1" thickBot="1">
      <c r="A6" s="259"/>
      <c r="B6" s="259"/>
      <c r="C6" s="259"/>
      <c r="D6" s="259"/>
      <c r="E6" s="259"/>
      <c r="F6" s="259"/>
    </row>
    <row r="7" spans="1:10" s="61" customFormat="1" ht="22.5" customHeight="1">
      <c r="A7" s="882" t="s">
        <v>42</v>
      </c>
      <c r="B7" s="885" t="s">
        <v>300</v>
      </c>
      <c r="C7" s="885" t="s">
        <v>510</v>
      </c>
      <c r="D7" s="885" t="s">
        <v>511</v>
      </c>
      <c r="E7" s="885" t="s">
        <v>512</v>
      </c>
      <c r="F7" s="888" t="s">
        <v>513</v>
      </c>
      <c r="G7" s="77"/>
      <c r="H7" s="77"/>
      <c r="J7" s="77"/>
    </row>
    <row r="8" spans="1:10" s="61" customFormat="1">
      <c r="A8" s="883"/>
      <c r="B8" s="886"/>
      <c r="C8" s="886"/>
      <c r="D8" s="886"/>
      <c r="E8" s="886"/>
      <c r="F8" s="889"/>
      <c r="G8" s="77"/>
      <c r="H8" s="77"/>
      <c r="J8" s="77"/>
    </row>
    <row r="9" spans="1:10" s="61" customFormat="1" ht="13.5" thickBot="1">
      <c r="A9" s="884"/>
      <c r="B9" s="887"/>
      <c r="C9" s="887"/>
      <c r="D9" s="887"/>
      <c r="E9" s="887"/>
      <c r="F9" s="890"/>
      <c r="G9" s="77"/>
      <c r="H9" s="77"/>
      <c r="J9" s="77"/>
    </row>
    <row r="10" spans="1:10" s="61" customFormat="1" ht="24.75" customHeight="1">
      <c r="A10" s="377" t="s">
        <v>805</v>
      </c>
      <c r="B10" s="252">
        <v>21967.277999999998</v>
      </c>
      <c r="C10" s="252">
        <v>908.70899999999995</v>
      </c>
      <c r="D10" s="252">
        <v>1043.7940000000001</v>
      </c>
      <c r="E10" s="252" t="s">
        <v>303</v>
      </c>
      <c r="F10" s="253">
        <v>20014.774999999998</v>
      </c>
    </row>
    <row r="11" spans="1:10" s="61" customFormat="1" ht="15" customHeight="1">
      <c r="A11" s="276" t="s">
        <v>806</v>
      </c>
      <c r="B11" s="252">
        <v>19553.009999999998</v>
      </c>
      <c r="C11" s="252">
        <v>1226.4079999999999</v>
      </c>
      <c r="D11" s="252">
        <v>1135.2729999999999</v>
      </c>
      <c r="E11" s="252" t="s">
        <v>303</v>
      </c>
      <c r="F11" s="253">
        <v>17191.328999999998</v>
      </c>
    </row>
    <row r="12" spans="1:10" s="61" customFormat="1" ht="15" customHeight="1">
      <c r="A12" s="276" t="s">
        <v>807</v>
      </c>
      <c r="B12" s="252">
        <v>19287.522018000003</v>
      </c>
      <c r="C12" s="252">
        <v>1263.9469999999999</v>
      </c>
      <c r="D12" s="252">
        <v>1431.674</v>
      </c>
      <c r="E12" s="252" t="s">
        <v>303</v>
      </c>
      <c r="F12" s="253">
        <v>16591.901018000004</v>
      </c>
    </row>
    <row r="13" spans="1:10" s="61" customFormat="1" ht="15" customHeight="1">
      <c r="A13" s="276" t="s">
        <v>808</v>
      </c>
      <c r="B13" s="252">
        <v>22333.344075999998</v>
      </c>
      <c r="C13" s="252">
        <v>1294.2739999999999</v>
      </c>
      <c r="D13" s="252">
        <v>1313.8</v>
      </c>
      <c r="E13" s="252" t="s">
        <v>303</v>
      </c>
      <c r="F13" s="253">
        <v>19725.270075999997</v>
      </c>
    </row>
    <row r="14" spans="1:10" s="61" customFormat="1" ht="15" customHeight="1">
      <c r="A14" s="276" t="s">
        <v>809</v>
      </c>
      <c r="B14" s="252">
        <v>19538.087471000003</v>
      </c>
      <c r="C14" s="252">
        <v>1294.385</v>
      </c>
      <c r="D14" s="252">
        <v>1365.884</v>
      </c>
      <c r="E14" s="252" t="s">
        <v>303</v>
      </c>
      <c r="F14" s="253">
        <v>16877.818471000006</v>
      </c>
    </row>
    <row r="15" spans="1:10" s="61" customFormat="1" ht="15" customHeight="1">
      <c r="A15" s="276" t="s">
        <v>810</v>
      </c>
      <c r="B15" s="252">
        <v>17624.021024999998</v>
      </c>
      <c r="C15" s="252">
        <v>1229.8589999999999</v>
      </c>
      <c r="D15" s="252">
        <v>825.327</v>
      </c>
      <c r="E15" s="252" t="s">
        <v>303</v>
      </c>
      <c r="F15" s="253">
        <v>15568.835024999998</v>
      </c>
    </row>
    <row r="16" spans="1:10" s="61" customFormat="1" ht="15" customHeight="1">
      <c r="A16" s="276" t="s">
        <v>811</v>
      </c>
      <c r="B16" s="252">
        <v>19508.757791</v>
      </c>
      <c r="C16" s="252">
        <v>1203.5730000000001</v>
      </c>
      <c r="D16" s="252">
        <v>671.93865700000003</v>
      </c>
      <c r="E16" s="252" t="s">
        <v>303</v>
      </c>
      <c r="F16" s="253">
        <v>17633.246134000001</v>
      </c>
    </row>
    <row r="17" spans="1:11" s="61" customFormat="1" ht="15" customHeight="1">
      <c r="A17" s="276" t="s">
        <v>650</v>
      </c>
      <c r="B17" s="252">
        <v>18252.681529000001</v>
      </c>
      <c r="C17" s="252">
        <v>1204.0674349999999</v>
      </c>
      <c r="D17" s="252">
        <v>725.66600000000005</v>
      </c>
      <c r="E17" s="252" t="s">
        <v>303</v>
      </c>
      <c r="F17" s="253">
        <v>16322.948094000001</v>
      </c>
    </row>
    <row r="18" spans="1:11" s="61" customFormat="1" ht="15" customHeight="1">
      <c r="A18" s="377" t="s">
        <v>812</v>
      </c>
      <c r="B18" s="252">
        <v>18589.053736000002</v>
      </c>
      <c r="C18" s="252">
        <v>1175.694</v>
      </c>
      <c r="D18" s="252">
        <v>674.21199999999999</v>
      </c>
      <c r="E18" s="252" t="s">
        <v>303</v>
      </c>
      <c r="F18" s="253">
        <v>16739.147736000003</v>
      </c>
    </row>
    <row r="19" spans="1:11" s="61" customFormat="1" ht="15" customHeight="1">
      <c r="A19" s="276" t="s">
        <v>802</v>
      </c>
      <c r="B19" s="252">
        <v>20238.977950105735</v>
      </c>
      <c r="C19" s="252">
        <v>1203.3573882352939</v>
      </c>
      <c r="D19" s="252">
        <v>571.45590666666669</v>
      </c>
      <c r="E19" s="252" t="s">
        <v>303</v>
      </c>
      <c r="F19" s="253">
        <v>18464.164655203775</v>
      </c>
    </row>
    <row r="20" spans="1:11" s="61" customFormat="1" ht="15" customHeight="1" thickBot="1">
      <c r="A20" s="277" t="s">
        <v>803</v>
      </c>
      <c r="B20" s="255">
        <v>18325.565175288932</v>
      </c>
      <c r="C20" s="255">
        <v>1147.6074087270067</v>
      </c>
      <c r="D20" s="255">
        <v>521.77223072885329</v>
      </c>
      <c r="E20" s="255" t="s">
        <v>303</v>
      </c>
      <c r="F20" s="256">
        <v>16656.185535833072</v>
      </c>
    </row>
    <row r="21" spans="1:11" s="61" customFormat="1" ht="27" customHeight="1">
      <c r="A21" s="257" t="s">
        <v>304</v>
      </c>
      <c r="B21" s="263"/>
      <c r="C21" s="263"/>
      <c r="D21" s="263"/>
      <c r="E21" s="263"/>
      <c r="F21" s="263"/>
      <c r="G21" s="60"/>
      <c r="H21" s="60"/>
      <c r="I21" s="60"/>
      <c r="J21" s="60"/>
      <c r="K21" s="67"/>
    </row>
    <row r="22" spans="1:11" s="61" customFormat="1">
      <c r="A22" s="62" t="s">
        <v>305</v>
      </c>
      <c r="B22" s="60"/>
      <c r="C22" s="60"/>
      <c r="D22" s="60"/>
      <c r="E22" s="60"/>
      <c r="F22" s="60"/>
      <c r="G22" s="60"/>
      <c r="H22" s="60"/>
      <c r="I22" s="60"/>
      <c r="J22" s="60"/>
      <c r="K22" s="67"/>
    </row>
    <row r="23" spans="1:11">
      <c r="A23" s="62" t="s">
        <v>239</v>
      </c>
      <c r="B23" s="61"/>
      <c r="C23" s="61"/>
      <c r="D23" s="61"/>
      <c r="E23" s="61"/>
      <c r="F23" s="61"/>
      <c r="G23" s="61"/>
      <c r="H23" s="61"/>
    </row>
    <row r="24" spans="1:11">
      <c r="A24" s="62" t="s">
        <v>240</v>
      </c>
      <c r="B24" s="61"/>
      <c r="C24" s="61"/>
      <c r="D24" s="61"/>
      <c r="E24" s="61"/>
      <c r="F24" s="61"/>
      <c r="G24" s="61"/>
      <c r="H24" s="61"/>
    </row>
    <row r="25" spans="1:11">
      <c r="A25" s="79" t="s">
        <v>306</v>
      </c>
      <c r="B25" s="61"/>
      <c r="C25" s="61"/>
      <c r="D25" s="61"/>
      <c r="E25" s="61"/>
      <c r="F25" s="61"/>
      <c r="G25" s="61"/>
      <c r="H25" s="61"/>
    </row>
    <row r="26" spans="1:11">
      <c r="A26" s="62"/>
      <c r="B26" s="61"/>
      <c r="C26" s="61"/>
      <c r="D26" s="61"/>
      <c r="E26" s="61"/>
      <c r="F26" s="61"/>
      <c r="G26" s="61"/>
      <c r="H26" s="61"/>
    </row>
    <row r="27" spans="1:11">
      <c r="A27" s="62"/>
      <c r="B27" s="61"/>
      <c r="C27" s="61"/>
      <c r="D27" s="61"/>
      <c r="E27" s="61"/>
      <c r="F27" s="61"/>
      <c r="G27" s="61"/>
      <c r="H27" s="61"/>
    </row>
    <row r="28" spans="1:11">
      <c r="A28" s="62"/>
      <c r="B28" s="61"/>
      <c r="C28" s="61"/>
      <c r="D28" s="61"/>
      <c r="E28" s="61"/>
      <c r="F28" s="61"/>
      <c r="G28" s="61"/>
      <c r="H28" s="61"/>
    </row>
    <row r="29" spans="1:11">
      <c r="A29" s="62"/>
      <c r="B29" s="61"/>
      <c r="C29" s="61"/>
      <c r="D29" s="61"/>
      <c r="E29" s="61"/>
      <c r="F29" s="61"/>
      <c r="G29" s="61"/>
      <c r="H29" s="61"/>
    </row>
    <row r="30" spans="1:11">
      <c r="A30" s="62"/>
      <c r="B30" s="61"/>
      <c r="C30" s="61"/>
      <c r="D30" s="61"/>
      <c r="E30" s="61"/>
      <c r="F30" s="61"/>
      <c r="G30" s="61"/>
      <c r="H30" s="61"/>
    </row>
    <row r="31" spans="1:11">
      <c r="A31" s="62"/>
      <c r="B31" s="61"/>
      <c r="C31" s="61"/>
      <c r="D31" s="61"/>
      <c r="E31" s="61"/>
      <c r="F31" s="61"/>
      <c r="G31" s="61"/>
      <c r="H31" s="61"/>
    </row>
    <row r="32" spans="1:11">
      <c r="A32" s="62"/>
      <c r="B32" s="61"/>
      <c r="C32" s="61"/>
      <c r="D32" s="61"/>
      <c r="E32" s="61"/>
      <c r="F32" s="61"/>
      <c r="G32" s="61"/>
      <c r="H32" s="61"/>
    </row>
    <row r="33" spans="1:8">
      <c r="A33" s="62"/>
      <c r="B33" s="61"/>
      <c r="C33" s="61"/>
      <c r="D33" s="61"/>
      <c r="E33" s="61"/>
      <c r="F33" s="61"/>
      <c r="G33" s="61"/>
      <c r="H33" s="61"/>
    </row>
    <row r="34" spans="1:8">
      <c r="A34" s="62"/>
      <c r="B34" s="61"/>
      <c r="C34" s="61"/>
      <c r="D34" s="61"/>
      <c r="E34" s="61"/>
      <c r="F34" s="61"/>
      <c r="G34" s="61"/>
      <c r="H34" s="61"/>
    </row>
    <row r="35" spans="1:8">
      <c r="A35" s="62"/>
    </row>
    <row r="36" spans="1:8">
      <c r="A36" s="62"/>
    </row>
    <row r="37" spans="1:8">
      <c r="A37" s="62"/>
    </row>
    <row r="38" spans="1:8">
      <c r="A38" s="62"/>
    </row>
    <row r="39" spans="1:8">
      <c r="A39" s="62"/>
    </row>
    <row r="40" spans="1:8">
      <c r="A40" s="62"/>
    </row>
    <row r="41" spans="1:8">
      <c r="A41" s="62"/>
    </row>
    <row r="42" spans="1:8">
      <c r="A42" s="62"/>
    </row>
    <row r="43" spans="1:8">
      <c r="A43" s="62"/>
    </row>
    <row r="44" spans="1:8">
      <c r="A44" s="62"/>
    </row>
    <row r="45" spans="1:8">
      <c r="A45" s="62"/>
    </row>
    <row r="46" spans="1:8">
      <c r="A46" s="62"/>
    </row>
    <row r="47" spans="1:8">
      <c r="A47" s="62"/>
    </row>
    <row r="48" spans="1:8">
      <c r="A48" s="62"/>
    </row>
    <row r="49" spans="1:1">
      <c r="A49" s="62"/>
    </row>
    <row r="50" spans="1:1">
      <c r="A50" s="62"/>
    </row>
    <row r="51" spans="1:1">
      <c r="A51" s="62"/>
    </row>
    <row r="52" spans="1:1">
      <c r="A52" s="62"/>
    </row>
    <row r="53" spans="1:1">
      <c r="A53" s="62"/>
    </row>
    <row r="54" spans="1:1">
      <c r="A54" s="62"/>
    </row>
    <row r="55" spans="1:1">
      <c r="A55" s="62"/>
    </row>
    <row r="56" spans="1:1">
      <c r="A56" s="62"/>
    </row>
    <row r="57" spans="1:1">
      <c r="A57" s="62"/>
    </row>
    <row r="58" spans="1:1">
      <c r="A58" s="62"/>
    </row>
    <row r="59" spans="1:1">
      <c r="A59" s="62"/>
    </row>
    <row r="60" spans="1:1">
      <c r="A60" s="62"/>
    </row>
    <row r="61" spans="1:1">
      <c r="A61" s="62"/>
    </row>
    <row r="62" spans="1:1">
      <c r="A62" s="62"/>
    </row>
    <row r="63" spans="1:1">
      <c r="A63" s="62"/>
    </row>
    <row r="64" spans="1:1">
      <c r="A64" s="62"/>
    </row>
    <row r="65" spans="1:1">
      <c r="A65" s="62"/>
    </row>
    <row r="66" spans="1:1">
      <c r="A66" s="62"/>
    </row>
    <row r="67" spans="1:1">
      <c r="A67" s="62"/>
    </row>
    <row r="68" spans="1:1">
      <c r="A68" s="62"/>
    </row>
    <row r="69" spans="1:1">
      <c r="A69" s="62"/>
    </row>
    <row r="70" spans="1:1">
      <c r="A70" s="62"/>
    </row>
    <row r="71" spans="1:1">
      <c r="A71" s="62"/>
    </row>
    <row r="72" spans="1:1">
      <c r="A72" s="62"/>
    </row>
    <row r="73" spans="1:1">
      <c r="A73" s="62"/>
    </row>
    <row r="74" spans="1:1">
      <c r="A74" s="62"/>
    </row>
    <row r="75" spans="1:1">
      <c r="A75" s="62"/>
    </row>
    <row r="76" spans="1:1">
      <c r="A76" s="62"/>
    </row>
    <row r="77" spans="1:1">
      <c r="A77" s="62"/>
    </row>
    <row r="78" spans="1:1">
      <c r="A78" s="62"/>
    </row>
    <row r="79" spans="1:1">
      <c r="A79" s="62"/>
    </row>
    <row r="80" spans="1:1">
      <c r="A80" s="62"/>
    </row>
    <row r="81" spans="1:1">
      <c r="A81" s="62"/>
    </row>
    <row r="82" spans="1:1">
      <c r="A82" s="62"/>
    </row>
    <row r="83" spans="1:1">
      <c r="A83" s="62"/>
    </row>
    <row r="84" spans="1:1">
      <c r="A84" s="62"/>
    </row>
    <row r="85" spans="1:1">
      <c r="A85" s="62"/>
    </row>
    <row r="86" spans="1:1">
      <c r="A86" s="62"/>
    </row>
    <row r="87" spans="1:1">
      <c r="A87" s="62"/>
    </row>
    <row r="88" spans="1:1">
      <c r="A88" s="62"/>
    </row>
    <row r="89" spans="1:1">
      <c r="A89" s="62"/>
    </row>
    <row r="90" spans="1:1">
      <c r="A90" s="62"/>
    </row>
    <row r="91" spans="1:1">
      <c r="A91" s="62"/>
    </row>
    <row r="92" spans="1:1">
      <c r="A92" s="62"/>
    </row>
    <row r="93" spans="1:1">
      <c r="A93" s="62"/>
    </row>
    <row r="94" spans="1:1">
      <c r="A94" s="62"/>
    </row>
    <row r="95" spans="1:1">
      <c r="A95" s="62"/>
    </row>
    <row r="96" spans="1:1">
      <c r="A96" s="62"/>
    </row>
    <row r="97" spans="1:1">
      <c r="A97" s="62"/>
    </row>
    <row r="98" spans="1:1">
      <c r="A98" s="62"/>
    </row>
    <row r="99" spans="1:1">
      <c r="A99" s="62"/>
    </row>
    <row r="100" spans="1:1">
      <c r="A100" s="62"/>
    </row>
    <row r="101" spans="1:1">
      <c r="A101" s="62"/>
    </row>
    <row r="102" spans="1:1">
      <c r="A102" s="62"/>
    </row>
    <row r="103" spans="1:1">
      <c r="A103" s="62"/>
    </row>
  </sheetData>
  <mergeCells count="10">
    <mergeCell ref="A3:F3"/>
    <mergeCell ref="A4:F4"/>
    <mergeCell ref="A5:F5"/>
    <mergeCell ref="A1:F1"/>
    <mergeCell ref="E7:E9"/>
    <mergeCell ref="F7:F9"/>
    <mergeCell ref="A7:A9"/>
    <mergeCell ref="B7:B9"/>
    <mergeCell ref="C7:C9"/>
    <mergeCell ref="D7:D9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59" orientation="portrait" horizontalDpi="300" verticalDpi="300" r:id="rId1"/>
  <headerFooter alignWithMargins="0"/>
  <ignoredErrors>
    <ignoredError sqref="A11:XFD20 A10" numberStoredAsText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sheetPr codeName="Hoja27">
    <pageSetUpPr fitToPage="1"/>
  </sheetPr>
  <dimension ref="A1:BO67"/>
  <sheetViews>
    <sheetView view="pageBreakPreview" topLeftCell="A19" zoomScale="65" zoomScaleNormal="75" zoomScaleSheetLayoutView="65" workbookViewId="0">
      <selection activeCell="A10" sqref="A10"/>
    </sheetView>
  </sheetViews>
  <sheetFormatPr baseColWidth="10" defaultColWidth="11.5703125" defaultRowHeight="12.75"/>
  <cols>
    <col min="1" max="1" width="6" style="67" customWidth="1"/>
    <col min="2" max="2" width="5.140625" style="67" customWidth="1"/>
    <col min="3" max="3" width="6.28515625" style="67" customWidth="1"/>
    <col min="4" max="6" width="11.5703125" style="67" customWidth="1"/>
    <col min="7" max="7" width="31.5703125" style="67" customWidth="1"/>
    <col min="8" max="17" width="17.7109375" style="67" customWidth="1"/>
    <col min="18" max="16384" width="11.5703125" style="67"/>
  </cols>
  <sheetData>
    <row r="1" spans="1:67" ht="18" customHeight="1">
      <c r="A1" s="905" t="s">
        <v>461</v>
      </c>
      <c r="B1" s="905"/>
      <c r="C1" s="905"/>
      <c r="D1" s="905"/>
      <c r="E1" s="905"/>
      <c r="F1" s="905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905"/>
    </row>
    <row r="3" spans="1:67" ht="15">
      <c r="A3" s="879" t="s">
        <v>0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79"/>
      <c r="O3" s="879"/>
      <c r="P3" s="879"/>
      <c r="Q3" s="879"/>
    </row>
    <row r="4" spans="1:67" ht="15">
      <c r="A4" s="879" t="s">
        <v>237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79"/>
      <c r="O4" s="879"/>
      <c r="P4" s="879"/>
      <c r="Q4" s="879"/>
    </row>
    <row r="5" spans="1:67" ht="15">
      <c r="A5" s="879" t="s">
        <v>514</v>
      </c>
      <c r="B5" s="879"/>
      <c r="C5" s="879"/>
      <c r="D5" s="879"/>
      <c r="E5" s="879"/>
      <c r="F5" s="879"/>
      <c r="G5" s="879"/>
      <c r="H5" s="879"/>
      <c r="I5" s="879"/>
      <c r="J5" s="879"/>
      <c r="K5" s="879"/>
      <c r="L5" s="879"/>
      <c r="M5" s="879"/>
      <c r="N5" s="879"/>
      <c r="O5" s="879"/>
      <c r="P5" s="879"/>
      <c r="Q5" s="879"/>
    </row>
    <row r="6" spans="1:67" ht="14.25" customHeight="1" thickBot="1">
      <c r="A6" s="259"/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62"/>
      <c r="S6" s="62"/>
      <c r="T6" s="62"/>
      <c r="U6" s="62"/>
    </row>
    <row r="7" spans="1:67" ht="33" customHeight="1" thickBot="1">
      <c r="A7" s="552"/>
      <c r="B7" s="552"/>
      <c r="C7" s="552"/>
      <c r="D7" s="552"/>
      <c r="E7" s="552"/>
      <c r="F7" s="552"/>
      <c r="G7" s="553"/>
      <c r="H7" s="529">
        <v>2004</v>
      </c>
      <c r="I7" s="529">
        <v>2005</v>
      </c>
      <c r="J7" s="529">
        <v>2006</v>
      </c>
      <c r="K7" s="529">
        <v>2007</v>
      </c>
      <c r="L7" s="529">
        <v>2008</v>
      </c>
      <c r="M7" s="529">
        <v>2009</v>
      </c>
      <c r="N7" s="529">
        <v>2010</v>
      </c>
      <c r="O7" s="529">
        <v>2011</v>
      </c>
      <c r="P7" s="529">
        <v>2012</v>
      </c>
      <c r="Q7" s="540" t="s">
        <v>802</v>
      </c>
      <c r="R7" s="71"/>
      <c r="S7" s="71"/>
      <c r="T7" s="71"/>
      <c r="U7" s="71"/>
      <c r="V7" s="62"/>
      <c r="W7" s="62"/>
      <c r="X7" s="62"/>
      <c r="Y7" s="62"/>
      <c r="Z7" s="62"/>
      <c r="AA7" s="62"/>
      <c r="AB7" s="62"/>
      <c r="AC7" s="62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</row>
    <row r="8" spans="1:67" s="81" customFormat="1" ht="43.5" customHeight="1">
      <c r="A8" s="554" t="s">
        <v>307</v>
      </c>
      <c r="B8" s="554"/>
      <c r="C8" s="554"/>
      <c r="D8" s="554"/>
      <c r="E8" s="554"/>
      <c r="F8" s="554"/>
      <c r="G8" s="545"/>
      <c r="H8" s="557">
        <v>238.48570000000001</v>
      </c>
      <c r="I8" s="557">
        <v>486.63490000000002</v>
      </c>
      <c r="J8" s="557">
        <v>70.031000000000006</v>
      </c>
      <c r="K8" s="557">
        <v>1373.4560000000001</v>
      </c>
      <c r="L8" s="557">
        <v>1312.585</v>
      </c>
      <c r="M8" s="557">
        <v>1467.0360000000001</v>
      </c>
      <c r="N8" s="557">
        <v>1184.1970000000001</v>
      </c>
      <c r="O8" s="557">
        <v>1124.8429999999998</v>
      </c>
      <c r="P8" s="557">
        <v>1116.769</v>
      </c>
      <c r="Q8" s="558">
        <v>1128.971</v>
      </c>
      <c r="R8" s="60"/>
      <c r="S8" s="60"/>
      <c r="T8" s="60"/>
      <c r="U8" s="60"/>
      <c r="V8" s="71"/>
      <c r="W8" s="71"/>
      <c r="X8" s="71"/>
      <c r="Y8" s="71"/>
      <c r="Z8" s="71"/>
      <c r="AA8" s="71"/>
      <c r="AB8" s="71"/>
      <c r="AC8" s="71"/>
    </row>
    <row r="9" spans="1:67">
      <c r="A9" s="278"/>
      <c r="B9" s="278" t="s">
        <v>308</v>
      </c>
      <c r="C9" s="278"/>
      <c r="D9" s="278"/>
      <c r="E9" s="278"/>
      <c r="F9" s="278"/>
      <c r="G9" s="279"/>
      <c r="H9" s="280">
        <v>373.38229999999999</v>
      </c>
      <c r="I9" s="280">
        <v>555.00829999999996</v>
      </c>
      <c r="J9" s="280">
        <v>220.934</v>
      </c>
      <c r="K9" s="280">
        <v>746.92200000000003</v>
      </c>
      <c r="L9" s="280">
        <v>1168.8910000000001</v>
      </c>
      <c r="M9" s="280">
        <v>1038.0609999999999</v>
      </c>
      <c r="N9" s="280">
        <v>932.90700000000004</v>
      </c>
      <c r="O9" s="280">
        <v>953.85299999999995</v>
      </c>
      <c r="P9" s="280">
        <v>800.93299999999999</v>
      </c>
      <c r="Q9" s="281">
        <v>794.11</v>
      </c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</row>
    <row r="10" spans="1:67">
      <c r="A10" s="282"/>
      <c r="B10" s="282" t="s">
        <v>309</v>
      </c>
      <c r="C10" s="282"/>
      <c r="D10" s="282"/>
      <c r="E10" s="282"/>
      <c r="F10" s="282"/>
      <c r="G10" s="283"/>
      <c r="H10" s="284">
        <v>-134.89660000000001</v>
      </c>
      <c r="I10" s="284">
        <v>-68.373400000000004</v>
      </c>
      <c r="J10" s="284">
        <v>-150.90299999999999</v>
      </c>
      <c r="K10" s="284">
        <v>626.53399999999999</v>
      </c>
      <c r="L10" s="284">
        <v>143.69399999999999</v>
      </c>
      <c r="M10" s="284">
        <v>428.97500000000002</v>
      </c>
      <c r="N10" s="284">
        <v>251.29</v>
      </c>
      <c r="O10" s="284">
        <v>170.99</v>
      </c>
      <c r="P10" s="284">
        <v>315.83600000000001</v>
      </c>
      <c r="Q10" s="285">
        <v>334.86099999999999</v>
      </c>
      <c r="R10" s="71"/>
      <c r="S10" s="71"/>
      <c r="T10" s="71"/>
      <c r="U10" s="71"/>
      <c r="V10" s="60"/>
      <c r="W10" s="60"/>
      <c r="X10" s="60"/>
      <c r="Y10" s="60"/>
      <c r="Z10" s="60"/>
      <c r="AA10" s="60"/>
      <c r="AB10" s="60"/>
      <c r="AC10" s="60"/>
    </row>
    <row r="11" spans="1:67" s="81" customFormat="1" ht="21.75" customHeight="1">
      <c r="A11" s="555" t="s">
        <v>310</v>
      </c>
      <c r="B11" s="555"/>
      <c r="C11" s="555"/>
      <c r="D11" s="555"/>
      <c r="E11" s="555"/>
      <c r="F11" s="555"/>
      <c r="G11" s="546"/>
      <c r="H11" s="559">
        <v>3093.6088</v>
      </c>
      <c r="I11" s="559">
        <v>2889.3287999999998</v>
      </c>
      <c r="J11" s="559">
        <v>3600.069</v>
      </c>
      <c r="K11" s="559">
        <v>3716.6880000000001</v>
      </c>
      <c r="L11" s="559">
        <v>4045.241</v>
      </c>
      <c r="M11" s="559">
        <v>3921.04</v>
      </c>
      <c r="N11" s="559">
        <v>3606.884</v>
      </c>
      <c r="O11" s="559">
        <v>3354.2083400000001</v>
      </c>
      <c r="P11" s="559">
        <v>3109.054255</v>
      </c>
      <c r="Q11" s="560">
        <v>2877.9250000000002</v>
      </c>
      <c r="R11" s="60"/>
      <c r="S11" s="60"/>
      <c r="T11" s="60"/>
      <c r="U11" s="60"/>
      <c r="V11" s="71"/>
      <c r="W11" s="71"/>
      <c r="X11" s="71"/>
      <c r="Y11" s="71"/>
      <c r="Z11" s="71"/>
      <c r="AA11" s="71"/>
      <c r="AB11" s="71"/>
      <c r="AC11" s="71"/>
    </row>
    <row r="12" spans="1:67">
      <c r="A12" s="278"/>
      <c r="B12" s="278" t="s">
        <v>311</v>
      </c>
      <c r="C12" s="278"/>
      <c r="D12" s="278"/>
      <c r="E12" s="278"/>
      <c r="F12" s="278"/>
      <c r="G12" s="279"/>
      <c r="H12" s="280">
        <v>1876.4256</v>
      </c>
      <c r="I12" s="280">
        <v>1597.7388000000001</v>
      </c>
      <c r="J12" s="280">
        <v>2069.7129999999997</v>
      </c>
      <c r="K12" s="280">
        <v>1909.5819999999999</v>
      </c>
      <c r="L12" s="280">
        <v>2142.8449999999998</v>
      </c>
      <c r="M12" s="280">
        <v>2278.357</v>
      </c>
      <c r="N12" s="280">
        <v>2061.4929999999999</v>
      </c>
      <c r="O12" s="280">
        <v>1815.2043399999998</v>
      </c>
      <c r="P12" s="280">
        <v>1589.6352549999999</v>
      </c>
      <c r="Q12" s="281">
        <v>1364.1570000000002</v>
      </c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</row>
    <row r="13" spans="1:67">
      <c r="A13" s="60"/>
      <c r="B13" s="60"/>
      <c r="C13" s="60" t="s">
        <v>312</v>
      </c>
      <c r="D13" s="60"/>
      <c r="E13" s="60"/>
      <c r="F13" s="60"/>
      <c r="G13" s="286"/>
      <c r="H13" s="287">
        <v>1220.5536</v>
      </c>
      <c r="I13" s="287">
        <v>1049.9751000000001</v>
      </c>
      <c r="J13" s="287">
        <v>1500.35</v>
      </c>
      <c r="K13" s="287">
        <v>1256.902</v>
      </c>
      <c r="L13" s="287">
        <v>1485.5740000000001</v>
      </c>
      <c r="M13" s="287">
        <v>1793.8</v>
      </c>
      <c r="N13" s="287">
        <v>1620.296</v>
      </c>
      <c r="O13" s="287">
        <v>1393.42</v>
      </c>
      <c r="P13" s="287">
        <v>1200.8440000000001</v>
      </c>
      <c r="Q13" s="288">
        <v>942.85699999999997</v>
      </c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</row>
    <row r="14" spans="1:67">
      <c r="A14" s="60"/>
      <c r="B14" s="60"/>
      <c r="C14" s="60" t="s">
        <v>313</v>
      </c>
      <c r="D14" s="60"/>
      <c r="E14" s="60"/>
      <c r="F14" s="60"/>
      <c r="G14" s="286"/>
      <c r="H14" s="287">
        <v>655.87199999999996</v>
      </c>
      <c r="I14" s="287">
        <v>547.76369999999997</v>
      </c>
      <c r="J14" s="287">
        <v>569.36300000000006</v>
      </c>
      <c r="K14" s="287">
        <v>652.67999999999995</v>
      </c>
      <c r="L14" s="287">
        <v>657.27099999999996</v>
      </c>
      <c r="M14" s="287">
        <v>484.55700000000002</v>
      </c>
      <c r="N14" s="287">
        <v>441.197</v>
      </c>
      <c r="O14" s="287">
        <v>421.78433999999976</v>
      </c>
      <c r="P14" s="287">
        <v>388.79125499999986</v>
      </c>
      <c r="Q14" s="288">
        <v>421.3</v>
      </c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</row>
    <row r="15" spans="1:67">
      <c r="A15" s="60"/>
      <c r="B15" s="60" t="s">
        <v>314</v>
      </c>
      <c r="C15" s="60"/>
      <c r="D15" s="60"/>
      <c r="E15" s="60"/>
      <c r="F15" s="60"/>
      <c r="G15" s="286"/>
      <c r="H15" s="287">
        <v>1075.8902</v>
      </c>
      <c r="I15" s="287">
        <v>1148.8300999999999</v>
      </c>
      <c r="J15" s="287">
        <v>1360.2560000000001</v>
      </c>
      <c r="K15" s="287">
        <v>1363.4190000000001</v>
      </c>
      <c r="L15" s="287">
        <v>1366.4459999999999</v>
      </c>
      <c r="M15" s="287">
        <v>1384.086</v>
      </c>
      <c r="N15" s="287">
        <v>1418.954</v>
      </c>
      <c r="O15" s="287">
        <v>1471.6279999999999</v>
      </c>
      <c r="P15" s="287">
        <v>1472.9190000000001</v>
      </c>
      <c r="Q15" s="288">
        <v>1482.8440000000001</v>
      </c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</row>
    <row r="16" spans="1:67">
      <c r="A16" s="60"/>
      <c r="B16" s="60"/>
      <c r="C16" s="60" t="s">
        <v>315</v>
      </c>
      <c r="D16" s="60"/>
      <c r="E16" s="60"/>
      <c r="F16" s="60"/>
      <c r="G16" s="286"/>
      <c r="H16" s="287">
        <v>1075.8902</v>
      </c>
      <c r="I16" s="287">
        <v>1148.8300999999999</v>
      </c>
      <c r="J16" s="287">
        <v>1360.2560000000001</v>
      </c>
      <c r="K16" s="287">
        <v>1363.4190000000001</v>
      </c>
      <c r="L16" s="287">
        <v>1366.4459999999999</v>
      </c>
      <c r="M16" s="287">
        <v>1384.086</v>
      </c>
      <c r="N16" s="287">
        <v>1418.954</v>
      </c>
      <c r="O16" s="287">
        <v>1471.6279999999999</v>
      </c>
      <c r="P16" s="287">
        <v>1472.9190000000001</v>
      </c>
      <c r="Q16" s="288">
        <v>1482.8440000000001</v>
      </c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</row>
    <row r="17" spans="1:29">
      <c r="A17" s="60"/>
      <c r="B17" s="60"/>
      <c r="C17" s="60" t="s">
        <v>316</v>
      </c>
      <c r="D17" s="60"/>
      <c r="E17" s="60"/>
      <c r="F17" s="60"/>
      <c r="G17" s="286"/>
      <c r="H17" s="287" t="s">
        <v>634</v>
      </c>
      <c r="I17" s="287" t="s">
        <v>634</v>
      </c>
      <c r="J17" s="287" t="s">
        <v>634</v>
      </c>
      <c r="K17" s="287" t="s">
        <v>634</v>
      </c>
      <c r="L17" s="287" t="s">
        <v>634</v>
      </c>
      <c r="M17" s="287" t="s">
        <v>634</v>
      </c>
      <c r="N17" s="287" t="s">
        <v>634</v>
      </c>
      <c r="O17" s="287" t="s">
        <v>634</v>
      </c>
      <c r="P17" s="287" t="s">
        <v>634</v>
      </c>
      <c r="Q17" s="288" t="s">
        <v>634</v>
      </c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</row>
    <row r="18" spans="1:29">
      <c r="A18" s="60"/>
      <c r="B18" s="60" t="s">
        <v>317</v>
      </c>
      <c r="C18" s="60"/>
      <c r="D18" s="60"/>
      <c r="E18" s="60"/>
      <c r="F18" s="60"/>
      <c r="G18" s="286"/>
      <c r="H18" s="287">
        <v>141.29300000000001</v>
      </c>
      <c r="I18" s="287">
        <v>142.76</v>
      </c>
      <c r="J18" s="287">
        <v>170.1</v>
      </c>
      <c r="K18" s="287">
        <v>443.68700000000001</v>
      </c>
      <c r="L18" s="287">
        <v>535.95000000000005</v>
      </c>
      <c r="M18" s="287">
        <v>258.59699999999998</v>
      </c>
      <c r="N18" s="287">
        <v>126.437</v>
      </c>
      <c r="O18" s="287">
        <v>67.376000000000005</v>
      </c>
      <c r="P18" s="287">
        <v>46.5</v>
      </c>
      <c r="Q18" s="288">
        <v>30.923999999999999</v>
      </c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</row>
    <row r="19" spans="1:29">
      <c r="A19" s="60"/>
      <c r="B19" s="60"/>
      <c r="C19" s="60" t="s">
        <v>318</v>
      </c>
      <c r="D19" s="60"/>
      <c r="E19" s="60"/>
      <c r="F19" s="60"/>
      <c r="G19" s="286"/>
      <c r="H19" s="287" t="s">
        <v>634</v>
      </c>
      <c r="I19" s="287" t="s">
        <v>634</v>
      </c>
      <c r="J19" s="287" t="s">
        <v>634</v>
      </c>
      <c r="K19" s="287" t="s">
        <v>634</v>
      </c>
      <c r="L19" s="287" t="s">
        <v>634</v>
      </c>
      <c r="M19" s="287" t="s">
        <v>634</v>
      </c>
      <c r="N19" s="287" t="s">
        <v>634</v>
      </c>
      <c r="O19" s="287" t="s">
        <v>634</v>
      </c>
      <c r="P19" s="287" t="s">
        <v>634</v>
      </c>
      <c r="Q19" s="288" t="s">
        <v>634</v>
      </c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</row>
    <row r="20" spans="1:29">
      <c r="A20" s="60"/>
      <c r="B20" s="60"/>
      <c r="C20" s="60" t="s">
        <v>319</v>
      </c>
      <c r="D20" s="60"/>
      <c r="E20" s="60"/>
      <c r="F20" s="60"/>
      <c r="G20" s="286"/>
      <c r="H20" s="287">
        <v>141.29300000000001</v>
      </c>
      <c r="I20" s="287">
        <v>142.76</v>
      </c>
      <c r="J20" s="287">
        <v>170.1</v>
      </c>
      <c r="K20" s="287">
        <v>443.68700000000001</v>
      </c>
      <c r="L20" s="287">
        <v>535.95000000000005</v>
      </c>
      <c r="M20" s="287">
        <v>258.59699999999998</v>
      </c>
      <c r="N20" s="287">
        <v>126.437</v>
      </c>
      <c r="O20" s="287">
        <v>67.376000000000005</v>
      </c>
      <c r="P20" s="287">
        <v>46.5</v>
      </c>
      <c r="Q20" s="288">
        <v>30.923999999999999</v>
      </c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</row>
    <row r="21" spans="1:29">
      <c r="A21" s="60"/>
      <c r="B21" s="60"/>
      <c r="C21" s="60"/>
      <c r="D21" s="60" t="s">
        <v>320</v>
      </c>
      <c r="E21" s="60"/>
      <c r="F21" s="60"/>
      <c r="G21" s="286"/>
      <c r="H21" s="287">
        <v>141.29300000000001</v>
      </c>
      <c r="I21" s="287">
        <v>142.76</v>
      </c>
      <c r="J21" s="287">
        <v>170.1</v>
      </c>
      <c r="K21" s="287">
        <v>443.68700000000001</v>
      </c>
      <c r="L21" s="287">
        <v>535.95000000000005</v>
      </c>
      <c r="M21" s="287">
        <v>258.59699999999998</v>
      </c>
      <c r="N21" s="287">
        <v>126.437</v>
      </c>
      <c r="O21" s="287">
        <v>67.376000000000005</v>
      </c>
      <c r="P21" s="287">
        <v>46.5</v>
      </c>
      <c r="Q21" s="288">
        <v>30.923999999999999</v>
      </c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</row>
    <row r="22" spans="1:29">
      <c r="A22" s="282"/>
      <c r="B22" s="282"/>
      <c r="C22" s="282"/>
      <c r="D22" s="282" t="s">
        <v>321</v>
      </c>
      <c r="E22" s="282"/>
      <c r="F22" s="282"/>
      <c r="G22" s="283"/>
      <c r="H22" s="284" t="s">
        <v>634</v>
      </c>
      <c r="I22" s="284" t="s">
        <v>634</v>
      </c>
      <c r="J22" s="284" t="s">
        <v>634</v>
      </c>
      <c r="K22" s="284" t="s">
        <v>634</v>
      </c>
      <c r="L22" s="284" t="s">
        <v>634</v>
      </c>
      <c r="M22" s="284" t="s">
        <v>634</v>
      </c>
      <c r="N22" s="284" t="s">
        <v>634</v>
      </c>
      <c r="O22" s="284" t="s">
        <v>634</v>
      </c>
      <c r="P22" s="284" t="s">
        <v>634</v>
      </c>
      <c r="Q22" s="285" t="s">
        <v>634</v>
      </c>
      <c r="R22" s="71"/>
      <c r="S22" s="71"/>
      <c r="T22" s="71"/>
      <c r="U22" s="71"/>
      <c r="V22" s="60"/>
      <c r="W22" s="60"/>
      <c r="X22" s="60"/>
      <c r="Y22" s="60"/>
      <c r="Z22" s="60"/>
      <c r="AA22" s="60"/>
      <c r="AB22" s="60"/>
      <c r="AC22" s="60"/>
    </row>
    <row r="23" spans="1:29" s="81" customFormat="1" ht="21.75" customHeight="1">
      <c r="A23" s="555" t="s">
        <v>322</v>
      </c>
      <c r="B23" s="555"/>
      <c r="C23" s="555"/>
      <c r="D23" s="555"/>
      <c r="E23" s="555"/>
      <c r="F23" s="555"/>
      <c r="G23" s="546"/>
      <c r="H23" s="559">
        <v>3332.0945000000002</v>
      </c>
      <c r="I23" s="559">
        <v>3375.9636999999998</v>
      </c>
      <c r="J23" s="559">
        <v>3670.1</v>
      </c>
      <c r="K23" s="559">
        <v>5090.1440000000002</v>
      </c>
      <c r="L23" s="559">
        <v>5357.826</v>
      </c>
      <c r="M23" s="559">
        <v>5388.076</v>
      </c>
      <c r="N23" s="559">
        <v>4791.0810000000001</v>
      </c>
      <c r="O23" s="559">
        <v>4479.05134</v>
      </c>
      <c r="P23" s="559">
        <v>4225.8232550000002</v>
      </c>
      <c r="Q23" s="560">
        <v>4006.8960000000002</v>
      </c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</row>
    <row r="24" spans="1:29" s="81" customFormat="1" ht="21.75" customHeight="1">
      <c r="A24" s="555" t="s">
        <v>323</v>
      </c>
      <c r="B24" s="555"/>
      <c r="C24" s="555"/>
      <c r="D24" s="555"/>
      <c r="E24" s="555"/>
      <c r="F24" s="555"/>
      <c r="G24" s="546"/>
      <c r="H24" s="559">
        <v>-179.14449999999999</v>
      </c>
      <c r="I24" s="559">
        <v>-274.02629999999999</v>
      </c>
      <c r="J24" s="559">
        <v>-94.784829000000173</v>
      </c>
      <c r="K24" s="559">
        <v>455.74716500000068</v>
      </c>
      <c r="L24" s="559">
        <v>537.74280199999976</v>
      </c>
      <c r="M24" s="559">
        <v>594.01421800000026</v>
      </c>
      <c r="N24" s="559">
        <v>32.825816999999915</v>
      </c>
      <c r="O24" s="559">
        <v>-220.80758400000013</v>
      </c>
      <c r="P24" s="559">
        <v>-658.72011999999995</v>
      </c>
      <c r="Q24" s="560">
        <v>-1020.4624676587414</v>
      </c>
      <c r="R24" s="60"/>
      <c r="S24" s="60"/>
      <c r="T24" s="60"/>
      <c r="U24" s="60"/>
      <c r="V24" s="71"/>
      <c r="W24" s="71"/>
      <c r="X24" s="71"/>
      <c r="Y24" s="71"/>
      <c r="Z24" s="71"/>
      <c r="AA24" s="71"/>
      <c r="AB24" s="71"/>
      <c r="AC24" s="71"/>
    </row>
    <row r="25" spans="1:29">
      <c r="A25" s="278" t="s">
        <v>324</v>
      </c>
      <c r="B25" s="278"/>
      <c r="C25" s="278"/>
      <c r="D25" s="278"/>
      <c r="E25" s="278"/>
      <c r="F25" s="278"/>
      <c r="G25" s="279"/>
      <c r="H25" s="280">
        <v>-185.1173</v>
      </c>
      <c r="I25" s="280">
        <v>3.4340999999999999</v>
      </c>
      <c r="J25" s="280">
        <v>15.866</v>
      </c>
      <c r="K25" s="280">
        <v>145.137</v>
      </c>
      <c r="L25" s="280">
        <v>-85.382000000000005</v>
      </c>
      <c r="M25" s="280">
        <v>96.713999999999999</v>
      </c>
      <c r="N25" s="280">
        <v>-20.654</v>
      </c>
      <c r="O25" s="280">
        <v>-151.03200000000001</v>
      </c>
      <c r="P25" s="280">
        <v>-111.21</v>
      </c>
      <c r="Q25" s="281">
        <v>0</v>
      </c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</row>
    <row r="26" spans="1:29">
      <c r="A26" s="60" t="s">
        <v>325</v>
      </c>
      <c r="B26" s="60"/>
      <c r="C26" s="60"/>
      <c r="D26" s="60"/>
      <c r="E26" s="60"/>
      <c r="F26" s="60"/>
      <c r="G26" s="286"/>
      <c r="H26" s="287">
        <v>334.64800000000002</v>
      </c>
      <c r="I26" s="287">
        <v>430.887</v>
      </c>
      <c r="J26" s="287">
        <v>338.95300000000003</v>
      </c>
      <c r="K26" s="287">
        <v>366.79199999999997</v>
      </c>
      <c r="L26" s="287">
        <v>496.80200000000002</v>
      </c>
      <c r="M26" s="287">
        <v>417.62700000000001</v>
      </c>
      <c r="N26" s="287">
        <v>397.70799999999997</v>
      </c>
      <c r="O26" s="287">
        <v>295.38400000000001</v>
      </c>
      <c r="P26" s="287">
        <v>304.75400000000002</v>
      </c>
      <c r="Q26" s="288">
        <v>178.904</v>
      </c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</row>
    <row r="27" spans="1:29">
      <c r="A27" s="60"/>
      <c r="B27" s="60" t="s">
        <v>326</v>
      </c>
      <c r="C27" s="60"/>
      <c r="D27" s="60"/>
      <c r="E27" s="60"/>
      <c r="F27" s="60"/>
      <c r="G27" s="286"/>
      <c r="H27" s="287">
        <v>298.44799999999998</v>
      </c>
      <c r="I27" s="287">
        <v>279.76100000000002</v>
      </c>
      <c r="J27" s="287">
        <v>283.38600000000002</v>
      </c>
      <c r="K27" s="287">
        <v>308.21899999999999</v>
      </c>
      <c r="L27" s="287">
        <v>110.86799999999999</v>
      </c>
      <c r="M27" s="287">
        <v>120.91500000000001</v>
      </c>
      <c r="N27" s="287">
        <v>78.951999999999998</v>
      </c>
      <c r="O27" s="287">
        <v>154.41499999999999</v>
      </c>
      <c r="P27" s="287">
        <v>166.23</v>
      </c>
      <c r="Q27" s="288">
        <v>83.528000000000006</v>
      </c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</row>
    <row r="28" spans="1:29">
      <c r="A28" s="282"/>
      <c r="B28" s="282" t="s">
        <v>327</v>
      </c>
      <c r="C28" s="282"/>
      <c r="D28" s="282"/>
      <c r="E28" s="282"/>
      <c r="F28" s="282"/>
      <c r="G28" s="283"/>
      <c r="H28" s="284">
        <v>36.200000000000003</v>
      </c>
      <c r="I28" s="284">
        <v>151.126</v>
      </c>
      <c r="J28" s="284">
        <v>55.567</v>
      </c>
      <c r="K28" s="284">
        <v>58.573</v>
      </c>
      <c r="L28" s="284">
        <v>385.93400000000003</v>
      </c>
      <c r="M28" s="284">
        <v>296.71199999999999</v>
      </c>
      <c r="N28" s="284">
        <v>318.75599999999997</v>
      </c>
      <c r="O28" s="284">
        <v>140.96899999999999</v>
      </c>
      <c r="P28" s="284">
        <v>138.524</v>
      </c>
      <c r="Q28" s="285">
        <v>95.376000000000005</v>
      </c>
      <c r="R28" s="71"/>
      <c r="S28" s="71"/>
      <c r="T28" s="71"/>
      <c r="U28" s="71"/>
      <c r="V28" s="60"/>
      <c r="W28" s="60"/>
      <c r="X28" s="60"/>
      <c r="Y28" s="60"/>
      <c r="Z28" s="60"/>
      <c r="AA28" s="60"/>
      <c r="AB28" s="60"/>
      <c r="AC28" s="60"/>
    </row>
    <row r="29" spans="1:29" s="81" customFormat="1" ht="21.75" customHeight="1" thickBot="1">
      <c r="A29" s="556" t="s">
        <v>328</v>
      </c>
      <c r="B29" s="556"/>
      <c r="C29" s="556"/>
      <c r="D29" s="556"/>
      <c r="E29" s="556"/>
      <c r="F29" s="556"/>
      <c r="G29" s="547"/>
      <c r="H29" s="561">
        <v>3511.2400560000001</v>
      </c>
      <c r="I29" s="561">
        <v>3649.991</v>
      </c>
      <c r="J29" s="561">
        <v>3764.8848290000001</v>
      </c>
      <c r="K29" s="561">
        <v>4634.3968349999996</v>
      </c>
      <c r="L29" s="561">
        <v>4820.0831980000003</v>
      </c>
      <c r="M29" s="561">
        <v>4794.0617819999998</v>
      </c>
      <c r="N29" s="561">
        <v>4758.2551830000002</v>
      </c>
      <c r="O29" s="561">
        <v>4699.8589240000001</v>
      </c>
      <c r="P29" s="561">
        <v>4884.5433750000002</v>
      </c>
      <c r="Q29" s="562">
        <v>5027.3584676587416</v>
      </c>
      <c r="R29" s="60"/>
      <c r="S29" s="60"/>
      <c r="T29" s="60"/>
      <c r="U29" s="60"/>
      <c r="V29" s="71"/>
      <c r="W29" s="71"/>
      <c r="X29" s="71"/>
      <c r="Y29" s="71"/>
      <c r="Z29" s="71"/>
      <c r="AA29" s="71"/>
      <c r="AB29" s="71"/>
      <c r="AC29" s="71"/>
    </row>
    <row r="30" spans="1:29" ht="21.75" customHeight="1">
      <c r="A30" s="263" t="s">
        <v>329</v>
      </c>
      <c r="B30" s="263"/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</row>
    <row r="31" spans="1:29">
      <c r="A31" s="60" t="s">
        <v>239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</row>
    <row r="32" spans="1:29"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</row>
    <row r="62" spans="8:12">
      <c r="H62" s="82"/>
      <c r="I62" s="82"/>
      <c r="J62" s="82"/>
      <c r="K62" s="82"/>
      <c r="L62" s="83"/>
    </row>
    <row r="63" spans="8:12">
      <c r="H63" s="82"/>
      <c r="I63" s="82"/>
      <c r="J63" s="82"/>
      <c r="K63" s="82"/>
      <c r="L63" s="83"/>
    </row>
    <row r="64" spans="8:12">
      <c r="H64" s="84"/>
      <c r="I64" s="84"/>
      <c r="J64" s="84"/>
      <c r="K64" s="84"/>
    </row>
    <row r="65" spans="1:12">
      <c r="H65" s="84"/>
      <c r="I65" s="84"/>
      <c r="J65" s="84"/>
      <c r="K65" s="84"/>
    </row>
    <row r="66" spans="1:12">
      <c r="H66" s="84"/>
      <c r="I66" s="84"/>
      <c r="J66" s="84"/>
      <c r="K66" s="84"/>
    </row>
    <row r="67" spans="1:12">
      <c r="A67" s="81"/>
      <c r="H67" s="82"/>
      <c r="I67" s="82"/>
      <c r="J67" s="82"/>
      <c r="K67" s="82"/>
      <c r="L67" s="83"/>
    </row>
  </sheetData>
  <mergeCells count="4">
    <mergeCell ref="A1:Q1"/>
    <mergeCell ref="A3:Q3"/>
    <mergeCell ref="A4:Q4"/>
    <mergeCell ref="A5:Q5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39" orientation="landscape" horizontalDpi="300" verticalDpi="3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sheetPr codeName="Hoja28">
    <pageSetUpPr fitToPage="1"/>
  </sheetPr>
  <dimension ref="A1:DC31"/>
  <sheetViews>
    <sheetView view="pageBreakPreview" topLeftCell="A28" zoomScale="65" zoomScaleNormal="75" workbookViewId="0">
      <selection activeCell="A10" sqref="A10"/>
    </sheetView>
  </sheetViews>
  <sheetFormatPr baseColWidth="10" defaultRowHeight="12.75"/>
  <cols>
    <col min="1" max="1" width="5.7109375" style="60" customWidth="1"/>
    <col min="2" max="6" width="11.42578125" style="60"/>
    <col min="7" max="7" width="22.28515625" style="60" customWidth="1"/>
    <col min="8" max="17" width="16.85546875" style="60" customWidth="1"/>
    <col min="18" max="16384" width="11.42578125" style="60"/>
  </cols>
  <sheetData>
    <row r="1" spans="1:107" ht="18">
      <c r="A1" s="906" t="s">
        <v>461</v>
      </c>
      <c r="B1" s="906"/>
      <c r="C1" s="906"/>
      <c r="D1" s="906"/>
      <c r="E1" s="906"/>
      <c r="F1" s="906"/>
      <c r="G1" s="906"/>
      <c r="H1" s="906"/>
      <c r="I1" s="906"/>
      <c r="J1" s="906"/>
      <c r="K1" s="906"/>
      <c r="L1" s="906"/>
      <c r="M1" s="906"/>
      <c r="N1" s="906"/>
      <c r="O1" s="906"/>
      <c r="P1" s="906"/>
      <c r="Q1" s="906"/>
    </row>
    <row r="3" spans="1:107" s="67" customFormat="1" ht="15">
      <c r="A3" s="879" t="s">
        <v>602</v>
      </c>
      <c r="B3" s="879"/>
      <c r="C3" s="879"/>
      <c r="D3" s="879"/>
      <c r="E3" s="879"/>
      <c r="F3" s="879"/>
      <c r="G3" s="879"/>
      <c r="H3" s="879"/>
      <c r="I3" s="879"/>
      <c r="J3" s="879"/>
      <c r="K3" s="879"/>
      <c r="L3" s="879"/>
      <c r="M3" s="879"/>
      <c r="N3" s="879"/>
      <c r="O3" s="879"/>
      <c r="P3" s="879"/>
      <c r="Q3" s="879"/>
    </row>
    <row r="4" spans="1:107" ht="15">
      <c r="A4" s="879" t="s">
        <v>243</v>
      </c>
      <c r="B4" s="879"/>
      <c r="C4" s="879"/>
      <c r="D4" s="879"/>
      <c r="E4" s="879"/>
      <c r="F4" s="879"/>
      <c r="G4" s="879"/>
      <c r="H4" s="879"/>
      <c r="I4" s="879"/>
      <c r="J4" s="879"/>
      <c r="K4" s="879"/>
      <c r="L4" s="879"/>
      <c r="M4" s="879"/>
      <c r="N4" s="879"/>
      <c r="O4" s="879"/>
      <c r="P4" s="879"/>
      <c r="Q4" s="879"/>
    </row>
    <row r="5" spans="1:107" ht="15">
      <c r="A5" s="879" t="s">
        <v>514</v>
      </c>
      <c r="B5" s="879"/>
      <c r="C5" s="879"/>
      <c r="D5" s="879"/>
      <c r="E5" s="879"/>
      <c r="F5" s="879"/>
      <c r="G5" s="879"/>
      <c r="H5" s="879"/>
      <c r="I5" s="879"/>
      <c r="J5" s="879"/>
      <c r="K5" s="879"/>
      <c r="L5" s="879"/>
      <c r="M5" s="879"/>
      <c r="N5" s="879"/>
      <c r="O5" s="879"/>
      <c r="P5" s="879"/>
      <c r="Q5" s="879"/>
    </row>
    <row r="6" spans="1:107" ht="14.25" customHeight="1" thickBot="1">
      <c r="A6" s="259"/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</row>
    <row r="7" spans="1:107" ht="40.5" customHeight="1" thickBot="1">
      <c r="A7" s="552"/>
      <c r="B7" s="552"/>
      <c r="C7" s="552"/>
      <c r="D7" s="552"/>
      <c r="E7" s="552"/>
      <c r="F7" s="552"/>
      <c r="G7" s="553"/>
      <c r="H7" s="529" t="s">
        <v>805</v>
      </c>
      <c r="I7" s="529" t="s">
        <v>806</v>
      </c>
      <c r="J7" s="529" t="s">
        <v>807</v>
      </c>
      <c r="K7" s="529" t="s">
        <v>808</v>
      </c>
      <c r="L7" s="529" t="s">
        <v>813</v>
      </c>
      <c r="M7" s="529" t="s">
        <v>814</v>
      </c>
      <c r="N7" s="529" t="s">
        <v>811</v>
      </c>
      <c r="O7" s="529" t="s">
        <v>650</v>
      </c>
      <c r="P7" s="529" t="s">
        <v>804</v>
      </c>
      <c r="Q7" s="540" t="s">
        <v>802</v>
      </c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</row>
    <row r="8" spans="1:107" s="71" customFormat="1" ht="36.75" customHeight="1">
      <c r="A8" s="554" t="s">
        <v>307</v>
      </c>
      <c r="B8" s="554"/>
      <c r="C8" s="554"/>
      <c r="D8" s="554"/>
      <c r="E8" s="554"/>
      <c r="F8" s="554"/>
      <c r="G8" s="545"/>
      <c r="H8" s="557">
        <v>235.79935762624254</v>
      </c>
      <c r="I8" s="557">
        <v>546.05100000000004</v>
      </c>
      <c r="J8" s="557">
        <v>237.33099999999999</v>
      </c>
      <c r="K8" s="557">
        <v>1066.8230000000001</v>
      </c>
      <c r="L8" s="557">
        <v>857.38800000000003</v>
      </c>
      <c r="M8" s="557">
        <v>1051.4290000000001</v>
      </c>
      <c r="N8" s="557">
        <v>767.36599999999999</v>
      </c>
      <c r="O8" s="557">
        <v>723.55500000000006</v>
      </c>
      <c r="P8" s="557">
        <v>725.28600000000006</v>
      </c>
      <c r="Q8" s="558">
        <v>718.37599999999998</v>
      </c>
    </row>
    <row r="9" spans="1:107" ht="15.95" customHeight="1">
      <c r="A9" s="278"/>
      <c r="B9" s="278" t="s">
        <v>308</v>
      </c>
      <c r="C9" s="278"/>
      <c r="D9" s="278"/>
      <c r="E9" s="278"/>
      <c r="F9" s="278"/>
      <c r="G9" s="279"/>
      <c r="H9" s="280">
        <v>389.76804997415644</v>
      </c>
      <c r="I9" s="280">
        <v>624.0951</v>
      </c>
      <c r="J9" s="280">
        <v>404.887</v>
      </c>
      <c r="K9" s="280">
        <v>395.83300000000003</v>
      </c>
      <c r="L9" s="280">
        <v>693.04100000000005</v>
      </c>
      <c r="M9" s="280">
        <v>608.702</v>
      </c>
      <c r="N9" s="280">
        <v>554.27</v>
      </c>
      <c r="O9" s="280">
        <v>560.57500000000005</v>
      </c>
      <c r="P9" s="280">
        <v>444.38400000000001</v>
      </c>
      <c r="Q9" s="281">
        <v>436.64299999999997</v>
      </c>
    </row>
    <row r="10" spans="1:107" ht="15.95" customHeight="1">
      <c r="A10" s="282"/>
      <c r="B10" s="282" t="s">
        <v>309</v>
      </c>
      <c r="C10" s="282"/>
      <c r="D10" s="282"/>
      <c r="E10" s="282"/>
      <c r="F10" s="282"/>
      <c r="G10" s="283"/>
      <c r="H10" s="284">
        <v>-153.9686923479139</v>
      </c>
      <c r="I10" s="284">
        <v>-78.0441</v>
      </c>
      <c r="J10" s="284">
        <v>-167.55600000000001</v>
      </c>
      <c r="K10" s="284">
        <v>670.99</v>
      </c>
      <c r="L10" s="284">
        <v>164.34700000000001</v>
      </c>
      <c r="M10" s="284">
        <v>442.72699999999998</v>
      </c>
      <c r="N10" s="284">
        <v>213.096</v>
      </c>
      <c r="O10" s="284">
        <v>162.97999999999999</v>
      </c>
      <c r="P10" s="284">
        <v>280.90199999999999</v>
      </c>
      <c r="Q10" s="285">
        <v>281.733</v>
      </c>
    </row>
    <row r="11" spans="1:107" s="71" customFormat="1" ht="15.95" customHeight="1">
      <c r="A11" s="555" t="s">
        <v>310</v>
      </c>
      <c r="B11" s="555"/>
      <c r="C11" s="555"/>
      <c r="D11" s="555"/>
      <c r="E11" s="555"/>
      <c r="F11" s="555"/>
      <c r="G11" s="546"/>
      <c r="H11" s="559">
        <v>2345.028718094502</v>
      </c>
      <c r="I11" s="559">
        <v>2182.1228000000001</v>
      </c>
      <c r="J11" s="559">
        <v>2287.6979999999999</v>
      </c>
      <c r="K11" s="559">
        <v>2329.7212013634244</v>
      </c>
      <c r="L11" s="559">
        <v>2342.3398454555131</v>
      </c>
      <c r="M11" s="559">
        <v>1891.1248285621525</v>
      </c>
      <c r="N11" s="559">
        <v>1552.9390950692102</v>
      </c>
      <c r="O11" s="559">
        <v>1970.2210373853386</v>
      </c>
      <c r="P11" s="559">
        <v>1605.8764841789589</v>
      </c>
      <c r="Q11" s="560">
        <v>1431.6877276773803</v>
      </c>
    </row>
    <row r="12" spans="1:107" ht="15.95" customHeight="1">
      <c r="A12" s="278"/>
      <c r="B12" s="278" t="s">
        <v>311</v>
      </c>
      <c r="C12" s="278"/>
      <c r="D12" s="278"/>
      <c r="E12" s="278"/>
      <c r="F12" s="278"/>
      <c r="G12" s="279"/>
      <c r="H12" s="280">
        <v>1309.7505235843159</v>
      </c>
      <c r="I12" s="280">
        <v>1139.7548497551479</v>
      </c>
      <c r="J12" s="280">
        <v>1203.133</v>
      </c>
      <c r="K12" s="280">
        <v>1158.779</v>
      </c>
      <c r="L12" s="280">
        <v>1230.386</v>
      </c>
      <c r="M12" s="280">
        <v>1120.4870000000001</v>
      </c>
      <c r="N12" s="280">
        <v>1007.74</v>
      </c>
      <c r="O12" s="280">
        <v>1596.6413402690132</v>
      </c>
      <c r="P12" s="280">
        <v>1245.9849888860842</v>
      </c>
      <c r="Q12" s="281">
        <v>1084.2896003822436</v>
      </c>
    </row>
    <row r="13" spans="1:107" ht="15.95" customHeight="1">
      <c r="C13" s="60" t="s">
        <v>603</v>
      </c>
      <c r="G13" s="286"/>
      <c r="H13" s="287">
        <v>766.48091556441045</v>
      </c>
      <c r="I13" s="287">
        <v>689.26823429471244</v>
      </c>
      <c r="J13" s="287">
        <v>747.93799999999999</v>
      </c>
      <c r="K13" s="287">
        <v>686.29700000000003</v>
      </c>
      <c r="L13" s="287">
        <v>797.09699999999998</v>
      </c>
      <c r="M13" s="287">
        <v>797.21500000000003</v>
      </c>
      <c r="N13" s="287">
        <v>718.18700000000001</v>
      </c>
      <c r="O13" s="287">
        <v>1251.1690000000001</v>
      </c>
      <c r="P13" s="287">
        <v>937.904</v>
      </c>
      <c r="Q13" s="288">
        <v>762.625</v>
      </c>
    </row>
    <row r="14" spans="1:107" ht="15.95" customHeight="1">
      <c r="C14" s="60" t="s">
        <v>313</v>
      </c>
      <c r="G14" s="286"/>
      <c r="H14" s="287">
        <v>543.26960801990549</v>
      </c>
      <c r="I14" s="287">
        <v>450.48661546043536</v>
      </c>
      <c r="J14" s="287">
        <v>455.19499999999999</v>
      </c>
      <c r="K14" s="287">
        <v>472.48200000000003</v>
      </c>
      <c r="L14" s="287">
        <v>433.28899999999999</v>
      </c>
      <c r="M14" s="287">
        <v>323.27199999999999</v>
      </c>
      <c r="N14" s="287">
        <v>289.553</v>
      </c>
      <c r="O14" s="287">
        <v>345.47234026901305</v>
      </c>
      <c r="P14" s="287">
        <v>308.08098888608419</v>
      </c>
      <c r="Q14" s="288">
        <v>321.66460038224369</v>
      </c>
    </row>
    <row r="15" spans="1:107" ht="15.95" customHeight="1">
      <c r="B15" s="60" t="s">
        <v>314</v>
      </c>
      <c r="G15" s="286"/>
      <c r="H15" s="287">
        <v>928.92438058688833</v>
      </c>
      <c r="I15" s="287">
        <v>942.87214657945981</v>
      </c>
      <c r="J15" s="287">
        <v>951.28899999999999</v>
      </c>
      <c r="K15" s="287">
        <v>834.08720136342458</v>
      </c>
      <c r="L15" s="287">
        <v>715.3558454555133</v>
      </c>
      <c r="M15" s="287">
        <v>580.23682856215248</v>
      </c>
      <c r="N15" s="287">
        <v>452.01309506921041</v>
      </c>
      <c r="O15" s="287">
        <v>324.41469711632533</v>
      </c>
      <c r="P15" s="287">
        <v>325.59449529287463</v>
      </c>
      <c r="Q15" s="288">
        <v>324.68612729513666</v>
      </c>
    </row>
    <row r="16" spans="1:107" ht="15.95" customHeight="1">
      <c r="C16" s="60" t="s">
        <v>315</v>
      </c>
      <c r="G16" s="286"/>
      <c r="H16" s="287">
        <v>928.92438058688833</v>
      </c>
      <c r="I16" s="287">
        <v>942.87214657945981</v>
      </c>
      <c r="J16" s="287">
        <v>951.28899999999999</v>
      </c>
      <c r="K16" s="287">
        <v>834.08720136342458</v>
      </c>
      <c r="L16" s="287">
        <v>715.3558454555133</v>
      </c>
      <c r="M16" s="287">
        <v>580.23682856215248</v>
      </c>
      <c r="N16" s="287">
        <v>452.01309506921041</v>
      </c>
      <c r="O16" s="287">
        <v>324.41469711632533</v>
      </c>
      <c r="P16" s="287">
        <v>325.59449529287463</v>
      </c>
      <c r="Q16" s="288">
        <v>324.68612729513666</v>
      </c>
    </row>
    <row r="17" spans="1:18" ht="15.95" customHeight="1">
      <c r="C17" s="60" t="s">
        <v>316</v>
      </c>
      <c r="G17" s="286"/>
      <c r="H17" s="287">
        <v>0</v>
      </c>
      <c r="I17" s="287">
        <v>0</v>
      </c>
      <c r="J17" s="287">
        <v>0</v>
      </c>
      <c r="K17" s="287" t="s">
        <v>634</v>
      </c>
      <c r="L17" s="287" t="s">
        <v>634</v>
      </c>
      <c r="M17" s="287" t="s">
        <v>634</v>
      </c>
      <c r="N17" s="287">
        <v>0</v>
      </c>
      <c r="O17" s="287">
        <v>0</v>
      </c>
      <c r="P17" s="287">
        <v>0</v>
      </c>
      <c r="Q17" s="288">
        <v>0</v>
      </c>
    </row>
    <row r="18" spans="1:18" ht="15.95" customHeight="1">
      <c r="B18" s="60" t="s">
        <v>317</v>
      </c>
      <c r="G18" s="286"/>
      <c r="H18" s="287">
        <v>106.35381392329776</v>
      </c>
      <c r="I18" s="287">
        <v>99.495800000000003</v>
      </c>
      <c r="J18" s="287">
        <v>133.27600000000001</v>
      </c>
      <c r="K18" s="287">
        <v>336.85500000000002</v>
      </c>
      <c r="L18" s="287">
        <v>396.59800000000001</v>
      </c>
      <c r="M18" s="287">
        <v>190.40100000000001</v>
      </c>
      <c r="N18" s="287">
        <v>93.186000000000007</v>
      </c>
      <c r="O18" s="287">
        <v>49.164999999999999</v>
      </c>
      <c r="P18" s="287">
        <v>34.296999999999997</v>
      </c>
      <c r="Q18" s="288">
        <v>22.712</v>
      </c>
    </row>
    <row r="19" spans="1:18" ht="15.95" customHeight="1">
      <c r="C19" s="60" t="s">
        <v>318</v>
      </c>
      <c r="G19" s="286"/>
      <c r="H19" s="287">
        <v>0</v>
      </c>
      <c r="I19" s="287">
        <v>0</v>
      </c>
      <c r="J19" s="287">
        <v>0</v>
      </c>
      <c r="K19" s="287" t="s">
        <v>634</v>
      </c>
      <c r="L19" s="287" t="s">
        <v>634</v>
      </c>
      <c r="M19" s="287" t="s">
        <v>634</v>
      </c>
      <c r="N19" s="287">
        <v>0</v>
      </c>
      <c r="O19" s="287">
        <v>0</v>
      </c>
      <c r="P19" s="287">
        <v>0</v>
      </c>
      <c r="Q19" s="288">
        <v>0</v>
      </c>
    </row>
    <row r="20" spans="1:18" ht="15.95" customHeight="1">
      <c r="C20" s="60" t="s">
        <v>319</v>
      </c>
      <c r="G20" s="286"/>
      <c r="H20" s="287">
        <v>106.35381392329776</v>
      </c>
      <c r="I20" s="287">
        <v>99.495800000000003</v>
      </c>
      <c r="J20" s="287">
        <v>133.27600000000001</v>
      </c>
      <c r="K20" s="287">
        <v>336.85500000000002</v>
      </c>
      <c r="L20" s="287">
        <v>396.59800000000001</v>
      </c>
      <c r="M20" s="287">
        <v>190.40100000000001</v>
      </c>
      <c r="N20" s="287">
        <v>93.186000000000007</v>
      </c>
      <c r="O20" s="287">
        <v>49.164999999999999</v>
      </c>
      <c r="P20" s="287">
        <v>34.296999999999997</v>
      </c>
      <c r="Q20" s="288">
        <v>22.712</v>
      </c>
    </row>
    <row r="21" spans="1:18" ht="15.95" customHeight="1">
      <c r="D21" s="60" t="s">
        <v>320</v>
      </c>
      <c r="G21" s="286"/>
      <c r="H21" s="287">
        <v>106.35381392329776</v>
      </c>
      <c r="I21" s="287">
        <v>99.495800000000003</v>
      </c>
      <c r="J21" s="287">
        <v>133.27600000000001</v>
      </c>
      <c r="K21" s="287">
        <v>336.85500000000002</v>
      </c>
      <c r="L21" s="287">
        <v>396.59800000000001</v>
      </c>
      <c r="M21" s="287">
        <v>190.40100000000001</v>
      </c>
      <c r="N21" s="287">
        <v>93.186000000000007</v>
      </c>
      <c r="O21" s="287">
        <v>49.164999999999999</v>
      </c>
      <c r="P21" s="287">
        <v>34.296999999999997</v>
      </c>
      <c r="Q21" s="288">
        <v>22.712</v>
      </c>
    </row>
    <row r="22" spans="1:18" ht="15.95" customHeight="1">
      <c r="A22" s="282"/>
      <c r="B22" s="282"/>
      <c r="C22" s="282"/>
      <c r="D22" s="282" t="s">
        <v>321</v>
      </c>
      <c r="E22" s="282"/>
      <c r="F22" s="282"/>
      <c r="G22" s="283"/>
      <c r="H22" s="284">
        <v>0</v>
      </c>
      <c r="I22" s="284">
        <v>0</v>
      </c>
      <c r="J22" s="284">
        <v>0</v>
      </c>
      <c r="K22" s="284" t="s">
        <v>634</v>
      </c>
      <c r="L22" s="284" t="s">
        <v>634</v>
      </c>
      <c r="M22" s="284" t="s">
        <v>634</v>
      </c>
      <c r="N22" s="284">
        <v>0</v>
      </c>
      <c r="O22" s="284">
        <v>0</v>
      </c>
      <c r="P22" s="284">
        <v>0</v>
      </c>
      <c r="Q22" s="285">
        <v>0</v>
      </c>
    </row>
    <row r="23" spans="1:18" s="71" customFormat="1" ht="15.95" customHeight="1">
      <c r="A23" s="555" t="s">
        <v>322</v>
      </c>
      <c r="B23" s="555"/>
      <c r="C23" s="555"/>
      <c r="D23" s="555"/>
      <c r="E23" s="555"/>
      <c r="F23" s="555"/>
      <c r="G23" s="546"/>
      <c r="H23" s="559">
        <v>2580.8280757207444</v>
      </c>
      <c r="I23" s="559">
        <v>2728.1738</v>
      </c>
      <c r="J23" s="559">
        <v>2525.029</v>
      </c>
      <c r="K23" s="559">
        <v>3396.5442013634247</v>
      </c>
      <c r="L23" s="559">
        <v>3199.727845455513</v>
      </c>
      <c r="M23" s="559">
        <v>2942.5538285621524</v>
      </c>
      <c r="N23" s="559">
        <v>2320.3050950692104</v>
      </c>
      <c r="O23" s="559">
        <v>2693.7760373853389</v>
      </c>
      <c r="P23" s="559">
        <v>2331.1624841789589</v>
      </c>
      <c r="Q23" s="560">
        <v>2150.0637276773805</v>
      </c>
    </row>
    <row r="24" spans="1:18" s="71" customFormat="1" ht="15.95" customHeight="1">
      <c r="A24" s="555" t="s">
        <v>323</v>
      </c>
      <c r="B24" s="555"/>
      <c r="C24" s="555"/>
      <c r="D24" s="555"/>
      <c r="E24" s="555"/>
      <c r="F24" s="555"/>
      <c r="G24" s="546"/>
      <c r="H24" s="559">
        <v>-370.91518327925542</v>
      </c>
      <c r="I24" s="559">
        <v>-264.18520000000001</v>
      </c>
      <c r="J24" s="559">
        <v>-518.90246200000001</v>
      </c>
      <c r="K24" s="559">
        <v>313.23420136342475</v>
      </c>
      <c r="L24" s="559">
        <v>75.623845455513219</v>
      </c>
      <c r="M24" s="559">
        <v>-117.65617143784766</v>
      </c>
      <c r="N24" s="559">
        <v>-779.50188840563533</v>
      </c>
      <c r="O24" s="559">
        <v>-362.52914768027858</v>
      </c>
      <c r="P24" s="559">
        <v>-705.27652257224963</v>
      </c>
      <c r="Q24" s="560">
        <v>-881.49383709417589</v>
      </c>
      <c r="R24" s="373"/>
    </row>
    <row r="25" spans="1:18" ht="15.95" customHeight="1">
      <c r="A25" s="278" t="s">
        <v>324</v>
      </c>
      <c r="B25" s="278"/>
      <c r="C25" s="278"/>
      <c r="D25" s="278"/>
      <c r="E25" s="278"/>
      <c r="F25" s="278"/>
      <c r="G25" s="279"/>
      <c r="H25" s="280">
        <v>-218.61862056663415</v>
      </c>
      <c r="I25" s="280">
        <v>-9.8013999999999992</v>
      </c>
      <c r="J25" s="280">
        <v>-12.837999999999999</v>
      </c>
      <c r="K25" s="280">
        <v>147.40299999999999</v>
      </c>
      <c r="L25" s="280">
        <v>-56.972999999999999</v>
      </c>
      <c r="M25" s="280">
        <v>50.899000000000001</v>
      </c>
      <c r="N25" s="280">
        <v>-57.911000000000001</v>
      </c>
      <c r="O25" s="280">
        <v>-143.12</v>
      </c>
      <c r="P25" s="280">
        <v>-91.388000000000005</v>
      </c>
      <c r="Q25" s="281">
        <v>0</v>
      </c>
    </row>
    <row r="26" spans="1:18" ht="15.95" customHeight="1">
      <c r="A26" s="60" t="s">
        <v>325</v>
      </c>
      <c r="G26" s="286"/>
      <c r="H26" s="287">
        <v>251.89564325057682</v>
      </c>
      <c r="I26" s="287">
        <v>300.30439999999999</v>
      </c>
      <c r="J26" s="287">
        <v>265.57299999999998</v>
      </c>
      <c r="K26" s="287">
        <v>278.47493247571293</v>
      </c>
      <c r="L26" s="287">
        <v>367.62819145535263</v>
      </c>
      <c r="M26" s="287">
        <v>307.4915145136415</v>
      </c>
      <c r="N26" s="287">
        <v>293.11518171605201</v>
      </c>
      <c r="O26" s="287">
        <v>215.54618722089322</v>
      </c>
      <c r="P26" s="287">
        <v>224.77752388176594</v>
      </c>
      <c r="Q26" s="288">
        <v>131.39356872459058</v>
      </c>
    </row>
    <row r="27" spans="1:18" ht="15.95" customHeight="1">
      <c r="B27" s="60" t="s">
        <v>326</v>
      </c>
      <c r="G27" s="286"/>
      <c r="H27" s="287">
        <v>224.64724407989337</v>
      </c>
      <c r="I27" s="287">
        <v>194.97790000000001</v>
      </c>
      <c r="J27" s="287">
        <v>222.036</v>
      </c>
      <c r="K27" s="287">
        <v>234.00549968530854</v>
      </c>
      <c r="L27" s="287">
        <v>82.040890890551026</v>
      </c>
      <c r="M27" s="287">
        <v>89.027639176517098</v>
      </c>
      <c r="N27" s="287">
        <v>58.188452389211044</v>
      </c>
      <c r="O27" s="287">
        <v>112.67865055901656</v>
      </c>
      <c r="P27" s="287">
        <v>122.60633421126965</v>
      </c>
      <c r="Q27" s="288">
        <v>61.345934261826109</v>
      </c>
    </row>
    <row r="28" spans="1:18" ht="15.95" customHeight="1">
      <c r="A28" s="282"/>
      <c r="B28" s="282" t="s">
        <v>327</v>
      </c>
      <c r="C28" s="282"/>
      <c r="D28" s="282"/>
      <c r="E28" s="282"/>
      <c r="F28" s="282"/>
      <c r="G28" s="283"/>
      <c r="H28" s="284">
        <v>27.24839917068347</v>
      </c>
      <c r="I28" s="284">
        <v>105.32640000000001</v>
      </c>
      <c r="J28" s="284">
        <v>43.536999999999999</v>
      </c>
      <c r="K28" s="284">
        <v>44.469432790404412</v>
      </c>
      <c r="L28" s="284">
        <v>285.58730056480158</v>
      </c>
      <c r="M28" s="284">
        <v>218.46387533712442</v>
      </c>
      <c r="N28" s="284">
        <v>234.92672932684098</v>
      </c>
      <c r="O28" s="284">
        <v>102.86753666187664</v>
      </c>
      <c r="P28" s="284">
        <v>102.1711896704963</v>
      </c>
      <c r="Q28" s="285">
        <v>70.047634462764464</v>
      </c>
    </row>
    <row r="29" spans="1:18" s="71" customFormat="1" ht="15.95" customHeight="1" thickBot="1">
      <c r="A29" s="556" t="s">
        <v>328</v>
      </c>
      <c r="B29" s="556"/>
      <c r="C29" s="556"/>
      <c r="D29" s="556"/>
      <c r="E29" s="556"/>
      <c r="F29" s="556"/>
      <c r="G29" s="547"/>
      <c r="H29" s="561">
        <v>2951.7432589999999</v>
      </c>
      <c r="I29" s="561">
        <v>2992.3589999999999</v>
      </c>
      <c r="J29" s="561">
        <v>3043.931462</v>
      </c>
      <c r="K29" s="561">
        <v>3083.309937</v>
      </c>
      <c r="L29" s="561">
        <v>3124.1038600000002</v>
      </c>
      <c r="M29" s="561">
        <v>3060.20975</v>
      </c>
      <c r="N29" s="561">
        <v>3099.8069834748458</v>
      </c>
      <c r="O29" s="561">
        <v>3056.3051850656175</v>
      </c>
      <c r="P29" s="561">
        <v>3036.4390067512086</v>
      </c>
      <c r="Q29" s="562">
        <v>3031.5575647715564</v>
      </c>
    </row>
    <row r="30" spans="1:18" s="67" customFormat="1" ht="26.25" customHeight="1">
      <c r="A30" s="263" t="s">
        <v>329</v>
      </c>
      <c r="B30" s="263"/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58"/>
      <c r="O30" s="258"/>
      <c r="P30" s="258"/>
      <c r="Q30" s="258"/>
    </row>
    <row r="31" spans="1:18">
      <c r="N31" s="63"/>
      <c r="O31" s="63"/>
      <c r="P31" s="63"/>
      <c r="Q31" s="63"/>
    </row>
  </sheetData>
  <mergeCells count="4">
    <mergeCell ref="A3:Q3"/>
    <mergeCell ref="A1:Q1"/>
    <mergeCell ref="A4:Q4"/>
    <mergeCell ref="A5:Q5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38" orientation="landscape" horizontalDpi="4294967292" r:id="rId1"/>
  <headerFooter alignWithMargins="0"/>
  <colBreaks count="1" manualBreakCount="1">
    <brk id="17" max="1048575" man="1"/>
  </colBreaks>
  <ignoredErrors>
    <ignoredError sqref="H7:Q29" numberStoredAsText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6"/>
  <sheetViews>
    <sheetView view="pageBreakPreview" zoomScale="75" zoomScaleNormal="50" zoomScaleSheetLayoutView="50" workbookViewId="0">
      <selection activeCell="A10" sqref="A10"/>
    </sheetView>
  </sheetViews>
  <sheetFormatPr baseColWidth="10" defaultRowHeight="12.75"/>
  <cols>
    <col min="1" max="1" width="67.7109375" style="108" customWidth="1"/>
    <col min="2" max="10" width="17.85546875" style="108" customWidth="1"/>
    <col min="11" max="16384" width="11.42578125" style="108"/>
  </cols>
  <sheetData>
    <row r="1" spans="1:10" ht="36" customHeight="1">
      <c r="A1" s="896" t="s">
        <v>461</v>
      </c>
      <c r="B1" s="896"/>
      <c r="C1" s="896"/>
      <c r="D1" s="896"/>
      <c r="E1" s="896"/>
      <c r="F1" s="896"/>
      <c r="G1" s="896"/>
      <c r="H1" s="896"/>
      <c r="I1" s="896"/>
      <c r="J1" s="896"/>
    </row>
    <row r="2" spans="1:10">
      <c r="A2" s="572"/>
      <c r="B2" s="573"/>
      <c r="C2" s="573"/>
      <c r="D2" s="573"/>
      <c r="E2" s="573"/>
      <c r="F2" s="573"/>
      <c r="G2" s="572"/>
      <c r="H2" s="572"/>
      <c r="I2" s="572"/>
      <c r="J2" s="573"/>
    </row>
    <row r="3" spans="1:10" ht="27.75" customHeight="1">
      <c r="A3" s="907" t="s">
        <v>815</v>
      </c>
      <c r="B3" s="907"/>
      <c r="C3" s="907"/>
      <c r="D3" s="907"/>
      <c r="E3" s="907"/>
      <c r="F3" s="907"/>
      <c r="G3" s="907"/>
      <c r="H3" s="907"/>
      <c r="I3" s="907"/>
      <c r="J3" s="907"/>
    </row>
    <row r="4" spans="1:10" ht="19.5" customHeight="1">
      <c r="A4" s="907" t="s">
        <v>237</v>
      </c>
      <c r="B4" s="907"/>
      <c r="C4" s="907"/>
      <c r="D4" s="907"/>
      <c r="E4" s="907"/>
      <c r="F4" s="907"/>
      <c r="G4" s="907"/>
      <c r="H4" s="907"/>
      <c r="I4" s="907"/>
      <c r="J4" s="907"/>
    </row>
    <row r="5" spans="1:10" ht="24" customHeight="1">
      <c r="A5" s="907" t="s">
        <v>492</v>
      </c>
      <c r="B5" s="907"/>
      <c r="C5" s="907"/>
      <c r="D5" s="907"/>
      <c r="E5" s="907"/>
      <c r="F5" s="907"/>
      <c r="G5" s="907"/>
      <c r="H5" s="907"/>
      <c r="I5" s="907"/>
      <c r="J5" s="907"/>
    </row>
    <row r="6" spans="1:10" ht="13.5" thickBot="1">
      <c r="A6" s="259"/>
      <c r="B6" s="259"/>
      <c r="C6" s="259"/>
      <c r="D6" s="259"/>
      <c r="E6" s="259"/>
      <c r="F6" s="259"/>
      <c r="G6" s="259"/>
      <c r="H6" s="259"/>
      <c r="I6" s="259"/>
      <c r="J6" s="259"/>
    </row>
    <row r="7" spans="1:10" ht="26.25" customHeight="1">
      <c r="A7" s="577"/>
      <c r="B7" s="908" t="s">
        <v>138</v>
      </c>
      <c r="C7" s="908" t="s">
        <v>139</v>
      </c>
      <c r="D7" s="578" t="s">
        <v>654</v>
      </c>
      <c r="E7" s="578" t="s">
        <v>654</v>
      </c>
      <c r="F7" s="908" t="s">
        <v>651</v>
      </c>
      <c r="G7" s="578" t="s">
        <v>657</v>
      </c>
      <c r="H7" s="578" t="s">
        <v>659</v>
      </c>
      <c r="I7" s="908" t="s">
        <v>144</v>
      </c>
      <c r="J7" s="579" t="s">
        <v>661</v>
      </c>
    </row>
    <row r="8" spans="1:10" ht="37.5" customHeight="1" thickBot="1">
      <c r="A8" s="574"/>
      <c r="B8" s="909"/>
      <c r="C8" s="909"/>
      <c r="D8" s="575" t="s">
        <v>655</v>
      </c>
      <c r="E8" s="575" t="s">
        <v>656</v>
      </c>
      <c r="F8" s="909"/>
      <c r="G8" s="575" t="s">
        <v>658</v>
      </c>
      <c r="H8" s="575" t="s">
        <v>660</v>
      </c>
      <c r="I8" s="909"/>
      <c r="J8" s="576" t="s">
        <v>662</v>
      </c>
    </row>
    <row r="9" spans="1:10" ht="27" customHeight="1">
      <c r="A9" s="545" t="s">
        <v>253</v>
      </c>
      <c r="B9" s="557">
        <v>9812.7299000000003</v>
      </c>
      <c r="C9" s="557">
        <v>3524.8698130000002</v>
      </c>
      <c r="D9" s="557">
        <v>220.15440900000002</v>
      </c>
      <c r="E9" s="557">
        <v>845.94532800000002</v>
      </c>
      <c r="F9" s="557">
        <v>288.92214899999999</v>
      </c>
      <c r="G9" s="557">
        <v>4416.308908</v>
      </c>
      <c r="H9" s="557">
        <v>5440.655178</v>
      </c>
      <c r="I9" s="557">
        <v>4318.2560960000001</v>
      </c>
      <c r="J9" s="558">
        <v>275.24575599999997</v>
      </c>
    </row>
    <row r="10" spans="1:10" ht="20.25" customHeight="1">
      <c r="A10" s="546" t="s">
        <v>254</v>
      </c>
      <c r="B10" s="559">
        <v>7940.0800450000006</v>
      </c>
      <c r="C10" s="559">
        <v>1264.556509</v>
      </c>
      <c r="D10" s="559">
        <v>122.22539499999999</v>
      </c>
      <c r="E10" s="559">
        <v>617.70362499999999</v>
      </c>
      <c r="F10" s="559">
        <v>61.412142000000003</v>
      </c>
      <c r="G10" s="559">
        <v>2825.8682769999996</v>
      </c>
      <c r="H10" s="559">
        <v>2435.073879</v>
      </c>
      <c r="I10" s="559">
        <v>1512.390439</v>
      </c>
      <c r="J10" s="560">
        <v>138.35015999999999</v>
      </c>
    </row>
    <row r="11" spans="1:10" ht="20.25" customHeight="1">
      <c r="A11" s="565" t="s">
        <v>255</v>
      </c>
      <c r="B11" s="280">
        <v>392.614305</v>
      </c>
      <c r="C11" s="280">
        <v>476.95343800000001</v>
      </c>
      <c r="D11" s="280">
        <v>19.671384</v>
      </c>
      <c r="E11" s="280">
        <v>0.37719599999999998</v>
      </c>
      <c r="F11" s="280">
        <v>0.68564000000000003</v>
      </c>
      <c r="G11" s="280">
        <v>654.78375099999994</v>
      </c>
      <c r="H11" s="280">
        <v>1354.6893669999999</v>
      </c>
      <c r="I11" s="280">
        <v>342.75026500000001</v>
      </c>
      <c r="J11" s="281">
        <v>72.033490999999998</v>
      </c>
    </row>
    <row r="12" spans="1:10" ht="20.25" customHeight="1">
      <c r="A12" s="566" t="s">
        <v>377</v>
      </c>
      <c r="B12" s="287">
        <v>285.12511900000004</v>
      </c>
      <c r="C12" s="287">
        <v>29.732906</v>
      </c>
      <c r="D12" s="287">
        <v>0.79216399999999998</v>
      </c>
      <c r="E12" s="287">
        <v>10.715522</v>
      </c>
      <c r="F12" s="287">
        <v>6.3908000000000006E-2</v>
      </c>
      <c r="G12" s="287">
        <v>124.87382599999999</v>
      </c>
      <c r="H12" s="287">
        <v>267.97529800000001</v>
      </c>
      <c r="I12" s="287">
        <v>7.8699470000000007</v>
      </c>
      <c r="J12" s="288">
        <v>1.459333</v>
      </c>
    </row>
    <row r="13" spans="1:10" ht="20.25" customHeight="1">
      <c r="A13" s="566" t="s">
        <v>256</v>
      </c>
      <c r="B13" s="287">
        <v>89.427220999999989</v>
      </c>
      <c r="C13" s="287">
        <v>274.76976500000001</v>
      </c>
      <c r="D13" s="287">
        <v>31.433042</v>
      </c>
      <c r="E13" s="287">
        <v>0.74130800000000008</v>
      </c>
      <c r="F13" s="287">
        <v>57.184547000000002</v>
      </c>
      <c r="G13" s="287">
        <v>109.856055</v>
      </c>
      <c r="H13" s="287">
        <v>303.40429499999999</v>
      </c>
      <c r="I13" s="287">
        <v>187.352891</v>
      </c>
      <c r="J13" s="288">
        <v>31.265238</v>
      </c>
    </row>
    <row r="14" spans="1:10" ht="20.25" customHeight="1">
      <c r="A14" s="566" t="s">
        <v>378</v>
      </c>
      <c r="B14" s="287">
        <v>3250.5943220000004</v>
      </c>
      <c r="C14" s="287">
        <v>133.84072600000002</v>
      </c>
      <c r="D14" s="287">
        <v>37.098011999999997</v>
      </c>
      <c r="E14" s="287">
        <v>187.42673200000002</v>
      </c>
      <c r="F14" s="287">
        <v>2.610293</v>
      </c>
      <c r="G14" s="287">
        <v>639.56207199999994</v>
      </c>
      <c r="H14" s="287">
        <v>166.693366</v>
      </c>
      <c r="I14" s="287">
        <v>339.32064300000002</v>
      </c>
      <c r="J14" s="288">
        <v>14.770847</v>
      </c>
    </row>
    <row r="15" spans="1:10" ht="20.25" customHeight="1">
      <c r="A15" s="566" t="s">
        <v>257</v>
      </c>
      <c r="B15" s="287">
        <v>86.036339999999996</v>
      </c>
      <c r="C15" s="287">
        <v>1.7133890000000001</v>
      </c>
      <c r="D15" s="287">
        <v>12.88212</v>
      </c>
      <c r="E15" s="287">
        <v>23.742843999999998</v>
      </c>
      <c r="F15" s="287">
        <v>0.28406399999999998</v>
      </c>
      <c r="G15" s="287">
        <v>14.926708000000001</v>
      </c>
      <c r="H15" s="287">
        <v>147.98198300000001</v>
      </c>
      <c r="I15" s="287">
        <v>7.0036439999999995</v>
      </c>
      <c r="J15" s="288">
        <v>0.45088400000000001</v>
      </c>
    </row>
    <row r="16" spans="1:10" ht="20.25" customHeight="1">
      <c r="A16" s="566" t="s">
        <v>379</v>
      </c>
      <c r="B16" s="287">
        <v>1822.584159</v>
      </c>
      <c r="C16" s="287">
        <v>313.20012500000001</v>
      </c>
      <c r="D16" s="287">
        <v>17.668087</v>
      </c>
      <c r="E16" s="287">
        <v>378.14063199999998</v>
      </c>
      <c r="F16" s="287">
        <v>0.57369000000000003</v>
      </c>
      <c r="G16" s="287">
        <v>331.61218500000001</v>
      </c>
      <c r="H16" s="287">
        <v>125.32238899999999</v>
      </c>
      <c r="I16" s="287">
        <v>522.70430600000009</v>
      </c>
      <c r="J16" s="288">
        <v>6.7331520000000005</v>
      </c>
    </row>
    <row r="17" spans="1:10" ht="20.25" customHeight="1">
      <c r="A17" s="566" t="s">
        <v>258</v>
      </c>
      <c r="B17" s="287">
        <v>20.936591</v>
      </c>
      <c r="C17" s="287">
        <v>21.999728000000001</v>
      </c>
      <c r="D17" s="287">
        <v>1.669305</v>
      </c>
      <c r="E17" s="287">
        <v>12.218439</v>
      </c>
      <c r="F17" s="287">
        <v>0</v>
      </c>
      <c r="G17" s="287">
        <v>780.31460800000013</v>
      </c>
      <c r="H17" s="287">
        <v>62.619009999999989</v>
      </c>
      <c r="I17" s="287">
        <v>65.243887999999998</v>
      </c>
      <c r="J17" s="288">
        <v>2.7086290000000002</v>
      </c>
    </row>
    <row r="18" spans="1:10" ht="20.25" customHeight="1">
      <c r="A18" s="566" t="s">
        <v>259</v>
      </c>
      <c r="B18" s="287">
        <v>1860.1784489999998</v>
      </c>
      <c r="C18" s="287">
        <v>10.365171</v>
      </c>
      <c r="D18" s="287">
        <v>0.56640199999999996</v>
      </c>
      <c r="E18" s="287">
        <v>6.7753000000000008E-2</v>
      </c>
      <c r="F18" s="287">
        <v>0</v>
      </c>
      <c r="G18" s="287">
        <v>124.914349</v>
      </c>
      <c r="H18" s="287">
        <v>1.1753580000000001</v>
      </c>
      <c r="I18" s="287">
        <v>36.117013999999998</v>
      </c>
      <c r="J18" s="288">
        <v>8.5707419999999992</v>
      </c>
    </row>
    <row r="19" spans="1:10" ht="20.25" customHeight="1">
      <c r="A19" s="567" t="s">
        <v>260</v>
      </c>
      <c r="B19" s="284">
        <v>132.583539</v>
      </c>
      <c r="C19" s="284">
        <v>1.9812609999999999</v>
      </c>
      <c r="D19" s="284">
        <v>0.44487900000000002</v>
      </c>
      <c r="E19" s="284">
        <v>4.273199</v>
      </c>
      <c r="F19" s="284">
        <v>0.01</v>
      </c>
      <c r="G19" s="284">
        <v>45.024722999999994</v>
      </c>
      <c r="H19" s="284">
        <v>5.2128129999999997</v>
      </c>
      <c r="I19" s="284">
        <v>4.0278410000000004</v>
      </c>
      <c r="J19" s="285">
        <v>0.357844</v>
      </c>
    </row>
    <row r="20" spans="1:10" ht="20.25" customHeight="1">
      <c r="A20" s="546" t="s">
        <v>261</v>
      </c>
      <c r="B20" s="559">
        <v>1607.1979320000003</v>
      </c>
      <c r="C20" s="559">
        <v>2104.1785420000001</v>
      </c>
      <c r="D20" s="559">
        <v>80.605119999999999</v>
      </c>
      <c r="E20" s="559">
        <v>176.50991800000003</v>
      </c>
      <c r="F20" s="559">
        <v>214.01971700000001</v>
      </c>
      <c r="G20" s="559">
        <v>1366.179353</v>
      </c>
      <c r="H20" s="559">
        <v>2654.7213579999998</v>
      </c>
      <c r="I20" s="559">
        <v>2684.8683110000002</v>
      </c>
      <c r="J20" s="560">
        <v>122.74623099999999</v>
      </c>
    </row>
    <row r="21" spans="1:10" ht="20.25" customHeight="1">
      <c r="A21" s="565" t="s">
        <v>262</v>
      </c>
      <c r="B21" s="280">
        <v>1212.9153590000001</v>
      </c>
      <c r="C21" s="280">
        <v>1874.018182</v>
      </c>
      <c r="D21" s="280">
        <v>51.787268999999995</v>
      </c>
      <c r="E21" s="280">
        <v>90.715024</v>
      </c>
      <c r="F21" s="280">
        <v>93.91995</v>
      </c>
      <c r="G21" s="280">
        <v>879.17848600000002</v>
      </c>
      <c r="H21" s="280">
        <v>1833.191759</v>
      </c>
      <c r="I21" s="280">
        <v>2375.9625470000001</v>
      </c>
      <c r="J21" s="281">
        <v>78.556672999999989</v>
      </c>
    </row>
    <row r="22" spans="1:10" ht="20.25" customHeight="1">
      <c r="A22" s="566" t="s">
        <v>263</v>
      </c>
      <c r="B22" s="287">
        <v>211.403074</v>
      </c>
      <c r="C22" s="287">
        <v>116.98761200000001</v>
      </c>
      <c r="D22" s="287">
        <v>11.372457000000001</v>
      </c>
      <c r="E22" s="287">
        <v>5.7131869999999996</v>
      </c>
      <c r="F22" s="287">
        <v>85.120379</v>
      </c>
      <c r="G22" s="287">
        <v>224.18579599999998</v>
      </c>
      <c r="H22" s="287">
        <v>578.87880999999993</v>
      </c>
      <c r="I22" s="287">
        <v>244.32716900000003</v>
      </c>
      <c r="J22" s="288">
        <v>59.407494999999997</v>
      </c>
    </row>
    <row r="23" spans="1:10" ht="20.25" customHeight="1">
      <c r="A23" s="566" t="s">
        <v>264</v>
      </c>
      <c r="B23" s="287">
        <v>468.14216099999999</v>
      </c>
      <c r="C23" s="287">
        <v>1397.131445</v>
      </c>
      <c r="D23" s="287">
        <v>12.780029000000001</v>
      </c>
      <c r="E23" s="287">
        <v>14.038858000000001</v>
      </c>
      <c r="F23" s="287">
        <v>0.431946</v>
      </c>
      <c r="G23" s="287">
        <v>301.291156</v>
      </c>
      <c r="H23" s="287">
        <v>864.97052299999996</v>
      </c>
      <c r="I23" s="287">
        <v>1498.2906780000001</v>
      </c>
      <c r="J23" s="288">
        <v>6.7978709999999998</v>
      </c>
    </row>
    <row r="24" spans="1:10" ht="20.25" customHeight="1">
      <c r="A24" s="566" t="s">
        <v>265</v>
      </c>
      <c r="B24" s="287">
        <v>13.561098000000001</v>
      </c>
      <c r="C24" s="287">
        <v>3.7652990000000006</v>
      </c>
      <c r="D24" s="287">
        <v>2.3046410000000002</v>
      </c>
      <c r="E24" s="287">
        <v>0.17702800000000002</v>
      </c>
      <c r="F24" s="287">
        <v>4.7079449999999996</v>
      </c>
      <c r="G24" s="287">
        <v>4.5697289999999997</v>
      </c>
      <c r="H24" s="287">
        <v>8.8121770000000001</v>
      </c>
      <c r="I24" s="287">
        <v>7.0658370000000001</v>
      </c>
      <c r="J24" s="288">
        <v>1.092784</v>
      </c>
    </row>
    <row r="25" spans="1:10" ht="20.25" customHeight="1">
      <c r="A25" s="566" t="s">
        <v>266</v>
      </c>
      <c r="B25" s="287">
        <v>138.43425000000002</v>
      </c>
      <c r="C25" s="287">
        <v>100.529656</v>
      </c>
      <c r="D25" s="287">
        <v>16.263498999999999</v>
      </c>
      <c r="E25" s="287">
        <v>27.699104999999999</v>
      </c>
      <c r="F25" s="287">
        <v>2.7560600000000002</v>
      </c>
      <c r="G25" s="287">
        <v>161.70324700000003</v>
      </c>
      <c r="H25" s="287">
        <v>177.363168</v>
      </c>
      <c r="I25" s="287">
        <v>48.763884000000004</v>
      </c>
      <c r="J25" s="288">
        <v>8.4465649999999997</v>
      </c>
    </row>
    <row r="26" spans="1:10" ht="20.25" customHeight="1">
      <c r="A26" s="566" t="s">
        <v>267</v>
      </c>
      <c r="B26" s="287">
        <v>378.367255</v>
      </c>
      <c r="C26" s="287">
        <v>219.08155099999999</v>
      </c>
      <c r="D26" s="287">
        <v>8.9743580000000005</v>
      </c>
      <c r="E26" s="287">
        <v>22.717957999999999</v>
      </c>
      <c r="F26" s="287">
        <v>-0.34038200000000002</v>
      </c>
      <c r="G26" s="287">
        <v>169.056726</v>
      </c>
      <c r="H26" s="287">
        <v>176.238471</v>
      </c>
      <c r="I26" s="287">
        <v>518.41137600000002</v>
      </c>
      <c r="J26" s="288">
        <v>2.6624560000000002</v>
      </c>
    </row>
    <row r="27" spans="1:10" ht="20.25" customHeight="1">
      <c r="A27" s="566" t="s">
        <v>268</v>
      </c>
      <c r="B27" s="287">
        <v>3.0075209999999997</v>
      </c>
      <c r="C27" s="287">
        <v>36.522619000000006</v>
      </c>
      <c r="D27" s="287">
        <v>9.2285000000000006E-2</v>
      </c>
      <c r="E27" s="287">
        <v>20.368888000000002</v>
      </c>
      <c r="F27" s="287">
        <v>1.2440020000000001</v>
      </c>
      <c r="G27" s="287">
        <v>18.371832000000001</v>
      </c>
      <c r="H27" s="287">
        <v>26.928610000000003</v>
      </c>
      <c r="I27" s="287">
        <v>59.103603</v>
      </c>
      <c r="J27" s="288">
        <v>0.149502</v>
      </c>
    </row>
    <row r="28" spans="1:10" ht="20.25" customHeight="1">
      <c r="A28" s="566" t="s">
        <v>269</v>
      </c>
      <c r="B28" s="287">
        <v>394.28257299999996</v>
      </c>
      <c r="C28" s="287">
        <v>230.16036</v>
      </c>
      <c r="D28" s="287">
        <v>28.817851000000001</v>
      </c>
      <c r="E28" s="287">
        <v>85.794893999999999</v>
      </c>
      <c r="F28" s="287">
        <v>120.099767</v>
      </c>
      <c r="G28" s="287">
        <v>487.00086699999997</v>
      </c>
      <c r="H28" s="287">
        <v>821.52959899999996</v>
      </c>
      <c r="I28" s="287">
        <v>308.90576400000003</v>
      </c>
      <c r="J28" s="288">
        <v>44.189557999999998</v>
      </c>
    </row>
    <row r="29" spans="1:10" ht="20.25" customHeight="1">
      <c r="A29" s="566" t="s">
        <v>270</v>
      </c>
      <c r="B29" s="287">
        <v>275.22662300000002</v>
      </c>
      <c r="C29" s="287">
        <v>36.255642000000002</v>
      </c>
      <c r="D29" s="287">
        <v>18.016483999999998</v>
      </c>
      <c r="E29" s="287">
        <v>41.628377</v>
      </c>
      <c r="F29" s="287">
        <v>118.302778</v>
      </c>
      <c r="G29" s="287">
        <v>210.78011800000002</v>
      </c>
      <c r="H29" s="287">
        <v>563.31121400000006</v>
      </c>
      <c r="I29" s="287">
        <v>208.42947799999999</v>
      </c>
      <c r="J29" s="288">
        <v>29.618243</v>
      </c>
    </row>
    <row r="30" spans="1:10" ht="20.25" customHeight="1">
      <c r="A30" s="566" t="s">
        <v>271</v>
      </c>
      <c r="B30" s="287">
        <v>77.946968999999996</v>
      </c>
      <c r="C30" s="287">
        <v>186.338337</v>
      </c>
      <c r="D30" s="287">
        <v>9.0957190000000008</v>
      </c>
      <c r="E30" s="287">
        <v>41.416178000000002</v>
      </c>
      <c r="F30" s="287">
        <v>1.237436</v>
      </c>
      <c r="G30" s="287">
        <v>248.58047300000001</v>
      </c>
      <c r="H30" s="287">
        <v>237.03733199999999</v>
      </c>
      <c r="I30" s="287">
        <v>87.910989999999998</v>
      </c>
      <c r="J30" s="288">
        <v>11.684977</v>
      </c>
    </row>
    <row r="31" spans="1:10" ht="20.25" customHeight="1">
      <c r="A31" s="566" t="s">
        <v>272</v>
      </c>
      <c r="B31" s="287">
        <v>41.108981</v>
      </c>
      <c r="C31" s="287">
        <v>7.5663809999999998</v>
      </c>
      <c r="D31" s="287">
        <v>1.7056479999999998</v>
      </c>
      <c r="E31" s="287">
        <v>2.7503390000000003</v>
      </c>
      <c r="F31" s="287">
        <v>0.55955299999999997</v>
      </c>
      <c r="G31" s="287">
        <v>27.640276</v>
      </c>
      <c r="H31" s="287">
        <v>21.181052999999999</v>
      </c>
      <c r="I31" s="287">
        <v>12.565296</v>
      </c>
      <c r="J31" s="288">
        <v>2.8863379999999998</v>
      </c>
    </row>
    <row r="32" spans="1:10" ht="20.25" customHeight="1">
      <c r="A32" s="269" t="s">
        <v>273</v>
      </c>
      <c r="B32" s="287">
        <v>86.043988000000013</v>
      </c>
      <c r="C32" s="287">
        <v>53.068455</v>
      </c>
      <c r="D32" s="287">
        <v>2.0384220000000002</v>
      </c>
      <c r="E32" s="287">
        <v>4.7145479999999997</v>
      </c>
      <c r="F32" s="287">
        <v>0.26358599999999999</v>
      </c>
      <c r="G32" s="287">
        <v>45.281680000000001</v>
      </c>
      <c r="H32" s="287">
        <v>95.467849000000001</v>
      </c>
      <c r="I32" s="287">
        <v>38.738388</v>
      </c>
      <c r="J32" s="288">
        <v>3.4546950000000001</v>
      </c>
    </row>
    <row r="33" spans="1:10" ht="20.25" customHeight="1">
      <c r="A33" s="273" t="s">
        <v>274</v>
      </c>
      <c r="B33" s="284">
        <v>179.40793500000001</v>
      </c>
      <c r="C33" s="284">
        <v>103.06630699999999</v>
      </c>
      <c r="D33" s="284">
        <v>15.285472</v>
      </c>
      <c r="E33" s="284">
        <v>47.017236999999994</v>
      </c>
      <c r="F33" s="284">
        <v>13.226704</v>
      </c>
      <c r="G33" s="284">
        <v>178.97959800000001</v>
      </c>
      <c r="H33" s="284">
        <v>255.39209199999999</v>
      </c>
      <c r="I33" s="284">
        <v>82.258958000000007</v>
      </c>
      <c r="J33" s="285">
        <v>10.69467</v>
      </c>
    </row>
    <row r="34" spans="1:10" ht="20.25" customHeight="1">
      <c r="A34" s="546" t="s">
        <v>275</v>
      </c>
      <c r="B34" s="559">
        <v>3437.212947</v>
      </c>
      <c r="C34" s="559">
        <v>2126.401347</v>
      </c>
      <c r="D34" s="559">
        <v>140.37243900000001</v>
      </c>
      <c r="E34" s="559">
        <v>277.28875700000003</v>
      </c>
      <c r="F34" s="559">
        <v>173.12891400000001</v>
      </c>
      <c r="G34" s="559">
        <v>1946.519679</v>
      </c>
      <c r="H34" s="559">
        <v>3308.3701109999997</v>
      </c>
      <c r="I34" s="559">
        <v>2593.3243579999998</v>
      </c>
      <c r="J34" s="560">
        <v>138.61103700000001</v>
      </c>
    </row>
    <row r="35" spans="1:10" ht="20.25" customHeight="1">
      <c r="A35" s="565" t="s">
        <v>276</v>
      </c>
      <c r="B35" s="280">
        <v>219.50176100000002</v>
      </c>
      <c r="C35" s="280">
        <v>60.661304999999999</v>
      </c>
      <c r="D35" s="280">
        <v>5.692793</v>
      </c>
      <c r="E35" s="280">
        <v>8.6540140000000001</v>
      </c>
      <c r="F35" s="280">
        <v>0.76000299999999998</v>
      </c>
      <c r="G35" s="280">
        <v>111.29398099999999</v>
      </c>
      <c r="H35" s="280">
        <v>145.209611</v>
      </c>
      <c r="I35" s="280">
        <v>42.228652999999994</v>
      </c>
      <c r="J35" s="281">
        <v>4.8424240000000003</v>
      </c>
    </row>
    <row r="36" spans="1:10" ht="20.25" customHeight="1">
      <c r="A36" s="566" t="s">
        <v>277</v>
      </c>
      <c r="B36" s="287">
        <v>475.639523</v>
      </c>
      <c r="C36" s="287">
        <v>139.265163</v>
      </c>
      <c r="D36" s="287">
        <v>21.735299000000001</v>
      </c>
      <c r="E36" s="287">
        <v>34.731786</v>
      </c>
      <c r="F36" s="287">
        <v>9.9444199999999991</v>
      </c>
      <c r="G36" s="287">
        <v>289.90621499999997</v>
      </c>
      <c r="H36" s="287">
        <v>304.86810100000002</v>
      </c>
      <c r="I36" s="287">
        <v>125.49633</v>
      </c>
      <c r="J36" s="288">
        <v>22.018279</v>
      </c>
    </row>
    <row r="37" spans="1:10" ht="20.25" customHeight="1">
      <c r="A37" s="566" t="s">
        <v>278</v>
      </c>
      <c r="B37" s="287">
        <v>343.06349499999999</v>
      </c>
      <c r="C37" s="287">
        <v>185.96536700000001</v>
      </c>
      <c r="D37" s="287">
        <v>5.7815339999999997</v>
      </c>
      <c r="E37" s="287">
        <v>12.556806</v>
      </c>
      <c r="F37" s="287">
        <v>8.9801300000000008</v>
      </c>
      <c r="G37" s="287">
        <v>182.34845899999999</v>
      </c>
      <c r="H37" s="287">
        <v>455.21534700000001</v>
      </c>
      <c r="I37" s="287">
        <v>99.861895000000004</v>
      </c>
      <c r="J37" s="288">
        <v>7.4331259999999997</v>
      </c>
    </row>
    <row r="38" spans="1:10" ht="20.25" customHeight="1">
      <c r="A38" s="566" t="s">
        <v>279</v>
      </c>
      <c r="B38" s="287">
        <v>212.49678499999999</v>
      </c>
      <c r="C38" s="287">
        <v>43.362045000000002</v>
      </c>
      <c r="D38" s="287">
        <v>3.828862</v>
      </c>
      <c r="E38" s="287">
        <v>15.03445</v>
      </c>
      <c r="F38" s="287">
        <v>0.67925199999999997</v>
      </c>
      <c r="G38" s="287">
        <v>39.555446000000003</v>
      </c>
      <c r="H38" s="287">
        <v>81.252100999999996</v>
      </c>
      <c r="I38" s="287">
        <v>71.677964000000003</v>
      </c>
      <c r="J38" s="288">
        <v>3.9884499999999998</v>
      </c>
    </row>
    <row r="39" spans="1:10" ht="20.25" customHeight="1">
      <c r="A39" s="566" t="s">
        <v>280</v>
      </c>
      <c r="B39" s="287">
        <v>67.213183000000001</v>
      </c>
      <c r="C39" s="287">
        <v>51.623233999999997</v>
      </c>
      <c r="D39" s="287">
        <v>4.1320059999999996</v>
      </c>
      <c r="E39" s="287">
        <v>5.1112149999999996</v>
      </c>
      <c r="F39" s="287">
        <v>11.175571</v>
      </c>
      <c r="G39" s="287">
        <v>45.218492999999995</v>
      </c>
      <c r="H39" s="287">
        <v>90.432946000000001</v>
      </c>
      <c r="I39" s="287">
        <v>66.393242000000001</v>
      </c>
      <c r="J39" s="288">
        <v>4.263814</v>
      </c>
    </row>
    <row r="40" spans="1:10" ht="20.25" customHeight="1">
      <c r="A40" s="566" t="s">
        <v>281</v>
      </c>
      <c r="B40" s="287">
        <v>1074.5215210000001</v>
      </c>
      <c r="C40" s="287">
        <v>1252.325014</v>
      </c>
      <c r="D40" s="287">
        <v>68.265735000000006</v>
      </c>
      <c r="E40" s="287">
        <v>89.688232999999997</v>
      </c>
      <c r="F40" s="287">
        <v>126.68575800000001</v>
      </c>
      <c r="G40" s="287">
        <v>825.20486800000003</v>
      </c>
      <c r="H40" s="287">
        <v>1687.1514129999998</v>
      </c>
      <c r="I40" s="287">
        <v>1868.3171789999999</v>
      </c>
      <c r="J40" s="288">
        <v>68.339819000000006</v>
      </c>
    </row>
    <row r="41" spans="1:10" ht="20.25" customHeight="1">
      <c r="A41" s="566" t="s">
        <v>282</v>
      </c>
      <c r="B41" s="287">
        <v>285.80128300000001</v>
      </c>
      <c r="C41" s="287">
        <v>128.40326099999999</v>
      </c>
      <c r="D41" s="287">
        <v>21.959665000000001</v>
      </c>
      <c r="E41" s="287">
        <v>14.731146000000001</v>
      </c>
      <c r="F41" s="287">
        <v>7.6355130000000004</v>
      </c>
      <c r="G41" s="287">
        <v>203.35256200000001</v>
      </c>
      <c r="H41" s="287">
        <v>237.15274699999998</v>
      </c>
      <c r="I41" s="287">
        <v>123.99125300000001</v>
      </c>
      <c r="J41" s="288">
        <v>15.704635</v>
      </c>
    </row>
    <row r="42" spans="1:10" ht="20.25" customHeight="1">
      <c r="A42" s="566" t="s">
        <v>283</v>
      </c>
      <c r="B42" s="287">
        <v>54.363886999999998</v>
      </c>
      <c r="C42" s="287">
        <v>61.008821999999995</v>
      </c>
      <c r="D42" s="287">
        <v>1.7624200000000001</v>
      </c>
      <c r="E42" s="287">
        <v>2.799766</v>
      </c>
      <c r="F42" s="287">
        <v>3.75143</v>
      </c>
      <c r="G42" s="287">
        <v>98.928853000000004</v>
      </c>
      <c r="H42" s="287">
        <v>80.580609999999993</v>
      </c>
      <c r="I42" s="287">
        <v>75.604917</v>
      </c>
      <c r="J42" s="288">
        <v>3.497144</v>
      </c>
    </row>
    <row r="43" spans="1:10" ht="20.25" customHeight="1">
      <c r="A43" s="566" t="s">
        <v>284</v>
      </c>
      <c r="B43" s="287">
        <v>86.043988000000013</v>
      </c>
      <c r="C43" s="287">
        <v>53.068455</v>
      </c>
      <c r="D43" s="287">
        <v>2.0384220000000002</v>
      </c>
      <c r="E43" s="287">
        <v>4.7145479999999997</v>
      </c>
      <c r="F43" s="287">
        <v>0.26358599999999999</v>
      </c>
      <c r="G43" s="287">
        <v>45.281680000000001</v>
      </c>
      <c r="H43" s="287">
        <v>95.467849000000001</v>
      </c>
      <c r="I43" s="287">
        <v>38.738388</v>
      </c>
      <c r="J43" s="288">
        <v>3.4546950000000001</v>
      </c>
    </row>
    <row r="44" spans="1:10" ht="20.25" customHeight="1">
      <c r="A44" s="568" t="s">
        <v>285</v>
      </c>
      <c r="B44" s="287">
        <v>95.525427000000008</v>
      </c>
      <c r="C44" s="287">
        <v>23.349857999999998</v>
      </c>
      <c r="D44" s="287">
        <v>1.5909660000000001</v>
      </c>
      <c r="E44" s="287">
        <v>6.189705</v>
      </c>
      <c r="F44" s="287">
        <v>1.7023649999999999</v>
      </c>
      <c r="G44" s="287">
        <v>21.073239000000001</v>
      </c>
      <c r="H44" s="287">
        <v>31.576124999999998</v>
      </c>
      <c r="I44" s="287">
        <v>23.684054999999997</v>
      </c>
      <c r="J44" s="288">
        <v>1.206561</v>
      </c>
    </row>
    <row r="45" spans="1:10" ht="20.25" customHeight="1">
      <c r="A45" s="567" t="s">
        <v>286</v>
      </c>
      <c r="B45" s="284">
        <v>523.04209400000002</v>
      </c>
      <c r="C45" s="284">
        <v>127.36882300000001</v>
      </c>
      <c r="D45" s="284">
        <v>3.5847370000000001</v>
      </c>
      <c r="E45" s="284">
        <v>83.077088000000003</v>
      </c>
      <c r="F45" s="284">
        <v>1.550886</v>
      </c>
      <c r="G45" s="284">
        <v>84.355883000000006</v>
      </c>
      <c r="H45" s="284">
        <v>99.463261000000003</v>
      </c>
      <c r="I45" s="284">
        <v>57.330482000000003</v>
      </c>
      <c r="J45" s="285">
        <v>3.8620899999999998</v>
      </c>
    </row>
    <row r="46" spans="1:10" ht="20.25" customHeight="1">
      <c r="A46" s="546" t="s">
        <v>287</v>
      </c>
      <c r="B46" s="559">
        <v>6375.5169530000003</v>
      </c>
      <c r="C46" s="559">
        <v>1398.468466</v>
      </c>
      <c r="D46" s="559">
        <v>79.781970000000001</v>
      </c>
      <c r="E46" s="559">
        <v>568.65657099999999</v>
      </c>
      <c r="F46" s="559">
        <v>115.793235</v>
      </c>
      <c r="G46" s="559">
        <v>2469.789229</v>
      </c>
      <c r="H46" s="559">
        <v>2132.2850670000003</v>
      </c>
      <c r="I46" s="559">
        <v>1724.931738</v>
      </c>
      <c r="J46" s="560">
        <v>136.63471899999999</v>
      </c>
    </row>
    <row r="47" spans="1:10" ht="20.25" customHeight="1">
      <c r="A47" s="546" t="s">
        <v>288</v>
      </c>
      <c r="B47" s="559">
        <v>795.6110900000001</v>
      </c>
      <c r="C47" s="559">
        <v>409.29443600000002</v>
      </c>
      <c r="D47" s="559">
        <v>63.379159000000001</v>
      </c>
      <c r="E47" s="559">
        <v>73.425038999999998</v>
      </c>
      <c r="F47" s="559">
        <v>25.178656</v>
      </c>
      <c r="G47" s="559">
        <v>816.14897499999995</v>
      </c>
      <c r="H47" s="559">
        <v>669.161835</v>
      </c>
      <c r="I47" s="559">
        <v>468.29629200000005</v>
      </c>
      <c r="J47" s="560">
        <v>46.646946</v>
      </c>
    </row>
    <row r="48" spans="1:10" ht="20.25" customHeight="1">
      <c r="A48" s="546" t="s">
        <v>289</v>
      </c>
      <c r="B48" s="559">
        <v>1721.7429999999997</v>
      </c>
      <c r="C48" s="559">
        <v>524.31299999999999</v>
      </c>
      <c r="D48" s="559">
        <v>39.89</v>
      </c>
      <c r="E48" s="559">
        <v>50.789000000000001</v>
      </c>
      <c r="F48" s="559">
        <v>50.939</v>
      </c>
      <c r="G48" s="559">
        <v>778.83100000000002</v>
      </c>
      <c r="H48" s="559">
        <v>946.05799999999999</v>
      </c>
      <c r="I48" s="559">
        <v>398.97399999999999</v>
      </c>
      <c r="J48" s="560">
        <v>40.540999999999997</v>
      </c>
    </row>
    <row r="49" spans="1:10" ht="20.25" customHeight="1">
      <c r="A49" s="546" t="s">
        <v>290</v>
      </c>
      <c r="B49" s="559">
        <v>83.631365000000002</v>
      </c>
      <c r="C49" s="559">
        <v>17.624794000000001</v>
      </c>
      <c r="D49" s="559">
        <v>12.923586999999999</v>
      </c>
      <c r="E49" s="559">
        <v>5.1245570000000003</v>
      </c>
      <c r="F49" s="559">
        <v>2.895842</v>
      </c>
      <c r="G49" s="559">
        <v>24.689860000000003</v>
      </c>
      <c r="H49" s="559">
        <v>28.796031000000003</v>
      </c>
      <c r="I49" s="559">
        <v>21.094746999999998</v>
      </c>
      <c r="J49" s="560">
        <v>6.4194579999999997</v>
      </c>
    </row>
    <row r="50" spans="1:10" ht="20.25" customHeight="1" thickBot="1">
      <c r="A50" s="547" t="s">
        <v>291</v>
      </c>
      <c r="B50" s="561">
        <v>7218.0174980000002</v>
      </c>
      <c r="C50" s="561">
        <v>1495.8622359999999</v>
      </c>
      <c r="D50" s="561">
        <v>43.369224000000003</v>
      </c>
      <c r="E50" s="561">
        <v>540.89597500000002</v>
      </c>
      <c r="F50" s="561">
        <v>138.657737</v>
      </c>
      <c r="G50" s="561">
        <v>2407.7813939999996</v>
      </c>
      <c r="H50" s="561">
        <v>2380.3852010000001</v>
      </c>
      <c r="I50" s="561">
        <v>1634.5146989999998</v>
      </c>
      <c r="J50" s="562">
        <v>124.109315</v>
      </c>
    </row>
    <row r="51" spans="1:10">
      <c r="A51" s="258"/>
      <c r="B51" s="258"/>
      <c r="C51" s="258"/>
      <c r="D51" s="258"/>
      <c r="E51" s="258"/>
      <c r="F51" s="258"/>
      <c r="G51" s="258"/>
      <c r="H51" s="258"/>
      <c r="I51" s="258"/>
      <c r="J51" s="258"/>
    </row>
    <row r="52" spans="1:10">
      <c r="A52" s="61" t="s">
        <v>653</v>
      </c>
      <c r="B52" s="63"/>
      <c r="C52" s="63"/>
      <c r="D52" s="63"/>
      <c r="E52" s="63"/>
      <c r="F52" s="63"/>
      <c r="G52" s="65"/>
      <c r="H52" s="65"/>
      <c r="I52" s="65"/>
      <c r="J52" s="63"/>
    </row>
    <row r="53" spans="1:10" ht="14.25">
      <c r="A53" s="72" t="s">
        <v>380</v>
      </c>
      <c r="B53" s="63"/>
      <c r="C53" s="63"/>
      <c r="D53" s="63"/>
      <c r="E53" s="63"/>
      <c r="F53" s="63"/>
      <c r="G53" s="65"/>
      <c r="H53" s="65"/>
      <c r="I53" s="65"/>
      <c r="J53" s="63"/>
    </row>
    <row r="54" spans="1:10" ht="14.25">
      <c r="A54" s="72" t="s">
        <v>381</v>
      </c>
      <c r="B54" s="63"/>
      <c r="C54" s="63"/>
      <c r="D54" s="63"/>
      <c r="E54" s="63"/>
      <c r="F54" s="63"/>
      <c r="G54" s="65"/>
      <c r="H54" s="65"/>
      <c r="I54" s="65"/>
      <c r="J54" s="63"/>
    </row>
    <row r="55" spans="1:10" ht="14.25">
      <c r="A55" s="72" t="s">
        <v>382</v>
      </c>
      <c r="B55" s="63"/>
      <c r="C55" s="63"/>
      <c r="D55" s="63"/>
      <c r="E55" s="63"/>
      <c r="F55" s="63"/>
      <c r="G55" s="65"/>
      <c r="H55" s="65"/>
      <c r="I55" s="65"/>
      <c r="J55" s="63"/>
    </row>
    <row r="56" spans="1:10">
      <c r="A56" s="62"/>
      <c r="B56" s="60"/>
      <c r="C56" s="60"/>
      <c r="D56" s="60"/>
      <c r="E56" s="60"/>
      <c r="F56" s="60"/>
      <c r="G56" s="67"/>
      <c r="H56" s="67"/>
      <c r="I56" s="67"/>
      <c r="J56" s="60"/>
    </row>
  </sheetData>
  <mergeCells count="8">
    <mergeCell ref="A1:J1"/>
    <mergeCell ref="A3:J3"/>
    <mergeCell ref="A4:J4"/>
    <mergeCell ref="A5:J5"/>
    <mergeCell ref="I7:I8"/>
    <mergeCell ref="B7:B8"/>
    <mergeCell ref="C7:C8"/>
    <mergeCell ref="F7:F8"/>
  </mergeCells>
  <phoneticPr fontId="18" type="noConversion"/>
  <printOptions horizontalCentered="1"/>
  <pageMargins left="0.39370078740157483" right="0.39370078740157483" top="0.98425196850393704" bottom="0.98425196850393704" header="0" footer="0"/>
  <pageSetup paperSize="9" scale="40" orientation="landscape" r:id="rId1"/>
  <headerFooter alignWithMargins="0"/>
  <rowBreaks count="1" manualBreakCount="1">
    <brk id="55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6"/>
  <sheetViews>
    <sheetView view="pageBreakPreview" topLeftCell="A25" zoomScale="65" zoomScaleNormal="50" workbookViewId="0">
      <selection activeCell="A10" sqref="A10"/>
    </sheetView>
  </sheetViews>
  <sheetFormatPr baseColWidth="10" defaultRowHeight="12.75"/>
  <cols>
    <col min="1" max="1" width="72.85546875" style="108" customWidth="1"/>
    <col min="2" max="9" width="18.28515625" style="108" customWidth="1"/>
    <col min="10" max="10" width="18.28515625" style="571" customWidth="1"/>
    <col min="11" max="16384" width="11.42578125" style="108"/>
  </cols>
  <sheetData>
    <row r="1" spans="1:11" ht="36" customHeight="1">
      <c r="A1" s="896" t="s">
        <v>461</v>
      </c>
      <c r="B1" s="896"/>
      <c r="C1" s="896"/>
      <c r="D1" s="896"/>
      <c r="E1" s="896"/>
      <c r="F1" s="896"/>
      <c r="G1" s="896"/>
      <c r="H1" s="896"/>
      <c r="I1" s="896"/>
      <c r="J1" s="896"/>
      <c r="K1" s="569"/>
    </row>
    <row r="2" spans="1:11">
      <c r="A2" s="563"/>
      <c r="B2" s="564"/>
      <c r="C2" s="564"/>
      <c r="D2" s="60"/>
      <c r="E2" s="60"/>
      <c r="F2" s="60"/>
      <c r="G2" s="60"/>
      <c r="H2" s="60"/>
      <c r="I2" s="60"/>
      <c r="J2" s="67"/>
    </row>
    <row r="3" spans="1:11" ht="24" customHeight="1">
      <c r="A3" s="907" t="s">
        <v>816</v>
      </c>
      <c r="B3" s="907"/>
      <c r="C3" s="907"/>
      <c r="D3" s="907"/>
      <c r="E3" s="907"/>
      <c r="F3" s="907"/>
      <c r="G3" s="907"/>
      <c r="H3" s="907"/>
      <c r="I3" s="907"/>
      <c r="J3" s="907"/>
      <c r="K3" s="73"/>
    </row>
    <row r="4" spans="1:11" ht="15">
      <c r="A4" s="907" t="s">
        <v>237</v>
      </c>
      <c r="B4" s="907"/>
      <c r="C4" s="907"/>
      <c r="D4" s="907"/>
      <c r="E4" s="907"/>
      <c r="F4" s="907"/>
      <c r="G4" s="907"/>
      <c r="H4" s="907"/>
      <c r="I4" s="907"/>
      <c r="J4" s="907"/>
      <c r="K4" s="570"/>
    </row>
    <row r="5" spans="1:11" ht="15">
      <c r="A5" s="907" t="s">
        <v>492</v>
      </c>
      <c r="B5" s="907"/>
      <c r="C5" s="907"/>
      <c r="D5" s="907"/>
      <c r="E5" s="907"/>
      <c r="F5" s="907"/>
      <c r="G5" s="907"/>
      <c r="H5" s="907"/>
      <c r="I5" s="907"/>
      <c r="J5" s="907"/>
      <c r="K5" s="570"/>
    </row>
    <row r="6" spans="1:11" ht="13.5" thickBot="1">
      <c r="A6" s="67"/>
      <c r="B6" s="67"/>
      <c r="C6" s="67"/>
      <c r="D6" s="60"/>
      <c r="E6" s="60"/>
      <c r="F6" s="60"/>
      <c r="G6" s="60"/>
      <c r="H6" s="60"/>
      <c r="I6" s="60"/>
      <c r="J6" s="67"/>
    </row>
    <row r="7" spans="1:11" ht="31.5" customHeight="1">
      <c r="A7" s="912"/>
      <c r="B7" s="578" t="s">
        <v>663</v>
      </c>
      <c r="C7" s="578" t="s">
        <v>665</v>
      </c>
      <c r="D7" s="908" t="s">
        <v>142</v>
      </c>
      <c r="E7" s="908" t="s">
        <v>148</v>
      </c>
      <c r="F7" s="908" t="s">
        <v>149</v>
      </c>
      <c r="G7" s="908" t="s">
        <v>652</v>
      </c>
      <c r="H7" s="578" t="s">
        <v>667</v>
      </c>
      <c r="I7" s="578" t="s">
        <v>669</v>
      </c>
      <c r="J7" s="910" t="s">
        <v>357</v>
      </c>
    </row>
    <row r="8" spans="1:11" ht="33.75" customHeight="1" thickBot="1">
      <c r="A8" s="913"/>
      <c r="B8" s="575" t="s">
        <v>664</v>
      </c>
      <c r="C8" s="575" t="s">
        <v>666</v>
      </c>
      <c r="D8" s="909"/>
      <c r="E8" s="909"/>
      <c r="F8" s="909"/>
      <c r="G8" s="909"/>
      <c r="H8" s="575" t="s">
        <v>668</v>
      </c>
      <c r="I8" s="575" t="s">
        <v>670</v>
      </c>
      <c r="J8" s="911"/>
    </row>
    <row r="9" spans="1:11" ht="30.75" customHeight="1">
      <c r="A9" s="545" t="s">
        <v>253</v>
      </c>
      <c r="B9" s="557">
        <v>1040.5885799999999</v>
      </c>
      <c r="C9" s="557">
        <v>2824.1408179999999</v>
      </c>
      <c r="D9" s="557">
        <v>2032.2396099999999</v>
      </c>
      <c r="E9" s="557">
        <v>3191.799352</v>
      </c>
      <c r="F9" s="557">
        <v>555.56122399999992</v>
      </c>
      <c r="G9" s="557">
        <v>515.11868200000004</v>
      </c>
      <c r="H9" s="557">
        <v>474.97832600000004</v>
      </c>
      <c r="I9" s="557">
        <v>2177.0051509999998</v>
      </c>
      <c r="J9" s="558">
        <v>41954.51928</v>
      </c>
    </row>
    <row r="10" spans="1:11" ht="20.25" customHeight="1">
      <c r="A10" s="546" t="s">
        <v>254</v>
      </c>
      <c r="B10" s="559">
        <v>517.31309900000008</v>
      </c>
      <c r="C10" s="559">
        <v>2125.0223940000001</v>
      </c>
      <c r="D10" s="559">
        <v>1039.269732</v>
      </c>
      <c r="E10" s="559">
        <v>1205.364278</v>
      </c>
      <c r="F10" s="559">
        <v>420.92177099999998</v>
      </c>
      <c r="G10" s="559">
        <v>308.36237700000004</v>
      </c>
      <c r="H10" s="559">
        <v>153.52190300000001</v>
      </c>
      <c r="I10" s="559">
        <v>1342.8846490000001</v>
      </c>
      <c r="J10" s="560">
        <v>24030.320674000002</v>
      </c>
    </row>
    <row r="11" spans="1:11" ht="20.25" customHeight="1">
      <c r="A11" s="565" t="s">
        <v>255</v>
      </c>
      <c r="B11" s="280">
        <v>204.83613399999999</v>
      </c>
      <c r="C11" s="280">
        <v>46.878788</v>
      </c>
      <c r="D11" s="280">
        <v>266.083485</v>
      </c>
      <c r="E11" s="280">
        <v>51.954601999999994</v>
      </c>
      <c r="F11" s="280">
        <v>48.222622999999999</v>
      </c>
      <c r="G11" s="280">
        <v>64.927917000000008</v>
      </c>
      <c r="H11" s="280">
        <v>0.23572199999999999</v>
      </c>
      <c r="I11" s="280">
        <v>13.40043</v>
      </c>
      <c r="J11" s="281">
        <v>4011.0985380000006</v>
      </c>
    </row>
    <row r="12" spans="1:11" ht="20.25" customHeight="1">
      <c r="A12" s="566" t="s">
        <v>377</v>
      </c>
      <c r="B12" s="287">
        <v>14.58985</v>
      </c>
      <c r="C12" s="287">
        <v>1.7753549999999998</v>
      </c>
      <c r="D12" s="287">
        <v>84.571560000000005</v>
      </c>
      <c r="E12" s="287">
        <v>17.598016000000001</v>
      </c>
      <c r="F12" s="287">
        <v>6.448779</v>
      </c>
      <c r="G12" s="287">
        <v>13.559285000000001</v>
      </c>
      <c r="H12" s="287">
        <v>4.4370000000000003</v>
      </c>
      <c r="I12" s="287">
        <v>8.1401690000000002</v>
      </c>
      <c r="J12" s="288">
        <v>879.72803699999997</v>
      </c>
    </row>
    <row r="13" spans="1:11" ht="20.25" customHeight="1">
      <c r="A13" s="566" t="s">
        <v>256</v>
      </c>
      <c r="B13" s="287">
        <v>79.830720999999997</v>
      </c>
      <c r="C13" s="287">
        <v>3.455568</v>
      </c>
      <c r="D13" s="287">
        <v>50.293671000000003</v>
      </c>
      <c r="E13" s="287">
        <v>319.37210699999997</v>
      </c>
      <c r="F13" s="287">
        <v>6.2408640000000002</v>
      </c>
      <c r="G13" s="287">
        <v>68.166403000000003</v>
      </c>
      <c r="H13" s="287">
        <v>120.90580799999999</v>
      </c>
      <c r="I13" s="287">
        <v>3.7665500000000001</v>
      </c>
      <c r="J13" s="288">
        <v>1737.4660539999995</v>
      </c>
    </row>
    <row r="14" spans="1:11" ht="20.25" customHeight="1">
      <c r="A14" s="566" t="s">
        <v>378</v>
      </c>
      <c r="B14" s="287">
        <v>150.878454</v>
      </c>
      <c r="C14" s="287">
        <v>693.46563400000002</v>
      </c>
      <c r="D14" s="287">
        <v>189.80406599999998</v>
      </c>
      <c r="E14" s="287">
        <v>314.00254100000001</v>
      </c>
      <c r="F14" s="287">
        <v>126.051602</v>
      </c>
      <c r="G14" s="287">
        <v>86.506074999999996</v>
      </c>
      <c r="H14" s="287">
        <v>14.355257999999999</v>
      </c>
      <c r="I14" s="287">
        <v>739.94424400000003</v>
      </c>
      <c r="J14" s="288">
        <v>7086.924887000001</v>
      </c>
    </row>
    <row r="15" spans="1:11" ht="20.25" customHeight="1">
      <c r="A15" s="566" t="s">
        <v>257</v>
      </c>
      <c r="B15" s="287">
        <v>3.3697870000000001</v>
      </c>
      <c r="C15" s="287">
        <v>12.653497</v>
      </c>
      <c r="D15" s="287">
        <v>5.5950090000000001</v>
      </c>
      <c r="E15" s="287">
        <v>175.34098399999999</v>
      </c>
      <c r="F15" s="287">
        <v>10.250933</v>
      </c>
      <c r="G15" s="287">
        <v>9.9601359999999985</v>
      </c>
      <c r="H15" s="287">
        <v>5.7159599999999999</v>
      </c>
      <c r="I15" s="287">
        <v>19.088616999999999</v>
      </c>
      <c r="J15" s="288">
        <v>536.9968990000001</v>
      </c>
    </row>
    <row r="16" spans="1:11" ht="20.25" customHeight="1">
      <c r="A16" s="566" t="s">
        <v>379</v>
      </c>
      <c r="B16" s="287">
        <v>36.768537000000002</v>
      </c>
      <c r="C16" s="287">
        <v>1225.1880980000001</v>
      </c>
      <c r="D16" s="287">
        <v>253.07329099999998</v>
      </c>
      <c r="E16" s="287">
        <v>296.53800799999999</v>
      </c>
      <c r="F16" s="287">
        <v>134.37441799999999</v>
      </c>
      <c r="G16" s="287">
        <v>25.713906000000001</v>
      </c>
      <c r="H16" s="287">
        <v>7.866155</v>
      </c>
      <c r="I16" s="287">
        <v>546.89424099999997</v>
      </c>
      <c r="J16" s="288">
        <v>6044.955379</v>
      </c>
    </row>
    <row r="17" spans="1:10" ht="20.25" customHeight="1">
      <c r="A17" s="566" t="s">
        <v>258</v>
      </c>
      <c r="B17" s="287">
        <v>21.667427</v>
      </c>
      <c r="C17" s="287">
        <v>99.875528000000003</v>
      </c>
      <c r="D17" s="287">
        <v>123.48733300000001</v>
      </c>
      <c r="E17" s="287">
        <v>30.075659999999999</v>
      </c>
      <c r="F17" s="287">
        <v>86.200450000000004</v>
      </c>
      <c r="G17" s="287">
        <v>38.031022</v>
      </c>
      <c r="H17" s="287">
        <v>0</v>
      </c>
      <c r="I17" s="287">
        <v>8.4352049999999998</v>
      </c>
      <c r="J17" s="288">
        <v>1375.4828230000001</v>
      </c>
    </row>
    <row r="18" spans="1:10" ht="20.25" customHeight="1">
      <c r="A18" s="566" t="s">
        <v>259</v>
      </c>
      <c r="B18" s="287">
        <v>3.4558789999999999</v>
      </c>
      <c r="C18" s="287">
        <v>30.226863999999999</v>
      </c>
      <c r="D18" s="287">
        <v>58.782657</v>
      </c>
      <c r="E18" s="287">
        <v>0</v>
      </c>
      <c r="F18" s="287">
        <v>1.1909860000000001</v>
      </c>
      <c r="G18" s="287">
        <v>7.9061999999999993E-2</v>
      </c>
      <c r="H18" s="287">
        <v>0</v>
      </c>
      <c r="I18" s="287">
        <v>2.7837130000000001</v>
      </c>
      <c r="J18" s="288">
        <v>2138.4743989999993</v>
      </c>
    </row>
    <row r="19" spans="1:10" ht="20.25" customHeight="1">
      <c r="A19" s="567" t="s">
        <v>260</v>
      </c>
      <c r="B19" s="284">
        <v>1.91631</v>
      </c>
      <c r="C19" s="284">
        <v>11.503062</v>
      </c>
      <c r="D19" s="284">
        <v>7.5786600000000002</v>
      </c>
      <c r="E19" s="284">
        <v>0.48235999999999996</v>
      </c>
      <c r="F19" s="284">
        <v>1.9411160000000001</v>
      </c>
      <c r="G19" s="284">
        <v>1.418571</v>
      </c>
      <c r="H19" s="284">
        <v>6.0000000000000001E-3</v>
      </c>
      <c r="I19" s="284">
        <v>0.43147999999999997</v>
      </c>
      <c r="J19" s="285">
        <v>219.19365799999997</v>
      </c>
    </row>
    <row r="20" spans="1:10" ht="20.25" customHeight="1">
      <c r="A20" s="546" t="s">
        <v>261</v>
      </c>
      <c r="B20" s="559">
        <v>478.84328199999999</v>
      </c>
      <c r="C20" s="559">
        <v>625.31145300000003</v>
      </c>
      <c r="D20" s="559">
        <v>876.76662299999998</v>
      </c>
      <c r="E20" s="559">
        <v>1859.4102369999998</v>
      </c>
      <c r="F20" s="559">
        <v>117.091859</v>
      </c>
      <c r="G20" s="559">
        <v>169.570446</v>
      </c>
      <c r="H20" s="559">
        <v>315.20399200000003</v>
      </c>
      <c r="I20" s="559">
        <v>791.83294100000001</v>
      </c>
      <c r="J20" s="560">
        <v>16245.057314999998</v>
      </c>
    </row>
    <row r="21" spans="1:10" ht="20.25" customHeight="1">
      <c r="A21" s="565" t="s">
        <v>262</v>
      </c>
      <c r="B21" s="280">
        <v>375.99071700000002</v>
      </c>
      <c r="C21" s="280">
        <v>490.582537</v>
      </c>
      <c r="D21" s="280">
        <v>782.34556199999997</v>
      </c>
      <c r="E21" s="280">
        <v>1098.627097</v>
      </c>
      <c r="F21" s="280">
        <v>104.876395</v>
      </c>
      <c r="G21" s="280">
        <v>80.501086999999998</v>
      </c>
      <c r="H21" s="280">
        <v>132.05362400000001</v>
      </c>
      <c r="I21" s="280">
        <v>726.06582600000002</v>
      </c>
      <c r="J21" s="281">
        <v>12281.288094</v>
      </c>
    </row>
    <row r="22" spans="1:10" ht="20.25" customHeight="1">
      <c r="A22" s="566" t="s">
        <v>263</v>
      </c>
      <c r="B22" s="287">
        <v>80.66314100000001</v>
      </c>
      <c r="C22" s="287">
        <v>27.330586</v>
      </c>
      <c r="D22" s="287">
        <v>310.99762199999998</v>
      </c>
      <c r="E22" s="287">
        <v>464.10592599999995</v>
      </c>
      <c r="F22" s="287">
        <v>22.720538000000001</v>
      </c>
      <c r="G22" s="287">
        <v>57.549970999999999</v>
      </c>
      <c r="H22" s="287">
        <v>124.307564</v>
      </c>
      <c r="I22" s="287">
        <v>17.638876</v>
      </c>
      <c r="J22" s="288">
        <v>2642.7102029999992</v>
      </c>
    </row>
    <row r="23" spans="1:10" ht="20.25" customHeight="1">
      <c r="A23" s="566" t="s">
        <v>264</v>
      </c>
      <c r="B23" s="287">
        <v>186.74684099999999</v>
      </c>
      <c r="C23" s="287">
        <v>204.782048</v>
      </c>
      <c r="D23" s="287">
        <v>228.456729</v>
      </c>
      <c r="E23" s="287">
        <v>192.56911400000001</v>
      </c>
      <c r="F23" s="287">
        <v>25.071096000000001</v>
      </c>
      <c r="G23" s="287">
        <v>7.9734839999999991</v>
      </c>
      <c r="H23" s="287">
        <v>-0.15181700000000001</v>
      </c>
      <c r="I23" s="287">
        <v>535.39608499999997</v>
      </c>
      <c r="J23" s="288">
        <v>5944.7182469999989</v>
      </c>
    </row>
    <row r="24" spans="1:10" ht="20.25" customHeight="1">
      <c r="A24" s="566" t="s">
        <v>265</v>
      </c>
      <c r="B24" s="287">
        <v>5.8827199999999999</v>
      </c>
      <c r="C24" s="287">
        <v>4.1706420000000008</v>
      </c>
      <c r="D24" s="287">
        <v>3.6919490000000001</v>
      </c>
      <c r="E24" s="287">
        <v>2.1030799999999998</v>
      </c>
      <c r="F24" s="287">
        <v>0.94453299999999996</v>
      </c>
      <c r="G24" s="287">
        <v>0.94106899999999993</v>
      </c>
      <c r="H24" s="287">
        <v>1.668425</v>
      </c>
      <c r="I24" s="287">
        <v>0.876251</v>
      </c>
      <c r="J24" s="288">
        <v>66.335207000000011</v>
      </c>
    </row>
    <row r="25" spans="1:10" ht="20.25" customHeight="1">
      <c r="A25" s="566" t="s">
        <v>266</v>
      </c>
      <c r="B25" s="287">
        <v>26.963553999999998</v>
      </c>
      <c r="C25" s="287">
        <v>26.857554999999998</v>
      </c>
      <c r="D25" s="287">
        <v>155.19171399999999</v>
      </c>
      <c r="E25" s="287">
        <v>10.456785</v>
      </c>
      <c r="F25" s="287">
        <v>8.0770839999999993</v>
      </c>
      <c r="G25" s="287">
        <v>9.2829800000000002</v>
      </c>
      <c r="H25" s="287">
        <v>3.0490349999999999</v>
      </c>
      <c r="I25" s="287">
        <v>61.591523000000002</v>
      </c>
      <c r="J25" s="288">
        <v>983.42966400000012</v>
      </c>
    </row>
    <row r="26" spans="1:10" ht="20.25" customHeight="1">
      <c r="A26" s="566" t="s">
        <v>267</v>
      </c>
      <c r="B26" s="287">
        <v>69.793503000000001</v>
      </c>
      <c r="C26" s="287">
        <v>206.16611900000001</v>
      </c>
      <c r="D26" s="287">
        <v>82.964727000000011</v>
      </c>
      <c r="E26" s="287">
        <v>400.802728</v>
      </c>
      <c r="F26" s="287">
        <v>45.713521</v>
      </c>
      <c r="G26" s="287">
        <v>-0.19163999999999981</v>
      </c>
      <c r="H26" s="287">
        <v>1.8293649999999999</v>
      </c>
      <c r="I26" s="287">
        <v>106.164788</v>
      </c>
      <c r="J26" s="288">
        <v>2408.4128799999999</v>
      </c>
    </row>
    <row r="27" spans="1:10" ht="20.25" customHeight="1">
      <c r="A27" s="566" t="s">
        <v>268</v>
      </c>
      <c r="B27" s="287">
        <v>5.9409580000000002</v>
      </c>
      <c r="C27" s="287">
        <v>21.275587000000002</v>
      </c>
      <c r="D27" s="287">
        <v>1.042821</v>
      </c>
      <c r="E27" s="287">
        <v>28.589464</v>
      </c>
      <c r="F27" s="287">
        <v>2.3496229999999998</v>
      </c>
      <c r="G27" s="287">
        <v>4.9452230000000004</v>
      </c>
      <c r="H27" s="287">
        <v>1.3510519999999999</v>
      </c>
      <c r="I27" s="287">
        <v>4.3983030000000003</v>
      </c>
      <c r="J27" s="288">
        <v>235.681893</v>
      </c>
    </row>
    <row r="28" spans="1:10" ht="20.25" customHeight="1">
      <c r="A28" s="566" t="s">
        <v>269</v>
      </c>
      <c r="B28" s="287">
        <v>102.85256500000001</v>
      </c>
      <c r="C28" s="287">
        <v>134.728916</v>
      </c>
      <c r="D28" s="287">
        <v>94.421060999999995</v>
      </c>
      <c r="E28" s="287">
        <v>760.78313999999989</v>
      </c>
      <c r="F28" s="287">
        <v>12.215463999999999</v>
      </c>
      <c r="G28" s="287">
        <v>89.069359000000006</v>
      </c>
      <c r="H28" s="287">
        <v>183.15036800000001</v>
      </c>
      <c r="I28" s="287">
        <v>65.767115000000004</v>
      </c>
      <c r="J28" s="288">
        <v>3963.769221</v>
      </c>
    </row>
    <row r="29" spans="1:10" ht="20.25" customHeight="1">
      <c r="A29" s="566" t="s">
        <v>270</v>
      </c>
      <c r="B29" s="287">
        <v>68.697783999999999</v>
      </c>
      <c r="C29" s="287">
        <v>23.180194999999998</v>
      </c>
      <c r="D29" s="287">
        <v>24.297895</v>
      </c>
      <c r="E29" s="287">
        <v>667.99106399999994</v>
      </c>
      <c r="F29" s="287">
        <v>6.3699969999999997</v>
      </c>
      <c r="G29" s="287">
        <v>51.766460000000002</v>
      </c>
      <c r="H29" s="287">
        <v>177.14309499999999</v>
      </c>
      <c r="I29" s="287">
        <v>37.182336999999997</v>
      </c>
      <c r="J29" s="288">
        <v>2558.1977840000004</v>
      </c>
    </row>
    <row r="30" spans="1:10" ht="20.25" customHeight="1">
      <c r="A30" s="566" t="s">
        <v>271</v>
      </c>
      <c r="B30" s="287">
        <v>32.410167999999999</v>
      </c>
      <c r="C30" s="287">
        <v>85.971158000000003</v>
      </c>
      <c r="D30" s="287">
        <v>37.454992999999995</v>
      </c>
      <c r="E30" s="287">
        <v>84.359474999999989</v>
      </c>
      <c r="F30" s="287">
        <v>3.9072960000000001</v>
      </c>
      <c r="G30" s="287">
        <v>34.146858999999999</v>
      </c>
      <c r="H30" s="287">
        <v>3.8694999999999999</v>
      </c>
      <c r="I30" s="287">
        <v>24.271726999999998</v>
      </c>
      <c r="J30" s="288">
        <v>1207.6395869999999</v>
      </c>
    </row>
    <row r="31" spans="1:10" ht="20.25" customHeight="1">
      <c r="A31" s="566" t="s">
        <v>272</v>
      </c>
      <c r="B31" s="287">
        <v>1.744613</v>
      </c>
      <c r="C31" s="287">
        <v>25.577562999999998</v>
      </c>
      <c r="D31" s="287">
        <v>32.668172999999996</v>
      </c>
      <c r="E31" s="287">
        <v>8.4326009999999982</v>
      </c>
      <c r="F31" s="287">
        <v>1.9381709999999999</v>
      </c>
      <c r="G31" s="287">
        <v>3.15604</v>
      </c>
      <c r="H31" s="287">
        <v>2.1377730000000001</v>
      </c>
      <c r="I31" s="287">
        <v>4.3130509999999997</v>
      </c>
      <c r="J31" s="288">
        <v>197.93184999999997</v>
      </c>
    </row>
    <row r="32" spans="1:10" ht="20.25" customHeight="1">
      <c r="A32" s="269" t="s">
        <v>273</v>
      </c>
      <c r="B32" s="287">
        <v>13.632631999999999</v>
      </c>
      <c r="C32" s="287">
        <v>30.334520999999999</v>
      </c>
      <c r="D32" s="287">
        <v>22.168012000000001</v>
      </c>
      <c r="E32" s="287">
        <v>8.0498700000000003</v>
      </c>
      <c r="F32" s="287">
        <v>8.0255840000000003</v>
      </c>
      <c r="G32" s="287">
        <v>5.5062319999999998</v>
      </c>
      <c r="H32" s="287">
        <v>1.368714</v>
      </c>
      <c r="I32" s="287">
        <v>24.392574</v>
      </c>
      <c r="J32" s="288">
        <v>442.54975000000002</v>
      </c>
    </row>
    <row r="33" spans="1:10" ht="20.25" customHeight="1">
      <c r="A33" s="273" t="s">
        <v>274</v>
      </c>
      <c r="B33" s="284">
        <v>30.799567</v>
      </c>
      <c r="C33" s="284">
        <v>43.472450000000002</v>
      </c>
      <c r="D33" s="284">
        <v>94.035242999999994</v>
      </c>
      <c r="E33" s="284">
        <v>118.97496700000001</v>
      </c>
      <c r="F33" s="284">
        <v>9.5220099999999999</v>
      </c>
      <c r="G33" s="284">
        <v>31.679627</v>
      </c>
      <c r="H33" s="284">
        <v>4.8837169999999999</v>
      </c>
      <c r="I33" s="284">
        <v>17.894987</v>
      </c>
      <c r="J33" s="285">
        <v>1236.5915410000002</v>
      </c>
    </row>
    <row r="34" spans="1:10" ht="20.25" customHeight="1">
      <c r="A34" s="546" t="s">
        <v>275</v>
      </c>
      <c r="B34" s="559">
        <v>519.53833399999996</v>
      </c>
      <c r="C34" s="559">
        <v>1101.6483020000001</v>
      </c>
      <c r="D34" s="559">
        <v>1140.2864589999999</v>
      </c>
      <c r="E34" s="559">
        <v>1763.6971279999998</v>
      </c>
      <c r="F34" s="559">
        <v>201.28854100000001</v>
      </c>
      <c r="G34" s="559">
        <v>240.63394199999999</v>
      </c>
      <c r="H34" s="559">
        <v>301.15607599999998</v>
      </c>
      <c r="I34" s="559">
        <v>1215.6508240000001</v>
      </c>
      <c r="J34" s="560">
        <v>20625.129194999994</v>
      </c>
    </row>
    <row r="35" spans="1:10" ht="20.25" customHeight="1">
      <c r="A35" s="565" t="s">
        <v>276</v>
      </c>
      <c r="B35" s="280">
        <v>19.395996</v>
      </c>
      <c r="C35" s="280">
        <v>33.049318</v>
      </c>
      <c r="D35" s="280">
        <v>42.007008999999996</v>
      </c>
      <c r="E35" s="280">
        <v>53.824384000000002</v>
      </c>
      <c r="F35" s="280">
        <v>9.8078830000000004</v>
      </c>
      <c r="G35" s="280">
        <v>6.8296779999999995</v>
      </c>
      <c r="H35" s="280">
        <v>3.7853279999999998</v>
      </c>
      <c r="I35" s="280">
        <v>31.508749999999999</v>
      </c>
      <c r="J35" s="281">
        <v>799.05289100000005</v>
      </c>
    </row>
    <row r="36" spans="1:10" ht="20.25" customHeight="1">
      <c r="A36" s="566" t="s">
        <v>277</v>
      </c>
      <c r="B36" s="287">
        <v>35.631646000000003</v>
      </c>
      <c r="C36" s="287">
        <v>118.22557900000001</v>
      </c>
      <c r="D36" s="287">
        <v>112.900847</v>
      </c>
      <c r="E36" s="287">
        <v>67.330022000000014</v>
      </c>
      <c r="F36" s="287">
        <v>23.479956999999999</v>
      </c>
      <c r="G36" s="287">
        <v>16.938780000000001</v>
      </c>
      <c r="H36" s="287">
        <v>17.464977999999999</v>
      </c>
      <c r="I36" s="287">
        <v>126.718366</v>
      </c>
      <c r="J36" s="288">
        <v>1942.2952909999999</v>
      </c>
    </row>
    <row r="37" spans="1:10" ht="20.25" customHeight="1">
      <c r="A37" s="566" t="s">
        <v>278</v>
      </c>
      <c r="B37" s="287">
        <v>37.743858000000003</v>
      </c>
      <c r="C37" s="287">
        <v>151.54073399999999</v>
      </c>
      <c r="D37" s="287">
        <v>74.313635000000005</v>
      </c>
      <c r="E37" s="287">
        <v>41.654251000000002</v>
      </c>
      <c r="F37" s="287">
        <v>22.589863999999999</v>
      </c>
      <c r="G37" s="287">
        <v>20.047218000000001</v>
      </c>
      <c r="H37" s="287">
        <v>4.9118259999999996</v>
      </c>
      <c r="I37" s="287">
        <v>106.681062</v>
      </c>
      <c r="J37" s="288">
        <v>1760.6886069999996</v>
      </c>
    </row>
    <row r="38" spans="1:10" ht="20.25" customHeight="1">
      <c r="A38" s="566" t="s">
        <v>279</v>
      </c>
      <c r="B38" s="287">
        <v>14.434381999999999</v>
      </c>
      <c r="C38" s="287">
        <v>92.814098000000001</v>
      </c>
      <c r="D38" s="287">
        <v>39.707372999999997</v>
      </c>
      <c r="E38" s="287">
        <v>19.598514999999999</v>
      </c>
      <c r="F38" s="287">
        <v>18.450551999999998</v>
      </c>
      <c r="G38" s="287">
        <v>9.0537299999999998</v>
      </c>
      <c r="H38" s="287">
        <v>1.578821</v>
      </c>
      <c r="I38" s="287">
        <v>76.717718000000005</v>
      </c>
      <c r="J38" s="288">
        <v>744.2305439999999</v>
      </c>
    </row>
    <row r="39" spans="1:10" ht="20.25" customHeight="1">
      <c r="A39" s="566" t="s">
        <v>280</v>
      </c>
      <c r="B39" s="287">
        <v>13.881881999999999</v>
      </c>
      <c r="C39" s="287">
        <v>19.983964</v>
      </c>
      <c r="D39" s="287">
        <v>57.353903000000003</v>
      </c>
      <c r="E39" s="287">
        <v>60.037129</v>
      </c>
      <c r="F39" s="287">
        <v>3.8277749999999999</v>
      </c>
      <c r="G39" s="287">
        <v>8.0424779999999991</v>
      </c>
      <c r="H39" s="287">
        <v>14.816011</v>
      </c>
      <c r="I39" s="287">
        <v>18.186364999999999</v>
      </c>
      <c r="J39" s="288">
        <v>541.69321100000002</v>
      </c>
    </row>
    <row r="40" spans="1:10" ht="20.25" customHeight="1">
      <c r="A40" s="566" t="s">
        <v>281</v>
      </c>
      <c r="B40" s="287">
        <v>310.64681999999999</v>
      </c>
      <c r="C40" s="287">
        <v>375.12367500000005</v>
      </c>
      <c r="D40" s="287">
        <v>603.52590499999997</v>
      </c>
      <c r="E40" s="287">
        <v>1311.1813540000001</v>
      </c>
      <c r="F40" s="287">
        <v>73.857394999999997</v>
      </c>
      <c r="G40" s="287">
        <v>142.194785</v>
      </c>
      <c r="H40" s="287">
        <v>222.97599299999999</v>
      </c>
      <c r="I40" s="287">
        <v>488.10994099999999</v>
      </c>
      <c r="J40" s="288">
        <v>10588.115408000001</v>
      </c>
    </row>
    <row r="41" spans="1:10" ht="20.25" customHeight="1">
      <c r="A41" s="566" t="s">
        <v>282</v>
      </c>
      <c r="B41" s="287">
        <v>34.956040999999999</v>
      </c>
      <c r="C41" s="287">
        <v>72.109532999999999</v>
      </c>
      <c r="D41" s="287">
        <v>64.167714000000004</v>
      </c>
      <c r="E41" s="287">
        <v>143.58391499999999</v>
      </c>
      <c r="F41" s="287">
        <v>18.807642000000001</v>
      </c>
      <c r="G41" s="287">
        <v>21.366695999999997</v>
      </c>
      <c r="H41" s="287">
        <v>23.713823000000001</v>
      </c>
      <c r="I41" s="287">
        <v>46.991104999999997</v>
      </c>
      <c r="J41" s="288">
        <v>1464.4285340000001</v>
      </c>
    </row>
    <row r="42" spans="1:10" ht="20.25" customHeight="1">
      <c r="A42" s="566" t="s">
        <v>283</v>
      </c>
      <c r="B42" s="287">
        <v>12.040025999999999</v>
      </c>
      <c r="C42" s="287">
        <v>21.555202000000001</v>
      </c>
      <c r="D42" s="287">
        <v>31.066390999999999</v>
      </c>
      <c r="E42" s="287">
        <v>32.010492999999997</v>
      </c>
      <c r="F42" s="287">
        <v>5.4354909999999999</v>
      </c>
      <c r="G42" s="287">
        <v>5.1170609999999996</v>
      </c>
      <c r="H42" s="287">
        <v>4.0813170000000003</v>
      </c>
      <c r="I42" s="287">
        <v>18.43638</v>
      </c>
      <c r="J42" s="288">
        <v>512.04020999999989</v>
      </c>
    </row>
    <row r="43" spans="1:10" ht="20.25" customHeight="1">
      <c r="A43" s="566" t="s">
        <v>284</v>
      </c>
      <c r="B43" s="287">
        <v>13.632631999999999</v>
      </c>
      <c r="C43" s="287">
        <v>30.334520999999999</v>
      </c>
      <c r="D43" s="287">
        <v>22.168012000000001</v>
      </c>
      <c r="E43" s="287">
        <v>8.0498700000000003</v>
      </c>
      <c r="F43" s="287">
        <v>8.0255840000000003</v>
      </c>
      <c r="G43" s="287">
        <v>5.5062319999999998</v>
      </c>
      <c r="H43" s="287">
        <v>1.368714</v>
      </c>
      <c r="I43" s="287">
        <v>24.392574</v>
      </c>
      <c r="J43" s="288">
        <v>442.54975000000002</v>
      </c>
    </row>
    <row r="44" spans="1:10" ht="20.25" customHeight="1">
      <c r="A44" s="568" t="s">
        <v>285</v>
      </c>
      <c r="B44" s="287">
        <v>6.3544499999999999</v>
      </c>
      <c r="C44" s="287">
        <v>23.240028000000002</v>
      </c>
      <c r="D44" s="287">
        <v>17.357847</v>
      </c>
      <c r="E44" s="287">
        <v>9.0719580000000004</v>
      </c>
      <c r="F44" s="287">
        <v>3.8299289999999999</v>
      </c>
      <c r="G44" s="287">
        <v>3.3906090000000004</v>
      </c>
      <c r="H44" s="287">
        <v>3.7640310000000001</v>
      </c>
      <c r="I44" s="287">
        <v>20.095752000000001</v>
      </c>
      <c r="J44" s="288">
        <v>293.002905</v>
      </c>
    </row>
    <row r="45" spans="1:10" ht="20.25" customHeight="1">
      <c r="A45" s="567" t="s">
        <v>286</v>
      </c>
      <c r="B45" s="284">
        <v>20.820601</v>
      </c>
      <c r="C45" s="284">
        <v>163.67165</v>
      </c>
      <c r="D45" s="284">
        <v>75.717822999999996</v>
      </c>
      <c r="E45" s="284">
        <v>17.355236999999999</v>
      </c>
      <c r="F45" s="284">
        <v>13.176469000000001</v>
      </c>
      <c r="G45" s="284">
        <v>2.1466750000000001</v>
      </c>
      <c r="H45" s="284">
        <v>2.6952340000000001</v>
      </c>
      <c r="I45" s="284">
        <v>257.81281100000001</v>
      </c>
      <c r="J45" s="285">
        <v>1537.0318440000001</v>
      </c>
    </row>
    <row r="46" spans="1:10" ht="20.25" customHeight="1">
      <c r="A46" s="546" t="s">
        <v>287</v>
      </c>
      <c r="B46" s="559">
        <v>521.05024600000002</v>
      </c>
      <c r="C46" s="559">
        <v>1722.492516</v>
      </c>
      <c r="D46" s="559">
        <v>891.95315099999993</v>
      </c>
      <c r="E46" s="559">
        <v>1428.1022240000002</v>
      </c>
      <c r="F46" s="559">
        <v>354.27268299999997</v>
      </c>
      <c r="G46" s="559">
        <v>274.48473999999999</v>
      </c>
      <c r="H46" s="559">
        <v>173.82225</v>
      </c>
      <c r="I46" s="559">
        <v>961.35432700000001</v>
      </c>
      <c r="J46" s="560">
        <v>21329.390084999999</v>
      </c>
    </row>
    <row r="47" spans="1:10" ht="20.25" customHeight="1">
      <c r="A47" s="546" t="s">
        <v>288</v>
      </c>
      <c r="B47" s="559">
        <v>89.970607000000001</v>
      </c>
      <c r="C47" s="559">
        <v>363.747165</v>
      </c>
      <c r="D47" s="559">
        <v>268.99801200000002</v>
      </c>
      <c r="E47" s="559">
        <v>421.43500799999998</v>
      </c>
      <c r="F47" s="559">
        <v>80.644030999999998</v>
      </c>
      <c r="G47" s="559">
        <v>66.590876999999992</v>
      </c>
      <c r="H47" s="559">
        <v>69.542805999999999</v>
      </c>
      <c r="I47" s="559">
        <v>156.472441</v>
      </c>
      <c r="J47" s="560">
        <v>4884.5433750000002</v>
      </c>
    </row>
    <row r="48" spans="1:10" ht="20.25" customHeight="1">
      <c r="A48" s="546" t="s">
        <v>289</v>
      </c>
      <c r="B48" s="559">
        <v>126.414</v>
      </c>
      <c r="C48" s="559">
        <v>255.09400000000002</v>
      </c>
      <c r="D48" s="559">
        <v>534.60853799999995</v>
      </c>
      <c r="E48" s="559">
        <v>227.39700000000002</v>
      </c>
      <c r="F48" s="559">
        <v>49.944000000000003</v>
      </c>
      <c r="G48" s="559">
        <v>53.888000000000005</v>
      </c>
      <c r="H48" s="559">
        <v>75.376982999999996</v>
      </c>
      <c r="I48" s="559">
        <v>158.89599999999999</v>
      </c>
      <c r="J48" s="560">
        <v>6033.6965209999998</v>
      </c>
    </row>
    <row r="49" spans="1:10" ht="20.25" customHeight="1">
      <c r="A49" s="546" t="s">
        <v>290</v>
      </c>
      <c r="B49" s="559">
        <v>5.6727100000000004</v>
      </c>
      <c r="C49" s="559">
        <v>28.891996999999996</v>
      </c>
      <c r="D49" s="559">
        <v>14.691278000000001</v>
      </c>
      <c r="E49" s="559">
        <v>9.4576419999999999</v>
      </c>
      <c r="F49" s="559">
        <v>3.957875</v>
      </c>
      <c r="G49" s="559">
        <v>3.6914610000000003</v>
      </c>
      <c r="H49" s="559">
        <v>4.3001100000000001</v>
      </c>
      <c r="I49" s="559">
        <v>11.208181</v>
      </c>
      <c r="J49" s="560">
        <v>285.07149500000003</v>
      </c>
    </row>
    <row r="50" spans="1:10" ht="13.5" thickBot="1">
      <c r="A50" s="547" t="s">
        <v>291</v>
      </c>
      <c r="B50" s="561">
        <v>551.82092899999998</v>
      </c>
      <c r="C50" s="561">
        <v>1584.9473539999999</v>
      </c>
      <c r="D50" s="561">
        <v>1142.8723989999999</v>
      </c>
      <c r="E50" s="561">
        <v>1224.6065739999999</v>
      </c>
      <c r="F50" s="561">
        <v>319.614777</v>
      </c>
      <c r="G50" s="561">
        <v>258.09040199999998</v>
      </c>
      <c r="H50" s="561">
        <v>175.35631699999999</v>
      </c>
      <c r="I50" s="561">
        <v>952.569705</v>
      </c>
      <c r="J50" s="562">
        <v>22193.471736</v>
      </c>
    </row>
    <row r="51" spans="1:10">
      <c r="A51" s="258"/>
      <c r="B51" s="258"/>
      <c r="C51" s="258"/>
      <c r="D51" s="63"/>
      <c r="E51" s="63"/>
      <c r="F51" s="63"/>
      <c r="G51" s="63"/>
      <c r="H51" s="63"/>
      <c r="I51" s="63"/>
      <c r="J51" s="65"/>
    </row>
    <row r="52" spans="1:10">
      <c r="A52" s="61" t="s">
        <v>653</v>
      </c>
      <c r="B52" s="63"/>
      <c r="C52" s="63"/>
      <c r="D52" s="63"/>
      <c r="E52" s="63"/>
      <c r="F52" s="63"/>
      <c r="G52" s="63"/>
      <c r="H52" s="63"/>
      <c r="I52" s="63"/>
      <c r="J52" s="65"/>
    </row>
    <row r="53" spans="1:10" ht="14.25">
      <c r="A53" s="72" t="s">
        <v>380</v>
      </c>
      <c r="B53" s="63"/>
      <c r="C53" s="63"/>
      <c r="D53" s="63"/>
      <c r="E53" s="63"/>
      <c r="F53" s="63"/>
      <c r="G53" s="63"/>
      <c r="H53" s="63"/>
      <c r="I53" s="63"/>
      <c r="J53" s="65"/>
    </row>
    <row r="54" spans="1:10" ht="14.25">
      <c r="A54" s="72" t="s">
        <v>381</v>
      </c>
      <c r="B54" s="63"/>
      <c r="C54" s="63"/>
      <c r="D54" s="63"/>
      <c r="E54" s="63"/>
      <c r="F54" s="63"/>
      <c r="G54" s="63"/>
      <c r="H54" s="63"/>
      <c r="I54" s="63"/>
      <c r="J54" s="65"/>
    </row>
    <row r="55" spans="1:10" ht="14.25">
      <c r="A55" s="72" t="s">
        <v>382</v>
      </c>
      <c r="B55" s="63"/>
      <c r="C55" s="63"/>
      <c r="D55" s="63"/>
      <c r="E55" s="63"/>
      <c r="F55" s="63"/>
      <c r="G55" s="63"/>
      <c r="H55" s="63"/>
      <c r="I55" s="63"/>
      <c r="J55" s="65"/>
    </row>
    <row r="56" spans="1:10">
      <c r="A56" s="62"/>
      <c r="B56" s="60"/>
      <c r="C56" s="60"/>
      <c r="D56" s="60"/>
      <c r="E56" s="60"/>
      <c r="F56" s="60"/>
      <c r="G56" s="60"/>
      <c r="H56" s="60"/>
      <c r="I56" s="60"/>
      <c r="J56" s="67"/>
    </row>
  </sheetData>
  <mergeCells count="10">
    <mergeCell ref="A1:J1"/>
    <mergeCell ref="A3:J3"/>
    <mergeCell ref="A4:J4"/>
    <mergeCell ref="A5:J5"/>
    <mergeCell ref="G7:G8"/>
    <mergeCell ref="J7:J8"/>
    <mergeCell ref="A7:A8"/>
    <mergeCell ref="D7:D8"/>
    <mergeCell ref="E7:E8"/>
    <mergeCell ref="F7:F8"/>
  </mergeCells>
  <phoneticPr fontId="18" type="noConversion"/>
  <printOptions horizontalCentered="1"/>
  <pageMargins left="0.39370078740157483" right="0.39370078740157483" top="0.98425196850393704" bottom="0.98425196850393704" header="0" footer="0"/>
  <pageSetup paperSize="9" scale="42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sheetPr codeName="Hoja2711">
    <pageSetUpPr fitToPage="1"/>
  </sheetPr>
  <dimension ref="A1:P39"/>
  <sheetViews>
    <sheetView showGridLines="0" view="pageBreakPreview" zoomScale="75" zoomScaleNormal="75" workbookViewId="0">
      <selection activeCell="A10" sqref="A10"/>
    </sheetView>
  </sheetViews>
  <sheetFormatPr baseColWidth="10" defaultColWidth="12.5703125" defaultRowHeight="12.75"/>
  <cols>
    <col min="1" max="1" width="29.140625" style="85" customWidth="1"/>
    <col min="2" max="5" width="30.85546875" style="85" customWidth="1"/>
    <col min="6" max="6" width="6.5703125" style="85" customWidth="1"/>
    <col min="7" max="7" width="16.42578125" style="85" customWidth="1"/>
    <col min="8" max="8" width="2.28515625" style="85" customWidth="1"/>
    <col min="9" max="9" width="16.42578125" style="85" customWidth="1"/>
    <col min="10" max="10" width="2.28515625" style="85" customWidth="1"/>
    <col min="11" max="11" width="16.42578125" style="85" customWidth="1"/>
    <col min="12" max="12" width="2.28515625" style="85" customWidth="1"/>
    <col min="13" max="13" width="16.42578125" style="85" customWidth="1"/>
    <col min="14" max="16384" width="12.5703125" style="85"/>
  </cols>
  <sheetData>
    <row r="1" spans="1:7" ht="18">
      <c r="A1" s="914" t="s">
        <v>461</v>
      </c>
      <c r="B1" s="914"/>
      <c r="C1" s="914"/>
      <c r="D1" s="914"/>
      <c r="E1" s="914"/>
    </row>
    <row r="3" spans="1:7" s="86" customFormat="1" ht="15">
      <c r="A3" s="894" t="s">
        <v>671</v>
      </c>
      <c r="B3" s="894"/>
      <c r="C3" s="894"/>
      <c r="D3" s="894"/>
      <c r="E3" s="894"/>
    </row>
    <row r="4" spans="1:7" ht="14.25" customHeight="1" thickBot="1">
      <c r="A4" s="289"/>
      <c r="B4" s="289"/>
      <c r="C4" s="289"/>
      <c r="D4" s="289"/>
      <c r="E4" s="289"/>
    </row>
    <row r="5" spans="1:7" ht="36.75" customHeight="1">
      <c r="A5" s="296"/>
      <c r="B5" s="761" t="s">
        <v>334</v>
      </c>
      <c r="C5" s="892" t="s">
        <v>335</v>
      </c>
      <c r="D5" s="764" t="s">
        <v>336</v>
      </c>
      <c r="E5" s="761" t="s">
        <v>336</v>
      </c>
    </row>
    <row r="6" spans="1:7" ht="23.25" customHeight="1">
      <c r="A6" s="298" t="s">
        <v>42</v>
      </c>
      <c r="B6" s="760" t="s">
        <v>337</v>
      </c>
      <c r="C6" s="915"/>
      <c r="D6" s="760" t="s">
        <v>338</v>
      </c>
      <c r="E6" s="762" t="s">
        <v>339</v>
      </c>
    </row>
    <row r="7" spans="1:7" ht="29.25" customHeight="1" thickBot="1">
      <c r="A7" s="301"/>
      <c r="B7" s="765" t="s">
        <v>492</v>
      </c>
      <c r="C7" s="916"/>
      <c r="D7" s="765" t="s">
        <v>492</v>
      </c>
      <c r="E7" s="763" t="s">
        <v>515</v>
      </c>
    </row>
    <row r="8" spans="1:7" ht="21" customHeight="1">
      <c r="A8" s="290" t="s">
        <v>340</v>
      </c>
      <c r="B8" s="291"/>
      <c r="C8" s="291"/>
      <c r="D8" s="291"/>
      <c r="E8" s="292"/>
      <c r="F8" s="87"/>
      <c r="G8" s="88"/>
    </row>
    <row r="9" spans="1:7" ht="15.95" customHeight="1">
      <c r="A9" s="374">
        <v>2001</v>
      </c>
      <c r="B9" s="766">
        <v>680397</v>
      </c>
      <c r="C9" s="766">
        <v>3.7</v>
      </c>
      <c r="D9" s="766">
        <v>581084</v>
      </c>
      <c r="E9" s="767">
        <v>14269.745146286717</v>
      </c>
      <c r="F9" s="87"/>
      <c r="G9" s="88"/>
    </row>
    <row r="10" spans="1:7" ht="15.95" customHeight="1">
      <c r="A10" s="374">
        <v>2002</v>
      </c>
      <c r="B10" s="766">
        <v>729258</v>
      </c>
      <c r="C10" s="766">
        <v>3.5</v>
      </c>
      <c r="D10" s="766">
        <v>621881</v>
      </c>
      <c r="E10" s="767">
        <v>15052.54877281309</v>
      </c>
      <c r="F10" s="87"/>
      <c r="G10" s="88"/>
    </row>
    <row r="11" spans="1:7" ht="15.95" customHeight="1">
      <c r="A11" s="374">
        <v>2003</v>
      </c>
      <c r="B11" s="766">
        <v>783082</v>
      </c>
      <c r="C11" s="766">
        <v>3.4</v>
      </c>
      <c r="D11" s="766">
        <v>665216</v>
      </c>
      <c r="E11" s="767">
        <v>15836.741690195837</v>
      </c>
      <c r="F11" s="87"/>
      <c r="G11" s="88"/>
    </row>
    <row r="12" spans="1:7" ht="15.95" customHeight="1">
      <c r="A12" s="374">
        <v>2004</v>
      </c>
      <c r="B12" s="766">
        <v>841294</v>
      </c>
      <c r="C12" s="766">
        <v>3.1</v>
      </c>
      <c r="D12" s="766">
        <v>709618</v>
      </c>
      <c r="E12" s="767">
        <v>16621.880548489404</v>
      </c>
      <c r="F12" s="87"/>
      <c r="G12" s="88"/>
    </row>
    <row r="13" spans="1:7" ht="15.95" customHeight="1">
      <c r="A13" s="374">
        <v>2005</v>
      </c>
      <c r="B13" s="766">
        <v>909298</v>
      </c>
      <c r="C13" s="766">
        <v>2.7</v>
      </c>
      <c r="D13" s="766">
        <v>761276</v>
      </c>
      <c r="E13" s="767">
        <v>17541.649192823665</v>
      </c>
      <c r="F13" s="87"/>
      <c r="G13" s="88"/>
    </row>
    <row r="14" spans="1:7" ht="15.95" customHeight="1">
      <c r="A14" s="374">
        <v>2006</v>
      </c>
      <c r="B14" s="766">
        <v>985547</v>
      </c>
      <c r="C14" s="766">
        <v>2.4</v>
      </c>
      <c r="D14" s="766">
        <v>818469</v>
      </c>
      <c r="E14" s="767">
        <v>18572.78037224121</v>
      </c>
      <c r="F14" s="87"/>
      <c r="G14" s="88"/>
    </row>
    <row r="15" spans="1:7" ht="15.95" customHeight="1">
      <c r="A15" s="374">
        <v>2007</v>
      </c>
      <c r="B15" s="766">
        <v>1053161</v>
      </c>
      <c r="C15" s="766">
        <v>2.5</v>
      </c>
      <c r="D15" s="766">
        <v>866968</v>
      </c>
      <c r="E15" s="767">
        <v>19320.223917849249</v>
      </c>
      <c r="F15" s="87"/>
      <c r="G15" s="88"/>
    </row>
    <row r="16" spans="1:7" ht="15.95" customHeight="1">
      <c r="A16" s="374">
        <v>2008</v>
      </c>
      <c r="B16" s="766">
        <v>1087788</v>
      </c>
      <c r="C16" s="766">
        <v>2.2999999999999998</v>
      </c>
      <c r="D16" s="766">
        <v>885491</v>
      </c>
      <c r="E16" s="767">
        <v>19421.473283413827</v>
      </c>
      <c r="F16" s="87"/>
      <c r="G16" s="88"/>
    </row>
    <row r="17" spans="1:16" ht="15.95" customHeight="1">
      <c r="A17" s="374">
        <v>2009</v>
      </c>
      <c r="B17" s="766">
        <v>1046894</v>
      </c>
      <c r="C17" s="766">
        <v>2.2000000000000002</v>
      </c>
      <c r="D17" s="766">
        <v>853421</v>
      </c>
      <c r="E17" s="767">
        <v>18581.117711858937</v>
      </c>
      <c r="F17" s="87"/>
      <c r="G17" s="88"/>
    </row>
    <row r="18" spans="1:16" ht="15.95" customHeight="1">
      <c r="A18" s="374">
        <v>2010</v>
      </c>
      <c r="B18" s="768">
        <v>1045620</v>
      </c>
      <c r="C18" s="769">
        <v>2.4</v>
      </c>
      <c r="D18" s="769">
        <v>855747</v>
      </c>
      <c r="E18" s="770">
        <v>18573.786887084043</v>
      </c>
      <c r="F18" s="87"/>
      <c r="G18" s="88"/>
    </row>
    <row r="19" spans="1:16" ht="15.95" customHeight="1">
      <c r="A19" s="374">
        <v>2011</v>
      </c>
      <c r="B19" s="768">
        <v>1046327</v>
      </c>
      <c r="C19" s="769">
        <v>2.2999999999999998</v>
      </c>
      <c r="D19" s="769">
        <v>847281</v>
      </c>
      <c r="E19" s="770">
        <v>18369.156122900284</v>
      </c>
      <c r="F19" s="87"/>
      <c r="G19" s="88"/>
    </row>
    <row r="20" spans="1:16" ht="15.95" customHeight="1" thickBot="1">
      <c r="A20" s="375" t="s">
        <v>817</v>
      </c>
      <c r="B20" s="771">
        <v>1029279</v>
      </c>
      <c r="C20" s="772">
        <v>2.2999999999999998</v>
      </c>
      <c r="D20" s="772">
        <v>839928</v>
      </c>
      <c r="E20" s="773">
        <v>18194.791944215187</v>
      </c>
      <c r="F20" s="87"/>
      <c r="G20" s="88"/>
    </row>
    <row r="21" spans="1:16" ht="22.5" customHeight="1">
      <c r="A21" s="461" t="s">
        <v>635</v>
      </c>
    </row>
    <row r="22" spans="1:16">
      <c r="A22" s="85" t="s">
        <v>341</v>
      </c>
      <c r="C22" s="89"/>
    </row>
    <row r="23" spans="1:16">
      <c r="A23" s="461" t="s">
        <v>636</v>
      </c>
    </row>
    <row r="25" spans="1:16">
      <c r="A25" s="90"/>
      <c r="B25" s="90"/>
      <c r="C25" s="90"/>
      <c r="D25" s="90"/>
      <c r="E25" s="90"/>
    </row>
    <row r="26" spans="1:16">
      <c r="A26" s="91"/>
      <c r="B26" s="92"/>
      <c r="C26" s="92"/>
      <c r="D26" s="92"/>
      <c r="E26" s="92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</row>
    <row r="27" spans="1:16">
      <c r="A27" s="91"/>
      <c r="B27" s="92"/>
      <c r="C27" s="92"/>
      <c r="D27" s="92"/>
      <c r="E27" s="92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</row>
    <row r="28" spans="1:16">
      <c r="A28" s="91"/>
      <c r="B28" s="92"/>
      <c r="C28" s="92"/>
      <c r="D28" s="92"/>
      <c r="E28" s="92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</row>
    <row r="29" spans="1:16">
      <c r="A29" s="91"/>
      <c r="B29" s="92"/>
      <c r="C29" s="92"/>
      <c r="D29" s="92"/>
      <c r="E29" s="92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</row>
    <row r="30" spans="1:16">
      <c r="A30" s="91"/>
      <c r="B30" s="92"/>
      <c r="C30" s="92"/>
      <c r="D30" s="92"/>
      <c r="E30" s="92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</row>
    <row r="31" spans="1:16">
      <c r="A31" s="91"/>
      <c r="B31" s="92"/>
      <c r="C31" s="92"/>
      <c r="D31" s="92"/>
      <c r="E31" s="92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</row>
    <row r="32" spans="1:16">
      <c r="A32" s="91"/>
      <c r="B32" s="92"/>
      <c r="C32" s="92"/>
      <c r="D32" s="92"/>
      <c r="E32" s="92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</row>
    <row r="33" spans="1:16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</row>
    <row r="34" spans="1:16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</row>
    <row r="35" spans="1:16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</row>
    <row r="36" spans="1:16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</row>
    <row r="37" spans="1:16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</row>
    <row r="38" spans="1:16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</row>
    <row r="39" spans="1:16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</row>
  </sheetData>
  <mergeCells count="3">
    <mergeCell ref="A1:E1"/>
    <mergeCell ref="A3:E3"/>
    <mergeCell ref="C5:C7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54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sheetPr codeName="Hoja67">
    <pageSetUpPr fitToPage="1"/>
  </sheetPr>
  <dimension ref="A1:I42"/>
  <sheetViews>
    <sheetView view="pageBreakPreview" zoomScale="75" zoomScaleNormal="75" workbookViewId="0">
      <selection activeCell="A10" sqref="A10"/>
    </sheetView>
  </sheetViews>
  <sheetFormatPr baseColWidth="10" defaultRowHeight="12.75"/>
  <cols>
    <col min="1" max="1" width="22.7109375" style="91" customWidth="1"/>
    <col min="2" max="2" width="20.7109375" style="91" customWidth="1"/>
    <col min="3" max="4" width="18" style="91" customWidth="1"/>
    <col min="5" max="6" width="16.7109375" style="91" customWidth="1"/>
    <col min="7" max="16384" width="11.42578125" style="91"/>
  </cols>
  <sheetData>
    <row r="1" spans="1:9" ht="18">
      <c r="A1" s="917" t="s">
        <v>461</v>
      </c>
      <c r="B1" s="917"/>
      <c r="C1" s="917"/>
      <c r="D1" s="917"/>
      <c r="E1" s="917"/>
      <c r="F1" s="917"/>
    </row>
    <row r="2" spans="1:9">
      <c r="A2" s="90"/>
      <c r="B2" s="90"/>
      <c r="C2" s="90"/>
      <c r="D2" s="90"/>
      <c r="E2" s="90"/>
      <c r="F2" s="90"/>
    </row>
    <row r="3" spans="1:9" ht="15" customHeight="1">
      <c r="A3" s="919" t="s">
        <v>672</v>
      </c>
      <c r="B3" s="919"/>
      <c r="C3" s="919"/>
      <c r="D3" s="919"/>
      <c r="E3" s="919"/>
      <c r="F3" s="919"/>
      <c r="G3" s="580"/>
    </row>
    <row r="4" spans="1:9" ht="15" customHeight="1">
      <c r="A4" s="918" t="s">
        <v>818</v>
      </c>
      <c r="B4" s="918"/>
      <c r="C4" s="918"/>
      <c r="D4" s="918"/>
      <c r="E4" s="918"/>
      <c r="F4" s="918"/>
    </row>
    <row r="5" spans="1:9" ht="15" customHeight="1">
      <c r="A5" s="918" t="s">
        <v>516</v>
      </c>
      <c r="B5" s="918"/>
      <c r="C5" s="918"/>
      <c r="D5" s="918"/>
      <c r="E5" s="918"/>
      <c r="F5" s="918"/>
      <c r="G5" s="94"/>
    </row>
    <row r="6" spans="1:9" ht="14.85" customHeight="1" thickBot="1">
      <c r="A6" s="289"/>
      <c r="B6" s="289"/>
      <c r="C6" s="289"/>
      <c r="D6" s="289"/>
      <c r="E6" s="289"/>
      <c r="F6" s="289"/>
      <c r="G6" s="94"/>
    </row>
    <row r="7" spans="1:9" ht="12.75" customHeight="1">
      <c r="A7" s="296"/>
      <c r="B7" s="297" t="s">
        <v>342</v>
      </c>
      <c r="C7" s="892" t="s">
        <v>343</v>
      </c>
      <c r="D7" s="892" t="s">
        <v>344</v>
      </c>
      <c r="E7" s="892" t="s">
        <v>345</v>
      </c>
      <c r="F7" s="297"/>
    </row>
    <row r="8" spans="1:9">
      <c r="A8" s="298" t="s">
        <v>346</v>
      </c>
      <c r="B8" s="299" t="s">
        <v>347</v>
      </c>
      <c r="C8" s="915"/>
      <c r="D8" s="915"/>
      <c r="E8" s="915"/>
      <c r="F8" s="300" t="s">
        <v>348</v>
      </c>
    </row>
    <row r="9" spans="1:9" ht="13.5" thickBot="1">
      <c r="A9" s="301"/>
      <c r="B9" s="302" t="s">
        <v>349</v>
      </c>
      <c r="C9" s="916"/>
      <c r="D9" s="916"/>
      <c r="E9" s="916"/>
      <c r="F9" s="303"/>
    </row>
    <row r="10" spans="1:9" ht="21" customHeight="1">
      <c r="A10" s="304" t="s">
        <v>673</v>
      </c>
      <c r="B10" s="305">
        <v>412699.96</v>
      </c>
      <c r="C10" s="305">
        <v>207184.26</v>
      </c>
      <c r="D10" s="305">
        <v>171895.11</v>
      </c>
      <c r="E10" s="305">
        <v>247113.07</v>
      </c>
      <c r="F10" s="581">
        <v>150004.9</v>
      </c>
      <c r="G10" s="94"/>
      <c r="I10" s="359"/>
    </row>
    <row r="11" spans="1:9">
      <c r="A11" s="306"/>
      <c r="B11" s="293"/>
      <c r="C11" s="293"/>
      <c r="D11" s="293"/>
      <c r="E11" s="293"/>
      <c r="F11" s="582"/>
      <c r="G11" s="94"/>
    </row>
    <row r="12" spans="1:9" ht="15.95" customHeight="1">
      <c r="A12" s="774" t="s">
        <v>350</v>
      </c>
      <c r="B12" s="293">
        <v>51181.7</v>
      </c>
      <c r="C12" s="293">
        <v>24040.2</v>
      </c>
      <c r="D12" s="293">
        <v>25142.5</v>
      </c>
      <c r="E12" s="293">
        <v>31689.37</v>
      </c>
      <c r="F12" s="582">
        <v>18051.330000000002</v>
      </c>
      <c r="G12" s="94"/>
    </row>
    <row r="13" spans="1:9" ht="15.95" customHeight="1">
      <c r="A13" s="774" t="s">
        <v>351</v>
      </c>
      <c r="B13" s="293">
        <v>7003.41</v>
      </c>
      <c r="C13" s="293">
        <v>2864.51</v>
      </c>
      <c r="D13" s="293">
        <v>3440.36</v>
      </c>
      <c r="E13" s="293">
        <v>4193.34</v>
      </c>
      <c r="F13" s="582">
        <v>2243.1999999999998</v>
      </c>
      <c r="G13" s="94"/>
    </row>
    <row r="14" spans="1:9" ht="15.95" customHeight="1">
      <c r="A14" s="774" t="s">
        <v>352</v>
      </c>
      <c r="B14" s="293">
        <v>8118.1</v>
      </c>
      <c r="C14" s="293">
        <v>3373.98</v>
      </c>
      <c r="D14" s="293">
        <v>4662.8</v>
      </c>
      <c r="E14" s="293">
        <v>5985.86</v>
      </c>
      <c r="F14" s="582">
        <v>1897.47</v>
      </c>
      <c r="G14" s="94"/>
    </row>
    <row r="15" spans="1:9" ht="15.95" customHeight="1">
      <c r="A15" s="774" t="s">
        <v>374</v>
      </c>
      <c r="B15" s="293">
        <v>4009.14</v>
      </c>
      <c r="C15" s="293">
        <v>2485.06</v>
      </c>
      <c r="D15" s="293">
        <v>1086.74</v>
      </c>
      <c r="E15" s="293">
        <v>2407.4899999999998</v>
      </c>
      <c r="F15" s="582">
        <v>2041.96</v>
      </c>
      <c r="G15" s="94"/>
    </row>
    <row r="16" spans="1:9" ht="15.95" customHeight="1">
      <c r="A16" s="774" t="s">
        <v>353</v>
      </c>
      <c r="B16" s="293">
        <v>727.95</v>
      </c>
      <c r="C16" s="293">
        <v>357.44</v>
      </c>
      <c r="D16" s="293">
        <v>338.01</v>
      </c>
      <c r="E16" s="293">
        <v>389</v>
      </c>
      <c r="F16" s="582">
        <v>350.3</v>
      </c>
      <c r="G16" s="94"/>
    </row>
    <row r="17" spans="1:7" ht="15.95" customHeight="1">
      <c r="A17" s="774" t="s">
        <v>674</v>
      </c>
      <c r="B17" s="293">
        <v>2395.6799999999998</v>
      </c>
      <c r="C17" s="293">
        <v>1431.93</v>
      </c>
      <c r="D17" s="293">
        <v>792.49</v>
      </c>
      <c r="E17" s="293">
        <v>1223.52</v>
      </c>
      <c r="F17" s="582">
        <v>894.25</v>
      </c>
      <c r="G17" s="94"/>
    </row>
    <row r="18" spans="1:7" ht="15.95" customHeight="1">
      <c r="A18" s="774" t="s">
        <v>354</v>
      </c>
      <c r="B18" s="293">
        <v>10629.46</v>
      </c>
      <c r="C18" s="293">
        <v>3339.67</v>
      </c>
      <c r="D18" s="293">
        <v>6575.9</v>
      </c>
      <c r="E18" s="293">
        <v>8087.11</v>
      </c>
      <c r="F18" s="582">
        <v>1952.45</v>
      </c>
      <c r="G18" s="94"/>
    </row>
    <row r="19" spans="1:7" ht="15.95" customHeight="1">
      <c r="A19" s="774" t="s">
        <v>355</v>
      </c>
      <c r="B19" s="293">
        <v>2250.1799999999998</v>
      </c>
      <c r="C19" s="293">
        <v>1166.3900000000001</v>
      </c>
      <c r="D19" s="293">
        <v>828.77</v>
      </c>
      <c r="E19" s="293">
        <v>1732.53</v>
      </c>
      <c r="F19" s="582">
        <v>675.41</v>
      </c>
      <c r="G19" s="94"/>
    </row>
    <row r="20" spans="1:7" ht="15.95" customHeight="1">
      <c r="A20" s="774" t="s">
        <v>356</v>
      </c>
      <c r="B20" s="293">
        <v>1151.25</v>
      </c>
      <c r="C20" s="293">
        <v>584.03</v>
      </c>
      <c r="D20" s="293">
        <v>548.03</v>
      </c>
      <c r="E20" s="293">
        <v>702.1</v>
      </c>
      <c r="F20" s="582">
        <v>454.86</v>
      </c>
      <c r="G20" s="94"/>
    </row>
    <row r="21" spans="1:7" ht="15.95" customHeight="1">
      <c r="A21" s="774" t="s">
        <v>357</v>
      </c>
      <c r="B21" s="293">
        <v>42353.99</v>
      </c>
      <c r="C21" s="293">
        <v>24409.37</v>
      </c>
      <c r="D21" s="293">
        <v>16115.18</v>
      </c>
      <c r="E21" s="293">
        <v>20646.71</v>
      </c>
      <c r="F21" s="582">
        <v>22015.39</v>
      </c>
      <c r="G21" s="94"/>
    </row>
    <row r="22" spans="1:7" ht="15.95" customHeight="1">
      <c r="A22" s="774" t="s">
        <v>358</v>
      </c>
      <c r="B22" s="293">
        <v>899.5</v>
      </c>
      <c r="C22" s="293">
        <v>382.85</v>
      </c>
      <c r="D22" s="293">
        <v>428.75</v>
      </c>
      <c r="E22" s="293">
        <v>563.92999999999995</v>
      </c>
      <c r="F22" s="582">
        <v>385.91</v>
      </c>
      <c r="G22" s="94"/>
    </row>
    <row r="23" spans="1:7" ht="15.95" customHeight="1">
      <c r="A23" s="774" t="s">
        <v>359</v>
      </c>
      <c r="B23" s="293">
        <v>4623.7299999999996</v>
      </c>
      <c r="C23" s="293">
        <v>1500.37</v>
      </c>
      <c r="D23" s="293">
        <v>2486.56</v>
      </c>
      <c r="E23" s="293">
        <v>3468.2</v>
      </c>
      <c r="F23" s="582">
        <v>1661.57</v>
      </c>
      <c r="G23" s="94"/>
    </row>
    <row r="24" spans="1:7" ht="15.95" customHeight="1">
      <c r="A24" s="774" t="s">
        <v>360</v>
      </c>
      <c r="B24" s="293">
        <v>73260.83</v>
      </c>
      <c r="C24" s="293">
        <v>39682.629999999997</v>
      </c>
      <c r="D24" s="293">
        <v>26895</v>
      </c>
      <c r="E24" s="293">
        <v>47062.1</v>
      </c>
      <c r="F24" s="582">
        <v>21356.33</v>
      </c>
      <c r="G24" s="94"/>
    </row>
    <row r="25" spans="1:7" ht="15.95" customHeight="1">
      <c r="A25" s="774" t="s">
        <v>361</v>
      </c>
      <c r="B25" s="293">
        <v>10424.08</v>
      </c>
      <c r="C25" s="293">
        <v>6795.24</v>
      </c>
      <c r="D25" s="293">
        <v>2609.8200000000002</v>
      </c>
      <c r="E25" s="293">
        <v>5097.2299999999996</v>
      </c>
      <c r="F25" s="582">
        <v>6173.16</v>
      </c>
      <c r="G25" s="94"/>
    </row>
    <row r="26" spans="1:7" ht="15.95" customHeight="1">
      <c r="A26" s="774" t="s">
        <v>375</v>
      </c>
      <c r="B26" s="293">
        <v>27508.28</v>
      </c>
      <c r="C26" s="293">
        <v>12897.99</v>
      </c>
      <c r="D26" s="293">
        <v>11245.84</v>
      </c>
      <c r="E26" s="293">
        <v>17502.46</v>
      </c>
      <c r="F26" s="582">
        <v>6932.11</v>
      </c>
      <c r="G26" s="94"/>
    </row>
    <row r="27" spans="1:7" ht="15.95" customHeight="1">
      <c r="A27" s="774" t="s">
        <v>362</v>
      </c>
      <c r="B27" s="293">
        <v>7807.47</v>
      </c>
      <c r="C27" s="293">
        <v>4557.4799999999996</v>
      </c>
      <c r="D27" s="293">
        <v>2709.27</v>
      </c>
      <c r="E27" s="293">
        <v>4685.05</v>
      </c>
      <c r="F27" s="582">
        <v>3841.26</v>
      </c>
      <c r="G27" s="94"/>
    </row>
    <row r="28" spans="1:7" ht="15.95" customHeight="1">
      <c r="A28" s="774" t="s">
        <v>363</v>
      </c>
      <c r="B28" s="293">
        <v>7411.62</v>
      </c>
      <c r="C28" s="293">
        <v>1811.2</v>
      </c>
      <c r="D28" s="293">
        <v>5193.63</v>
      </c>
      <c r="E28" s="293">
        <v>5355.5</v>
      </c>
      <c r="F28" s="582">
        <v>2720.96</v>
      </c>
      <c r="G28" s="94"/>
    </row>
    <row r="29" spans="1:7" ht="15.95" customHeight="1">
      <c r="A29" s="774" t="s">
        <v>364</v>
      </c>
      <c r="B29" s="293">
        <v>50118.91</v>
      </c>
      <c r="C29" s="293">
        <v>26650.53</v>
      </c>
      <c r="D29" s="293">
        <v>16567.080000000002</v>
      </c>
      <c r="E29" s="293">
        <v>23012.26</v>
      </c>
      <c r="F29" s="582">
        <v>17722.62</v>
      </c>
      <c r="G29" s="94"/>
    </row>
    <row r="30" spans="1:7" ht="15.95" customHeight="1">
      <c r="A30" s="774" t="s">
        <v>365</v>
      </c>
      <c r="B30" s="293">
        <v>1239.95</v>
      </c>
      <c r="C30" s="293">
        <v>602.09</v>
      </c>
      <c r="D30" s="293">
        <v>508.77</v>
      </c>
      <c r="E30" s="293">
        <v>1039.27</v>
      </c>
      <c r="F30" s="582">
        <v>378.5</v>
      </c>
      <c r="G30" s="94"/>
    </row>
    <row r="31" spans="1:7" ht="15.95" customHeight="1">
      <c r="A31" s="774" t="s">
        <v>366</v>
      </c>
      <c r="B31" s="293">
        <v>9529.6200000000008</v>
      </c>
      <c r="C31" s="293">
        <v>5338.06</v>
      </c>
      <c r="D31" s="293">
        <v>3232.41</v>
      </c>
      <c r="E31" s="293">
        <v>6077.95</v>
      </c>
      <c r="F31" s="582">
        <v>3226.69</v>
      </c>
      <c r="G31" s="94"/>
    </row>
    <row r="32" spans="1:7" ht="15.95" customHeight="1">
      <c r="A32" s="774" t="s">
        <v>367</v>
      </c>
      <c r="B32" s="293">
        <v>442.78</v>
      </c>
      <c r="C32" s="293">
        <v>191.42</v>
      </c>
      <c r="D32" s="293">
        <v>218.76</v>
      </c>
      <c r="E32" s="293">
        <v>328.92</v>
      </c>
      <c r="F32" s="582">
        <v>79.739999999999995</v>
      </c>
      <c r="G32" s="94"/>
    </row>
    <row r="33" spans="1:7" ht="15.95" customHeight="1">
      <c r="A33" s="774" t="s">
        <v>368</v>
      </c>
      <c r="B33" s="293">
        <v>126.61</v>
      </c>
      <c r="C33" s="293">
        <v>48.82</v>
      </c>
      <c r="D33" s="293">
        <v>70.92</v>
      </c>
      <c r="E33" s="293">
        <v>62.56</v>
      </c>
      <c r="F33" s="582">
        <v>75.349999999999994</v>
      </c>
      <c r="G33" s="94"/>
    </row>
    <row r="34" spans="1:7" ht="15.95" customHeight="1">
      <c r="A34" s="774" t="s">
        <v>369</v>
      </c>
      <c r="B34" s="293">
        <v>23024.86</v>
      </c>
      <c r="C34" s="293">
        <v>11003.04</v>
      </c>
      <c r="D34" s="293">
        <v>11295.69</v>
      </c>
      <c r="E34" s="293">
        <v>14126.19</v>
      </c>
      <c r="F34" s="582">
        <v>10133.200000000001</v>
      </c>
      <c r="G34" s="94"/>
    </row>
    <row r="35" spans="1:7" ht="15.95" customHeight="1">
      <c r="A35" s="774" t="s">
        <v>370</v>
      </c>
      <c r="B35" s="293">
        <v>6638.61</v>
      </c>
      <c r="C35" s="293">
        <v>3598.06</v>
      </c>
      <c r="D35" s="293">
        <v>2740.07</v>
      </c>
      <c r="E35" s="293">
        <v>4234.9399999999996</v>
      </c>
      <c r="F35" s="582">
        <v>2249.13</v>
      </c>
      <c r="G35" s="94"/>
    </row>
    <row r="36" spans="1:7" ht="15.95" customHeight="1">
      <c r="A36" s="774" t="s">
        <v>371</v>
      </c>
      <c r="B36" s="293">
        <v>32233.55</v>
      </c>
      <c r="C36" s="293">
        <v>11664.46</v>
      </c>
      <c r="D36" s="293">
        <v>17679.43</v>
      </c>
      <c r="E36" s="293">
        <v>19680.97</v>
      </c>
      <c r="F36" s="582">
        <v>13204.86</v>
      </c>
      <c r="G36" s="94"/>
    </row>
    <row r="37" spans="1:7" ht="15.95" customHeight="1">
      <c r="A37" s="774" t="s">
        <v>372</v>
      </c>
      <c r="B37" s="293">
        <v>4842.34</v>
      </c>
      <c r="C37" s="293">
        <v>2815.94</v>
      </c>
      <c r="D37" s="293">
        <v>1820.87</v>
      </c>
      <c r="E37" s="293">
        <v>3400.02</v>
      </c>
      <c r="F37" s="582">
        <v>1937.96</v>
      </c>
      <c r="G37" s="94"/>
    </row>
    <row r="38" spans="1:7" ht="15.95" customHeight="1">
      <c r="A38" s="774" t="s">
        <v>376</v>
      </c>
      <c r="B38" s="293">
        <v>16588.95</v>
      </c>
      <c r="C38" s="293">
        <v>10938.4</v>
      </c>
      <c r="D38" s="293">
        <v>3888.15</v>
      </c>
      <c r="E38" s="293">
        <v>9806.33</v>
      </c>
      <c r="F38" s="582">
        <v>5829.24</v>
      </c>
      <c r="G38" s="94"/>
    </row>
    <row r="39" spans="1:7" ht="15.95" customHeight="1" thickBot="1">
      <c r="A39" s="775" t="s">
        <v>373</v>
      </c>
      <c r="B39" s="294">
        <v>6157.38</v>
      </c>
      <c r="C39" s="295">
        <v>2653.09</v>
      </c>
      <c r="D39" s="295">
        <v>2773.31</v>
      </c>
      <c r="E39" s="295">
        <v>4552.17</v>
      </c>
      <c r="F39" s="295">
        <v>1519.7</v>
      </c>
      <c r="G39" s="94"/>
    </row>
    <row r="40" spans="1:7">
      <c r="A40" s="776" t="s">
        <v>819</v>
      </c>
      <c r="B40" s="307"/>
      <c r="C40" s="307"/>
      <c r="D40" s="307"/>
      <c r="E40" s="307"/>
      <c r="F40" s="307"/>
      <c r="G40" s="94"/>
    </row>
    <row r="41" spans="1:7">
      <c r="A41" s="93"/>
      <c r="G41" s="94"/>
    </row>
    <row r="42" spans="1:7">
      <c r="G42" s="94"/>
    </row>
  </sheetData>
  <mergeCells count="7">
    <mergeCell ref="C7:C9"/>
    <mergeCell ref="D7:D9"/>
    <mergeCell ref="E7:E9"/>
    <mergeCell ref="A1:F1"/>
    <mergeCell ref="A4:F4"/>
    <mergeCell ref="A5:F5"/>
    <mergeCell ref="A3:F3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7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 codeName="Hoja2">
    <pageSetUpPr fitToPage="1"/>
  </sheetPr>
  <dimension ref="A1:K36"/>
  <sheetViews>
    <sheetView showGridLines="0" tabSelected="1" view="pageBreakPreview" zoomScale="75" zoomScaleNormal="75" workbookViewId="0">
      <selection activeCell="G15" sqref="G15"/>
    </sheetView>
  </sheetViews>
  <sheetFormatPr baseColWidth="10" defaultColWidth="19.140625" defaultRowHeight="12.75"/>
  <cols>
    <col min="1" max="1" width="37.28515625" style="14" customWidth="1"/>
    <col min="2" max="11" width="16.7109375" style="14" customWidth="1"/>
    <col min="12" max="12" width="10.42578125" style="14" customWidth="1"/>
    <col min="13" max="16384" width="19.140625" style="14"/>
  </cols>
  <sheetData>
    <row r="1" spans="1:11" ht="18">
      <c r="A1" s="789" t="s">
        <v>460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</row>
    <row r="2" spans="1:11" ht="12.75" customHeight="1">
      <c r="A2" s="20"/>
      <c r="B2" s="20"/>
      <c r="C2" s="20"/>
      <c r="D2" s="20"/>
    </row>
    <row r="3" spans="1:11" ht="23.25" customHeight="1">
      <c r="A3" s="788" t="s">
        <v>560</v>
      </c>
      <c r="B3" s="788"/>
      <c r="C3" s="788"/>
      <c r="D3" s="788"/>
      <c r="E3" s="788"/>
      <c r="F3" s="788"/>
      <c r="G3" s="788"/>
      <c r="H3" s="788"/>
      <c r="I3" s="788"/>
      <c r="J3" s="788"/>
      <c r="K3" s="788"/>
    </row>
    <row r="4" spans="1:11" ht="13.5" thickBot="1">
      <c r="A4" s="162"/>
      <c r="B4" s="162"/>
      <c r="C4" s="162"/>
      <c r="D4" s="162"/>
      <c r="E4" s="156"/>
      <c r="F4" s="156"/>
      <c r="G4" s="156"/>
      <c r="H4" s="156"/>
      <c r="I4" s="156"/>
      <c r="J4" s="156"/>
      <c r="K4" s="156"/>
    </row>
    <row r="5" spans="1:11" s="591" customFormat="1" ht="33.75" customHeight="1">
      <c r="A5" s="790" t="s">
        <v>65</v>
      </c>
      <c r="B5" s="791" t="s">
        <v>178</v>
      </c>
      <c r="C5" s="792"/>
      <c r="D5" s="792"/>
      <c r="E5" s="792"/>
      <c r="F5" s="792"/>
      <c r="G5" s="792"/>
      <c r="H5" s="792"/>
      <c r="I5" s="792"/>
      <c r="J5" s="792"/>
      <c r="K5" s="467"/>
    </row>
    <row r="6" spans="1:11" s="591" customFormat="1" ht="54.75" customHeight="1" thickBot="1">
      <c r="A6" s="780"/>
      <c r="B6" s="468">
        <v>2005</v>
      </c>
      <c r="C6" s="468">
        <v>2006</v>
      </c>
      <c r="D6" s="468">
        <v>2007</v>
      </c>
      <c r="E6" s="468">
        <v>2008</v>
      </c>
      <c r="F6" s="468">
        <v>2009</v>
      </c>
      <c r="G6" s="468">
        <v>2010</v>
      </c>
      <c r="H6" s="469">
        <v>2011</v>
      </c>
      <c r="I6" s="469">
        <v>2012</v>
      </c>
      <c r="J6" s="469">
        <v>2013</v>
      </c>
      <c r="K6" s="469">
        <v>2014</v>
      </c>
    </row>
    <row r="7" spans="1:11" s="18" customFormat="1" ht="25.5" customHeight="1">
      <c r="A7" s="157" t="s">
        <v>218</v>
      </c>
      <c r="B7" s="144">
        <v>310.81</v>
      </c>
      <c r="C7" s="144">
        <v>319.38</v>
      </c>
      <c r="D7" s="144">
        <v>329.29</v>
      </c>
      <c r="E7" s="144">
        <v>345.97</v>
      </c>
      <c r="F7" s="144">
        <v>354.89</v>
      </c>
      <c r="G7" s="144">
        <v>365.05</v>
      </c>
      <c r="H7" s="145">
        <v>371.94</v>
      </c>
      <c r="I7" s="145">
        <v>372.51</v>
      </c>
      <c r="J7" s="145">
        <v>374.29</v>
      </c>
      <c r="K7" s="145">
        <v>374.98</v>
      </c>
    </row>
    <row r="8" spans="1:11">
      <c r="A8" s="160"/>
      <c r="B8" s="147"/>
      <c r="C8" s="147"/>
      <c r="D8" s="147"/>
      <c r="E8" s="147"/>
      <c r="F8" s="147"/>
      <c r="G8" s="147"/>
      <c r="H8" s="148"/>
      <c r="I8" s="148"/>
      <c r="J8" s="148"/>
      <c r="K8" s="148"/>
    </row>
    <row r="9" spans="1:11" s="18" customFormat="1" ht="14.1" customHeight="1">
      <c r="A9" s="159" t="s">
        <v>85</v>
      </c>
      <c r="B9" s="150">
        <v>302.86</v>
      </c>
      <c r="C9" s="150">
        <v>306.13</v>
      </c>
      <c r="D9" s="150">
        <v>312.22000000000003</v>
      </c>
      <c r="E9" s="150">
        <v>329.02</v>
      </c>
      <c r="F9" s="150">
        <v>343.27</v>
      </c>
      <c r="G9" s="150">
        <v>353.69</v>
      </c>
      <c r="H9" s="151">
        <v>363.97</v>
      </c>
      <c r="I9" s="151">
        <v>361.82</v>
      </c>
      <c r="J9" s="151">
        <v>364.24</v>
      </c>
      <c r="K9" s="151">
        <v>366.09</v>
      </c>
    </row>
    <row r="10" spans="1:11" s="18" customFormat="1" ht="14.1" customHeight="1">
      <c r="A10" s="159"/>
      <c r="B10" s="147"/>
      <c r="C10" s="147"/>
      <c r="D10" s="147"/>
      <c r="E10" s="147"/>
      <c r="F10" s="147"/>
      <c r="G10" s="147"/>
      <c r="H10" s="148"/>
      <c r="I10" s="148"/>
      <c r="J10" s="148"/>
      <c r="K10" s="148"/>
    </row>
    <row r="11" spans="1:11" ht="14.1" customHeight="1">
      <c r="A11" s="160" t="s">
        <v>86</v>
      </c>
      <c r="B11" s="147">
        <v>291.73</v>
      </c>
      <c r="C11" s="147">
        <v>298.7</v>
      </c>
      <c r="D11" s="147">
        <v>300.73</v>
      </c>
      <c r="E11" s="147">
        <v>316.22000000000003</v>
      </c>
      <c r="F11" s="147">
        <v>330.58</v>
      </c>
      <c r="G11" s="147">
        <v>340.63</v>
      </c>
      <c r="H11" s="148">
        <v>353.04</v>
      </c>
      <c r="I11" s="148">
        <v>349.39</v>
      </c>
      <c r="J11" s="148">
        <v>348.09</v>
      </c>
      <c r="K11" s="148">
        <v>357.91</v>
      </c>
    </row>
    <row r="12" spans="1:11" ht="14.1" customHeight="1">
      <c r="A12" s="160" t="s">
        <v>87</v>
      </c>
      <c r="B12" s="147">
        <v>291.73</v>
      </c>
      <c r="C12" s="147">
        <v>311.94</v>
      </c>
      <c r="D12" s="147">
        <v>317.13</v>
      </c>
      <c r="E12" s="147">
        <v>329.35</v>
      </c>
      <c r="F12" s="147">
        <v>347.87</v>
      </c>
      <c r="G12" s="147">
        <v>363.8</v>
      </c>
      <c r="H12" s="148">
        <v>373.33</v>
      </c>
      <c r="I12" s="148">
        <v>371.02</v>
      </c>
      <c r="J12" s="148">
        <v>377.13</v>
      </c>
      <c r="K12" s="148">
        <v>374.72</v>
      </c>
    </row>
    <row r="13" spans="1:11" ht="14.1" customHeight="1">
      <c r="A13" s="160" t="s">
        <v>88</v>
      </c>
      <c r="B13" s="147">
        <v>297.42</v>
      </c>
      <c r="C13" s="147">
        <v>301.56</v>
      </c>
      <c r="D13" s="147">
        <v>317.02</v>
      </c>
      <c r="E13" s="147">
        <v>335.05</v>
      </c>
      <c r="F13" s="147">
        <v>352.81</v>
      </c>
      <c r="G13" s="147">
        <v>366.15</v>
      </c>
      <c r="H13" s="148">
        <v>377.18</v>
      </c>
      <c r="I13" s="148">
        <v>378.75</v>
      </c>
      <c r="J13" s="148">
        <v>381.42</v>
      </c>
      <c r="K13" s="148">
        <v>382.7</v>
      </c>
    </row>
    <row r="14" spans="1:11" ht="14.1" customHeight="1">
      <c r="A14" s="160" t="s">
        <v>89</v>
      </c>
      <c r="B14" s="147">
        <v>300.77999999999997</v>
      </c>
      <c r="C14" s="147">
        <v>310</v>
      </c>
      <c r="D14" s="147">
        <v>324.37</v>
      </c>
      <c r="E14" s="147">
        <v>336.41</v>
      </c>
      <c r="F14" s="147">
        <v>356.8</v>
      </c>
      <c r="G14" s="147">
        <v>365.53</v>
      </c>
      <c r="H14" s="148">
        <v>373.79</v>
      </c>
      <c r="I14" s="148">
        <v>377.86</v>
      </c>
      <c r="J14" s="148">
        <v>381.17</v>
      </c>
      <c r="K14" s="148">
        <v>384.56</v>
      </c>
    </row>
    <row r="15" spans="1:11" ht="14.1" customHeight="1">
      <c r="A15" s="160" t="s">
        <v>90</v>
      </c>
      <c r="B15" s="147">
        <v>332.2</v>
      </c>
      <c r="C15" s="147">
        <v>339.02</v>
      </c>
      <c r="D15" s="147">
        <v>356.25</v>
      </c>
      <c r="E15" s="147">
        <v>378.41</v>
      </c>
      <c r="F15" s="147">
        <v>386.08</v>
      </c>
      <c r="G15" s="147">
        <v>391.67</v>
      </c>
      <c r="H15" s="148">
        <v>401.23</v>
      </c>
      <c r="I15" s="148">
        <v>400</v>
      </c>
      <c r="J15" s="148">
        <v>403.69</v>
      </c>
      <c r="K15" s="148">
        <v>407.48</v>
      </c>
    </row>
    <row r="16" spans="1:11" ht="14.1" customHeight="1">
      <c r="A16" s="160" t="s">
        <v>91</v>
      </c>
      <c r="B16" s="147">
        <v>335.68</v>
      </c>
      <c r="C16" s="147">
        <v>343.62</v>
      </c>
      <c r="D16" s="147">
        <v>356.68</v>
      </c>
      <c r="E16" s="147">
        <v>379.3</v>
      </c>
      <c r="F16" s="147">
        <v>394.67</v>
      </c>
      <c r="G16" s="147">
        <v>402.81</v>
      </c>
      <c r="H16" s="148">
        <v>410.45</v>
      </c>
      <c r="I16" s="148">
        <v>417.19</v>
      </c>
      <c r="J16" s="148">
        <v>422.61</v>
      </c>
      <c r="K16" s="148">
        <v>427.84</v>
      </c>
    </row>
    <row r="17" spans="1:11" ht="14.1" customHeight="1">
      <c r="A17" s="160" t="s">
        <v>92</v>
      </c>
      <c r="B17" s="147">
        <v>297.56</v>
      </c>
      <c r="C17" s="147">
        <v>296.14999999999998</v>
      </c>
      <c r="D17" s="147">
        <v>296.52</v>
      </c>
      <c r="E17" s="147">
        <v>315.32</v>
      </c>
      <c r="F17" s="147">
        <v>325.56</v>
      </c>
      <c r="G17" s="147">
        <v>333.65</v>
      </c>
      <c r="H17" s="148">
        <v>344.36</v>
      </c>
      <c r="I17" s="148">
        <v>338.82</v>
      </c>
      <c r="J17" s="148">
        <v>339.57</v>
      </c>
      <c r="K17" s="148">
        <v>340.32</v>
      </c>
    </row>
    <row r="18" spans="1:11" ht="14.1" customHeight="1">
      <c r="A18" s="160"/>
      <c r="B18" s="147"/>
      <c r="C18" s="147"/>
      <c r="D18" s="147"/>
      <c r="E18" s="147"/>
      <c r="F18" s="147"/>
      <c r="G18" s="147"/>
      <c r="H18" s="148"/>
      <c r="I18" s="148"/>
      <c r="J18" s="148"/>
      <c r="K18" s="148"/>
    </row>
    <row r="19" spans="1:11" s="18" customFormat="1" ht="14.1" customHeight="1">
      <c r="A19" s="159" t="s">
        <v>93</v>
      </c>
      <c r="B19" s="150">
        <v>316.81</v>
      </c>
      <c r="C19" s="150">
        <v>329.37</v>
      </c>
      <c r="D19" s="150">
        <v>342.16</v>
      </c>
      <c r="E19" s="150">
        <v>358.74</v>
      </c>
      <c r="F19" s="150">
        <v>363.66</v>
      </c>
      <c r="G19" s="150">
        <v>373.62</v>
      </c>
      <c r="H19" s="151">
        <v>377.95</v>
      </c>
      <c r="I19" s="151">
        <v>380.58</v>
      </c>
      <c r="J19" s="151">
        <v>381.88</v>
      </c>
      <c r="K19" s="151">
        <v>381.68</v>
      </c>
    </row>
    <row r="20" spans="1:11" s="18" customFormat="1" ht="14.1" customHeight="1">
      <c r="A20" s="159"/>
      <c r="B20" s="147"/>
      <c r="C20" s="147"/>
      <c r="D20" s="147"/>
      <c r="E20" s="147"/>
      <c r="F20" s="147"/>
      <c r="G20" s="147"/>
      <c r="H20" s="148"/>
      <c r="I20" s="148"/>
      <c r="J20" s="148"/>
      <c r="K20" s="148"/>
    </row>
    <row r="21" spans="1:11" ht="14.1" customHeight="1">
      <c r="A21" s="160" t="s">
        <v>94</v>
      </c>
      <c r="B21" s="147">
        <v>319.56</v>
      </c>
      <c r="C21" s="147">
        <v>328.56</v>
      </c>
      <c r="D21" s="147">
        <v>338.81</v>
      </c>
      <c r="E21" s="147">
        <v>352.43</v>
      </c>
      <c r="F21" s="147">
        <v>362.91</v>
      </c>
      <c r="G21" s="147">
        <v>370.34</v>
      </c>
      <c r="H21" s="148">
        <v>374.1</v>
      </c>
      <c r="I21" s="148">
        <v>375.74</v>
      </c>
      <c r="J21" s="148">
        <v>370.34</v>
      </c>
      <c r="K21" s="148">
        <v>377.46</v>
      </c>
    </row>
    <row r="22" spans="1:11" ht="14.1" customHeight="1">
      <c r="A22" s="160" t="s">
        <v>95</v>
      </c>
      <c r="B22" s="147">
        <v>334.83</v>
      </c>
      <c r="C22" s="147">
        <v>355.94</v>
      </c>
      <c r="D22" s="147">
        <v>364.21</v>
      </c>
      <c r="E22" s="147">
        <v>369.58</v>
      </c>
      <c r="F22" s="147">
        <v>384.03</v>
      </c>
      <c r="G22" s="147">
        <v>394.38</v>
      </c>
      <c r="H22" s="148">
        <v>394.06</v>
      </c>
      <c r="I22" s="148">
        <v>395.99</v>
      </c>
      <c r="J22" s="148">
        <v>393.26</v>
      </c>
      <c r="K22" s="148">
        <v>396.15</v>
      </c>
    </row>
    <row r="23" spans="1:11" ht="14.1" customHeight="1">
      <c r="A23" s="160" t="s">
        <v>96</v>
      </c>
      <c r="B23" s="147">
        <v>319.12</v>
      </c>
      <c r="C23" s="147">
        <v>331.7</v>
      </c>
      <c r="D23" s="147">
        <v>345.67</v>
      </c>
      <c r="E23" s="147">
        <v>360.05</v>
      </c>
      <c r="F23" s="147">
        <v>371.57</v>
      </c>
      <c r="G23" s="147">
        <v>384.07</v>
      </c>
      <c r="H23" s="148">
        <v>388.07</v>
      </c>
      <c r="I23" s="148">
        <v>396.9</v>
      </c>
      <c r="J23" s="148">
        <v>391.99</v>
      </c>
      <c r="K23" s="148">
        <v>389.62</v>
      </c>
    </row>
    <row r="24" spans="1:11" ht="14.1" customHeight="1">
      <c r="A24" s="160" t="s">
        <v>97</v>
      </c>
      <c r="B24" s="147">
        <v>316.27999999999997</v>
      </c>
      <c r="C24" s="147">
        <v>334.5</v>
      </c>
      <c r="D24" s="147">
        <v>348.91</v>
      </c>
      <c r="E24" s="147">
        <v>367.67</v>
      </c>
      <c r="F24" s="147">
        <v>353.95</v>
      </c>
      <c r="G24" s="147">
        <v>364.96</v>
      </c>
      <c r="H24" s="148">
        <v>373.88</v>
      </c>
      <c r="I24" s="148">
        <v>373.49</v>
      </c>
      <c r="J24" s="148">
        <v>372.95</v>
      </c>
      <c r="K24" s="148">
        <v>376.05</v>
      </c>
    </row>
    <row r="25" spans="1:11" ht="14.1" customHeight="1">
      <c r="A25" s="160" t="s">
        <v>98</v>
      </c>
      <c r="B25" s="147">
        <v>346.77</v>
      </c>
      <c r="C25" s="147">
        <v>359.83</v>
      </c>
      <c r="D25" s="147">
        <v>391.75</v>
      </c>
      <c r="E25" s="147">
        <v>397.06</v>
      </c>
      <c r="F25" s="147">
        <v>410.26</v>
      </c>
      <c r="G25" s="147">
        <v>417.29</v>
      </c>
      <c r="H25" s="148">
        <v>414.85</v>
      </c>
      <c r="I25" s="148">
        <v>417</v>
      </c>
      <c r="J25" s="148">
        <v>423.82</v>
      </c>
      <c r="K25" s="148">
        <v>432.07</v>
      </c>
    </row>
    <row r="26" spans="1:11" ht="14.1" customHeight="1">
      <c r="A26" s="160" t="s">
        <v>99</v>
      </c>
      <c r="B26" s="147">
        <v>308.37</v>
      </c>
      <c r="C26" s="147">
        <v>313.48</v>
      </c>
      <c r="D26" s="147">
        <v>324.72000000000003</v>
      </c>
      <c r="E26" s="147">
        <v>354.31</v>
      </c>
      <c r="F26" s="147">
        <v>354.15</v>
      </c>
      <c r="G26" s="147">
        <v>368.82</v>
      </c>
      <c r="H26" s="148">
        <v>377.03</v>
      </c>
      <c r="I26" s="148">
        <v>377.75</v>
      </c>
      <c r="J26" s="148">
        <v>393.62</v>
      </c>
      <c r="K26" s="148">
        <v>382.85</v>
      </c>
    </row>
    <row r="27" spans="1:11" ht="14.1" customHeight="1">
      <c r="A27" s="160" t="s">
        <v>100</v>
      </c>
      <c r="B27" s="147">
        <v>311</v>
      </c>
      <c r="C27" s="147">
        <v>323.26</v>
      </c>
      <c r="D27" s="147">
        <v>338.7</v>
      </c>
      <c r="E27" s="147">
        <v>360.49</v>
      </c>
      <c r="F27" s="147">
        <v>359.45</v>
      </c>
      <c r="G27" s="147">
        <v>372.67</v>
      </c>
      <c r="H27" s="148">
        <v>366.91</v>
      </c>
      <c r="I27" s="148">
        <v>368.09</v>
      </c>
      <c r="J27" s="148">
        <v>365.66</v>
      </c>
      <c r="K27" s="148">
        <v>369.42</v>
      </c>
    </row>
    <row r="28" spans="1:11" ht="14.1" customHeight="1">
      <c r="A28" s="160" t="s">
        <v>101</v>
      </c>
      <c r="B28" s="147">
        <v>298.86</v>
      </c>
      <c r="C28" s="147">
        <v>317.02</v>
      </c>
      <c r="D28" s="147">
        <v>331.03</v>
      </c>
      <c r="E28" s="147">
        <v>344.3</v>
      </c>
      <c r="F28" s="147">
        <v>352.93</v>
      </c>
      <c r="G28" s="147">
        <v>363.93</v>
      </c>
      <c r="H28" s="148">
        <v>376.06</v>
      </c>
      <c r="I28" s="148">
        <v>379.15</v>
      </c>
      <c r="J28" s="148">
        <v>379.48</v>
      </c>
      <c r="K28" s="148">
        <v>378.42</v>
      </c>
    </row>
    <row r="29" spans="1:11" ht="14.1" customHeight="1">
      <c r="A29" s="160" t="s">
        <v>102</v>
      </c>
      <c r="B29" s="147">
        <v>326.31</v>
      </c>
      <c r="C29" s="147">
        <v>339.01</v>
      </c>
      <c r="D29" s="147">
        <v>350.67</v>
      </c>
      <c r="E29" s="147">
        <v>365.1</v>
      </c>
      <c r="F29" s="147">
        <v>365.4</v>
      </c>
      <c r="G29" s="147">
        <v>369.58</v>
      </c>
      <c r="H29" s="148">
        <v>363.53</v>
      </c>
      <c r="I29" s="148">
        <v>366.22</v>
      </c>
      <c r="J29" s="148">
        <v>363.75</v>
      </c>
      <c r="K29" s="148">
        <v>372.94</v>
      </c>
    </row>
    <row r="30" spans="1:11" ht="14.1" customHeight="1">
      <c r="A30" s="160" t="s">
        <v>103</v>
      </c>
      <c r="B30" s="147">
        <v>336.47</v>
      </c>
      <c r="C30" s="147">
        <v>341.4</v>
      </c>
      <c r="D30" s="147">
        <v>353.72</v>
      </c>
      <c r="E30" s="147">
        <v>368.24</v>
      </c>
      <c r="F30" s="147">
        <v>373.16</v>
      </c>
      <c r="G30" s="147">
        <v>372.35</v>
      </c>
      <c r="H30" s="148">
        <v>380.59</v>
      </c>
      <c r="I30" s="148">
        <v>382.87</v>
      </c>
      <c r="J30" s="148">
        <v>386.54</v>
      </c>
      <c r="K30" s="148">
        <v>391.47</v>
      </c>
    </row>
    <row r="31" spans="1:11" ht="14.1" customHeight="1">
      <c r="A31" s="160" t="s">
        <v>104</v>
      </c>
      <c r="B31" s="147">
        <v>318.60000000000002</v>
      </c>
      <c r="C31" s="147">
        <v>342.96</v>
      </c>
      <c r="D31" s="147">
        <v>332.68</v>
      </c>
      <c r="E31" s="147">
        <v>345.14</v>
      </c>
      <c r="F31" s="147">
        <v>359.22</v>
      </c>
      <c r="G31" s="147">
        <v>370.19</v>
      </c>
      <c r="H31" s="148">
        <v>375.33</v>
      </c>
      <c r="I31" s="148">
        <v>376.81</v>
      </c>
      <c r="J31" s="148">
        <v>369.73</v>
      </c>
      <c r="K31" s="148">
        <v>361.95</v>
      </c>
    </row>
    <row r="32" spans="1:11" ht="14.1" customHeight="1" thickBot="1">
      <c r="A32" s="161" t="s">
        <v>105</v>
      </c>
      <c r="B32" s="153">
        <v>301.48</v>
      </c>
      <c r="C32" s="153">
        <v>309.93</v>
      </c>
      <c r="D32" s="153">
        <v>323.3</v>
      </c>
      <c r="E32" s="153">
        <v>333.47</v>
      </c>
      <c r="F32" s="153">
        <v>347.5</v>
      </c>
      <c r="G32" s="153">
        <v>357.75</v>
      </c>
      <c r="H32" s="154">
        <v>369.07</v>
      </c>
      <c r="I32" s="154">
        <v>370.55</v>
      </c>
      <c r="J32" s="154">
        <v>371.78</v>
      </c>
      <c r="K32" s="154">
        <v>358.41</v>
      </c>
    </row>
    <row r="33" spans="1:9">
      <c r="A33" s="15"/>
      <c r="B33" s="15"/>
      <c r="C33" s="15"/>
      <c r="D33" s="15"/>
      <c r="I33"/>
    </row>
    <row r="34" spans="1:9">
      <c r="I34"/>
    </row>
    <row r="35" spans="1:9">
      <c r="I35"/>
    </row>
    <row r="36" spans="1:9">
      <c r="I36"/>
    </row>
  </sheetData>
  <mergeCells count="4">
    <mergeCell ref="A5:A6"/>
    <mergeCell ref="B5:J5"/>
    <mergeCell ref="A1:K1"/>
    <mergeCell ref="A3:K3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61" orientation="landscape" horizontalDpi="4294967292" r:id="rId1"/>
  <headerFooter alignWithMargins="0">
    <oddFooter>&amp;C&amp;A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transitionEvaluation="1" codeName="Hoja68">
    <pageSetUpPr fitToPage="1"/>
  </sheetPr>
  <dimension ref="A1:G32"/>
  <sheetViews>
    <sheetView showGridLines="0" view="pageBreakPreview" zoomScale="75" zoomScaleNormal="75" zoomScaleSheetLayoutView="75" workbookViewId="0">
      <selection activeCell="A10" sqref="A10"/>
    </sheetView>
  </sheetViews>
  <sheetFormatPr baseColWidth="10" defaultColWidth="19.140625" defaultRowHeight="12.75"/>
  <cols>
    <col min="1" max="1" width="46.42578125" style="96" customWidth="1"/>
    <col min="2" max="2" width="15.5703125" style="96" customWidth="1"/>
    <col min="3" max="6" width="11.28515625" style="96" customWidth="1"/>
    <col min="7" max="7" width="21.28515625" style="96" customWidth="1"/>
    <col min="8" max="16384" width="19.140625" style="96"/>
  </cols>
  <sheetData>
    <row r="1" spans="1:7" s="95" customFormat="1" ht="18">
      <c r="A1" s="921" t="s">
        <v>462</v>
      </c>
      <c r="B1" s="921"/>
      <c r="C1" s="921"/>
      <c r="D1" s="921"/>
      <c r="E1" s="921"/>
      <c r="F1" s="921"/>
      <c r="G1" s="921"/>
    </row>
    <row r="2" spans="1:7">
      <c r="A2" s="660"/>
      <c r="B2" s="660"/>
      <c r="C2" s="660"/>
      <c r="D2" s="660"/>
      <c r="E2" s="660"/>
      <c r="F2" s="660"/>
      <c r="G2" s="660"/>
    </row>
    <row r="3" spans="1:7" ht="20.25" customHeight="1">
      <c r="A3" s="922" t="s">
        <v>695</v>
      </c>
      <c r="B3" s="922"/>
      <c r="C3" s="922"/>
      <c r="D3" s="922"/>
      <c r="E3" s="922"/>
      <c r="F3" s="922"/>
      <c r="G3" s="922"/>
    </row>
    <row r="4" spans="1:7" ht="14.25" customHeight="1" thickBot="1">
      <c r="A4" s="308"/>
      <c r="B4" s="308"/>
      <c r="C4" s="309"/>
      <c r="D4" s="309"/>
      <c r="E4" s="309"/>
      <c r="F4" s="309"/>
      <c r="G4" s="309"/>
    </row>
    <row r="5" spans="1:7" ht="53.25" customHeight="1" thickBot="1">
      <c r="A5" s="923" t="s">
        <v>697</v>
      </c>
      <c r="B5" s="924"/>
      <c r="C5" s="486">
        <v>2009</v>
      </c>
      <c r="D5" s="486">
        <v>2010</v>
      </c>
      <c r="E5" s="486">
        <v>2011</v>
      </c>
      <c r="F5" s="486">
        <v>2012</v>
      </c>
      <c r="G5" s="673" t="s">
        <v>696</v>
      </c>
    </row>
    <row r="6" spans="1:7" ht="27" customHeight="1">
      <c r="A6" s="661" t="s">
        <v>698</v>
      </c>
      <c r="B6" s="662"/>
      <c r="C6" s="665">
        <v>408074.97999999684</v>
      </c>
      <c r="D6" s="665">
        <v>413320.72000000475</v>
      </c>
      <c r="E6" s="665">
        <v>415025.23000000574</v>
      </c>
      <c r="F6" s="665">
        <v>427084.19999999506</v>
      </c>
      <c r="G6" s="674">
        <v>415876.28250000061</v>
      </c>
    </row>
    <row r="7" spans="1:7" ht="15" customHeight="1">
      <c r="A7" s="658" t="s">
        <v>699</v>
      </c>
      <c r="B7" s="663"/>
      <c r="C7" s="666">
        <v>8093</v>
      </c>
      <c r="D7" s="666">
        <v>8043</v>
      </c>
      <c r="E7" s="666">
        <v>7991</v>
      </c>
      <c r="F7" s="666">
        <v>8499</v>
      </c>
      <c r="G7" s="675">
        <v>8156.5</v>
      </c>
    </row>
    <row r="8" spans="1:7" ht="15" customHeight="1">
      <c r="A8" s="656"/>
      <c r="B8" s="657"/>
      <c r="C8" s="667"/>
      <c r="D8" s="667"/>
      <c r="E8" s="667"/>
      <c r="F8" s="667"/>
      <c r="G8" s="676"/>
    </row>
    <row r="9" spans="1:7" ht="15" customHeight="1">
      <c r="A9" s="658" t="s">
        <v>700</v>
      </c>
      <c r="B9" s="657"/>
      <c r="C9" s="667"/>
      <c r="D9" s="667"/>
      <c r="E9" s="667"/>
      <c r="F9" s="667"/>
      <c r="G9" s="676"/>
    </row>
    <row r="10" spans="1:7" s="659" customFormat="1" ht="15" customHeight="1">
      <c r="A10" s="664" t="s">
        <v>726</v>
      </c>
      <c r="B10" s="657" t="s">
        <v>712</v>
      </c>
      <c r="C10" s="667">
        <v>44.090892335766753</v>
      </c>
      <c r="D10" s="667">
        <v>43.994845790212921</v>
      </c>
      <c r="E10" s="667">
        <v>43.461120603920406</v>
      </c>
      <c r="F10" s="667">
        <v>45.991884377132607</v>
      </c>
      <c r="G10" s="676">
        <v>44.384685776758168</v>
      </c>
    </row>
    <row r="11" spans="1:7" s="659" customFormat="1" ht="15" customHeight="1">
      <c r="A11" s="664" t="s">
        <v>727</v>
      </c>
      <c r="B11" s="657" t="s">
        <v>713</v>
      </c>
      <c r="C11" s="667">
        <v>29.67310716035594</v>
      </c>
      <c r="D11" s="667">
        <v>31.641177121243423</v>
      </c>
      <c r="E11" s="667">
        <v>31.127374540819591</v>
      </c>
      <c r="F11" s="667">
        <v>30.10153716737863</v>
      </c>
      <c r="G11" s="676">
        <v>30.635798997449399</v>
      </c>
    </row>
    <row r="12" spans="1:7" s="659" customFormat="1" ht="15" customHeight="1">
      <c r="A12" s="656" t="s">
        <v>386</v>
      </c>
      <c r="B12" s="657" t="s">
        <v>714</v>
      </c>
      <c r="C12" s="667">
        <v>1.5713557623650511</v>
      </c>
      <c r="D12" s="667">
        <v>1.5491011309570732</v>
      </c>
      <c r="E12" s="667">
        <v>1.5862988233269306</v>
      </c>
      <c r="F12" s="667">
        <v>1.5310788949813847</v>
      </c>
      <c r="G12" s="676">
        <v>1.55945865290761</v>
      </c>
    </row>
    <row r="13" spans="1:7" s="659" customFormat="1" ht="15" customHeight="1">
      <c r="A13" s="664" t="s">
        <v>725</v>
      </c>
      <c r="B13" s="657" t="s">
        <v>715</v>
      </c>
      <c r="C13" s="667">
        <v>1.1273777689090425</v>
      </c>
      <c r="D13" s="667">
        <v>1.0754325065048738</v>
      </c>
      <c r="E13" s="667">
        <v>1.1105539668034068</v>
      </c>
      <c r="F13" s="667">
        <v>1.1029679552650382</v>
      </c>
      <c r="G13" s="676">
        <v>1.1040830493705902</v>
      </c>
    </row>
    <row r="14" spans="1:7" s="659" customFormat="1" ht="15" customHeight="1">
      <c r="A14" s="656"/>
      <c r="B14" s="657"/>
      <c r="C14" s="667"/>
      <c r="D14" s="667"/>
      <c r="E14" s="667"/>
      <c r="F14" s="667"/>
      <c r="G14" s="676"/>
    </row>
    <row r="15" spans="1:7" s="659" customFormat="1" ht="15" customHeight="1">
      <c r="A15" s="658" t="s">
        <v>701</v>
      </c>
      <c r="B15" s="657"/>
      <c r="C15" s="667"/>
      <c r="D15" s="667"/>
      <c r="E15" s="667"/>
      <c r="F15" s="667"/>
      <c r="G15" s="676"/>
    </row>
    <row r="16" spans="1:7" s="659" customFormat="1" ht="15" customHeight="1">
      <c r="A16" s="656" t="s">
        <v>702</v>
      </c>
      <c r="B16" s="657" t="s">
        <v>716</v>
      </c>
      <c r="C16" s="666">
        <v>55277.289904736441</v>
      </c>
      <c r="D16" s="666">
        <v>59607.984432996149</v>
      </c>
      <c r="E16" s="666">
        <v>60784.156232430549</v>
      </c>
      <c r="F16" s="666">
        <v>60743.176136068236</v>
      </c>
      <c r="G16" s="675">
        <v>59103.151676557842</v>
      </c>
    </row>
    <row r="17" spans="1:7" s="659" customFormat="1" ht="15" customHeight="1">
      <c r="A17" s="656" t="s">
        <v>703</v>
      </c>
      <c r="B17" s="657" t="s">
        <v>717</v>
      </c>
      <c r="C17" s="666">
        <v>29271.118813802379</v>
      </c>
      <c r="D17" s="666">
        <v>32513.041251718172</v>
      </c>
      <c r="E17" s="666">
        <v>34181.463349974758</v>
      </c>
      <c r="F17" s="666">
        <v>35658.286689486878</v>
      </c>
      <c r="G17" s="675">
        <v>32905.977526245551</v>
      </c>
    </row>
    <row r="18" spans="1:7" s="659" customFormat="1" ht="15" customHeight="1">
      <c r="A18" s="656" t="s">
        <v>704</v>
      </c>
      <c r="B18" s="657" t="s">
        <v>718</v>
      </c>
      <c r="C18" s="666">
        <v>11408.205684872053</v>
      </c>
      <c r="D18" s="666">
        <v>12985.089673752465</v>
      </c>
      <c r="E18" s="666">
        <v>12769.313408994276</v>
      </c>
      <c r="F18" s="666">
        <v>11908.006692778717</v>
      </c>
      <c r="G18" s="675">
        <v>12267.653865099379</v>
      </c>
    </row>
    <row r="19" spans="1:7" s="659" customFormat="1" ht="15" customHeight="1">
      <c r="A19" s="656" t="s">
        <v>705</v>
      </c>
      <c r="B19" s="657" t="s">
        <v>719</v>
      </c>
      <c r="C19" s="666">
        <v>37414.376775805897</v>
      </c>
      <c r="D19" s="666">
        <v>40080.032855030593</v>
      </c>
      <c r="E19" s="666">
        <v>39372.006291449943</v>
      </c>
      <c r="F19" s="666">
        <v>36992.896139360266</v>
      </c>
      <c r="G19" s="675">
        <v>38464.828015411673</v>
      </c>
    </row>
    <row r="20" spans="1:7" s="659" customFormat="1" ht="15" customHeight="1">
      <c r="A20" s="656" t="s">
        <v>706</v>
      </c>
      <c r="B20" s="657" t="s">
        <v>720</v>
      </c>
      <c r="C20" s="666">
        <v>33392.669427563167</v>
      </c>
      <c r="D20" s="666">
        <v>36217.652793489011</v>
      </c>
      <c r="E20" s="666">
        <v>35766.028431549777</v>
      </c>
      <c r="F20" s="666">
        <v>33106.6076973854</v>
      </c>
      <c r="G20" s="675">
        <v>34620.739587496835</v>
      </c>
    </row>
    <row r="21" spans="1:7" s="659" customFormat="1" ht="15" customHeight="1">
      <c r="A21" s="656" t="s">
        <v>707</v>
      </c>
      <c r="B21" s="657" t="s">
        <v>721</v>
      </c>
      <c r="C21" s="666">
        <v>25122.091341447551</v>
      </c>
      <c r="D21" s="666">
        <v>27243.982244720137</v>
      </c>
      <c r="E21" s="666">
        <v>26965.826536257988</v>
      </c>
      <c r="F21" s="666">
        <v>24437.601182276459</v>
      </c>
      <c r="G21" s="675">
        <v>25942.375326175534</v>
      </c>
    </row>
    <row r="22" spans="1:7" s="659" customFormat="1" ht="15" customHeight="1">
      <c r="A22" s="656"/>
      <c r="B22" s="657"/>
      <c r="C22" s="666"/>
      <c r="D22" s="666"/>
      <c r="E22" s="666"/>
      <c r="F22" s="666"/>
      <c r="G22" s="675"/>
    </row>
    <row r="23" spans="1:7" s="659" customFormat="1" ht="15" customHeight="1">
      <c r="A23" s="658" t="s">
        <v>708</v>
      </c>
      <c r="B23" s="672"/>
      <c r="C23" s="668"/>
      <c r="D23" s="668"/>
      <c r="E23" s="668"/>
      <c r="F23" s="668"/>
      <c r="G23" s="677"/>
    </row>
    <row r="24" spans="1:7" s="659" customFormat="1" ht="15" customHeight="1">
      <c r="A24" s="656" t="s">
        <v>709</v>
      </c>
      <c r="B24" s="657" t="s">
        <v>722</v>
      </c>
      <c r="C24" s="668">
        <v>21250.865162007478</v>
      </c>
      <c r="D24" s="668">
        <v>23379.785909208422</v>
      </c>
      <c r="E24" s="668">
        <v>22546.841683043047</v>
      </c>
      <c r="F24" s="668">
        <v>21623.05796644654</v>
      </c>
      <c r="G24" s="677">
        <v>22200.137680176369</v>
      </c>
    </row>
    <row r="25" spans="1:7" s="659" customFormat="1" ht="15" customHeight="1">
      <c r="A25" s="656" t="s">
        <v>710</v>
      </c>
      <c r="B25" s="657" t="s">
        <v>723</v>
      </c>
      <c r="C25" s="668">
        <v>22283.649752787005</v>
      </c>
      <c r="D25" s="668">
        <v>25333.047011255345</v>
      </c>
      <c r="E25" s="668">
        <v>24281.419311729449</v>
      </c>
      <c r="F25" s="668">
        <v>22156.220464631915</v>
      </c>
      <c r="G25" s="677">
        <v>23513.584135100929</v>
      </c>
    </row>
    <row r="26" spans="1:7" s="659" customFormat="1" ht="15" customHeight="1" thickBot="1">
      <c r="A26" s="671" t="s">
        <v>711</v>
      </c>
      <c r="B26" s="669" t="s">
        <v>724</v>
      </c>
      <c r="C26" s="670">
        <v>0.34163802656206416</v>
      </c>
      <c r="D26" s="670">
        <v>0.35852929917332593</v>
      </c>
      <c r="E26" s="670">
        <v>0.35702352117268527</v>
      </c>
      <c r="F26" s="670">
        <v>0.35968670670293879</v>
      </c>
      <c r="G26" s="678">
        <v>0.35434407269363483</v>
      </c>
    </row>
    <row r="27" spans="1:7" ht="6.75" customHeight="1"/>
    <row r="28" spans="1:7" ht="15" customHeight="1">
      <c r="A28" s="920" t="s">
        <v>728</v>
      </c>
      <c r="B28" s="920"/>
    </row>
    <row r="29" spans="1:7" ht="15" customHeight="1">
      <c r="A29" s="925" t="s">
        <v>776</v>
      </c>
      <c r="B29" s="926"/>
      <c r="C29" s="926"/>
      <c r="D29" s="926"/>
      <c r="E29" s="926"/>
      <c r="F29" s="926"/>
    </row>
    <row r="30" spans="1:7" ht="15" customHeight="1">
      <c r="A30" s="679" t="s">
        <v>729</v>
      </c>
    </row>
    <row r="31" spans="1:7" ht="15" customHeight="1">
      <c r="A31" s="679" t="s">
        <v>730</v>
      </c>
    </row>
    <row r="32" spans="1:7" ht="15" customHeight="1"/>
  </sheetData>
  <mergeCells count="5">
    <mergeCell ref="A28:B28"/>
    <mergeCell ref="A1:G1"/>
    <mergeCell ref="A3:G3"/>
    <mergeCell ref="A5:B5"/>
    <mergeCell ref="A29:F29"/>
  </mergeCells>
  <phoneticPr fontId="18" type="noConversion"/>
  <hyperlinks>
    <hyperlink ref="A29" r:id="rId1"/>
  </hyperlinks>
  <printOptions horizontalCentered="1"/>
  <pageMargins left="0.78740157480314965" right="0.78740157480314965" top="0.59055118110236227" bottom="0.98425196850393704" header="0" footer="0"/>
  <pageSetup paperSize="9" scale="59" orientation="portrait" horizontalDpi="4294967292" r:id="rId2"/>
  <headerFooter alignWithMargins="0">
    <oddFooter>&amp;A</oddFooter>
  </headerFooter>
  <drawing r:id="rId3"/>
</worksheet>
</file>

<file path=xl/worksheets/sheet41.xml><?xml version="1.0" encoding="utf-8"?>
<worksheet xmlns="http://schemas.openxmlformats.org/spreadsheetml/2006/main" xmlns:r="http://schemas.openxmlformats.org/officeDocument/2006/relationships">
  <sheetPr transitionEvaluation="1" codeName="Hoja69">
    <pageSetUpPr fitToPage="1"/>
  </sheetPr>
  <dimension ref="A1:N83"/>
  <sheetViews>
    <sheetView showGridLines="0" view="pageBreakPreview" zoomScale="75" zoomScaleNormal="75" zoomScaleSheetLayoutView="75" workbookViewId="0">
      <selection activeCell="A10" sqref="A10"/>
    </sheetView>
  </sheetViews>
  <sheetFormatPr baseColWidth="10" defaultColWidth="19.140625" defaultRowHeight="12.75"/>
  <cols>
    <col min="1" max="1" width="24.5703125" style="102" customWidth="1"/>
    <col min="2" max="2" width="15.140625" style="101" customWidth="1"/>
    <col min="3" max="3" width="12.42578125" style="101" customWidth="1"/>
    <col min="4" max="4" width="10.7109375" style="101" customWidth="1"/>
    <col min="5" max="7" width="10.5703125" style="101" customWidth="1"/>
    <col min="8" max="8" width="10.5703125" style="105" customWidth="1"/>
    <col min="9" max="12" width="10.5703125" style="101" customWidth="1"/>
    <col min="13" max="14" width="10.5703125" style="102" customWidth="1"/>
    <col min="15" max="15" width="12.85546875" style="102" customWidth="1"/>
    <col min="16" max="16384" width="19.140625" style="102"/>
  </cols>
  <sheetData>
    <row r="1" spans="1:14" s="97" customFormat="1" ht="18">
      <c r="A1" s="921" t="s">
        <v>462</v>
      </c>
      <c r="B1" s="921"/>
      <c r="C1" s="921"/>
      <c r="D1" s="921"/>
      <c r="E1" s="921"/>
      <c r="F1" s="921"/>
      <c r="G1" s="921"/>
      <c r="H1" s="921"/>
      <c r="I1" s="921"/>
      <c r="J1" s="921"/>
      <c r="K1" s="921"/>
      <c r="L1" s="921"/>
      <c r="M1" s="921"/>
      <c r="N1" s="921"/>
    </row>
    <row r="2" spans="1:14" s="98" customFormat="1">
      <c r="B2" s="99"/>
      <c r="C2" s="99"/>
      <c r="D2" s="99"/>
      <c r="E2" s="99"/>
      <c r="F2" s="99"/>
      <c r="G2" s="99"/>
      <c r="H2" s="100"/>
      <c r="I2" s="99"/>
      <c r="J2" s="99"/>
      <c r="K2" s="99"/>
      <c r="L2" s="99"/>
    </row>
    <row r="3" spans="1:14" ht="13.5" customHeight="1">
      <c r="A3" s="931" t="s">
        <v>731</v>
      </c>
      <c r="B3" s="931"/>
      <c r="C3" s="931"/>
      <c r="D3" s="931"/>
      <c r="E3" s="931"/>
      <c r="F3" s="931"/>
      <c r="G3" s="931"/>
      <c r="H3" s="931"/>
      <c r="I3" s="931"/>
      <c r="J3" s="931"/>
      <c r="K3" s="931"/>
      <c r="L3" s="931"/>
      <c r="M3" s="931"/>
      <c r="N3" s="931"/>
    </row>
    <row r="4" spans="1:14" s="104" customFormat="1" ht="14.25" customHeight="1" thickBot="1">
      <c r="A4" s="680"/>
      <c r="B4" s="681"/>
      <c r="C4" s="681"/>
      <c r="D4" s="681"/>
      <c r="E4" s="681"/>
      <c r="F4" s="681"/>
      <c r="G4" s="681"/>
      <c r="H4" s="681"/>
      <c r="I4" s="103"/>
      <c r="J4" s="103"/>
      <c r="K4" s="103"/>
      <c r="L4" s="103"/>
    </row>
    <row r="5" spans="1:14" s="104" customFormat="1" ht="30.75" customHeight="1">
      <c r="A5" s="936" t="s">
        <v>733</v>
      </c>
      <c r="B5" s="932" t="s">
        <v>748</v>
      </c>
      <c r="C5" s="933"/>
      <c r="D5" s="934" t="s">
        <v>732</v>
      </c>
      <c r="E5" s="935"/>
      <c r="F5" s="935"/>
      <c r="G5" s="935"/>
      <c r="H5" s="935"/>
      <c r="I5" s="935"/>
      <c r="J5" s="935"/>
      <c r="K5" s="935"/>
      <c r="L5" s="936"/>
      <c r="M5" s="927" t="s">
        <v>743</v>
      </c>
      <c r="N5" s="929" t="s">
        <v>750</v>
      </c>
    </row>
    <row r="6" spans="1:14" s="104" customFormat="1" ht="39.75" customHeight="1" thickBot="1">
      <c r="A6" s="937"/>
      <c r="B6" s="684" t="s">
        <v>734</v>
      </c>
      <c r="C6" s="715" t="s">
        <v>777</v>
      </c>
      <c r="D6" s="686" t="s">
        <v>735</v>
      </c>
      <c r="E6" s="687" t="s">
        <v>736</v>
      </c>
      <c r="F6" s="687" t="s">
        <v>737</v>
      </c>
      <c r="G6" s="687" t="s">
        <v>738</v>
      </c>
      <c r="H6" s="687" t="s">
        <v>739</v>
      </c>
      <c r="I6" s="687" t="s">
        <v>749</v>
      </c>
      <c r="J6" s="687" t="s">
        <v>740</v>
      </c>
      <c r="K6" s="687" t="s">
        <v>741</v>
      </c>
      <c r="L6" s="687" t="s">
        <v>742</v>
      </c>
      <c r="M6" s="928"/>
      <c r="N6" s="930"/>
    </row>
    <row r="7" spans="1:14" s="104" customFormat="1">
      <c r="A7" s="694"/>
      <c r="B7" s="685"/>
      <c r="C7" s="683"/>
      <c r="D7" s="688"/>
      <c r="E7" s="688"/>
      <c r="F7" s="688"/>
      <c r="G7" s="688"/>
      <c r="H7" s="688"/>
      <c r="I7" s="688"/>
      <c r="J7" s="688"/>
      <c r="K7" s="688"/>
      <c r="L7" s="688"/>
      <c r="M7" s="688"/>
      <c r="N7" s="683"/>
    </row>
    <row r="8" spans="1:14" ht="18" customHeight="1">
      <c r="A8" s="695" t="s">
        <v>148</v>
      </c>
      <c r="B8" s="705">
        <v>440</v>
      </c>
      <c r="C8" s="706">
        <v>29612.07999999994</v>
      </c>
      <c r="D8" s="707">
        <v>17.86268785239001</v>
      </c>
      <c r="E8" s="707">
        <v>36.326608026183962</v>
      </c>
      <c r="F8" s="707">
        <v>1.3349944009336745</v>
      </c>
      <c r="G8" s="708">
        <v>54389.938944751702</v>
      </c>
      <c r="H8" s="708">
        <v>39870.477404154059</v>
      </c>
      <c r="I8" s="708">
        <v>9289.95027671141</v>
      </c>
      <c r="J8" s="708">
        <v>23809.411817309079</v>
      </c>
      <c r="K8" s="708">
        <v>20547.151927088584</v>
      </c>
      <c r="L8" s="708">
        <v>19462.370367670926</v>
      </c>
      <c r="M8" s="708">
        <v>15391.189590546765</v>
      </c>
      <c r="N8" s="709">
        <v>0.45212836843163129</v>
      </c>
    </row>
    <row r="9" spans="1:14" ht="12.75" customHeight="1">
      <c r="A9" s="695" t="s">
        <v>744</v>
      </c>
      <c r="B9" s="705">
        <v>189</v>
      </c>
      <c r="C9" s="706">
        <v>8039.3600000000042</v>
      </c>
      <c r="D9" s="707">
        <v>34.822177486765113</v>
      </c>
      <c r="E9" s="707">
        <v>48.489784982884174</v>
      </c>
      <c r="F9" s="707">
        <v>1.3893669396568886</v>
      </c>
      <c r="G9" s="708">
        <v>47983.515288107446</v>
      </c>
      <c r="H9" s="708">
        <v>39250.227217091888</v>
      </c>
      <c r="I9" s="708">
        <v>14079.990316393336</v>
      </c>
      <c r="J9" s="708">
        <v>22813.278387408929</v>
      </c>
      <c r="K9" s="708">
        <v>19640.769660346079</v>
      </c>
      <c r="L9" s="708">
        <v>16647.989417888981</v>
      </c>
      <c r="M9" s="708">
        <v>14136.488424862384</v>
      </c>
      <c r="N9" s="709">
        <v>0.71687569071288826</v>
      </c>
    </row>
    <row r="10" spans="1:14">
      <c r="A10" s="695" t="s">
        <v>196</v>
      </c>
      <c r="B10" s="705">
        <v>150</v>
      </c>
      <c r="C10" s="706">
        <v>5139.3799999999974</v>
      </c>
      <c r="D10" s="707">
        <v>59.152510302799179</v>
      </c>
      <c r="E10" s="707">
        <v>58.425032747140754</v>
      </c>
      <c r="F10" s="707">
        <v>1.2748096073845485</v>
      </c>
      <c r="G10" s="708">
        <v>54039.364175289636</v>
      </c>
      <c r="H10" s="708">
        <v>41244.099167603898</v>
      </c>
      <c r="I10" s="708">
        <v>17976.630480719476</v>
      </c>
      <c r="J10" s="708">
        <v>30771.895488405225</v>
      </c>
      <c r="K10" s="708">
        <v>25031.905656946954</v>
      </c>
      <c r="L10" s="708">
        <v>22141.122655884566</v>
      </c>
      <c r="M10" s="708">
        <v>19635.79934756174</v>
      </c>
      <c r="N10" s="709">
        <v>0.71814869898770695</v>
      </c>
    </row>
    <row r="11" spans="1:14">
      <c r="A11" s="695" t="s">
        <v>153</v>
      </c>
      <c r="B11" s="705">
        <v>393</v>
      </c>
      <c r="C11" s="706">
        <v>5559.9400000000205</v>
      </c>
      <c r="D11" s="707">
        <v>38.041216811692081</v>
      </c>
      <c r="E11" s="707">
        <v>29.501807933179013</v>
      </c>
      <c r="F11" s="707">
        <v>1.6112309845070238</v>
      </c>
      <c r="G11" s="708">
        <v>76996.452068978921</v>
      </c>
      <c r="H11" s="708">
        <v>47474.211721709042</v>
      </c>
      <c r="I11" s="708">
        <v>14446.951650557327</v>
      </c>
      <c r="J11" s="708">
        <v>43969.191997827147</v>
      </c>
      <c r="K11" s="708">
        <v>30404.152378694613</v>
      </c>
      <c r="L11" s="708">
        <v>23787.002913052936</v>
      </c>
      <c r="M11" s="708">
        <v>18870.138838595598</v>
      </c>
      <c r="N11" s="709">
        <v>0.47516376942910188</v>
      </c>
    </row>
    <row r="12" spans="1:14">
      <c r="A12" s="695" t="s">
        <v>147</v>
      </c>
      <c r="B12" s="705">
        <v>336</v>
      </c>
      <c r="C12" s="706">
        <v>8098.5000000000091</v>
      </c>
      <c r="D12" s="707">
        <v>58.324829585725688</v>
      </c>
      <c r="E12" s="707">
        <v>36.004154065567676</v>
      </c>
      <c r="F12" s="707">
        <v>1.3755617830462414</v>
      </c>
      <c r="G12" s="708">
        <v>103312.27330003082</v>
      </c>
      <c r="H12" s="708">
        <v>65097.839366549269</v>
      </c>
      <c r="I12" s="708">
        <v>18913.693045625736</v>
      </c>
      <c r="J12" s="708">
        <v>57128.126979107161</v>
      </c>
      <c r="K12" s="708">
        <v>46000.592049181898</v>
      </c>
      <c r="L12" s="708">
        <v>34654.518073754363</v>
      </c>
      <c r="M12" s="708">
        <v>33441.312935658614</v>
      </c>
      <c r="N12" s="709">
        <v>0.41116194820718854</v>
      </c>
    </row>
    <row r="13" spans="1:14">
      <c r="A13" s="695" t="s">
        <v>745</v>
      </c>
      <c r="B13" s="705">
        <v>244</v>
      </c>
      <c r="C13" s="706">
        <v>5902.2500000000082</v>
      </c>
      <c r="D13" s="707">
        <v>35.915763090346857</v>
      </c>
      <c r="E13" s="707">
        <v>16.544198178660658</v>
      </c>
      <c r="F13" s="707">
        <v>1.2696003727392073</v>
      </c>
      <c r="G13" s="708">
        <v>52032.366282620977</v>
      </c>
      <c r="H13" s="708">
        <v>24881.117165487696</v>
      </c>
      <c r="I13" s="708">
        <v>7236.1283578296297</v>
      </c>
      <c r="J13" s="708">
        <v>34387.377474962894</v>
      </c>
      <c r="K13" s="708">
        <v>29988.398007810527</v>
      </c>
      <c r="L13" s="708">
        <v>23223.588192909465</v>
      </c>
      <c r="M13" s="708">
        <v>23620.344363249915</v>
      </c>
      <c r="N13" s="709">
        <v>0.24129759635526274</v>
      </c>
    </row>
    <row r="14" spans="1:14">
      <c r="A14" s="695" t="s">
        <v>139</v>
      </c>
      <c r="B14" s="705">
        <v>665</v>
      </c>
      <c r="C14" s="706">
        <v>28721.720000000023</v>
      </c>
      <c r="D14" s="707">
        <v>72.207114782819389</v>
      </c>
      <c r="E14" s="707">
        <v>58.480253557238171</v>
      </c>
      <c r="F14" s="707">
        <v>1.260376909878657</v>
      </c>
      <c r="G14" s="708">
        <v>70159.137066028721</v>
      </c>
      <c r="H14" s="708">
        <v>44757.180455070185</v>
      </c>
      <c r="I14" s="708">
        <v>15596.478217181977</v>
      </c>
      <c r="J14" s="708">
        <v>40998.434828140475</v>
      </c>
      <c r="K14" s="708">
        <v>35402.922447266341</v>
      </c>
      <c r="L14" s="708">
        <v>26901.558140045217</v>
      </c>
      <c r="M14" s="708">
        <v>28089.155053367933</v>
      </c>
      <c r="N14" s="709">
        <v>0.44054211175400493</v>
      </c>
    </row>
    <row r="15" spans="1:14">
      <c r="A15" s="695" t="s">
        <v>144</v>
      </c>
      <c r="B15" s="705">
        <v>643</v>
      </c>
      <c r="C15" s="706">
        <v>31012.950000000004</v>
      </c>
      <c r="D15" s="707">
        <v>37.770261461744205</v>
      </c>
      <c r="E15" s="707">
        <v>85.044478970881485</v>
      </c>
      <c r="F15" s="707">
        <v>1.7623512339200229</v>
      </c>
      <c r="G15" s="708">
        <v>92728.727378366093</v>
      </c>
      <c r="H15" s="708">
        <v>57297.040844227988</v>
      </c>
      <c r="I15" s="708">
        <v>12817.281274112898</v>
      </c>
      <c r="J15" s="708">
        <v>48248.967808251095</v>
      </c>
      <c r="K15" s="708">
        <v>37636.75701695255</v>
      </c>
      <c r="L15" s="708">
        <v>24173.546518112591</v>
      </c>
      <c r="M15" s="708">
        <v>21355.990958304366</v>
      </c>
      <c r="N15" s="709">
        <v>0.34055222314557204</v>
      </c>
    </row>
    <row r="16" spans="1:14">
      <c r="A16" s="695" t="s">
        <v>655</v>
      </c>
      <c r="B16" s="705">
        <v>173</v>
      </c>
      <c r="C16" s="706">
        <v>3596.1300000000028</v>
      </c>
      <c r="D16" s="707">
        <v>70.191903991234966</v>
      </c>
      <c r="E16" s="707">
        <v>25.209600070075314</v>
      </c>
      <c r="F16" s="707">
        <v>1.2825799401022759</v>
      </c>
      <c r="G16" s="708">
        <v>51522.348399640709</v>
      </c>
      <c r="H16" s="708">
        <v>33901.258057967862</v>
      </c>
      <c r="I16" s="708">
        <v>11178.248105602399</v>
      </c>
      <c r="J16" s="708">
        <v>28799.338447275237</v>
      </c>
      <c r="K16" s="708">
        <v>22233.980582014545</v>
      </c>
      <c r="L16" s="708">
        <v>17206.299816858671</v>
      </c>
      <c r="M16" s="708">
        <v>17335.356562836587</v>
      </c>
      <c r="N16" s="709">
        <v>0.502755143838017</v>
      </c>
    </row>
    <row r="17" spans="1:14">
      <c r="A17" s="695" t="s">
        <v>184</v>
      </c>
      <c r="B17" s="705">
        <v>946</v>
      </c>
      <c r="C17" s="706">
        <v>56475.840000000251</v>
      </c>
      <c r="D17" s="707">
        <v>68.924504294225343</v>
      </c>
      <c r="E17" s="707">
        <v>33.037405186005046</v>
      </c>
      <c r="F17" s="707">
        <v>1.4068524735532877</v>
      </c>
      <c r="G17" s="708">
        <v>82196.265289302086</v>
      </c>
      <c r="H17" s="708">
        <v>56659.140852796241</v>
      </c>
      <c r="I17" s="708">
        <v>14202.460444855651</v>
      </c>
      <c r="J17" s="708">
        <v>39739.584881361436</v>
      </c>
      <c r="K17" s="708">
        <v>37696.009518516075</v>
      </c>
      <c r="L17" s="708">
        <v>26217.358768212991</v>
      </c>
      <c r="M17" s="708">
        <v>26794.57173168076</v>
      </c>
      <c r="N17" s="709">
        <v>0.3767629684484104</v>
      </c>
    </row>
    <row r="18" spans="1:14">
      <c r="A18" s="695" t="s">
        <v>150</v>
      </c>
      <c r="B18" s="705">
        <v>190</v>
      </c>
      <c r="C18" s="706">
        <v>2976.8899999999953</v>
      </c>
      <c r="D18" s="707">
        <v>67.01973821672965</v>
      </c>
      <c r="E18" s="707">
        <v>29.660987003214814</v>
      </c>
      <c r="F18" s="707">
        <v>1.8723205425796736</v>
      </c>
      <c r="G18" s="708">
        <v>49603.107326202917</v>
      </c>
      <c r="H18" s="708">
        <v>27738.498802441507</v>
      </c>
      <c r="I18" s="708">
        <v>10400.710026235449</v>
      </c>
      <c r="J18" s="708">
        <v>32265.318549996864</v>
      </c>
      <c r="K18" s="708">
        <v>31616.017544585156</v>
      </c>
      <c r="L18" s="708">
        <v>26920.108438101535</v>
      </c>
      <c r="M18" s="708">
        <v>16886.006869862555</v>
      </c>
      <c r="N18" s="709">
        <v>0.32896964368039983</v>
      </c>
    </row>
    <row r="19" spans="1:14">
      <c r="A19" s="695" t="s">
        <v>186</v>
      </c>
      <c r="B19" s="705">
        <v>895</v>
      </c>
      <c r="C19" s="706">
        <v>43177.699999999786</v>
      </c>
      <c r="D19" s="707">
        <v>61.986687292283065</v>
      </c>
      <c r="E19" s="707">
        <v>23.914958742591779</v>
      </c>
      <c r="F19" s="707">
        <v>1.7129255495313642</v>
      </c>
      <c r="G19" s="708">
        <v>51669.05999265844</v>
      </c>
      <c r="H19" s="708">
        <v>23985.029307258232</v>
      </c>
      <c r="I19" s="708">
        <v>9901.1545953119821</v>
      </c>
      <c r="J19" s="708">
        <v>37585.185280712249</v>
      </c>
      <c r="K19" s="708">
        <v>33688.986481563596</v>
      </c>
      <c r="L19" s="708">
        <v>25661.78906669428</v>
      </c>
      <c r="M19" s="708">
        <v>19667.513565187055</v>
      </c>
      <c r="N19" s="709">
        <v>0.29389885625471163</v>
      </c>
    </row>
    <row r="20" spans="1:14">
      <c r="A20" s="695" t="s">
        <v>143</v>
      </c>
      <c r="B20" s="705">
        <v>613</v>
      </c>
      <c r="C20" s="706">
        <v>41428.779999999912</v>
      </c>
      <c r="D20" s="707">
        <v>10.07494294545967</v>
      </c>
      <c r="E20" s="707">
        <v>11.312155308459509</v>
      </c>
      <c r="F20" s="707">
        <v>1.2190421586153435</v>
      </c>
      <c r="G20" s="708">
        <v>47243.646174253809</v>
      </c>
      <c r="H20" s="708">
        <v>19479.451153280446</v>
      </c>
      <c r="I20" s="708">
        <v>4021.0128492801468</v>
      </c>
      <c r="J20" s="708">
        <v>31785.207870253573</v>
      </c>
      <c r="K20" s="708">
        <v>30052.37752984765</v>
      </c>
      <c r="L20" s="708">
        <v>25992.738120721926</v>
      </c>
      <c r="M20" s="708">
        <v>24652.451367213442</v>
      </c>
      <c r="N20" s="709">
        <v>0.13380015758442163</v>
      </c>
    </row>
    <row r="21" spans="1:14">
      <c r="A21" s="695" t="s">
        <v>746</v>
      </c>
      <c r="B21" s="705">
        <v>335</v>
      </c>
      <c r="C21" s="706">
        <v>13437.319999999962</v>
      </c>
      <c r="D21" s="707">
        <v>30.074942428996344</v>
      </c>
      <c r="E21" s="707">
        <v>31.708049663176975</v>
      </c>
      <c r="F21" s="707">
        <v>1.7431866919891816</v>
      </c>
      <c r="G21" s="708">
        <v>70104.644503331219</v>
      </c>
      <c r="H21" s="708">
        <v>39315.410270798166</v>
      </c>
      <c r="I21" s="708">
        <v>6732.8588408998412</v>
      </c>
      <c r="J21" s="708">
        <v>37522.093073432879</v>
      </c>
      <c r="K21" s="708">
        <v>34859.36906150193</v>
      </c>
      <c r="L21" s="708">
        <v>23093.879040426276</v>
      </c>
      <c r="M21" s="708">
        <v>19997.496092471472</v>
      </c>
      <c r="N21" s="709">
        <v>0.19314345101947045</v>
      </c>
    </row>
    <row r="22" spans="1:14">
      <c r="A22" s="695" t="s">
        <v>142</v>
      </c>
      <c r="B22" s="705">
        <v>695</v>
      </c>
      <c r="C22" s="706">
        <v>28436.000000000025</v>
      </c>
      <c r="D22" s="707">
        <v>82.743520073146627</v>
      </c>
      <c r="E22" s="707">
        <v>33.659912470108274</v>
      </c>
      <c r="F22" s="707">
        <v>1.7661610704740465</v>
      </c>
      <c r="G22" s="708">
        <v>50075.567668676958</v>
      </c>
      <c r="H22" s="708">
        <v>28958.615915388902</v>
      </c>
      <c r="I22" s="708">
        <v>9646.5182648754962</v>
      </c>
      <c r="J22" s="708">
        <v>30763.470018163527</v>
      </c>
      <c r="K22" s="708">
        <v>29646.106324254455</v>
      </c>
      <c r="L22" s="708">
        <v>22864.011093209287</v>
      </c>
      <c r="M22" s="708">
        <v>16785.618718397691</v>
      </c>
      <c r="N22" s="709">
        <v>0.32538904635120203</v>
      </c>
    </row>
    <row r="23" spans="1:14">
      <c r="A23" s="695" t="s">
        <v>138</v>
      </c>
      <c r="B23" s="705">
        <v>1373</v>
      </c>
      <c r="C23" s="706">
        <v>107719.65000000026</v>
      </c>
      <c r="D23" s="707">
        <v>38.712965980672863</v>
      </c>
      <c r="E23" s="707">
        <v>11.157646996625012</v>
      </c>
      <c r="F23" s="707">
        <v>1.588396579454165</v>
      </c>
      <c r="G23" s="708">
        <v>48280.699607454073</v>
      </c>
      <c r="H23" s="708">
        <v>24565.583810474604</v>
      </c>
      <c r="I23" s="708">
        <v>13843.651185461475</v>
      </c>
      <c r="J23" s="708">
        <v>37558.766982440931</v>
      </c>
      <c r="K23" s="708">
        <v>34407.818038956626</v>
      </c>
      <c r="L23" s="708">
        <v>23707.081438717058</v>
      </c>
      <c r="M23" s="708">
        <v>21661.981953386283</v>
      </c>
      <c r="N23" s="709">
        <v>0.40234028120549969</v>
      </c>
    </row>
    <row r="24" spans="1:14">
      <c r="A24" s="695" t="s">
        <v>151</v>
      </c>
      <c r="B24" s="705">
        <v>219</v>
      </c>
      <c r="C24" s="706">
        <v>7749.7100000000064</v>
      </c>
      <c r="D24" s="707">
        <v>2.9528712816350513</v>
      </c>
      <c r="E24" s="707">
        <v>11.428289923106787</v>
      </c>
      <c r="F24" s="707">
        <v>2.4965981049613433</v>
      </c>
      <c r="G24" s="708">
        <v>61371.708836627433</v>
      </c>
      <c r="H24" s="708">
        <v>35552.931477435908</v>
      </c>
      <c r="I24" s="708">
        <v>20647.779929829634</v>
      </c>
      <c r="J24" s="708">
        <v>46466.55728902109</v>
      </c>
      <c r="K24" s="708">
        <v>41448.340545426814</v>
      </c>
      <c r="L24" s="708">
        <v>28247.304039544691</v>
      </c>
      <c r="M24" s="708">
        <v>16601.927423985042</v>
      </c>
      <c r="N24" s="709">
        <v>0.49815697463689651</v>
      </c>
    </row>
    <row r="25" spans="1:14">
      <c r="A25" s="695"/>
      <c r="B25" s="693"/>
      <c r="C25" s="689"/>
      <c r="D25" s="690"/>
      <c r="E25" s="690"/>
      <c r="F25" s="690"/>
      <c r="G25" s="691"/>
      <c r="H25" s="691"/>
      <c r="I25" s="691"/>
      <c r="J25" s="691"/>
      <c r="K25" s="691"/>
      <c r="L25" s="691"/>
      <c r="M25" s="691"/>
      <c r="N25" s="692"/>
    </row>
    <row r="26" spans="1:14" s="682" customFormat="1" ht="20.25" customHeight="1" thickBot="1">
      <c r="A26" s="717" t="s">
        <v>747</v>
      </c>
      <c r="B26" s="718">
        <v>8499</v>
      </c>
      <c r="C26" s="719">
        <v>427084.19999998249</v>
      </c>
      <c r="D26" s="720">
        <v>45.991884377134276</v>
      </c>
      <c r="E26" s="720">
        <v>30.101537167379441</v>
      </c>
      <c r="F26" s="720">
        <v>1.5310788949814231</v>
      </c>
      <c r="G26" s="721">
        <v>60743.176136070098</v>
      </c>
      <c r="H26" s="721">
        <v>35658.286689487941</v>
      </c>
      <c r="I26" s="721">
        <v>11908.006692779103</v>
      </c>
      <c r="J26" s="721">
        <v>36992.896139361212</v>
      </c>
      <c r="K26" s="721">
        <v>33106.607697386338</v>
      </c>
      <c r="L26" s="721">
        <v>24437.601182277202</v>
      </c>
      <c r="M26" s="721">
        <v>21623.057966446613</v>
      </c>
      <c r="N26" s="722">
        <v>0.35968670670294023</v>
      </c>
    </row>
    <row r="27" spans="1:14">
      <c r="A27" s="101"/>
      <c r="D27" s="102"/>
      <c r="E27" s="102"/>
      <c r="F27" s="102"/>
      <c r="G27" s="102"/>
      <c r="H27" s="102"/>
      <c r="I27" s="102"/>
      <c r="J27" s="102"/>
      <c r="K27" s="102"/>
      <c r="L27" s="102"/>
    </row>
    <row r="28" spans="1:14">
      <c r="A28" s="696" t="s">
        <v>751</v>
      </c>
      <c r="D28" s="102"/>
      <c r="E28" s="102"/>
      <c r="F28" s="102"/>
      <c r="G28" s="102"/>
      <c r="H28" s="102"/>
      <c r="I28" s="102"/>
      <c r="J28" s="102"/>
      <c r="K28" s="102"/>
      <c r="L28" s="102"/>
    </row>
    <row r="29" spans="1:14" s="96" customFormat="1" ht="15" customHeight="1">
      <c r="A29" s="925" t="s">
        <v>776</v>
      </c>
      <c r="B29" s="925"/>
      <c r="C29" s="925"/>
      <c r="D29" s="925"/>
      <c r="E29" s="925"/>
      <c r="F29" s="925"/>
      <c r="G29" s="925"/>
      <c r="H29" s="925"/>
    </row>
    <row r="30" spans="1:14">
      <c r="A30" s="696"/>
      <c r="D30" s="102"/>
      <c r="E30" s="102"/>
      <c r="F30" s="102"/>
      <c r="G30" s="102"/>
      <c r="H30" s="102"/>
      <c r="I30" s="102"/>
      <c r="J30" s="102"/>
      <c r="K30" s="102"/>
      <c r="L30" s="102"/>
    </row>
    <row r="31" spans="1:14">
      <c r="A31" s="696" t="s">
        <v>752</v>
      </c>
      <c r="D31" s="696" t="s">
        <v>754</v>
      </c>
      <c r="E31" s="102"/>
      <c r="F31" s="102"/>
      <c r="G31" s="102"/>
      <c r="H31" s="696" t="s">
        <v>756</v>
      </c>
      <c r="I31" s="102"/>
      <c r="J31" s="102"/>
      <c r="K31" s="102"/>
      <c r="L31" s="102"/>
    </row>
    <row r="32" spans="1:14">
      <c r="A32" s="696" t="s">
        <v>753</v>
      </c>
      <c r="D32" s="696" t="s">
        <v>755</v>
      </c>
      <c r="E32" s="102"/>
      <c r="F32" s="102"/>
      <c r="G32" s="102"/>
      <c r="H32" s="696" t="s">
        <v>757</v>
      </c>
      <c r="I32" s="102"/>
      <c r="J32" s="102"/>
      <c r="K32" s="102"/>
      <c r="L32" s="102"/>
    </row>
    <row r="33" spans="1:12">
      <c r="A33" s="696" t="s">
        <v>729</v>
      </c>
      <c r="D33" s="696" t="s">
        <v>759</v>
      </c>
      <c r="E33" s="102"/>
      <c r="F33" s="102"/>
      <c r="G33" s="102"/>
      <c r="H33" s="696" t="s">
        <v>758</v>
      </c>
      <c r="I33" s="102"/>
      <c r="J33" s="102"/>
      <c r="K33" s="102"/>
      <c r="L33" s="102"/>
    </row>
    <row r="34" spans="1:12">
      <c r="D34" s="102"/>
      <c r="E34" s="102"/>
      <c r="F34" s="102"/>
      <c r="G34" s="102"/>
      <c r="H34" s="102"/>
      <c r="I34" s="102"/>
      <c r="J34" s="102"/>
      <c r="K34" s="102"/>
      <c r="L34" s="102"/>
    </row>
    <row r="35" spans="1:12">
      <c r="A35" s="101"/>
      <c r="D35" s="696"/>
      <c r="E35" s="102"/>
      <c r="F35" s="102"/>
      <c r="G35" s="102"/>
      <c r="H35" s="102"/>
      <c r="I35" s="102"/>
      <c r="J35" s="102"/>
      <c r="K35" s="102"/>
      <c r="L35" s="102"/>
    </row>
    <row r="36" spans="1:12">
      <c r="A36" s="101"/>
      <c r="D36" s="102"/>
      <c r="E36" s="102"/>
      <c r="F36" s="102"/>
      <c r="G36" s="102"/>
      <c r="H36" s="102"/>
      <c r="I36" s="102"/>
      <c r="J36" s="102"/>
      <c r="K36" s="102"/>
      <c r="L36" s="102"/>
    </row>
    <row r="37" spans="1:12">
      <c r="A37" s="101"/>
      <c r="D37" s="102"/>
      <c r="E37" s="102"/>
      <c r="F37" s="102"/>
      <c r="G37" s="102"/>
      <c r="H37" s="102"/>
      <c r="I37" s="102"/>
      <c r="J37" s="102"/>
      <c r="K37" s="102"/>
      <c r="L37" s="102"/>
    </row>
    <row r="38" spans="1:12">
      <c r="A38" s="101"/>
      <c r="D38" s="102"/>
      <c r="E38" s="102"/>
      <c r="F38" s="102"/>
      <c r="G38" s="102"/>
      <c r="H38" s="102"/>
      <c r="I38" s="102"/>
      <c r="J38" s="102"/>
      <c r="K38" s="102"/>
      <c r="L38" s="102"/>
    </row>
    <row r="39" spans="1:12">
      <c r="A39" s="101"/>
      <c r="D39" s="102"/>
      <c r="E39" s="102"/>
      <c r="F39" s="102"/>
      <c r="G39" s="102"/>
      <c r="H39" s="102"/>
      <c r="I39" s="102"/>
      <c r="J39" s="102"/>
      <c r="K39" s="102"/>
      <c r="L39" s="102"/>
    </row>
    <row r="40" spans="1:12">
      <c r="A40" s="101"/>
      <c r="D40" s="102"/>
      <c r="E40" s="102"/>
      <c r="F40" s="102"/>
      <c r="G40" s="102"/>
      <c r="H40" s="102"/>
      <c r="I40" s="102"/>
      <c r="J40" s="102"/>
      <c r="K40" s="102"/>
      <c r="L40" s="102"/>
    </row>
    <row r="41" spans="1:12">
      <c r="A41" s="101"/>
      <c r="D41" s="102"/>
      <c r="E41" s="102"/>
      <c r="F41" s="102"/>
      <c r="G41" s="102"/>
      <c r="H41" s="102"/>
      <c r="I41" s="102"/>
      <c r="J41" s="102"/>
      <c r="K41" s="102"/>
      <c r="L41" s="102"/>
    </row>
    <row r="42" spans="1:12">
      <c r="A42" s="101"/>
      <c r="D42" s="102"/>
      <c r="E42" s="102"/>
      <c r="F42" s="102"/>
      <c r="G42" s="102"/>
      <c r="H42" s="102"/>
      <c r="I42" s="102"/>
      <c r="J42" s="102"/>
      <c r="K42" s="102"/>
      <c r="L42" s="102"/>
    </row>
    <row r="43" spans="1:12">
      <c r="A43" s="101"/>
      <c r="D43" s="102"/>
      <c r="E43" s="102"/>
      <c r="F43" s="102"/>
      <c r="G43" s="102"/>
      <c r="H43" s="102"/>
      <c r="I43" s="102"/>
      <c r="J43" s="102"/>
      <c r="K43" s="102"/>
      <c r="L43" s="102"/>
    </row>
    <row r="44" spans="1:12">
      <c r="A44" s="101"/>
      <c r="D44" s="102"/>
      <c r="E44" s="102"/>
      <c r="F44" s="102"/>
      <c r="G44" s="102"/>
      <c r="H44" s="102"/>
      <c r="I44" s="102"/>
      <c r="J44" s="102"/>
      <c r="K44" s="102"/>
      <c r="L44" s="102"/>
    </row>
    <row r="45" spans="1:12">
      <c r="A45" s="101"/>
      <c r="D45" s="102"/>
      <c r="E45" s="102"/>
      <c r="F45" s="102"/>
      <c r="G45" s="102"/>
      <c r="H45" s="102"/>
      <c r="I45" s="102"/>
      <c r="J45" s="102"/>
      <c r="K45" s="102"/>
      <c r="L45" s="102"/>
    </row>
    <row r="46" spans="1:12">
      <c r="A46" s="101"/>
      <c r="D46" s="102"/>
      <c r="E46" s="102"/>
      <c r="F46" s="102"/>
      <c r="G46" s="102"/>
      <c r="H46" s="102"/>
      <c r="I46" s="102"/>
      <c r="J46" s="102"/>
      <c r="K46" s="102"/>
      <c r="L46" s="102"/>
    </row>
    <row r="47" spans="1:12">
      <c r="A47" s="101"/>
      <c r="D47" s="102"/>
      <c r="E47" s="102"/>
      <c r="F47" s="102"/>
      <c r="G47" s="102"/>
      <c r="H47" s="102"/>
      <c r="I47" s="102"/>
      <c r="J47" s="102"/>
      <c r="K47" s="102"/>
      <c r="L47" s="102"/>
    </row>
    <row r="48" spans="1:12">
      <c r="A48" s="101"/>
      <c r="D48" s="102"/>
      <c r="E48" s="102"/>
      <c r="F48" s="102"/>
      <c r="G48" s="102"/>
      <c r="H48" s="102"/>
      <c r="I48" s="102"/>
      <c r="J48" s="102"/>
      <c r="K48" s="102"/>
      <c r="L48" s="102"/>
    </row>
    <row r="49" spans="1:12">
      <c r="A49" s="101"/>
      <c r="D49" s="102"/>
      <c r="E49" s="102"/>
      <c r="F49" s="102"/>
      <c r="G49" s="102"/>
      <c r="H49" s="102"/>
      <c r="I49" s="102"/>
      <c r="J49" s="102"/>
      <c r="K49" s="102"/>
      <c r="L49" s="102"/>
    </row>
    <row r="50" spans="1:12">
      <c r="A50" s="101"/>
      <c r="D50" s="102"/>
      <c r="E50" s="102"/>
      <c r="F50" s="102"/>
      <c r="G50" s="102"/>
      <c r="H50" s="102"/>
      <c r="I50" s="102"/>
      <c r="J50" s="102"/>
      <c r="K50" s="102"/>
      <c r="L50" s="102"/>
    </row>
    <row r="51" spans="1:12">
      <c r="A51" s="101"/>
      <c r="D51" s="102"/>
      <c r="E51" s="102"/>
      <c r="F51" s="102"/>
      <c r="G51" s="102"/>
      <c r="H51" s="102"/>
      <c r="I51" s="102"/>
      <c r="J51" s="102"/>
      <c r="K51" s="102"/>
      <c r="L51" s="102"/>
    </row>
    <row r="52" spans="1:12">
      <c r="A52" s="101"/>
      <c r="D52" s="102"/>
      <c r="E52" s="102"/>
      <c r="F52" s="102"/>
      <c r="G52" s="102"/>
      <c r="H52" s="102"/>
      <c r="I52" s="102"/>
      <c r="J52" s="102"/>
      <c r="K52" s="102"/>
      <c r="L52" s="102"/>
    </row>
    <row r="53" spans="1:12">
      <c r="A53" s="101"/>
      <c r="D53" s="102"/>
      <c r="E53" s="102"/>
      <c r="F53" s="102"/>
      <c r="G53" s="102"/>
      <c r="H53" s="102"/>
      <c r="I53" s="102"/>
      <c r="J53" s="102"/>
      <c r="K53" s="102"/>
      <c r="L53" s="102"/>
    </row>
    <row r="54" spans="1:12">
      <c r="A54" s="101"/>
      <c r="D54" s="102"/>
      <c r="E54" s="102"/>
      <c r="F54" s="102"/>
      <c r="G54" s="102"/>
      <c r="H54" s="102"/>
      <c r="I54" s="102"/>
      <c r="J54" s="102"/>
      <c r="K54" s="102"/>
      <c r="L54" s="102"/>
    </row>
    <row r="55" spans="1:12">
      <c r="A55" s="101"/>
      <c r="D55" s="102"/>
      <c r="E55" s="102"/>
      <c r="F55" s="102"/>
      <c r="G55" s="102"/>
      <c r="H55" s="102"/>
      <c r="I55" s="102"/>
      <c r="J55" s="102"/>
      <c r="K55" s="102"/>
      <c r="L55" s="102"/>
    </row>
    <row r="56" spans="1:12">
      <c r="A56" s="101"/>
      <c r="D56" s="102"/>
      <c r="E56" s="102"/>
      <c r="F56" s="102"/>
      <c r="G56" s="102"/>
      <c r="H56" s="102"/>
      <c r="I56" s="102"/>
      <c r="J56" s="102"/>
      <c r="K56" s="102"/>
      <c r="L56" s="102"/>
    </row>
    <row r="57" spans="1:12">
      <c r="A57" s="101"/>
      <c r="D57" s="102"/>
      <c r="E57" s="102"/>
      <c r="F57" s="102"/>
      <c r="G57" s="102"/>
      <c r="H57" s="102"/>
      <c r="I57" s="102"/>
      <c r="J57" s="102"/>
      <c r="K57" s="102"/>
      <c r="L57" s="102"/>
    </row>
    <row r="58" spans="1:12">
      <c r="A58" s="101"/>
      <c r="D58" s="102"/>
      <c r="E58" s="102"/>
      <c r="F58" s="102"/>
      <c r="G58" s="102"/>
      <c r="H58" s="102"/>
      <c r="I58" s="102"/>
      <c r="J58" s="102"/>
      <c r="K58" s="102"/>
      <c r="L58" s="102"/>
    </row>
    <row r="59" spans="1:12">
      <c r="A59" s="101"/>
      <c r="D59" s="102"/>
      <c r="E59" s="102"/>
      <c r="F59" s="102"/>
      <c r="G59" s="102"/>
      <c r="H59" s="102"/>
      <c r="I59" s="102"/>
      <c r="J59" s="102"/>
      <c r="K59" s="102"/>
      <c r="L59" s="102"/>
    </row>
    <row r="60" spans="1:12">
      <c r="A60" s="101"/>
      <c r="D60" s="102"/>
      <c r="E60" s="102"/>
      <c r="F60" s="102"/>
      <c r="G60" s="102"/>
      <c r="H60" s="102"/>
      <c r="I60" s="102"/>
      <c r="J60" s="102"/>
      <c r="K60" s="102"/>
      <c r="L60" s="102"/>
    </row>
    <row r="61" spans="1:12">
      <c r="A61" s="101"/>
      <c r="D61" s="102"/>
      <c r="E61" s="102"/>
      <c r="F61" s="102"/>
      <c r="G61" s="102"/>
      <c r="H61" s="102"/>
      <c r="I61" s="102"/>
      <c r="J61" s="102"/>
      <c r="K61" s="102"/>
      <c r="L61" s="102"/>
    </row>
    <row r="62" spans="1:12">
      <c r="A62" s="101"/>
      <c r="D62" s="102"/>
      <c r="E62" s="102"/>
      <c r="F62" s="102"/>
      <c r="G62" s="102"/>
      <c r="H62" s="102"/>
      <c r="I62" s="102"/>
      <c r="J62" s="102"/>
      <c r="K62" s="102"/>
      <c r="L62" s="102"/>
    </row>
    <row r="63" spans="1:12">
      <c r="A63" s="101"/>
      <c r="D63" s="102"/>
      <c r="E63" s="102"/>
      <c r="F63" s="102"/>
      <c r="G63" s="102"/>
      <c r="H63" s="102"/>
      <c r="I63" s="102"/>
      <c r="J63" s="102"/>
      <c r="K63" s="102"/>
      <c r="L63" s="102"/>
    </row>
    <row r="64" spans="1:12">
      <c r="A64" s="101"/>
      <c r="D64" s="102"/>
      <c r="E64" s="102"/>
      <c r="F64" s="102"/>
      <c r="G64" s="102"/>
      <c r="H64" s="102"/>
      <c r="I64" s="102"/>
      <c r="J64" s="102"/>
      <c r="K64" s="102"/>
      <c r="L64" s="102"/>
    </row>
    <row r="65" spans="1:12">
      <c r="A65" s="101"/>
      <c r="D65" s="102"/>
      <c r="E65" s="102"/>
      <c r="F65" s="102"/>
      <c r="G65" s="102"/>
      <c r="H65" s="102"/>
      <c r="I65" s="102"/>
      <c r="J65" s="102"/>
      <c r="K65" s="102"/>
      <c r="L65" s="102"/>
    </row>
    <row r="66" spans="1:12">
      <c r="A66" s="101"/>
      <c r="D66" s="102"/>
      <c r="E66" s="102"/>
      <c r="F66" s="102"/>
      <c r="G66" s="102"/>
      <c r="H66" s="102"/>
      <c r="I66" s="102"/>
      <c r="J66" s="102"/>
      <c r="K66" s="102"/>
      <c r="L66" s="102"/>
    </row>
    <row r="67" spans="1:12">
      <c r="A67" s="101"/>
      <c r="D67" s="102"/>
      <c r="E67" s="102"/>
      <c r="F67" s="102"/>
      <c r="G67" s="102"/>
      <c r="H67" s="102"/>
      <c r="I67" s="102"/>
      <c r="J67" s="102"/>
      <c r="K67" s="102"/>
      <c r="L67" s="102"/>
    </row>
    <row r="68" spans="1:12">
      <c r="A68" s="101"/>
      <c r="D68" s="102"/>
      <c r="E68" s="102"/>
      <c r="F68" s="102"/>
      <c r="G68" s="102"/>
      <c r="H68" s="102"/>
      <c r="I68" s="102"/>
      <c r="J68" s="102"/>
      <c r="K68" s="102"/>
      <c r="L68" s="102"/>
    </row>
    <row r="69" spans="1:12">
      <c r="A69" s="101"/>
      <c r="D69" s="102"/>
      <c r="E69" s="102"/>
      <c r="F69" s="102"/>
      <c r="G69" s="102"/>
      <c r="H69" s="102"/>
      <c r="I69" s="102"/>
      <c r="J69" s="102"/>
      <c r="K69" s="102"/>
      <c r="L69" s="102"/>
    </row>
    <row r="70" spans="1:12">
      <c r="A70" s="101"/>
      <c r="D70" s="102"/>
      <c r="E70" s="102"/>
      <c r="F70" s="102"/>
      <c r="G70" s="102"/>
      <c r="H70" s="102"/>
      <c r="I70" s="102"/>
      <c r="J70" s="102"/>
      <c r="K70" s="102"/>
      <c r="L70" s="102"/>
    </row>
    <row r="71" spans="1:12">
      <c r="A71" s="101"/>
      <c r="D71" s="102"/>
      <c r="E71" s="102"/>
      <c r="F71" s="102"/>
      <c r="G71" s="102"/>
      <c r="H71" s="102"/>
      <c r="I71" s="102"/>
      <c r="J71" s="102"/>
      <c r="K71" s="102"/>
      <c r="L71" s="102"/>
    </row>
    <row r="72" spans="1:12">
      <c r="A72" s="101"/>
      <c r="D72" s="102"/>
      <c r="E72" s="102"/>
      <c r="F72" s="102"/>
      <c r="G72" s="102"/>
      <c r="H72" s="102"/>
      <c r="I72" s="102"/>
      <c r="J72" s="102"/>
      <c r="K72" s="102"/>
      <c r="L72" s="102"/>
    </row>
    <row r="73" spans="1:12">
      <c r="A73" s="101"/>
      <c r="D73" s="102"/>
      <c r="E73" s="102"/>
      <c r="F73" s="102"/>
      <c r="G73" s="102"/>
      <c r="H73" s="102"/>
      <c r="I73" s="102"/>
      <c r="J73" s="102"/>
      <c r="K73" s="102"/>
      <c r="L73" s="102"/>
    </row>
    <row r="74" spans="1:12">
      <c r="A74" s="101"/>
      <c r="D74" s="102"/>
      <c r="E74" s="102"/>
      <c r="F74" s="102"/>
      <c r="G74" s="102"/>
      <c r="H74" s="102"/>
      <c r="I74" s="102"/>
      <c r="J74" s="102"/>
      <c r="K74" s="102"/>
      <c r="L74" s="102"/>
    </row>
    <row r="75" spans="1:12">
      <c r="A75" s="101"/>
      <c r="D75" s="102"/>
      <c r="E75" s="102"/>
      <c r="F75" s="102"/>
      <c r="G75" s="102"/>
      <c r="H75" s="102"/>
      <c r="I75" s="102"/>
      <c r="J75" s="102"/>
      <c r="K75" s="102"/>
      <c r="L75" s="102"/>
    </row>
    <row r="76" spans="1:12">
      <c r="A76" s="101"/>
      <c r="D76" s="102"/>
      <c r="E76" s="102"/>
      <c r="F76" s="102"/>
      <c r="G76" s="102"/>
      <c r="H76" s="102"/>
      <c r="I76" s="102"/>
      <c r="J76" s="102"/>
      <c r="K76" s="102"/>
      <c r="L76" s="102"/>
    </row>
    <row r="77" spans="1:12">
      <c r="A77" s="101"/>
      <c r="D77" s="102"/>
      <c r="E77" s="102"/>
      <c r="F77" s="102"/>
      <c r="G77" s="102"/>
      <c r="H77" s="102"/>
      <c r="I77" s="102"/>
      <c r="J77" s="102"/>
      <c r="K77" s="102"/>
      <c r="L77" s="102"/>
    </row>
    <row r="78" spans="1:12">
      <c r="A78" s="101"/>
      <c r="D78" s="102"/>
      <c r="E78" s="102"/>
      <c r="F78" s="102"/>
      <c r="G78" s="102"/>
      <c r="H78" s="102"/>
      <c r="I78" s="102"/>
      <c r="J78" s="102"/>
      <c r="K78" s="102"/>
      <c r="L78" s="102"/>
    </row>
    <row r="79" spans="1:12">
      <c r="A79" s="101"/>
      <c r="D79" s="102"/>
      <c r="E79" s="102"/>
      <c r="F79" s="102"/>
      <c r="G79" s="102"/>
      <c r="H79" s="102"/>
      <c r="I79" s="102"/>
      <c r="J79" s="102"/>
      <c r="K79" s="102"/>
      <c r="L79" s="102"/>
    </row>
    <row r="80" spans="1:12">
      <c r="A80" s="101"/>
      <c r="D80" s="102"/>
      <c r="E80" s="102"/>
      <c r="F80" s="102"/>
      <c r="G80" s="102"/>
      <c r="H80" s="102"/>
      <c r="I80" s="102"/>
      <c r="J80" s="102"/>
      <c r="K80" s="102"/>
      <c r="L80" s="102"/>
    </row>
    <row r="81" spans="1:12">
      <c r="A81" s="101"/>
      <c r="D81" s="102"/>
      <c r="E81" s="102"/>
      <c r="F81" s="102"/>
      <c r="G81" s="102"/>
      <c r="H81" s="102"/>
      <c r="I81" s="102"/>
      <c r="J81" s="102"/>
      <c r="K81" s="102"/>
      <c r="L81" s="102"/>
    </row>
    <row r="82" spans="1:12">
      <c r="A82" s="482"/>
    </row>
    <row r="83" spans="1:12">
      <c r="B83" s="106"/>
    </row>
  </sheetData>
  <mergeCells count="8">
    <mergeCell ref="A29:H29"/>
    <mergeCell ref="M5:M6"/>
    <mergeCell ref="N5:N6"/>
    <mergeCell ref="A1:N1"/>
    <mergeCell ref="A3:N3"/>
    <mergeCell ref="B5:C5"/>
    <mergeCell ref="D5:L5"/>
    <mergeCell ref="A5:A6"/>
  </mergeCells>
  <phoneticPr fontId="18" type="noConversion"/>
  <hyperlinks>
    <hyperlink ref="A29" r:id="rId1"/>
  </hyperlinks>
  <printOptions horizontalCentered="1"/>
  <pageMargins left="0.78740157480314965" right="0.78740157480314965" top="0.59055118110236227" bottom="0.98425196850393704" header="0" footer="0"/>
  <pageSetup paperSize="9" scale="48" orientation="portrait" horizontalDpi="4294967292" r:id="rId2"/>
  <headerFooter alignWithMargins="0">
    <oddFooter>&amp;A</oddFooter>
  </headerFooter>
  <drawing r:id="rId3"/>
</worksheet>
</file>

<file path=xl/worksheets/sheet42.xml><?xml version="1.0" encoding="utf-8"?>
<worksheet xmlns="http://schemas.openxmlformats.org/spreadsheetml/2006/main" xmlns:r="http://schemas.openxmlformats.org/officeDocument/2006/relationships">
  <sheetPr transitionEvaluation="1" codeName="Hoja70">
    <pageSetUpPr fitToPage="1"/>
  </sheetPr>
  <dimension ref="A1:N33"/>
  <sheetViews>
    <sheetView showGridLines="0" view="pageBreakPreview" zoomScale="80" zoomScaleNormal="75" zoomScaleSheetLayoutView="80" workbookViewId="0">
      <selection activeCell="A10" sqref="A10"/>
    </sheetView>
  </sheetViews>
  <sheetFormatPr baseColWidth="10" defaultColWidth="19.140625" defaultRowHeight="12.75"/>
  <cols>
    <col min="1" max="1" width="43.7109375" style="98" customWidth="1"/>
    <col min="2" max="2" width="14.7109375" style="98" customWidth="1"/>
    <col min="3" max="3" width="13.140625" style="98" customWidth="1"/>
    <col min="4" max="4" width="10.140625" style="98" customWidth="1"/>
    <col min="5" max="6" width="10.140625" style="484" customWidth="1"/>
    <col min="7" max="7" width="12.28515625" style="98" customWidth="1"/>
    <col min="8" max="8" width="11.5703125" style="485" customWidth="1"/>
    <col min="9" max="14" width="10.140625" style="98" customWidth="1"/>
    <col min="15" max="15" width="8" style="98" customWidth="1"/>
    <col min="16" max="16384" width="19.140625" style="98"/>
  </cols>
  <sheetData>
    <row r="1" spans="1:14" s="97" customFormat="1" ht="18">
      <c r="A1" s="921" t="s">
        <v>462</v>
      </c>
      <c r="B1" s="921"/>
      <c r="C1" s="921"/>
      <c r="D1" s="921"/>
      <c r="E1" s="921"/>
      <c r="F1" s="921"/>
      <c r="G1" s="921"/>
      <c r="H1" s="921"/>
      <c r="I1" s="921"/>
      <c r="J1" s="921"/>
      <c r="K1" s="921"/>
      <c r="L1" s="921"/>
      <c r="M1" s="921"/>
      <c r="N1" s="921"/>
    </row>
    <row r="3" spans="1:14" s="102" customFormat="1" ht="12" customHeight="1">
      <c r="A3" s="931" t="s">
        <v>760</v>
      </c>
      <c r="B3" s="931"/>
      <c r="C3" s="931"/>
      <c r="D3" s="931"/>
      <c r="E3" s="931"/>
      <c r="F3" s="931"/>
      <c r="G3" s="931"/>
      <c r="H3" s="931"/>
      <c r="I3" s="931"/>
      <c r="J3" s="931"/>
      <c r="K3" s="931"/>
      <c r="L3" s="931"/>
      <c r="M3" s="931"/>
      <c r="N3" s="931"/>
    </row>
    <row r="4" spans="1:14" s="483" customFormat="1" ht="14.25" customHeight="1" thickBot="1">
      <c r="A4" s="697"/>
      <c r="B4" s="697"/>
      <c r="C4" s="697"/>
      <c r="D4" s="697"/>
      <c r="E4" s="697"/>
      <c r="F4" s="697"/>
      <c r="G4" s="697"/>
      <c r="H4" s="697"/>
    </row>
    <row r="5" spans="1:14" s="104" customFormat="1" ht="27.75" customHeight="1">
      <c r="A5" s="936"/>
      <c r="B5" s="932" t="s">
        <v>748</v>
      </c>
      <c r="C5" s="933"/>
      <c r="D5" s="934" t="s">
        <v>732</v>
      </c>
      <c r="E5" s="935"/>
      <c r="F5" s="935"/>
      <c r="G5" s="935"/>
      <c r="H5" s="935"/>
      <c r="I5" s="935"/>
      <c r="J5" s="935"/>
      <c r="K5" s="935"/>
      <c r="L5" s="936"/>
      <c r="M5" s="927" t="s">
        <v>743</v>
      </c>
      <c r="N5" s="929" t="s">
        <v>750</v>
      </c>
    </row>
    <row r="6" spans="1:14" s="104" customFormat="1" ht="42" customHeight="1" thickBot="1">
      <c r="A6" s="937"/>
      <c r="B6" s="684" t="s">
        <v>734</v>
      </c>
      <c r="C6" s="715" t="s">
        <v>777</v>
      </c>
      <c r="D6" s="686" t="s">
        <v>735</v>
      </c>
      <c r="E6" s="687" t="s">
        <v>736</v>
      </c>
      <c r="F6" s="687" t="s">
        <v>737</v>
      </c>
      <c r="G6" s="687" t="s">
        <v>738</v>
      </c>
      <c r="H6" s="687" t="s">
        <v>739</v>
      </c>
      <c r="I6" s="687" t="s">
        <v>749</v>
      </c>
      <c r="J6" s="687" t="s">
        <v>740</v>
      </c>
      <c r="K6" s="687" t="s">
        <v>741</v>
      </c>
      <c r="L6" s="687" t="s">
        <v>742</v>
      </c>
      <c r="M6" s="928"/>
      <c r="N6" s="930"/>
    </row>
    <row r="7" spans="1:14" ht="24.75" customHeight="1">
      <c r="A7" s="703" t="s">
        <v>761</v>
      </c>
      <c r="B7" s="710">
        <v>1219</v>
      </c>
      <c r="C7" s="711">
        <v>64008.239999999707</v>
      </c>
      <c r="D7" s="712">
        <v>76.965469834821661</v>
      </c>
      <c r="E7" s="712">
        <v>0.26620243581139053</v>
      </c>
      <c r="F7" s="712">
        <v>1.0892591906917046</v>
      </c>
      <c r="G7" s="711">
        <v>46136.09022504781</v>
      </c>
      <c r="H7" s="711">
        <v>28744.433190320626</v>
      </c>
      <c r="I7" s="711">
        <v>14888.30144243936</v>
      </c>
      <c r="J7" s="711">
        <v>32279.958477166507</v>
      </c>
      <c r="K7" s="711">
        <v>28867.785737375551</v>
      </c>
      <c r="L7" s="711">
        <v>22184.480190308441</v>
      </c>
      <c r="M7" s="711">
        <v>26502.219108239835</v>
      </c>
      <c r="N7" s="713">
        <v>0.51574102627356189</v>
      </c>
    </row>
    <row r="8" spans="1:14" ht="15" customHeight="1">
      <c r="A8" s="704" t="s">
        <v>762</v>
      </c>
      <c r="B8" s="705">
        <v>616</v>
      </c>
      <c r="C8" s="708">
        <v>29218.690000000021</v>
      </c>
      <c r="D8" s="707">
        <v>59.042011527553043</v>
      </c>
      <c r="E8" s="707">
        <v>1.1377226665534963</v>
      </c>
      <c r="F8" s="707">
        <v>1.3972819315308127</v>
      </c>
      <c r="G8" s="708">
        <v>60833.265327788497</v>
      </c>
      <c r="H8" s="708">
        <v>37471.605685607377</v>
      </c>
      <c r="I8" s="708">
        <v>18530.168124922773</v>
      </c>
      <c r="J8" s="708">
        <v>41891.827767103852</v>
      </c>
      <c r="K8" s="708">
        <v>38808.265324708264</v>
      </c>
      <c r="L8" s="708">
        <v>29443.028549205967</v>
      </c>
      <c r="M8" s="708">
        <v>27774.112331210996</v>
      </c>
      <c r="N8" s="714">
        <v>0.47747993809775036</v>
      </c>
    </row>
    <row r="9" spans="1:14" ht="15" customHeight="1">
      <c r="A9" s="704" t="s">
        <v>763</v>
      </c>
      <c r="B9" s="705">
        <v>776</v>
      </c>
      <c r="C9" s="708">
        <v>28196.660000000054</v>
      </c>
      <c r="D9" s="707">
        <v>11.283360710098259</v>
      </c>
      <c r="E9" s="707">
        <v>0.39284251042499291</v>
      </c>
      <c r="F9" s="707">
        <v>2.911758048648311</v>
      </c>
      <c r="G9" s="708">
        <v>94373.014152041287</v>
      </c>
      <c r="H9" s="708">
        <v>39726.911646982226</v>
      </c>
      <c r="I9" s="708">
        <v>6860.0485479485806</v>
      </c>
      <c r="J9" s="708">
        <v>61506.151053007641</v>
      </c>
      <c r="K9" s="708">
        <v>56897.972972695941</v>
      </c>
      <c r="L9" s="708">
        <v>32261.85717848489</v>
      </c>
      <c r="M9" s="708">
        <v>19540.762667114108</v>
      </c>
      <c r="N9" s="714">
        <v>0.12056753851741896</v>
      </c>
    </row>
    <row r="10" spans="1:14">
      <c r="A10" s="695"/>
      <c r="B10" s="705"/>
      <c r="C10" s="708"/>
      <c r="D10" s="707"/>
      <c r="E10" s="707"/>
      <c r="F10" s="707"/>
      <c r="G10" s="708"/>
      <c r="H10" s="708"/>
      <c r="I10" s="708"/>
      <c r="J10" s="708"/>
      <c r="K10" s="708"/>
      <c r="L10" s="708"/>
      <c r="M10" s="708"/>
      <c r="N10" s="714"/>
    </row>
    <row r="11" spans="1:14" ht="13.5" customHeight="1">
      <c r="A11" s="695" t="s">
        <v>764</v>
      </c>
      <c r="B11" s="705">
        <v>593</v>
      </c>
      <c r="C11" s="708">
        <v>29713.629999999732</v>
      </c>
      <c r="D11" s="707">
        <v>26.569665476752839</v>
      </c>
      <c r="E11" s="707">
        <v>0</v>
      </c>
      <c r="F11" s="707">
        <v>1.5816189136096961</v>
      </c>
      <c r="G11" s="708">
        <v>44654.992618875949</v>
      </c>
      <c r="H11" s="708">
        <v>12083.679500956408</v>
      </c>
      <c r="I11" s="708">
        <v>5424.7304647732835</v>
      </c>
      <c r="J11" s="708">
        <v>37996.043582692881</v>
      </c>
      <c r="K11" s="708">
        <v>33227.710086920008</v>
      </c>
      <c r="L11" s="708">
        <v>24352.623013411889</v>
      </c>
      <c r="M11" s="708">
        <v>21008.670167635446</v>
      </c>
      <c r="N11" s="714">
        <v>0.16325923304924683</v>
      </c>
    </row>
    <row r="12" spans="1:14" ht="15" customHeight="1">
      <c r="A12" s="704" t="s">
        <v>765</v>
      </c>
      <c r="B12" s="705">
        <v>710</v>
      </c>
      <c r="C12" s="708">
        <v>60893.009999999689</v>
      </c>
      <c r="D12" s="707">
        <v>15.651987983514109</v>
      </c>
      <c r="E12" s="707">
        <v>0.15042569746511211</v>
      </c>
      <c r="F12" s="707">
        <v>1.5026577139149557</v>
      </c>
      <c r="G12" s="708">
        <v>39981.19589218554</v>
      </c>
      <c r="H12" s="708">
        <v>15555.506733531571</v>
      </c>
      <c r="I12" s="708">
        <v>6456.3472876443793</v>
      </c>
      <c r="J12" s="708">
        <v>30882.036446298327</v>
      </c>
      <c r="K12" s="708">
        <v>28265.370034176503</v>
      </c>
      <c r="L12" s="708">
        <v>19713.752417967295</v>
      </c>
      <c r="M12" s="708">
        <v>18810.251844071128</v>
      </c>
      <c r="N12" s="714">
        <v>0.22841899044087577</v>
      </c>
    </row>
    <row r="13" spans="1:14" ht="15" customHeight="1">
      <c r="A13" s="704" t="s">
        <v>766</v>
      </c>
      <c r="B13" s="705">
        <v>374</v>
      </c>
      <c r="C13" s="708">
        <v>52610.419999999889</v>
      </c>
      <c r="D13" s="707">
        <v>23.601573395536526</v>
      </c>
      <c r="E13" s="707">
        <v>0.23938495834095275</v>
      </c>
      <c r="F13" s="707">
        <v>1.2787984433501975</v>
      </c>
      <c r="G13" s="708">
        <v>27843.479067481348</v>
      </c>
      <c r="H13" s="708">
        <v>12329.132242814283</v>
      </c>
      <c r="I13" s="708">
        <v>11888.567712061629</v>
      </c>
      <c r="J13" s="708">
        <v>27402.914536728727</v>
      </c>
      <c r="K13" s="708">
        <v>24410.395862861456</v>
      </c>
      <c r="L13" s="708">
        <v>17699.430990123295</v>
      </c>
      <c r="M13" s="708">
        <v>19088.540488766215</v>
      </c>
      <c r="N13" s="714">
        <v>0.48702887814077495</v>
      </c>
    </row>
    <row r="14" spans="1:14">
      <c r="A14" s="695"/>
      <c r="B14" s="705"/>
      <c r="C14" s="708"/>
      <c r="D14" s="707"/>
      <c r="E14" s="707"/>
      <c r="F14" s="707"/>
      <c r="G14" s="708"/>
      <c r="H14" s="708"/>
      <c r="I14" s="708"/>
      <c r="J14" s="708"/>
      <c r="K14" s="708"/>
      <c r="L14" s="708"/>
      <c r="M14" s="708"/>
      <c r="N14" s="714"/>
    </row>
    <row r="15" spans="1:14">
      <c r="A15" s="704" t="s">
        <v>767</v>
      </c>
      <c r="B15" s="705">
        <v>263</v>
      </c>
      <c r="C15" s="708">
        <v>12323.89</v>
      </c>
      <c r="D15" s="707">
        <v>32.7544357747432</v>
      </c>
      <c r="E15" s="707">
        <v>4.4896733093203529E-2</v>
      </c>
      <c r="F15" s="707">
        <v>1.4129440623050025</v>
      </c>
      <c r="G15" s="708">
        <v>30148.722344251677</v>
      </c>
      <c r="H15" s="708">
        <v>11050.574429015513</v>
      </c>
      <c r="I15" s="708">
        <v>7611.7361036166421</v>
      </c>
      <c r="J15" s="708">
        <v>26709.884018852819</v>
      </c>
      <c r="K15" s="708">
        <v>23577.733641009458</v>
      </c>
      <c r="L15" s="708">
        <v>18079.502278184893</v>
      </c>
      <c r="M15" s="708">
        <v>16686.954756401316</v>
      </c>
      <c r="N15" s="714">
        <v>0.32283578309567978</v>
      </c>
    </row>
    <row r="16" spans="1:14" ht="15" customHeight="1">
      <c r="A16" s="704" t="s">
        <v>768</v>
      </c>
      <c r="B16" s="705">
        <v>911</v>
      </c>
      <c r="C16" s="708">
        <v>20137.069999999974</v>
      </c>
      <c r="D16" s="707">
        <v>29.306564460470199</v>
      </c>
      <c r="E16" s="707">
        <v>65.98042749516199</v>
      </c>
      <c r="F16" s="707">
        <v>1.7422444476778429</v>
      </c>
      <c r="G16" s="708">
        <v>123629.2105026553</v>
      </c>
      <c r="H16" s="708">
        <v>95406.893729326344</v>
      </c>
      <c r="I16" s="708">
        <v>14695.019038022911</v>
      </c>
      <c r="J16" s="708">
        <v>42917.335811351979</v>
      </c>
      <c r="K16" s="708">
        <v>36605.874657370761</v>
      </c>
      <c r="L16" s="708">
        <v>30841.933467316783</v>
      </c>
      <c r="M16" s="708">
        <v>21010.756961321382</v>
      </c>
      <c r="N16" s="714">
        <v>0.40143881755503963</v>
      </c>
    </row>
    <row r="17" spans="1:14" ht="15" customHeight="1">
      <c r="A17" s="704" t="s">
        <v>769</v>
      </c>
      <c r="B17" s="705">
        <v>704</v>
      </c>
      <c r="C17" s="708">
        <v>38080.119999999966</v>
      </c>
      <c r="D17" s="707">
        <v>67.247894000859247</v>
      </c>
      <c r="E17" s="707">
        <v>49.804902229824897</v>
      </c>
      <c r="F17" s="707">
        <v>1.2857946403530229</v>
      </c>
      <c r="G17" s="708">
        <v>40495.323116329462</v>
      </c>
      <c r="H17" s="708">
        <v>31689.08817724316</v>
      </c>
      <c r="I17" s="708">
        <v>17228.468280562167</v>
      </c>
      <c r="J17" s="708">
        <v>26034.703219648476</v>
      </c>
      <c r="K17" s="708">
        <v>22705.112674503132</v>
      </c>
      <c r="L17" s="708">
        <v>18515.118067605905</v>
      </c>
      <c r="M17" s="708">
        <v>17658.428462782598</v>
      </c>
      <c r="N17" s="714">
        <v>0.75879245910587345</v>
      </c>
    </row>
    <row r="18" spans="1:14">
      <c r="A18" s="695"/>
      <c r="B18" s="705"/>
      <c r="C18" s="708"/>
      <c r="D18" s="707"/>
      <c r="E18" s="707"/>
      <c r="F18" s="707"/>
      <c r="G18" s="708"/>
      <c r="H18" s="708"/>
      <c r="I18" s="708"/>
      <c r="J18" s="708"/>
      <c r="K18" s="708"/>
      <c r="L18" s="708"/>
      <c r="M18" s="708"/>
      <c r="N18" s="714"/>
    </row>
    <row r="19" spans="1:14">
      <c r="A19" s="695" t="s">
        <v>770</v>
      </c>
      <c r="B19" s="705">
        <v>916</v>
      </c>
      <c r="C19" s="708">
        <v>34623.560000000107</v>
      </c>
      <c r="D19" s="707">
        <v>78.93549590510014</v>
      </c>
      <c r="E19" s="707">
        <v>60.122343490963786</v>
      </c>
      <c r="F19" s="707">
        <v>1.641256133107051</v>
      </c>
      <c r="G19" s="708">
        <v>73448.99127611061</v>
      </c>
      <c r="H19" s="708">
        <v>48134.505185197435</v>
      </c>
      <c r="I19" s="708">
        <v>14507.080071488821</v>
      </c>
      <c r="J19" s="708">
        <v>39821.566162402007</v>
      </c>
      <c r="K19" s="708">
        <v>36260.93210224183</v>
      </c>
      <c r="L19" s="708">
        <v>28140.619466279524</v>
      </c>
      <c r="M19" s="708">
        <v>22093.402346406776</v>
      </c>
      <c r="N19" s="714">
        <v>0.40007465970771122</v>
      </c>
    </row>
    <row r="20" spans="1:14" ht="15" customHeight="1">
      <c r="A20" s="704" t="s">
        <v>771</v>
      </c>
      <c r="B20" s="705">
        <v>558</v>
      </c>
      <c r="C20" s="708">
        <v>20240.310000000027</v>
      </c>
      <c r="D20" s="707">
        <v>30.831250544087474</v>
      </c>
      <c r="E20" s="707">
        <v>319.83602857367259</v>
      </c>
      <c r="F20" s="707">
        <v>1.7810990790160808</v>
      </c>
      <c r="G20" s="708">
        <v>209149.23994963994</v>
      </c>
      <c r="H20" s="708">
        <v>148214.03375590575</v>
      </c>
      <c r="I20" s="708">
        <v>7146.3408169143504</v>
      </c>
      <c r="J20" s="708">
        <v>68081.547010648457</v>
      </c>
      <c r="K20" s="708">
        <v>58093.888608183297</v>
      </c>
      <c r="L20" s="708">
        <v>46769.535506378023</v>
      </c>
      <c r="M20" s="708">
        <v>32616.876451519849</v>
      </c>
      <c r="N20" s="714">
        <v>0.12301364202202318</v>
      </c>
    </row>
    <row r="21" spans="1:14" ht="15" customHeight="1">
      <c r="A21" s="704" t="s">
        <v>772</v>
      </c>
      <c r="B21" s="705">
        <v>445</v>
      </c>
      <c r="C21" s="708">
        <v>16612.919999999966</v>
      </c>
      <c r="D21" s="707">
        <v>57.877420146488475</v>
      </c>
      <c r="E21" s="707">
        <v>0.82212373261293181</v>
      </c>
      <c r="F21" s="707">
        <v>1.6289118950792552</v>
      </c>
      <c r="G21" s="708">
        <v>49682.67021518205</v>
      </c>
      <c r="H21" s="708">
        <v>23811.774361159914</v>
      </c>
      <c r="I21" s="708">
        <v>11994.178600751729</v>
      </c>
      <c r="J21" s="708">
        <v>37865.074454773872</v>
      </c>
      <c r="K21" s="708">
        <v>34378.464689603112</v>
      </c>
      <c r="L21" s="708">
        <v>25346.559564555817</v>
      </c>
      <c r="M21" s="708">
        <v>21105.171368357169</v>
      </c>
      <c r="N21" s="714">
        <v>0.34888639469635951</v>
      </c>
    </row>
    <row r="22" spans="1:14">
      <c r="A22" s="695"/>
      <c r="B22" s="705"/>
      <c r="C22" s="708"/>
      <c r="D22" s="707"/>
      <c r="E22" s="707"/>
      <c r="F22" s="707"/>
      <c r="G22" s="708"/>
      <c r="H22" s="708"/>
      <c r="I22" s="708"/>
      <c r="J22" s="708"/>
      <c r="K22" s="708"/>
      <c r="L22" s="708"/>
      <c r="M22" s="708"/>
      <c r="N22" s="714"/>
    </row>
    <row r="23" spans="1:14" ht="15" customHeight="1">
      <c r="A23" s="704" t="s">
        <v>773</v>
      </c>
      <c r="B23" s="705">
        <v>80</v>
      </c>
      <c r="C23" s="708">
        <v>3962.469999999998</v>
      </c>
      <c r="D23" s="707">
        <v>99.489946270886662</v>
      </c>
      <c r="E23" s="707">
        <v>102.55956236892651</v>
      </c>
      <c r="F23" s="707">
        <v>1.7542594391881849</v>
      </c>
      <c r="G23" s="708">
        <v>87012.014157760219</v>
      </c>
      <c r="H23" s="708">
        <v>65477.245889558835</v>
      </c>
      <c r="I23" s="708">
        <v>15509.718314586615</v>
      </c>
      <c r="J23" s="708">
        <v>37044.48658278802</v>
      </c>
      <c r="K23" s="708">
        <v>31466.937031624231</v>
      </c>
      <c r="L23" s="708">
        <v>22068.085555146165</v>
      </c>
      <c r="M23" s="708">
        <v>17937.447750707914</v>
      </c>
      <c r="N23" s="714">
        <v>0.49288935554799529</v>
      </c>
    </row>
    <row r="24" spans="1:14" ht="15" customHeight="1">
      <c r="A24" s="704" t="s">
        <v>774</v>
      </c>
      <c r="B24" s="705">
        <v>334</v>
      </c>
      <c r="C24" s="708">
        <v>16463.210000000017</v>
      </c>
      <c r="D24" s="707">
        <v>86.31450987990786</v>
      </c>
      <c r="E24" s="707">
        <v>34.727048892652107</v>
      </c>
      <c r="F24" s="707">
        <v>1.6476821652642448</v>
      </c>
      <c r="G24" s="708">
        <v>59221.75684558475</v>
      </c>
      <c r="H24" s="708">
        <v>38486.667907412906</v>
      </c>
      <c r="I24" s="708">
        <v>16076.053955455805</v>
      </c>
      <c r="J24" s="708">
        <v>36811.142893627657</v>
      </c>
      <c r="K24" s="708">
        <v>32867.265181443938</v>
      </c>
      <c r="L24" s="708">
        <v>25106.569162866745</v>
      </c>
      <c r="M24" s="708">
        <v>19947.575979359401</v>
      </c>
      <c r="N24" s="714">
        <v>0.48912052361849551</v>
      </c>
    </row>
    <row r="25" spans="1:14">
      <c r="A25" s="704"/>
      <c r="B25" s="698"/>
      <c r="C25" s="699"/>
      <c r="D25" s="700"/>
      <c r="E25" s="700"/>
      <c r="F25" s="700"/>
      <c r="G25" s="701"/>
      <c r="H25" s="701"/>
      <c r="I25" s="701"/>
      <c r="J25" s="701"/>
      <c r="K25" s="701"/>
      <c r="L25" s="701"/>
      <c r="M25" s="701"/>
      <c r="N25" s="702"/>
    </row>
    <row r="26" spans="1:14" ht="21.75" customHeight="1" thickBot="1">
      <c r="A26" s="716" t="s">
        <v>775</v>
      </c>
      <c r="B26" s="718">
        <v>8499</v>
      </c>
      <c r="C26" s="721">
        <v>427084.19999998942</v>
      </c>
      <c r="D26" s="720">
        <v>45.991884377133452</v>
      </c>
      <c r="E26" s="720">
        <v>30.101537167378932</v>
      </c>
      <c r="F26" s="720">
        <v>1.5310788949814065</v>
      </c>
      <c r="G26" s="721">
        <v>60743.176136069065</v>
      </c>
      <c r="H26" s="721">
        <v>35658.28668948725</v>
      </c>
      <c r="I26" s="721">
        <v>11908.006692778948</v>
      </c>
      <c r="J26" s="721">
        <v>36992.89613936071</v>
      </c>
      <c r="K26" s="721">
        <v>33106.607697385873</v>
      </c>
      <c r="L26" s="721">
        <v>24437.601182276783</v>
      </c>
      <c r="M26" s="721">
        <v>21623.057966446544</v>
      </c>
      <c r="N26" s="723">
        <v>0.35968670670294062</v>
      </c>
    </row>
    <row r="27" spans="1:14">
      <c r="A27" s="101"/>
      <c r="B27" s="101"/>
      <c r="C27" s="101"/>
      <c r="D27" s="102"/>
      <c r="E27" s="102"/>
      <c r="F27" s="102"/>
      <c r="G27" s="102"/>
      <c r="H27" s="102"/>
      <c r="I27" s="102"/>
      <c r="J27" s="102"/>
    </row>
    <row r="28" spans="1:14">
      <c r="A28" s="696" t="s">
        <v>751</v>
      </c>
      <c r="B28" s="101"/>
      <c r="C28" s="101"/>
      <c r="D28" s="102"/>
      <c r="E28" s="102"/>
      <c r="F28" s="102"/>
      <c r="G28" s="102"/>
      <c r="H28" s="102"/>
      <c r="I28" s="102"/>
      <c r="J28" s="102"/>
    </row>
    <row r="29" spans="1:14" s="96" customFormat="1" ht="15" customHeight="1">
      <c r="A29" s="925" t="s">
        <v>776</v>
      </c>
      <c r="B29" s="926"/>
      <c r="C29" s="926"/>
      <c r="D29" s="926"/>
      <c r="E29" s="926"/>
      <c r="F29" s="926"/>
    </row>
    <row r="30" spans="1:14">
      <c r="A30" s="696"/>
      <c r="B30" s="101"/>
      <c r="C30" s="101"/>
      <c r="D30" s="102"/>
      <c r="E30" s="102"/>
      <c r="F30" s="102"/>
      <c r="G30" s="102"/>
      <c r="H30" s="102"/>
      <c r="I30" s="102"/>
      <c r="J30" s="102"/>
    </row>
    <row r="31" spans="1:14">
      <c r="A31" s="696" t="s">
        <v>752</v>
      </c>
      <c r="B31" s="101"/>
      <c r="C31" s="101"/>
      <c r="D31" s="696" t="s">
        <v>754</v>
      </c>
      <c r="E31" s="102"/>
      <c r="F31" s="102"/>
      <c r="G31" s="102"/>
      <c r="H31" s="696" t="s">
        <v>756</v>
      </c>
      <c r="I31" s="102"/>
      <c r="J31" s="102"/>
    </row>
    <row r="32" spans="1:14">
      <c r="A32" s="696" t="s">
        <v>753</v>
      </c>
      <c r="B32" s="101"/>
      <c r="C32" s="101"/>
      <c r="D32" s="696" t="s">
        <v>755</v>
      </c>
      <c r="E32" s="102"/>
      <c r="F32" s="102"/>
      <c r="G32" s="102"/>
      <c r="H32" s="696" t="s">
        <v>757</v>
      </c>
      <c r="I32" s="102"/>
      <c r="J32" s="102"/>
    </row>
    <row r="33" spans="1:10">
      <c r="A33" s="696" t="s">
        <v>729</v>
      </c>
      <c r="B33" s="101"/>
      <c r="C33" s="101"/>
      <c r="D33" s="696" t="s">
        <v>759</v>
      </c>
      <c r="E33" s="102"/>
      <c r="F33" s="102"/>
      <c r="G33" s="102"/>
      <c r="H33" s="696" t="s">
        <v>758</v>
      </c>
      <c r="I33" s="102"/>
      <c r="J33" s="102"/>
    </row>
  </sheetData>
  <mergeCells count="8">
    <mergeCell ref="A29:F29"/>
    <mergeCell ref="A3:N3"/>
    <mergeCell ref="A1:N1"/>
    <mergeCell ref="A5:A6"/>
    <mergeCell ref="B5:C5"/>
    <mergeCell ref="D5:L5"/>
    <mergeCell ref="M5:M6"/>
    <mergeCell ref="N5:N6"/>
  </mergeCells>
  <phoneticPr fontId="18" type="noConversion"/>
  <hyperlinks>
    <hyperlink ref="A29" r:id="rId1"/>
  </hyperlinks>
  <printOptions horizontalCentered="1"/>
  <pageMargins left="0.78740157480314965" right="0.78740157480314965" top="0.59055118110236227" bottom="0.98425196850393704" header="0.31496062992125984" footer="0"/>
  <pageSetup paperSize="9" scale="44" orientation="portrait" horizontalDpi="4294967292" r:id="rId2"/>
  <headerFooter alignWithMargins="0">
    <oddFooter>&amp;A</oddFooter>
  </headerFooter>
  <drawing r:id="rId3"/>
</worksheet>
</file>

<file path=xl/worksheets/sheet43.xml><?xml version="1.0" encoding="utf-8"?>
<worksheet xmlns="http://schemas.openxmlformats.org/spreadsheetml/2006/main" xmlns:r="http://schemas.openxmlformats.org/officeDocument/2006/relationships">
  <sheetPr codeName="Hoja59">
    <pageSetUpPr fitToPage="1"/>
  </sheetPr>
  <dimension ref="A1:D18"/>
  <sheetViews>
    <sheetView view="pageBreakPreview" zoomScale="75" zoomScaleNormal="75" workbookViewId="0">
      <selection activeCell="A10" sqref="A10"/>
    </sheetView>
  </sheetViews>
  <sheetFormatPr baseColWidth="10" defaultRowHeight="12.75"/>
  <cols>
    <col min="1" max="1" width="54.7109375" style="108" customWidth="1"/>
    <col min="2" max="4" width="22.7109375" style="108" customWidth="1"/>
    <col min="5" max="5" width="3.85546875" style="108" customWidth="1"/>
    <col min="6" max="16384" width="11.42578125" style="108"/>
  </cols>
  <sheetData>
    <row r="1" spans="1:4" ht="18">
      <c r="A1" s="940" t="s">
        <v>463</v>
      </c>
      <c r="B1" s="940"/>
      <c r="C1" s="940"/>
      <c r="D1" s="940"/>
    </row>
    <row r="2" spans="1:4" ht="12.75" customHeight="1">
      <c r="A2" s="109"/>
      <c r="B2" s="109"/>
      <c r="C2" s="109"/>
    </row>
    <row r="3" spans="1:4" ht="15" customHeight="1">
      <c r="A3" s="941" t="s">
        <v>1</v>
      </c>
      <c r="B3" s="941"/>
      <c r="C3" s="941"/>
      <c r="D3" s="941"/>
    </row>
    <row r="4" spans="1:4" ht="15" customHeight="1">
      <c r="A4" s="941" t="s">
        <v>618</v>
      </c>
      <c r="B4" s="941"/>
      <c r="C4" s="941"/>
      <c r="D4" s="941"/>
    </row>
    <row r="5" spans="1:4" ht="14.25" customHeight="1" thickBot="1">
      <c r="A5" s="312"/>
      <c r="B5" s="313"/>
      <c r="C5" s="313"/>
      <c r="D5" s="314"/>
    </row>
    <row r="6" spans="1:4" ht="30" customHeight="1">
      <c r="A6" s="942" t="s">
        <v>387</v>
      </c>
      <c r="B6" s="938" t="s">
        <v>388</v>
      </c>
      <c r="C6" s="939"/>
      <c r="D6" s="939"/>
    </row>
    <row r="7" spans="1:4" ht="36.75" customHeight="1" thickBot="1">
      <c r="A7" s="943"/>
      <c r="B7" s="609">
        <v>2012</v>
      </c>
      <c r="C7" s="609">
        <v>2013</v>
      </c>
      <c r="D7" s="609">
        <v>2014</v>
      </c>
    </row>
    <row r="8" spans="1:4" ht="24" customHeight="1">
      <c r="A8" s="315" t="s">
        <v>389</v>
      </c>
      <c r="B8" s="310">
        <v>30759700</v>
      </c>
      <c r="C8" s="310">
        <v>30414750</v>
      </c>
      <c r="D8" s="310">
        <v>33154970</v>
      </c>
    </row>
    <row r="9" spans="1:4">
      <c r="A9" s="316" t="s">
        <v>390</v>
      </c>
      <c r="B9" s="249">
        <v>0</v>
      </c>
      <c r="C9" s="249">
        <v>0</v>
      </c>
      <c r="D9" s="249">
        <v>0</v>
      </c>
    </row>
    <row r="10" spans="1:4">
      <c r="A10" s="316" t="s">
        <v>391</v>
      </c>
      <c r="B10" s="249">
        <v>88000</v>
      </c>
      <c r="C10" s="249">
        <v>55500</v>
      </c>
      <c r="D10" s="249">
        <v>55500</v>
      </c>
    </row>
    <row r="11" spans="1:4">
      <c r="A11" s="316" t="s">
        <v>392</v>
      </c>
      <c r="B11" s="249">
        <v>328820890</v>
      </c>
      <c r="C11" s="249">
        <v>197510030</v>
      </c>
      <c r="D11" s="249">
        <v>152563090</v>
      </c>
    </row>
    <row r="12" spans="1:4">
      <c r="A12" s="316" t="s">
        <v>393</v>
      </c>
      <c r="B12" s="249">
        <v>127714010</v>
      </c>
      <c r="C12" s="249">
        <v>119419770</v>
      </c>
      <c r="D12" s="249">
        <v>115645870</v>
      </c>
    </row>
    <row r="13" spans="1:4">
      <c r="A13" s="316" t="s">
        <v>394</v>
      </c>
      <c r="B13" s="249">
        <v>191699710</v>
      </c>
      <c r="C13" s="249">
        <v>114115010</v>
      </c>
      <c r="D13" s="249">
        <v>97406720</v>
      </c>
    </row>
    <row r="14" spans="1:4">
      <c r="A14" s="316" t="s">
        <v>395</v>
      </c>
      <c r="B14" s="249">
        <v>11832130</v>
      </c>
      <c r="C14" s="249">
        <v>11832130</v>
      </c>
      <c r="D14" s="249">
        <v>10770170</v>
      </c>
    </row>
    <row r="15" spans="1:4">
      <c r="A15" s="317"/>
      <c r="B15" s="249"/>
      <c r="C15" s="249"/>
      <c r="D15" s="249"/>
    </row>
    <row r="16" spans="1:4" ht="13.5" thickBot="1">
      <c r="A16" s="426" t="s">
        <v>135</v>
      </c>
      <c r="B16" s="427">
        <v>690914440</v>
      </c>
      <c r="C16" s="427">
        <v>473347190</v>
      </c>
      <c r="D16" s="427">
        <v>409596320</v>
      </c>
    </row>
    <row r="17" spans="1:4">
      <c r="A17" s="318" t="s">
        <v>617</v>
      </c>
      <c r="B17" s="319"/>
      <c r="C17" s="319"/>
      <c r="D17" s="318"/>
    </row>
    <row r="18" spans="1:4">
      <c r="B18" s="110"/>
      <c r="C18" s="110"/>
      <c r="D18" s="110"/>
    </row>
  </sheetData>
  <mergeCells count="5">
    <mergeCell ref="B6:D6"/>
    <mergeCell ref="A1:D1"/>
    <mergeCell ref="A4:D4"/>
    <mergeCell ref="A3:D3"/>
    <mergeCell ref="A6:A7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68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sheetPr codeName="Hoja60">
    <pageSetUpPr fitToPage="1"/>
  </sheetPr>
  <dimension ref="A1:H52"/>
  <sheetViews>
    <sheetView showGridLines="0" view="pageBreakPreview" zoomScale="75" zoomScaleNormal="75" workbookViewId="0">
      <selection activeCell="A10" sqref="A10"/>
    </sheetView>
  </sheetViews>
  <sheetFormatPr baseColWidth="10" defaultRowHeight="12.75"/>
  <cols>
    <col min="1" max="1" width="51.85546875" customWidth="1"/>
    <col min="2" max="2" width="16.7109375" customWidth="1"/>
    <col min="3" max="3" width="12.7109375" customWidth="1"/>
    <col min="4" max="4" width="16.7109375" style="127" customWidth="1"/>
    <col min="5" max="5" width="12.7109375" customWidth="1"/>
    <col min="6" max="6" width="16.7109375" style="127" customWidth="1"/>
    <col min="7" max="7" width="12.7109375" customWidth="1"/>
  </cols>
  <sheetData>
    <row r="1" spans="1:8" s="112" customFormat="1" ht="18">
      <c r="A1" s="949" t="s">
        <v>463</v>
      </c>
      <c r="B1" s="949"/>
      <c r="C1" s="949"/>
      <c r="D1" s="949"/>
      <c r="E1" s="949"/>
      <c r="F1" s="949"/>
      <c r="G1" s="949"/>
    </row>
    <row r="2" spans="1:8" s="112" customFormat="1" ht="12.75" customHeight="1">
      <c r="A2" s="113"/>
      <c r="B2" s="113"/>
      <c r="C2" s="113"/>
      <c r="D2" s="111"/>
      <c r="E2" s="113"/>
      <c r="F2" s="111"/>
      <c r="G2" s="113"/>
    </row>
    <row r="3" spans="1:8" ht="15">
      <c r="A3" s="950" t="s">
        <v>619</v>
      </c>
      <c r="B3" s="950"/>
      <c r="C3" s="950"/>
      <c r="D3" s="950"/>
      <c r="E3" s="950"/>
      <c r="F3" s="950"/>
      <c r="G3" s="950"/>
    </row>
    <row r="4" spans="1:8" ht="14.25" customHeight="1" thickBot="1">
      <c r="A4" s="320"/>
      <c r="B4" s="320"/>
      <c r="C4" s="320"/>
      <c r="D4" s="320"/>
      <c r="E4" s="320"/>
      <c r="F4" s="320"/>
      <c r="G4" s="320"/>
    </row>
    <row r="5" spans="1:8" ht="31.5" customHeight="1">
      <c r="A5" s="610" t="s">
        <v>396</v>
      </c>
      <c r="B5" s="724">
        <v>2012</v>
      </c>
      <c r="C5" s="725"/>
      <c r="D5" s="945">
        <v>2013</v>
      </c>
      <c r="E5" s="946"/>
      <c r="F5" s="947">
        <v>2014</v>
      </c>
      <c r="G5" s="948"/>
    </row>
    <row r="6" spans="1:8" ht="36" customHeight="1" thickBot="1">
      <c r="A6" s="611"/>
      <c r="B6" s="612" t="s">
        <v>298</v>
      </c>
      <c r="C6" s="612" t="s">
        <v>397</v>
      </c>
      <c r="D6" s="612" t="s">
        <v>298</v>
      </c>
      <c r="E6" s="612" t="s">
        <v>397</v>
      </c>
      <c r="F6" s="613" t="s">
        <v>298</v>
      </c>
      <c r="G6" s="614" t="s">
        <v>397</v>
      </c>
    </row>
    <row r="7" spans="1:8" ht="24" customHeight="1">
      <c r="A7" s="419" t="s">
        <v>586</v>
      </c>
      <c r="B7" s="147">
        <v>363540.6</v>
      </c>
      <c r="C7" s="323">
        <v>4.8576797974930512</v>
      </c>
      <c r="D7" s="418">
        <v>900000</v>
      </c>
      <c r="E7" s="321">
        <v>12.025924526019232</v>
      </c>
      <c r="F7" s="418">
        <v>1290240</v>
      </c>
      <c r="G7" s="324">
        <v>17.234282833356488</v>
      </c>
      <c r="H7" s="114"/>
    </row>
    <row r="8" spans="1:8" ht="14.25">
      <c r="A8" s="419" t="s">
        <v>398</v>
      </c>
      <c r="B8" s="147">
        <v>9300.02</v>
      </c>
      <c r="C8" s="323">
        <v>0.12426815401163263</v>
      </c>
      <c r="D8" s="418">
        <v>3862.4910800000002</v>
      </c>
      <c r="E8" s="323">
        <v>5.1611140233891684E-2</v>
      </c>
      <c r="F8" s="418">
        <v>4521.8999999999996</v>
      </c>
      <c r="G8" s="324">
        <v>6.0400935906617916E-2</v>
      </c>
      <c r="H8" s="114"/>
    </row>
    <row r="9" spans="1:8" ht="14.25">
      <c r="A9" s="419" t="s">
        <v>399</v>
      </c>
      <c r="B9" s="147">
        <v>7748.3</v>
      </c>
      <c r="C9" s="323">
        <v>0.10353385667217202</v>
      </c>
      <c r="D9" s="418">
        <v>4069.7144700000003</v>
      </c>
      <c r="E9" s="323">
        <v>5.4380087842964844E-2</v>
      </c>
      <c r="F9" s="418">
        <v>3723.2</v>
      </c>
      <c r="G9" s="324">
        <v>4.9732361301116752E-2</v>
      </c>
      <c r="H9" s="114"/>
    </row>
    <row r="10" spans="1:8" ht="14.25">
      <c r="A10" s="419" t="s">
        <v>587</v>
      </c>
      <c r="B10" s="147">
        <v>12446</v>
      </c>
      <c r="C10" s="323">
        <v>0.16630517405648371</v>
      </c>
      <c r="D10" s="418">
        <v>131188.98707</v>
      </c>
      <c r="E10" s="323">
        <v>1.7529653968319254</v>
      </c>
      <c r="F10" s="418">
        <v>169908.3</v>
      </c>
      <c r="G10" s="324">
        <v>2.2695372162813001</v>
      </c>
      <c r="H10" s="114"/>
    </row>
    <row r="11" spans="1:8" ht="14.25">
      <c r="A11" s="419" t="s">
        <v>400</v>
      </c>
      <c r="B11" s="147">
        <v>0</v>
      </c>
      <c r="C11" s="323">
        <v>0</v>
      </c>
      <c r="D11" s="418">
        <v>0</v>
      </c>
      <c r="E11" s="323">
        <v>0</v>
      </c>
      <c r="F11" s="418">
        <v>0</v>
      </c>
      <c r="G11" s="324">
        <v>0</v>
      </c>
      <c r="H11" s="114"/>
    </row>
    <row r="12" spans="1:8" ht="14.25">
      <c r="A12" s="419" t="s">
        <v>401</v>
      </c>
      <c r="B12" s="147">
        <v>0</v>
      </c>
      <c r="C12" s="323">
        <v>0</v>
      </c>
      <c r="D12" s="418">
        <v>4832.0711100000008</v>
      </c>
      <c r="E12" s="323">
        <v>6.4566802748019972E-2</v>
      </c>
      <c r="F12" s="418">
        <v>5221.5</v>
      </c>
      <c r="G12" s="324">
        <v>6.9745789786683804E-2</v>
      </c>
      <c r="H12" s="114"/>
    </row>
    <row r="13" spans="1:8" ht="14.25">
      <c r="A13" s="419" t="s">
        <v>402</v>
      </c>
      <c r="B13" s="147">
        <v>9265</v>
      </c>
      <c r="C13" s="323">
        <v>0.12380021192618686</v>
      </c>
      <c r="D13" s="418">
        <v>50</v>
      </c>
      <c r="E13" s="323">
        <v>6.6810691811217951E-4</v>
      </c>
      <c r="F13" s="418">
        <v>50</v>
      </c>
      <c r="G13" s="324">
        <v>6.6787120354959114E-4</v>
      </c>
      <c r="H13" s="114"/>
    </row>
    <row r="14" spans="1:8" ht="14.25">
      <c r="A14" s="420" t="s">
        <v>403</v>
      </c>
      <c r="B14" s="147">
        <v>4900</v>
      </c>
      <c r="C14" s="323">
        <v>6.5474477974993589E-2</v>
      </c>
      <c r="D14" s="418">
        <v>4752.2131500000005</v>
      </c>
      <c r="E14" s="323">
        <v>6.3499729637173458E-2</v>
      </c>
      <c r="F14" s="418">
        <v>4390.2</v>
      </c>
      <c r="G14" s="324">
        <v>5.8641763156468303E-2</v>
      </c>
      <c r="H14" s="115"/>
    </row>
    <row r="15" spans="1:8" ht="14.25">
      <c r="A15" s="419" t="s">
        <v>588</v>
      </c>
      <c r="B15" s="147">
        <v>5832.9</v>
      </c>
      <c r="C15" s="323">
        <v>7.7940016853130623E-2</v>
      </c>
      <c r="D15" s="418">
        <v>4197.6739699999998</v>
      </c>
      <c r="E15" s="323">
        <v>5.6089900386728349E-2</v>
      </c>
      <c r="F15" s="418">
        <v>5408.9</v>
      </c>
      <c r="G15" s="324">
        <v>7.2248971057587666E-2</v>
      </c>
      <c r="H15" s="114"/>
    </row>
    <row r="16" spans="1:8" ht="14.25">
      <c r="A16" s="421" t="s">
        <v>404</v>
      </c>
      <c r="B16" s="147">
        <v>246185.1</v>
      </c>
      <c r="C16" s="323">
        <v>3.2895593689227747</v>
      </c>
      <c r="D16" s="418">
        <v>234217.12</v>
      </c>
      <c r="E16" s="323">
        <v>3.1296415642462105</v>
      </c>
      <c r="F16" s="418">
        <v>199186.1</v>
      </c>
      <c r="G16" s="324">
        <v>2.6606132067469845</v>
      </c>
      <c r="H16" s="114"/>
    </row>
    <row r="17" spans="1:8" ht="14.25">
      <c r="A17" s="419" t="s">
        <v>589</v>
      </c>
      <c r="B17" s="147">
        <v>3680.8</v>
      </c>
      <c r="C17" s="323">
        <v>4.9183358883746212E-2</v>
      </c>
      <c r="D17" s="418">
        <v>1702.1303899999998</v>
      </c>
      <c r="E17" s="323">
        <v>2.2744101781759639E-2</v>
      </c>
      <c r="F17" s="418">
        <v>200</v>
      </c>
      <c r="G17" s="324">
        <v>2.6714848141983646E-3</v>
      </c>
      <c r="H17" s="114"/>
    </row>
    <row r="18" spans="1:8" ht="14.25">
      <c r="A18" s="419" t="s">
        <v>405</v>
      </c>
      <c r="B18" s="147">
        <v>33316.1</v>
      </c>
      <c r="C18" s="323">
        <v>0.44517433789034366</v>
      </c>
      <c r="D18" s="418">
        <v>16012.962</v>
      </c>
      <c r="E18" s="323">
        <v>0.21396741383334883</v>
      </c>
      <c r="F18" s="418">
        <v>13001</v>
      </c>
      <c r="G18" s="324">
        <v>0.1736598703469647</v>
      </c>
      <c r="H18" s="114"/>
    </row>
    <row r="19" spans="1:8" ht="14.25">
      <c r="A19" s="419" t="s">
        <v>406</v>
      </c>
      <c r="B19" s="147">
        <v>39988.9</v>
      </c>
      <c r="C19" s="323">
        <v>0.53433721475392271</v>
      </c>
      <c r="D19" s="418">
        <v>8428.5119600000016</v>
      </c>
      <c r="E19" s="323">
        <v>0.11262294299734493</v>
      </c>
      <c r="F19" s="418">
        <v>11597.3</v>
      </c>
      <c r="G19" s="324">
        <v>0.15491005417851347</v>
      </c>
      <c r="H19" s="114"/>
    </row>
    <row r="20" spans="1:8" ht="14.25">
      <c r="A20" s="419" t="s">
        <v>407</v>
      </c>
      <c r="B20" s="147">
        <v>37576.6</v>
      </c>
      <c r="C20" s="323">
        <v>0.50210372838268247</v>
      </c>
      <c r="D20" s="418">
        <v>15568.462</v>
      </c>
      <c r="E20" s="323">
        <v>0.20802794333133157</v>
      </c>
      <c r="F20" s="418">
        <v>7870.1</v>
      </c>
      <c r="G20" s="324">
        <v>0.10512426318111275</v>
      </c>
      <c r="H20" s="114"/>
    </row>
    <row r="21" spans="1:8" ht="14.25">
      <c r="A21" s="421" t="s">
        <v>408</v>
      </c>
      <c r="B21" s="147">
        <v>5985868</v>
      </c>
      <c r="C21" s="323">
        <v>79.983996434126311</v>
      </c>
      <c r="D21" s="418">
        <v>6152440.3239500001</v>
      </c>
      <c r="E21" s="323">
        <v>82.209758874066679</v>
      </c>
      <c r="F21" s="418">
        <v>5724968.9000000004</v>
      </c>
      <c r="G21" s="324">
        <v>76.470837390539586</v>
      </c>
      <c r="H21" s="116"/>
    </row>
    <row r="22" spans="1:8">
      <c r="A22" s="422" t="s">
        <v>409</v>
      </c>
      <c r="B22" s="147">
        <v>9322.9</v>
      </c>
      <c r="C22" s="323">
        <v>0.12457387973736075</v>
      </c>
      <c r="D22" s="418">
        <v>2509.4353799999999</v>
      </c>
      <c r="E22" s="323">
        <v>3.3531422758669313E-2</v>
      </c>
      <c r="F22" s="418">
        <v>46186</v>
      </c>
      <c r="G22" s="324">
        <v>0.61692598814282829</v>
      </c>
    </row>
    <row r="23" spans="1:8">
      <c r="A23" s="419"/>
      <c r="B23" s="147"/>
      <c r="C23" s="323"/>
      <c r="D23" s="418"/>
      <c r="E23" s="323"/>
      <c r="F23" s="418"/>
      <c r="G23" s="324"/>
    </row>
    <row r="24" spans="1:8" ht="16.899999999999999" customHeight="1" thickBot="1">
      <c r="A24" s="428" t="s">
        <v>135</v>
      </c>
      <c r="B24" s="429">
        <v>7826901.2000000002</v>
      </c>
      <c r="C24" s="430">
        <v>100</v>
      </c>
      <c r="D24" s="431">
        <v>7483832.0999999996</v>
      </c>
      <c r="E24" s="430">
        <v>100</v>
      </c>
      <c r="F24" s="431">
        <v>7486473.4000000004</v>
      </c>
      <c r="G24" s="432">
        <v>100</v>
      </c>
    </row>
    <row r="25" spans="1:8">
      <c r="A25" s="244" t="s">
        <v>617</v>
      </c>
      <c r="B25" s="244"/>
      <c r="C25" s="244"/>
      <c r="D25" s="244"/>
      <c r="E25" s="244"/>
      <c r="F25" s="244"/>
      <c r="G25" s="244"/>
    </row>
    <row r="26" spans="1:8" ht="15.75">
      <c r="A26" s="117"/>
      <c r="B26" s="117"/>
      <c r="C26" s="117"/>
      <c r="D26" s="117"/>
      <c r="F26" s="117"/>
    </row>
    <row r="27" spans="1:8">
      <c r="A27" s="944"/>
      <c r="B27" s="944"/>
      <c r="C27" s="944"/>
      <c r="D27" s="118"/>
      <c r="F27" s="118"/>
    </row>
    <row r="28" spans="1:8">
      <c r="A28" s="944"/>
      <c r="B28" s="944"/>
      <c r="C28" s="944"/>
      <c r="D28" s="119"/>
      <c r="F28" s="119"/>
    </row>
    <row r="29" spans="1:8">
      <c r="A29" s="120"/>
      <c r="B29" s="121"/>
      <c r="C29" s="121"/>
      <c r="D29" s="122"/>
      <c r="F29" s="122"/>
    </row>
    <row r="30" spans="1:8" ht="14.25">
      <c r="A30" s="123"/>
      <c r="B30" s="124"/>
      <c r="C30" s="124"/>
      <c r="D30" s="114"/>
      <c r="F30" s="114"/>
    </row>
    <row r="31" spans="1:8" ht="14.25">
      <c r="A31" s="123"/>
      <c r="B31" s="124"/>
      <c r="C31" s="124"/>
      <c r="D31" s="114"/>
      <c r="F31" s="114"/>
    </row>
    <row r="32" spans="1:8" ht="14.25">
      <c r="A32" s="123"/>
      <c r="B32" s="124"/>
      <c r="C32" s="124"/>
      <c r="D32" s="114"/>
      <c r="F32" s="114"/>
    </row>
    <row r="33" spans="1:6" ht="14.25">
      <c r="A33" s="123"/>
      <c r="B33" s="124"/>
      <c r="C33" s="124"/>
      <c r="D33" s="114"/>
      <c r="F33" s="114"/>
    </row>
    <row r="34" spans="1:6" ht="14.25">
      <c r="A34" s="123"/>
      <c r="B34" s="124"/>
      <c r="C34" s="124"/>
      <c r="D34" s="114"/>
      <c r="F34" s="114"/>
    </row>
    <row r="35" spans="1:6" ht="14.25">
      <c r="A35" s="123"/>
      <c r="B35" s="124"/>
      <c r="C35" s="124"/>
      <c r="D35" s="114"/>
      <c r="F35" s="114"/>
    </row>
    <row r="36" spans="1:6" ht="14.25">
      <c r="A36" s="123"/>
      <c r="B36" s="124"/>
      <c r="C36" s="124"/>
      <c r="D36" s="114"/>
      <c r="F36" s="114"/>
    </row>
    <row r="37" spans="1:6" ht="14.25">
      <c r="A37" s="123"/>
      <c r="B37" s="125"/>
      <c r="C37" s="125"/>
      <c r="D37" s="115"/>
      <c r="F37" s="115"/>
    </row>
    <row r="38" spans="1:6" ht="14.25">
      <c r="A38" s="123"/>
      <c r="B38" s="124"/>
      <c r="C38" s="124"/>
      <c r="D38" s="114"/>
      <c r="F38" s="114"/>
    </row>
    <row r="39" spans="1:6" ht="14.25">
      <c r="A39" s="123"/>
      <c r="B39" s="124"/>
      <c r="C39" s="124"/>
      <c r="D39" s="114"/>
      <c r="F39" s="114"/>
    </row>
    <row r="40" spans="1:6" ht="14.25">
      <c r="A40" s="123"/>
      <c r="B40" s="124"/>
      <c r="C40" s="124"/>
      <c r="D40" s="114"/>
      <c r="F40" s="114"/>
    </row>
    <row r="41" spans="1:6" ht="14.25">
      <c r="A41" s="123"/>
      <c r="B41" s="124"/>
      <c r="C41" s="124"/>
      <c r="D41" s="114"/>
      <c r="F41" s="114"/>
    </row>
    <row r="42" spans="1:6" ht="14.25">
      <c r="A42" s="123"/>
      <c r="B42" s="124"/>
      <c r="C42" s="124"/>
      <c r="D42" s="114"/>
      <c r="F42" s="114"/>
    </row>
    <row r="43" spans="1:6" ht="14.25">
      <c r="A43" s="123"/>
      <c r="B43" s="124"/>
      <c r="C43" s="124"/>
      <c r="D43" s="114"/>
      <c r="F43" s="114"/>
    </row>
    <row r="44" spans="1:6">
      <c r="D44"/>
      <c r="F44"/>
    </row>
    <row r="45" spans="1:6">
      <c r="D45"/>
      <c r="F45"/>
    </row>
    <row r="46" spans="1:6">
      <c r="D46"/>
      <c r="F46"/>
    </row>
    <row r="47" spans="1:6">
      <c r="D47"/>
      <c r="F47"/>
    </row>
    <row r="48" spans="1:6">
      <c r="A48" s="121"/>
      <c r="B48" s="121"/>
      <c r="C48" s="121"/>
      <c r="D48" s="122"/>
      <c r="F48" s="122"/>
    </row>
    <row r="49" spans="1:6">
      <c r="A49" s="121"/>
      <c r="B49" s="121"/>
      <c r="C49" s="121"/>
      <c r="D49" s="122"/>
      <c r="F49" s="122"/>
    </row>
    <row r="50" spans="1:6">
      <c r="A50" s="121"/>
      <c r="B50" s="121"/>
      <c r="C50" s="121"/>
      <c r="D50" s="122"/>
      <c r="F50" s="122"/>
    </row>
    <row r="51" spans="1:6">
      <c r="A51" s="121"/>
      <c r="B51" s="121"/>
      <c r="C51" s="121"/>
      <c r="D51" s="122"/>
      <c r="F51" s="122"/>
    </row>
    <row r="52" spans="1:6" ht="15.75">
      <c r="A52" s="126"/>
      <c r="D52"/>
      <c r="F52"/>
    </row>
  </sheetData>
  <mergeCells count="5">
    <mergeCell ref="A27:C28"/>
    <mergeCell ref="D5:E5"/>
    <mergeCell ref="F5:G5"/>
    <mergeCell ref="A1:G1"/>
    <mergeCell ref="A3:G3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57" orientation="portrait" r:id="rId1"/>
  <headerFooter alignWithMargins="0">
    <oddFooter>&amp;C&amp;A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sheetPr transitionEvaluation="1" transitionEntry="1" codeName="Hoja61">
    <pageSetUpPr fitToPage="1"/>
  </sheetPr>
  <dimension ref="A1:D41"/>
  <sheetViews>
    <sheetView showGridLines="0" view="pageBreakPreview" zoomScale="75" zoomScaleNormal="75" workbookViewId="0">
      <selection activeCell="A10" sqref="A10"/>
    </sheetView>
  </sheetViews>
  <sheetFormatPr baseColWidth="10" defaultColWidth="19.140625" defaultRowHeight="12.75"/>
  <cols>
    <col min="1" max="1" width="50.7109375" style="130" customWidth="1"/>
    <col min="2" max="4" width="22.7109375" style="130" customWidth="1"/>
    <col min="5" max="5" width="9.42578125" style="130" customWidth="1"/>
    <col min="6" max="16384" width="19.140625" style="130"/>
  </cols>
  <sheetData>
    <row r="1" spans="1:4" s="128" customFormat="1" ht="18">
      <c r="A1" s="951" t="s">
        <v>463</v>
      </c>
      <c r="B1" s="951"/>
      <c r="C1" s="951"/>
      <c r="D1" s="951"/>
    </row>
    <row r="2" spans="1:4">
      <c r="A2" s="129"/>
      <c r="B2" s="129"/>
      <c r="C2" s="129"/>
      <c r="D2" s="129"/>
    </row>
    <row r="3" spans="1:4" ht="15">
      <c r="A3" s="952" t="s">
        <v>620</v>
      </c>
      <c r="B3" s="953"/>
      <c r="C3" s="953"/>
      <c r="D3" s="953"/>
    </row>
    <row r="4" spans="1:4" ht="14.25" customHeight="1" thickBot="1">
      <c r="A4" s="325"/>
      <c r="B4" s="326"/>
      <c r="C4" s="326"/>
      <c r="D4" s="326"/>
    </row>
    <row r="5" spans="1:4" ht="30" customHeight="1">
      <c r="A5" s="957" t="s">
        <v>410</v>
      </c>
      <c r="B5" s="959">
        <v>2012</v>
      </c>
      <c r="C5" s="954">
        <v>2013</v>
      </c>
      <c r="D5" s="954">
        <v>2014</v>
      </c>
    </row>
    <row r="6" spans="1:4" ht="28.5" customHeight="1" thickBot="1">
      <c r="A6" s="958"/>
      <c r="B6" s="960"/>
      <c r="C6" s="955"/>
      <c r="D6" s="955"/>
    </row>
    <row r="7" spans="1:4" ht="30" customHeight="1">
      <c r="A7" s="423" t="s">
        <v>624</v>
      </c>
      <c r="B7" s="475">
        <v>38139.620000000003</v>
      </c>
      <c r="C7" s="476">
        <v>1754.92</v>
      </c>
      <c r="D7" s="476">
        <v>23893.599999999999</v>
      </c>
    </row>
    <row r="8" spans="1:4">
      <c r="A8" s="327" t="s">
        <v>411</v>
      </c>
      <c r="B8" s="477">
        <v>790.21</v>
      </c>
      <c r="C8" s="478">
        <v>182.53</v>
      </c>
      <c r="D8" s="478">
        <v>608</v>
      </c>
    </row>
    <row r="9" spans="1:4">
      <c r="A9" s="327" t="s">
        <v>412</v>
      </c>
      <c r="B9" s="477">
        <v>122.8</v>
      </c>
      <c r="C9" s="478">
        <v>72.459999999999994</v>
      </c>
      <c r="D9" s="478">
        <v>119</v>
      </c>
    </row>
    <row r="10" spans="1:4">
      <c r="A10" s="327" t="s">
        <v>622</v>
      </c>
      <c r="B10" s="477">
        <v>7762.9</v>
      </c>
      <c r="C10" s="478">
        <v>5136.3900000000003</v>
      </c>
      <c r="D10" s="478">
        <v>308</v>
      </c>
    </row>
    <row r="11" spans="1:4">
      <c r="A11" s="327" t="s">
        <v>623</v>
      </c>
      <c r="B11" s="477">
        <v>0</v>
      </c>
      <c r="C11" s="478">
        <v>0</v>
      </c>
      <c r="D11" s="478">
        <v>0</v>
      </c>
    </row>
    <row r="12" spans="1:4">
      <c r="A12" s="424" t="s">
        <v>413</v>
      </c>
      <c r="B12" s="477">
        <v>1711.06</v>
      </c>
      <c r="C12" s="478">
        <v>19026.41</v>
      </c>
      <c r="D12" s="478">
        <v>992</v>
      </c>
    </row>
    <row r="13" spans="1:4">
      <c r="A13" s="327"/>
      <c r="B13" s="477"/>
      <c r="C13" s="478"/>
      <c r="D13" s="478"/>
    </row>
    <row r="14" spans="1:4" ht="13.5" thickBot="1">
      <c r="A14" s="433" t="s">
        <v>135</v>
      </c>
      <c r="B14" s="479">
        <v>48526.59</v>
      </c>
      <c r="C14" s="480">
        <v>26172.71</v>
      </c>
      <c r="D14" s="480">
        <v>25920.6</v>
      </c>
    </row>
    <row r="15" spans="1:4">
      <c r="A15" s="361" t="s">
        <v>617</v>
      </c>
      <c r="B15" s="362"/>
      <c r="C15" s="362"/>
      <c r="D15" s="362"/>
    </row>
    <row r="16" spans="1:4">
      <c r="A16" s="956" t="s">
        <v>621</v>
      </c>
      <c r="B16" s="956"/>
      <c r="C16" s="956"/>
      <c r="D16" s="956"/>
    </row>
    <row r="17" spans="1:4">
      <c r="A17" s="129"/>
      <c r="B17" s="129"/>
      <c r="C17" s="129"/>
      <c r="D17" s="129"/>
    </row>
    <row r="18" spans="1:4">
      <c r="A18" s="129"/>
      <c r="B18" s="129"/>
      <c r="C18" s="129"/>
      <c r="D18" s="129"/>
    </row>
    <row r="19" spans="1:4">
      <c r="A19" s="129"/>
      <c r="B19" s="129"/>
      <c r="C19" s="129"/>
      <c r="D19" s="129"/>
    </row>
    <row r="20" spans="1:4">
      <c r="A20" s="129"/>
      <c r="B20" s="129"/>
      <c r="C20" s="129"/>
      <c r="D20" s="129"/>
    </row>
    <row r="21" spans="1:4">
      <c r="A21" s="132"/>
      <c r="B21" s="129"/>
      <c r="C21" s="129"/>
      <c r="D21" s="129"/>
    </row>
    <row r="22" spans="1:4">
      <c r="A22" s="132"/>
      <c r="B22" s="131"/>
      <c r="C22" s="131"/>
      <c r="D22" s="129"/>
    </row>
    <row r="23" spans="1:4">
      <c r="A23" s="132"/>
      <c r="B23" s="131"/>
      <c r="C23" s="131"/>
      <c r="D23" s="129"/>
    </row>
    <row r="24" spans="1:4">
      <c r="A24" s="132"/>
      <c r="B24" s="131"/>
      <c r="C24" s="131"/>
      <c r="D24" s="129"/>
    </row>
    <row r="25" spans="1:4">
      <c r="A25" s="132"/>
      <c r="B25" s="131"/>
      <c r="C25" s="131"/>
      <c r="D25" s="129"/>
    </row>
    <row r="26" spans="1:4">
      <c r="A26" s="132"/>
      <c r="B26" s="131"/>
      <c r="C26" s="131"/>
      <c r="D26" s="129"/>
    </row>
    <row r="27" spans="1:4">
      <c r="A27" s="132"/>
      <c r="B27" s="131"/>
      <c r="C27" s="131"/>
      <c r="D27" s="129"/>
    </row>
    <row r="28" spans="1:4">
      <c r="A28" s="131"/>
      <c r="B28" s="131"/>
      <c r="C28" s="131"/>
      <c r="D28" s="129"/>
    </row>
    <row r="29" spans="1:4">
      <c r="A29" s="129"/>
      <c r="B29" s="129"/>
      <c r="C29" s="129"/>
      <c r="D29" s="129"/>
    </row>
    <row r="30" spans="1:4">
      <c r="A30" s="129"/>
      <c r="B30" s="129"/>
      <c r="C30" s="129"/>
      <c r="D30" s="129"/>
    </row>
    <row r="31" spans="1:4">
      <c r="A31" s="129"/>
      <c r="B31" s="129"/>
      <c r="C31" s="129"/>
      <c r="D31" s="129"/>
    </row>
    <row r="32" spans="1:4">
      <c r="A32" s="129"/>
      <c r="B32" s="129"/>
      <c r="C32" s="129"/>
      <c r="D32" s="129"/>
    </row>
    <row r="33" spans="1:4">
      <c r="A33" s="129"/>
      <c r="B33" s="129"/>
      <c r="C33" s="129"/>
      <c r="D33" s="129"/>
    </row>
    <row r="34" spans="1:4">
      <c r="A34" s="129"/>
      <c r="B34" s="129"/>
      <c r="C34" s="129"/>
      <c r="D34" s="129"/>
    </row>
    <row r="35" spans="1:4">
      <c r="A35" s="129"/>
      <c r="B35" s="129"/>
      <c r="C35" s="129"/>
      <c r="D35" s="129"/>
    </row>
    <row r="36" spans="1:4">
      <c r="A36" s="129"/>
      <c r="B36" s="129"/>
      <c r="C36" s="129"/>
      <c r="D36" s="129"/>
    </row>
    <row r="37" spans="1:4">
      <c r="A37" s="129"/>
      <c r="B37" s="129"/>
      <c r="C37" s="129"/>
      <c r="D37" s="129"/>
    </row>
    <row r="38" spans="1:4">
      <c r="A38" s="129"/>
      <c r="B38" s="129"/>
      <c r="C38" s="129"/>
      <c r="D38" s="129"/>
    </row>
    <row r="39" spans="1:4">
      <c r="A39" s="129"/>
      <c r="B39" s="129"/>
      <c r="C39" s="129"/>
      <c r="D39" s="129"/>
    </row>
    <row r="40" spans="1:4">
      <c r="A40" s="129"/>
      <c r="B40" s="129"/>
      <c r="C40" s="129"/>
      <c r="D40" s="129"/>
    </row>
    <row r="41" spans="1:4">
      <c r="A41" s="129"/>
      <c r="B41" s="129"/>
      <c r="C41" s="129"/>
      <c r="D41" s="129"/>
    </row>
  </sheetData>
  <mergeCells count="7">
    <mergeCell ref="A1:D1"/>
    <mergeCell ref="A3:D3"/>
    <mergeCell ref="C5:C6"/>
    <mergeCell ref="A16:D16"/>
    <mergeCell ref="D5:D6"/>
    <mergeCell ref="A5:A6"/>
    <mergeCell ref="B5:B6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67" orientation="portrait" horizontalDpi="4294967292" r:id="rId1"/>
  <headerFooter alignWithMargins="0">
    <oddFooter>&amp;C&amp;A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>
  <sheetPr transitionEvaluation="1" transitionEntry="1" codeName="Hoja62">
    <pageSetUpPr fitToPage="1"/>
  </sheetPr>
  <dimension ref="A1:I18"/>
  <sheetViews>
    <sheetView showGridLines="0" view="pageBreakPreview" zoomScale="75" zoomScaleNormal="75" workbookViewId="0">
      <selection activeCell="A10" sqref="A10"/>
    </sheetView>
  </sheetViews>
  <sheetFormatPr baseColWidth="10" defaultColWidth="12.5703125" defaultRowHeight="12.75"/>
  <cols>
    <col min="1" max="1" width="46.42578125" style="136" customWidth="1"/>
    <col min="2" max="2" width="16.7109375" style="136" customWidth="1"/>
    <col min="3" max="3" width="12.7109375" style="136" customWidth="1"/>
    <col min="4" max="4" width="16.7109375" style="136" customWidth="1"/>
    <col min="5" max="5" width="12.7109375" style="136" customWidth="1"/>
    <col min="6" max="6" width="16.7109375" style="136" customWidth="1"/>
    <col min="7" max="7" width="12.7109375" style="136" customWidth="1"/>
    <col min="8" max="16384" width="12.5703125" style="136"/>
  </cols>
  <sheetData>
    <row r="1" spans="1:9" s="133" customFormat="1" ht="18">
      <c r="A1" s="965" t="s">
        <v>463</v>
      </c>
      <c r="B1" s="965"/>
      <c r="C1" s="965"/>
      <c r="D1" s="965"/>
      <c r="E1" s="965"/>
      <c r="F1" s="965"/>
      <c r="G1" s="965"/>
    </row>
    <row r="3" spans="1:9" s="135" customFormat="1" ht="15">
      <c r="A3" s="966" t="s">
        <v>625</v>
      </c>
      <c r="B3" s="966"/>
      <c r="C3" s="966"/>
      <c r="D3" s="966"/>
      <c r="E3" s="966"/>
      <c r="F3" s="966"/>
      <c r="G3" s="966"/>
      <c r="H3" s="435"/>
      <c r="I3" s="134"/>
    </row>
    <row r="4" spans="1:9" s="135" customFormat="1" ht="14.25" customHeight="1" thickBot="1">
      <c r="A4" s="329"/>
      <c r="B4" s="329"/>
      <c r="C4" s="329"/>
      <c r="D4" s="329"/>
      <c r="E4" s="329"/>
      <c r="F4" s="329"/>
      <c r="G4" s="329"/>
    </row>
    <row r="5" spans="1:9" ht="28.5" customHeight="1">
      <c r="A5" s="964" t="s">
        <v>396</v>
      </c>
      <c r="B5" s="962">
        <v>2012</v>
      </c>
      <c r="C5" s="963"/>
      <c r="D5" s="961">
        <v>2013</v>
      </c>
      <c r="E5" s="962"/>
      <c r="F5" s="961">
        <v>2014</v>
      </c>
      <c r="G5" s="962"/>
    </row>
    <row r="6" spans="1:9" ht="33.75" customHeight="1" thickBot="1">
      <c r="A6" s="780"/>
      <c r="B6" s="615" t="s">
        <v>298</v>
      </c>
      <c r="C6" s="615" t="s">
        <v>397</v>
      </c>
      <c r="D6" s="615" t="s">
        <v>298</v>
      </c>
      <c r="E6" s="616" t="s">
        <v>397</v>
      </c>
      <c r="F6" s="615" t="s">
        <v>298</v>
      </c>
      <c r="G6" s="616" t="s">
        <v>397</v>
      </c>
    </row>
    <row r="7" spans="1:9" ht="31.5" customHeight="1">
      <c r="A7" s="330" t="s">
        <v>414</v>
      </c>
      <c r="B7" s="158">
        <v>27379</v>
      </c>
      <c r="C7" s="321">
        <v>21.000433370278468</v>
      </c>
      <c r="D7" s="158">
        <v>13265.37</v>
      </c>
      <c r="E7" s="322">
        <v>17.288131484660454</v>
      </c>
      <c r="F7" s="158">
        <v>14606.59</v>
      </c>
      <c r="G7" s="322">
        <v>19.767811356166497</v>
      </c>
    </row>
    <row r="8" spans="1:9">
      <c r="A8" s="331" t="s">
        <v>415</v>
      </c>
      <c r="B8" s="147">
        <v>39662.6</v>
      </c>
      <c r="C8" s="323">
        <v>30.422286737718942</v>
      </c>
      <c r="D8" s="147">
        <v>28256.83</v>
      </c>
      <c r="E8" s="324">
        <v>36.825794710565788</v>
      </c>
      <c r="F8" s="147">
        <v>25935.35</v>
      </c>
      <c r="G8" s="324">
        <v>35.099575346206933</v>
      </c>
    </row>
    <row r="9" spans="1:9">
      <c r="A9" s="331" t="s">
        <v>405</v>
      </c>
      <c r="B9" s="147">
        <v>3605.9</v>
      </c>
      <c r="C9" s="323">
        <v>2.7658228090831343</v>
      </c>
      <c r="D9" s="147">
        <v>21355.81</v>
      </c>
      <c r="E9" s="324">
        <v>27.832020610162139</v>
      </c>
      <c r="F9" s="147">
        <v>21133.34</v>
      </c>
      <c r="G9" s="324">
        <v>28.600780774001851</v>
      </c>
    </row>
    <row r="10" spans="1:9">
      <c r="A10" s="331" t="s">
        <v>416</v>
      </c>
      <c r="B10" s="147">
        <v>7093.8</v>
      </c>
      <c r="C10" s="323">
        <v>5.4411364272647438</v>
      </c>
      <c r="D10" s="147">
        <v>1577.69</v>
      </c>
      <c r="E10" s="324">
        <v>2.0561290157782217</v>
      </c>
      <c r="F10" s="147">
        <v>1496.36</v>
      </c>
      <c r="G10" s="324">
        <v>2.0250970418772143</v>
      </c>
    </row>
    <row r="11" spans="1:9">
      <c r="A11" s="331" t="s">
        <v>408</v>
      </c>
      <c r="B11" s="147">
        <v>5508.9</v>
      </c>
      <c r="C11" s="323">
        <v>4.2254752691306132</v>
      </c>
      <c r="D11" s="147">
        <v>10913.4</v>
      </c>
      <c r="E11" s="324">
        <v>14.222919839001353</v>
      </c>
      <c r="F11" s="147">
        <v>7248.54</v>
      </c>
      <c r="G11" s="324">
        <v>9.8098030633862603</v>
      </c>
    </row>
    <row r="12" spans="1:9">
      <c r="A12" s="331" t="s">
        <v>417</v>
      </c>
      <c r="B12" s="147">
        <v>18123.400000000001</v>
      </c>
      <c r="C12" s="323">
        <v>13.901137884616125</v>
      </c>
      <c r="D12" s="147">
        <v>1230.25</v>
      </c>
      <c r="E12" s="324">
        <v>1.6033268396587146</v>
      </c>
      <c r="F12" s="147">
        <v>1583.75</v>
      </c>
      <c r="G12" s="324">
        <v>2.1433661953494068</v>
      </c>
    </row>
    <row r="13" spans="1:9">
      <c r="A13" s="331" t="s">
        <v>626</v>
      </c>
      <c r="B13" s="147">
        <v>0</v>
      </c>
      <c r="C13" s="323">
        <v>0</v>
      </c>
      <c r="D13" s="147">
        <v>64.8</v>
      </c>
      <c r="E13" s="324">
        <v>8.4450785783283647E-2</v>
      </c>
      <c r="F13" s="147">
        <v>15.81</v>
      </c>
      <c r="G13" s="324">
        <v>2.1396444860914993E-2</v>
      </c>
    </row>
    <row r="14" spans="1:9">
      <c r="A14" s="331" t="s">
        <v>627</v>
      </c>
      <c r="B14" s="147">
        <v>25000</v>
      </c>
      <c r="C14" s="323">
        <v>19.175676038458736</v>
      </c>
      <c r="D14" s="147">
        <v>66.930000000000007</v>
      </c>
      <c r="E14" s="324">
        <v>8.7226714390049004E-2</v>
      </c>
      <c r="F14" s="147">
        <v>1871.04</v>
      </c>
      <c r="G14" s="324">
        <v>2.5321697781509416</v>
      </c>
    </row>
    <row r="15" spans="1:9">
      <c r="A15" s="332" t="s">
        <v>418</v>
      </c>
      <c r="B15" s="147">
        <v>4000</v>
      </c>
      <c r="C15" s="323">
        <v>3.0681081661533978</v>
      </c>
      <c r="D15" s="147">
        <v>0</v>
      </c>
      <c r="E15" s="324">
        <v>0</v>
      </c>
      <c r="F15" s="147">
        <v>0</v>
      </c>
      <c r="G15" s="324">
        <v>0</v>
      </c>
    </row>
    <row r="16" spans="1:9">
      <c r="A16" s="331"/>
      <c r="B16" s="147"/>
      <c r="C16" s="323"/>
      <c r="D16" s="147"/>
      <c r="E16" s="324"/>
      <c r="F16" s="147"/>
      <c r="G16" s="324"/>
    </row>
    <row r="17" spans="1:7" ht="24.75" customHeight="1" thickBot="1">
      <c r="A17" s="436" t="s">
        <v>135</v>
      </c>
      <c r="B17" s="429">
        <v>130373.5</v>
      </c>
      <c r="C17" s="430">
        <v>100</v>
      </c>
      <c r="D17" s="429">
        <v>76731.08</v>
      </c>
      <c r="E17" s="432">
        <v>100.00000000000003</v>
      </c>
      <c r="F17" s="429">
        <v>73890.779999999984</v>
      </c>
      <c r="G17" s="432">
        <v>100</v>
      </c>
    </row>
    <row r="18" spans="1:7" ht="19.5" customHeight="1">
      <c r="A18" s="318" t="s">
        <v>617</v>
      </c>
      <c r="B18" s="333"/>
      <c r="C18" s="333"/>
      <c r="D18" s="333"/>
      <c r="E18" s="333"/>
      <c r="F18" s="333"/>
      <c r="G18" s="333"/>
    </row>
  </sheetData>
  <mergeCells count="6">
    <mergeCell ref="F5:G5"/>
    <mergeCell ref="B5:C5"/>
    <mergeCell ref="A5:A6"/>
    <mergeCell ref="A1:G1"/>
    <mergeCell ref="D5:E5"/>
    <mergeCell ref="A3:G3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59" orientation="portrait" horizontalDpi="4294967292" r:id="rId1"/>
  <headerFooter alignWithMargins="0">
    <oddFooter>&amp;C&amp;A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sheetPr transitionEvaluation="1" transitionEntry="1" codeName="Hoja63">
    <pageSetUpPr fitToPage="1"/>
  </sheetPr>
  <dimension ref="A1:G27"/>
  <sheetViews>
    <sheetView showGridLines="0" view="pageBreakPreview" zoomScale="75" zoomScaleNormal="75" workbookViewId="0">
      <selection activeCell="A10" sqref="A10"/>
    </sheetView>
  </sheetViews>
  <sheetFormatPr baseColWidth="10" defaultColWidth="19.140625" defaultRowHeight="12.75"/>
  <cols>
    <col min="1" max="1" width="66.85546875" style="130" customWidth="1"/>
    <col min="2" max="7" width="12.7109375" style="130" customWidth="1"/>
    <col min="8" max="8" width="9.28515625" style="130" customWidth="1"/>
    <col min="9" max="16384" width="19.140625" style="130"/>
  </cols>
  <sheetData>
    <row r="1" spans="1:7" s="128" customFormat="1" ht="18">
      <c r="A1" s="969" t="s">
        <v>463</v>
      </c>
      <c r="B1" s="969"/>
      <c r="C1" s="969"/>
      <c r="D1" s="969"/>
      <c r="E1" s="969"/>
      <c r="F1" s="969"/>
      <c r="G1" s="969"/>
    </row>
    <row r="3" spans="1:7" s="137" customFormat="1" ht="15">
      <c r="A3" s="970" t="s">
        <v>628</v>
      </c>
      <c r="B3" s="971"/>
      <c r="C3" s="971"/>
      <c r="D3" s="971"/>
      <c r="E3" s="971"/>
      <c r="F3" s="971"/>
      <c r="G3" s="971"/>
    </row>
    <row r="4" spans="1:7" s="137" customFormat="1" ht="14.25" customHeight="1" thickBot="1">
      <c r="A4" s="325"/>
      <c r="B4" s="334"/>
      <c r="C4" s="334"/>
      <c r="D4" s="334"/>
      <c r="E4" s="334"/>
      <c r="F4" s="334"/>
      <c r="G4" s="334"/>
    </row>
    <row r="5" spans="1:7" ht="37.5" customHeight="1">
      <c r="A5" s="957" t="s">
        <v>396</v>
      </c>
      <c r="B5" s="968">
        <v>2012</v>
      </c>
      <c r="C5" s="972"/>
      <c r="D5" s="967">
        <v>2013</v>
      </c>
      <c r="E5" s="968"/>
      <c r="F5" s="967">
        <v>2014</v>
      </c>
      <c r="G5" s="968"/>
    </row>
    <row r="6" spans="1:7" ht="37.5" customHeight="1" thickBot="1">
      <c r="A6" s="780"/>
      <c r="B6" s="617" t="s">
        <v>298</v>
      </c>
      <c r="C6" s="617" t="s">
        <v>397</v>
      </c>
      <c r="D6" s="617" t="s">
        <v>298</v>
      </c>
      <c r="E6" s="618" t="s">
        <v>397</v>
      </c>
      <c r="F6" s="617" t="s">
        <v>298</v>
      </c>
      <c r="G6" s="618" t="s">
        <v>397</v>
      </c>
    </row>
    <row r="7" spans="1:7" ht="25.5" customHeight="1">
      <c r="A7" s="335" t="s">
        <v>419</v>
      </c>
      <c r="B7" s="158">
        <v>4024.7</v>
      </c>
      <c r="C7" s="321">
        <v>8.838132632378743</v>
      </c>
      <c r="D7" s="158">
        <v>3868.43</v>
      </c>
      <c r="E7" s="322">
        <v>13.538570838612134</v>
      </c>
      <c r="F7" s="158">
        <v>3772.53</v>
      </c>
      <c r="G7" s="322">
        <v>13.089213775607034</v>
      </c>
    </row>
    <row r="8" spans="1:7">
      <c r="A8" s="336" t="s">
        <v>420</v>
      </c>
      <c r="B8" s="147">
        <v>22874</v>
      </c>
      <c r="C8" s="323">
        <v>50.230686966241301</v>
      </c>
      <c r="D8" s="147">
        <v>10657.75</v>
      </c>
      <c r="E8" s="324">
        <v>37.299551330958167</v>
      </c>
      <c r="F8" s="147">
        <v>12721.26</v>
      </c>
      <c r="G8" s="324">
        <v>44.137831013955818</v>
      </c>
    </row>
    <row r="9" spans="1:7">
      <c r="A9" s="327" t="s">
        <v>421</v>
      </c>
      <c r="B9" s="147">
        <v>10147.1</v>
      </c>
      <c r="C9" s="323">
        <v>22.282757878602219</v>
      </c>
      <c r="D9" s="147">
        <v>14023.48</v>
      </c>
      <c r="E9" s="324">
        <v>49.078793563244133</v>
      </c>
      <c r="F9" s="147">
        <v>8617.93</v>
      </c>
      <c r="G9" s="324">
        <v>29.900869727534872</v>
      </c>
    </row>
    <row r="10" spans="1:7">
      <c r="A10" s="327" t="s">
        <v>422</v>
      </c>
      <c r="B10" s="147">
        <v>8492</v>
      </c>
      <c r="C10" s="323">
        <v>18.648202925475264</v>
      </c>
      <c r="D10" s="147">
        <v>0</v>
      </c>
      <c r="E10" s="324">
        <v>0</v>
      </c>
      <c r="F10" s="147">
        <v>3709.95</v>
      </c>
      <c r="G10" s="324">
        <v>12.872085482902273</v>
      </c>
    </row>
    <row r="11" spans="1:7">
      <c r="A11" s="327" t="s">
        <v>423</v>
      </c>
      <c r="B11" s="147">
        <v>0</v>
      </c>
      <c r="C11" s="323">
        <v>0</v>
      </c>
      <c r="D11" s="147">
        <v>23.74</v>
      </c>
      <c r="E11" s="324">
        <v>8.3084267185564192E-2</v>
      </c>
      <c r="F11" s="147">
        <v>0</v>
      </c>
      <c r="G11" s="324">
        <v>0</v>
      </c>
    </row>
    <row r="12" spans="1:7">
      <c r="A12" s="327"/>
      <c r="B12" s="147"/>
      <c r="C12" s="323"/>
      <c r="D12" s="147"/>
      <c r="E12" s="324"/>
      <c r="F12" s="147"/>
      <c r="G12" s="324"/>
    </row>
    <row r="13" spans="1:7" ht="13.5" thickBot="1">
      <c r="A13" s="433" t="s">
        <v>135</v>
      </c>
      <c r="B13" s="429">
        <v>45537.9</v>
      </c>
      <c r="C13" s="429">
        <v>100</v>
      </c>
      <c r="D13" s="429">
        <v>28573.4</v>
      </c>
      <c r="E13" s="434">
        <v>100</v>
      </c>
      <c r="F13" s="429">
        <v>28821.670000000002</v>
      </c>
      <c r="G13" s="434">
        <v>100</v>
      </c>
    </row>
    <row r="14" spans="1:7" ht="33" customHeight="1">
      <c r="A14" s="244" t="s">
        <v>617</v>
      </c>
      <c r="B14" s="328"/>
      <c r="C14" s="337"/>
      <c r="D14" s="337"/>
      <c r="E14" s="337"/>
      <c r="F14" s="337"/>
      <c r="G14" s="337"/>
    </row>
    <row r="19" spans="1:1" ht="14.25">
      <c r="A19" s="124"/>
    </row>
    <row r="20" spans="1:1" ht="14.25">
      <c r="A20" s="124"/>
    </row>
    <row r="21" spans="1:1" ht="14.25">
      <c r="A21" s="124"/>
    </row>
    <row r="22" spans="1:1" ht="14.25">
      <c r="A22" s="124"/>
    </row>
    <row r="23" spans="1:1" ht="14.25">
      <c r="A23" s="124"/>
    </row>
    <row r="24" spans="1:1">
      <c r="A24"/>
    </row>
    <row r="25" spans="1:1">
      <c r="A25"/>
    </row>
    <row r="26" spans="1:1">
      <c r="A26"/>
    </row>
    <row r="27" spans="1:1">
      <c r="A27"/>
    </row>
  </sheetData>
  <mergeCells count="6">
    <mergeCell ref="F5:G5"/>
    <mergeCell ref="A5:A6"/>
    <mergeCell ref="A1:G1"/>
    <mergeCell ref="A3:G3"/>
    <mergeCell ref="D5:E5"/>
    <mergeCell ref="B5:C5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57" orientation="portrait" horizontalDpi="4294967292" r:id="rId1"/>
  <headerFooter alignWithMargins="0">
    <oddFooter>&amp;C&amp;A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sheetPr codeName="Hoja64">
    <pageSetUpPr fitToPage="1"/>
  </sheetPr>
  <dimension ref="A1:G39"/>
  <sheetViews>
    <sheetView view="pageBreakPreview" zoomScaleNormal="75" zoomScaleSheetLayoutView="100" workbookViewId="0">
      <selection activeCell="A10" sqref="A10"/>
    </sheetView>
  </sheetViews>
  <sheetFormatPr baseColWidth="10" defaultRowHeight="12.75"/>
  <cols>
    <col min="1" max="1" width="50.7109375" style="108" customWidth="1"/>
    <col min="2" max="5" width="13.85546875" style="108" bestFit="1" customWidth="1"/>
    <col min="6" max="6" width="13.42578125" style="108" bestFit="1" customWidth="1"/>
    <col min="7" max="7" width="13.85546875" style="108" bestFit="1" customWidth="1"/>
    <col min="8" max="8" width="3.42578125" style="108" customWidth="1"/>
    <col min="9" max="16384" width="11.42578125" style="108"/>
  </cols>
  <sheetData>
    <row r="1" spans="1:7" ht="18" customHeight="1">
      <c r="A1" s="974" t="s">
        <v>463</v>
      </c>
      <c r="B1" s="974"/>
      <c r="C1" s="974"/>
      <c r="D1" s="974"/>
      <c r="E1" s="974"/>
      <c r="F1" s="974"/>
      <c r="G1" s="974"/>
    </row>
    <row r="2" spans="1:7" ht="12.75" customHeight="1">
      <c r="A2" s="138"/>
      <c r="B2" s="139"/>
      <c r="C2" s="139"/>
      <c r="D2" s="139"/>
      <c r="E2" s="139"/>
    </row>
    <row r="3" spans="1:7" ht="15" customHeight="1">
      <c r="A3" s="978" t="s">
        <v>2</v>
      </c>
      <c r="B3" s="978"/>
      <c r="C3" s="978"/>
      <c r="D3" s="978"/>
      <c r="E3" s="978"/>
      <c r="F3" s="978"/>
      <c r="G3" s="978"/>
    </row>
    <row r="4" spans="1:7" ht="15" customHeight="1">
      <c r="A4" s="978" t="s">
        <v>801</v>
      </c>
      <c r="B4" s="978"/>
      <c r="C4" s="978"/>
      <c r="D4" s="978"/>
      <c r="E4" s="978"/>
      <c r="F4" s="978"/>
      <c r="G4" s="978"/>
    </row>
    <row r="5" spans="1:7" ht="13.5" thickBot="1">
      <c r="A5" s="338"/>
      <c r="B5" s="338"/>
      <c r="C5" s="338"/>
      <c r="D5" s="339"/>
      <c r="E5" s="338"/>
    </row>
    <row r="6" spans="1:7" ht="48" customHeight="1" thickBot="1">
      <c r="A6" s="619"/>
      <c r="B6" s="493">
        <v>2009</v>
      </c>
      <c r="C6" s="493">
        <v>2010</v>
      </c>
      <c r="D6" s="620">
        <v>2011</v>
      </c>
      <c r="E6" s="620">
        <v>2012</v>
      </c>
      <c r="F6" s="620">
        <v>2013</v>
      </c>
      <c r="G6" s="748" t="s">
        <v>800</v>
      </c>
    </row>
    <row r="7" spans="1:7" ht="27" customHeight="1">
      <c r="A7" s="340" t="s">
        <v>424</v>
      </c>
      <c r="B7" s="226"/>
      <c r="C7" s="226"/>
      <c r="D7" s="310"/>
      <c r="E7" s="310"/>
      <c r="F7" s="310"/>
      <c r="G7" s="438"/>
    </row>
    <row r="8" spans="1:7">
      <c r="A8" s="341" t="s">
        <v>425</v>
      </c>
      <c r="B8" s="749" t="s">
        <v>119</v>
      </c>
      <c r="C8" s="749" t="s">
        <v>119</v>
      </c>
      <c r="D8" s="749" t="s">
        <v>119</v>
      </c>
      <c r="E8" s="749" t="s">
        <v>119</v>
      </c>
      <c r="F8" s="749" t="s">
        <v>119</v>
      </c>
      <c r="G8" s="750" t="s">
        <v>119</v>
      </c>
    </row>
    <row r="9" spans="1:7">
      <c r="A9" s="341" t="s">
        <v>426</v>
      </c>
      <c r="B9" s="731">
        <v>6067.5240000000003</v>
      </c>
      <c r="C9" s="751">
        <v>5924.9709999999995</v>
      </c>
      <c r="D9" s="752">
        <v>5806.63</v>
      </c>
      <c r="E9" s="751">
        <v>5784.59</v>
      </c>
      <c r="F9" s="751">
        <v>5810.9430000000002</v>
      </c>
      <c r="G9" s="752">
        <v>5459.7744355999994</v>
      </c>
    </row>
    <row r="10" spans="1:7">
      <c r="A10" s="341" t="s">
        <v>427</v>
      </c>
      <c r="B10" s="751">
        <v>618.32799999999997</v>
      </c>
      <c r="C10" s="751">
        <v>858.45</v>
      </c>
      <c r="D10" s="752">
        <v>981.01</v>
      </c>
      <c r="E10" s="751">
        <v>825.39</v>
      </c>
      <c r="F10" s="751">
        <v>1038.636</v>
      </c>
      <c r="G10" s="752">
        <v>966.65610849000007</v>
      </c>
    </row>
    <row r="11" spans="1:7">
      <c r="A11" s="341" t="s">
        <v>428</v>
      </c>
      <c r="B11" s="751">
        <v>7.6189999999999998</v>
      </c>
      <c r="C11" s="751">
        <v>8.2530000000000001</v>
      </c>
      <c r="D11" s="752">
        <v>73.790000000000006</v>
      </c>
      <c r="E11" s="751">
        <v>60.09</v>
      </c>
      <c r="F11" s="751">
        <v>111.92400000000001</v>
      </c>
      <c r="G11" s="752">
        <v>0.56999999999999995</v>
      </c>
    </row>
    <row r="12" spans="1:7">
      <c r="A12" s="341" t="s">
        <v>429</v>
      </c>
      <c r="B12" s="751">
        <v>44.338999999999999</v>
      </c>
      <c r="C12" s="751">
        <v>56.39</v>
      </c>
      <c r="D12" s="752">
        <v>41.61</v>
      </c>
      <c r="E12" s="751">
        <v>44.29</v>
      </c>
      <c r="F12" s="751">
        <v>34.369999999999997</v>
      </c>
      <c r="G12" s="752">
        <v>32.529004999999998</v>
      </c>
    </row>
    <row r="13" spans="1:7">
      <c r="A13" s="342" t="s">
        <v>430</v>
      </c>
      <c r="B13" s="753">
        <v>6737.81</v>
      </c>
      <c r="C13" s="753">
        <v>6848.0640000000003</v>
      </c>
      <c r="D13" s="754">
        <v>6903.04</v>
      </c>
      <c r="E13" s="753">
        <v>6714.36</v>
      </c>
      <c r="F13" s="753">
        <v>6995.8729999999996</v>
      </c>
      <c r="G13" s="754">
        <v>6459.5295490899998</v>
      </c>
    </row>
    <row r="14" spans="1:7">
      <c r="A14" s="343" t="s">
        <v>431</v>
      </c>
      <c r="B14" s="751"/>
      <c r="C14" s="751"/>
      <c r="D14" s="752"/>
      <c r="E14" s="751"/>
      <c r="F14" s="751"/>
      <c r="G14" s="752"/>
    </row>
    <row r="15" spans="1:7">
      <c r="A15" s="341" t="s">
        <v>432</v>
      </c>
      <c r="B15" s="751">
        <v>8.7330000000000005</v>
      </c>
      <c r="C15" s="751">
        <v>2.952</v>
      </c>
      <c r="D15" s="752">
        <v>7.19</v>
      </c>
      <c r="E15" s="751">
        <v>7.66</v>
      </c>
      <c r="F15" s="751">
        <v>7.24</v>
      </c>
      <c r="G15" s="752">
        <v>8.6277060799999994</v>
      </c>
    </row>
    <row r="16" spans="1:7">
      <c r="A16" s="341" t="s">
        <v>433</v>
      </c>
      <c r="B16" s="751">
        <v>2.2410000000000001</v>
      </c>
      <c r="C16" s="749" t="s">
        <v>119</v>
      </c>
      <c r="D16" s="749" t="s">
        <v>119</v>
      </c>
      <c r="E16" s="749" t="s">
        <v>119</v>
      </c>
      <c r="F16" s="749" t="s">
        <v>119</v>
      </c>
      <c r="G16" s="752" t="s">
        <v>119</v>
      </c>
    </row>
    <row r="17" spans="1:7">
      <c r="A17" s="341" t="s">
        <v>434</v>
      </c>
      <c r="B17" s="755" t="s">
        <v>119</v>
      </c>
      <c r="C17" s="751">
        <v>127.569</v>
      </c>
      <c r="D17" s="756">
        <v>118.44</v>
      </c>
      <c r="E17" s="751">
        <v>70.69</v>
      </c>
      <c r="F17" s="751">
        <v>191.60599999999999</v>
      </c>
      <c r="G17" s="752">
        <v>135.53900000000002</v>
      </c>
    </row>
    <row r="18" spans="1:7">
      <c r="A18" s="341" t="s">
        <v>435</v>
      </c>
      <c r="B18" s="751">
        <v>7.4850000000000003</v>
      </c>
      <c r="C18" s="751">
        <v>5.9450000000000003</v>
      </c>
      <c r="D18" s="752">
        <v>9.83</v>
      </c>
      <c r="E18" s="751">
        <v>2.6</v>
      </c>
      <c r="F18" s="751">
        <v>12.632</v>
      </c>
      <c r="G18" s="752">
        <v>5.7480000000000002</v>
      </c>
    </row>
    <row r="19" spans="1:7">
      <c r="A19" s="342" t="s">
        <v>436</v>
      </c>
      <c r="B19" s="753">
        <v>18.459</v>
      </c>
      <c r="C19" s="753">
        <v>136.46600000000001</v>
      </c>
      <c r="D19" s="754">
        <v>135.46</v>
      </c>
      <c r="E19" s="753">
        <v>80.95</v>
      </c>
      <c r="F19" s="753">
        <v>211.47800000000001</v>
      </c>
      <c r="G19" s="754">
        <v>149.91470608</v>
      </c>
    </row>
    <row r="20" spans="1:7">
      <c r="A20" s="343"/>
      <c r="B20" s="751"/>
      <c r="C20" s="751"/>
      <c r="D20" s="752"/>
      <c r="E20" s="752"/>
      <c r="F20" s="752"/>
      <c r="G20" s="757"/>
    </row>
    <row r="21" spans="1:7" ht="13.5" thickBot="1">
      <c r="A21" s="437" t="s">
        <v>437</v>
      </c>
      <c r="B21" s="758">
        <v>6756.2690000000002</v>
      </c>
      <c r="C21" s="758">
        <v>6984.53</v>
      </c>
      <c r="D21" s="759">
        <v>7038.5</v>
      </c>
      <c r="E21" s="758">
        <v>6795.31</v>
      </c>
      <c r="F21" s="758">
        <v>7207.3509999999997</v>
      </c>
      <c r="G21" s="759">
        <v>6609.4442551699995</v>
      </c>
    </row>
    <row r="22" spans="1:7" ht="27" customHeight="1">
      <c r="A22" s="318" t="s">
        <v>617</v>
      </c>
      <c r="B22" s="318"/>
      <c r="C22" s="318"/>
      <c r="D22" s="318"/>
      <c r="E22" s="318"/>
    </row>
    <row r="23" spans="1:7">
      <c r="A23" s="975" t="s">
        <v>438</v>
      </c>
      <c r="B23" s="976"/>
      <c r="C23" s="976"/>
      <c r="D23" s="976"/>
      <c r="E23" s="976"/>
    </row>
    <row r="24" spans="1:7">
      <c r="A24" s="975" t="s">
        <v>439</v>
      </c>
      <c r="B24" s="976"/>
      <c r="C24" s="976"/>
      <c r="D24" s="976"/>
      <c r="E24" s="976"/>
    </row>
    <row r="25" spans="1:7">
      <c r="A25" s="975" t="s">
        <v>440</v>
      </c>
      <c r="B25" s="976"/>
      <c r="C25" s="976"/>
      <c r="D25" s="976"/>
      <c r="E25" s="976"/>
    </row>
    <row r="26" spans="1:7">
      <c r="A26" s="975" t="s">
        <v>441</v>
      </c>
      <c r="B26" s="976"/>
      <c r="C26" s="976"/>
      <c r="D26" s="976"/>
      <c r="E26" s="976"/>
    </row>
    <row r="27" spans="1:7">
      <c r="A27" s="977" t="s">
        <v>442</v>
      </c>
      <c r="B27" s="976"/>
      <c r="C27" s="976"/>
      <c r="D27" s="976"/>
      <c r="E27" s="976"/>
    </row>
    <row r="28" spans="1:7">
      <c r="A28" s="973" t="s">
        <v>799</v>
      </c>
      <c r="B28" s="973"/>
      <c r="C28" s="973"/>
      <c r="D28" s="973"/>
      <c r="E28" s="973"/>
      <c r="F28" s="973"/>
      <c r="G28" s="973"/>
    </row>
    <row r="29" spans="1:7">
      <c r="A29" s="973"/>
      <c r="B29" s="973"/>
      <c r="C29" s="973"/>
      <c r="D29" s="973"/>
      <c r="E29" s="973"/>
      <c r="F29" s="973"/>
      <c r="G29" s="973"/>
    </row>
    <row r="30" spans="1:7">
      <c r="A30" s="140"/>
    </row>
    <row r="31" spans="1:7">
      <c r="A31" s="140"/>
    </row>
    <row r="32" spans="1:7">
      <c r="A32" s="140"/>
    </row>
    <row r="36" spans="1:1">
      <c r="A36" s="140"/>
    </row>
    <row r="37" spans="1:1">
      <c r="A37" s="140"/>
    </row>
    <row r="38" spans="1:1">
      <c r="A38" s="140"/>
    </row>
    <row r="39" spans="1:1">
      <c r="A39" s="140"/>
    </row>
  </sheetData>
  <mergeCells count="9">
    <mergeCell ref="A28:G29"/>
    <mergeCell ref="A1:G1"/>
    <mergeCell ref="A26:E26"/>
    <mergeCell ref="A27:E27"/>
    <mergeCell ref="A23:E23"/>
    <mergeCell ref="A24:E24"/>
    <mergeCell ref="A25:E25"/>
    <mergeCell ref="A3:G3"/>
    <mergeCell ref="A4:G4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96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>
  <sheetPr codeName="Hoja65">
    <pageSetUpPr fitToPage="1"/>
  </sheetPr>
  <dimension ref="A1:J37"/>
  <sheetViews>
    <sheetView view="pageBreakPreview" zoomScale="75" zoomScaleNormal="75" workbookViewId="0">
      <selection activeCell="A10" sqref="A10"/>
    </sheetView>
  </sheetViews>
  <sheetFormatPr baseColWidth="10" defaultRowHeight="12.75"/>
  <cols>
    <col min="1" max="1" width="41.140625" style="108" customWidth="1"/>
    <col min="2" max="9" width="18.85546875" style="108" customWidth="1"/>
    <col min="10" max="10" width="25.42578125" style="108" customWidth="1"/>
    <col min="11" max="16384" width="11.42578125" style="108"/>
  </cols>
  <sheetData>
    <row r="1" spans="1:10" ht="18">
      <c r="A1" s="940" t="s">
        <v>463</v>
      </c>
      <c r="B1" s="940"/>
      <c r="C1" s="940"/>
      <c r="D1" s="940"/>
      <c r="E1" s="940"/>
      <c r="F1" s="940"/>
      <c r="G1" s="940"/>
      <c r="H1" s="940"/>
      <c r="I1" s="940"/>
      <c r="J1" s="940"/>
    </row>
    <row r="2" spans="1:10" ht="18">
      <c r="A2" s="107"/>
      <c r="B2" s="107"/>
      <c r="C2" s="107"/>
      <c r="D2" s="107"/>
      <c r="E2" s="107"/>
      <c r="F2" s="107"/>
      <c r="G2" s="107"/>
      <c r="H2" s="107"/>
      <c r="I2" s="107"/>
    </row>
    <row r="3" spans="1:10" ht="15">
      <c r="A3" s="982" t="s">
        <v>585</v>
      </c>
      <c r="B3" s="982"/>
      <c r="C3" s="982"/>
      <c r="D3" s="982"/>
      <c r="E3" s="982"/>
      <c r="F3" s="982"/>
      <c r="G3" s="982"/>
      <c r="H3" s="982"/>
      <c r="I3" s="982"/>
      <c r="J3" s="982"/>
    </row>
    <row r="4" spans="1:10" ht="15">
      <c r="A4" s="982" t="s">
        <v>783</v>
      </c>
      <c r="B4" s="982"/>
      <c r="C4" s="982"/>
      <c r="D4" s="982"/>
      <c r="E4" s="982"/>
      <c r="F4" s="982"/>
      <c r="G4" s="982"/>
      <c r="H4" s="982"/>
      <c r="I4" s="982"/>
      <c r="J4" s="982"/>
    </row>
    <row r="5" spans="1:10" ht="15.6" customHeight="1" thickBot="1">
      <c r="A5" s="979"/>
      <c r="B5" s="979"/>
      <c r="C5" s="979"/>
      <c r="D5" s="979"/>
      <c r="E5" s="979"/>
      <c r="F5" s="979"/>
      <c r="G5" s="979"/>
      <c r="H5" s="979"/>
      <c r="I5" s="979"/>
    </row>
    <row r="6" spans="1:10" ht="69.75" customHeight="1" thickBot="1">
      <c r="A6" s="425" t="s">
        <v>443</v>
      </c>
      <c r="B6" s="346" t="s">
        <v>444</v>
      </c>
      <c r="C6" s="347" t="s">
        <v>445</v>
      </c>
      <c r="D6" s="347" t="s">
        <v>446</v>
      </c>
      <c r="E6" s="347" t="s">
        <v>447</v>
      </c>
      <c r="F6" s="347" t="s">
        <v>448</v>
      </c>
      <c r="G6" s="347" t="s">
        <v>449</v>
      </c>
      <c r="H6" s="348" t="s">
        <v>450</v>
      </c>
      <c r="I6" s="738" t="s">
        <v>784</v>
      </c>
      <c r="J6" s="360" t="s">
        <v>135</v>
      </c>
    </row>
    <row r="7" spans="1:10" ht="14.45" customHeight="1">
      <c r="A7" s="344"/>
      <c r="B7" s="729"/>
      <c r="C7" s="729"/>
      <c r="D7" s="729"/>
      <c r="E7" s="729"/>
      <c r="F7" s="729"/>
      <c r="G7" s="729"/>
      <c r="H7" s="730"/>
      <c r="I7" s="739"/>
      <c r="J7" s="737"/>
    </row>
    <row r="8" spans="1:10">
      <c r="A8" s="470" t="s">
        <v>451</v>
      </c>
      <c r="B8" s="731"/>
      <c r="C8" s="731">
        <v>4313.5948697000003</v>
      </c>
      <c r="D8" s="731"/>
      <c r="E8" s="731"/>
      <c r="F8" s="731"/>
      <c r="G8" s="731"/>
      <c r="H8" s="732"/>
      <c r="I8" s="740"/>
      <c r="J8" s="472">
        <f>B8+C8+D8+E8+F8+G8+H8</f>
        <v>4313.5948697000003</v>
      </c>
    </row>
    <row r="9" spans="1:10" ht="14.45" customHeight="1">
      <c r="A9" s="470" t="s">
        <v>785</v>
      </c>
      <c r="B9" s="731"/>
      <c r="C9" s="731">
        <v>-8.3972039999999998E-2</v>
      </c>
      <c r="D9" s="731"/>
      <c r="E9" s="731"/>
      <c r="F9" s="731"/>
      <c r="G9" s="731"/>
      <c r="H9" s="732"/>
      <c r="I9" s="740"/>
      <c r="J9" s="472">
        <f t="shared" ref="J9:J31" si="0">B9+C9+D9+E9+F9+G9+H9</f>
        <v>-8.3972039999999998E-2</v>
      </c>
    </row>
    <row r="10" spans="1:10">
      <c r="A10" s="470" t="s">
        <v>786</v>
      </c>
      <c r="B10" s="731"/>
      <c r="C10" s="731">
        <v>2.0451879999999999E-2</v>
      </c>
      <c r="D10" s="731"/>
      <c r="E10" s="731"/>
      <c r="F10" s="731"/>
      <c r="G10" s="731"/>
      <c r="H10" s="732"/>
      <c r="I10" s="740"/>
      <c r="J10" s="472">
        <f t="shared" si="0"/>
        <v>2.0451879999999999E-2</v>
      </c>
    </row>
    <row r="11" spans="1:10">
      <c r="A11" s="470" t="s">
        <v>787</v>
      </c>
      <c r="B11" s="731"/>
      <c r="C11" s="731">
        <v>0.26055454</v>
      </c>
      <c r="D11" s="731"/>
      <c r="E11" s="731"/>
      <c r="F11" s="731"/>
      <c r="G11" s="731"/>
      <c r="H11" s="732"/>
      <c r="I11" s="740"/>
      <c r="J11" s="472">
        <f t="shared" si="0"/>
        <v>0.26055454</v>
      </c>
    </row>
    <row r="12" spans="1:10">
      <c r="A12" s="470" t="s">
        <v>452</v>
      </c>
      <c r="B12" s="731"/>
      <c r="C12" s="731">
        <v>178.42</v>
      </c>
      <c r="D12" s="731"/>
      <c r="E12" s="731">
        <v>3.49898</v>
      </c>
      <c r="F12" s="731"/>
      <c r="G12" s="731"/>
      <c r="H12" s="732"/>
      <c r="I12" s="740"/>
      <c r="J12" s="472">
        <f t="shared" si="0"/>
        <v>181.91897999999998</v>
      </c>
    </row>
    <row r="13" spans="1:10">
      <c r="A13" s="470" t="s">
        <v>675</v>
      </c>
      <c r="B13" s="731"/>
      <c r="C13" s="731">
        <v>18.510699819999999</v>
      </c>
      <c r="D13" s="731"/>
      <c r="E13" s="731"/>
      <c r="F13" s="731"/>
      <c r="G13" s="731"/>
      <c r="H13" s="732"/>
      <c r="I13" s="740"/>
      <c r="J13" s="472">
        <f t="shared" si="0"/>
        <v>18.510699819999999</v>
      </c>
    </row>
    <row r="14" spans="1:10">
      <c r="A14" s="470" t="s">
        <v>788</v>
      </c>
      <c r="B14" s="731"/>
      <c r="C14" s="731"/>
      <c r="D14" s="731"/>
      <c r="E14" s="731">
        <v>9.9360000000000004E-2</v>
      </c>
      <c r="F14" s="731"/>
      <c r="G14" s="731"/>
      <c r="H14" s="732"/>
      <c r="I14" s="740"/>
      <c r="J14" s="472">
        <f t="shared" si="0"/>
        <v>9.9360000000000004E-2</v>
      </c>
    </row>
    <row r="15" spans="1:10">
      <c r="A15" s="470" t="s">
        <v>385</v>
      </c>
      <c r="B15" s="731"/>
      <c r="C15" s="731">
        <v>62.873697550000003</v>
      </c>
      <c r="D15" s="731"/>
      <c r="E15" s="731"/>
      <c r="F15" s="731"/>
      <c r="G15" s="731"/>
      <c r="H15" s="732"/>
      <c r="I15" s="740"/>
      <c r="J15" s="472">
        <f t="shared" si="0"/>
        <v>62.873697550000003</v>
      </c>
    </row>
    <row r="16" spans="1:10">
      <c r="A16" s="470" t="s">
        <v>453</v>
      </c>
      <c r="B16" s="731"/>
      <c r="C16" s="731">
        <v>158.471</v>
      </c>
      <c r="D16" s="731"/>
      <c r="E16" s="731">
        <v>39.315219999999997</v>
      </c>
      <c r="F16" s="731"/>
      <c r="G16" s="731"/>
      <c r="H16" s="732"/>
      <c r="I16" s="740"/>
      <c r="J16" s="472">
        <f t="shared" si="0"/>
        <v>197.78622000000001</v>
      </c>
    </row>
    <row r="17" spans="1:10">
      <c r="A17" s="470" t="s">
        <v>454</v>
      </c>
      <c r="B17" s="731"/>
      <c r="C17" s="731">
        <v>3.7999999999999999E-2</v>
      </c>
      <c r="D17" s="731">
        <v>0.13547999999999999</v>
      </c>
      <c r="E17" s="731">
        <v>0.35369</v>
      </c>
      <c r="F17" s="731"/>
      <c r="G17" s="731"/>
      <c r="H17" s="732"/>
      <c r="I17" s="740"/>
      <c r="J17" s="472">
        <f t="shared" si="0"/>
        <v>0.52717000000000003</v>
      </c>
    </row>
    <row r="18" spans="1:10">
      <c r="A18" s="470" t="s">
        <v>455</v>
      </c>
      <c r="B18" s="731"/>
      <c r="C18" s="731">
        <v>278.22810506000002</v>
      </c>
      <c r="D18" s="731"/>
      <c r="E18" s="731"/>
      <c r="F18" s="731"/>
      <c r="G18" s="731"/>
      <c r="H18" s="732"/>
      <c r="I18" s="740"/>
      <c r="J18" s="472">
        <f t="shared" si="0"/>
        <v>278.22810506000002</v>
      </c>
    </row>
    <row r="19" spans="1:10">
      <c r="A19" s="470" t="s">
        <v>789</v>
      </c>
      <c r="B19" s="731"/>
      <c r="C19" s="731">
        <v>4.3247189999999998E-2</v>
      </c>
      <c r="D19" s="731"/>
      <c r="E19" s="731"/>
      <c r="F19" s="731"/>
      <c r="G19" s="731"/>
      <c r="H19" s="732"/>
      <c r="I19" s="740"/>
      <c r="J19" s="472">
        <f t="shared" si="0"/>
        <v>4.3247189999999998E-2</v>
      </c>
    </row>
    <row r="20" spans="1:10">
      <c r="A20" s="470" t="s">
        <v>790</v>
      </c>
      <c r="B20" s="731">
        <v>2.26085E-3</v>
      </c>
      <c r="C20" s="571"/>
      <c r="D20" s="731"/>
      <c r="E20" s="731"/>
      <c r="F20" s="731"/>
      <c r="G20" s="731"/>
      <c r="H20" s="732"/>
      <c r="I20" s="740"/>
      <c r="J20" s="472">
        <f t="shared" si="0"/>
        <v>2.26085E-3</v>
      </c>
    </row>
    <row r="21" spans="1:10">
      <c r="A21" s="470" t="s">
        <v>456</v>
      </c>
      <c r="B21" s="731"/>
      <c r="C21" s="731">
        <v>4.72375889</v>
      </c>
      <c r="D21" s="731"/>
      <c r="E21" s="731"/>
      <c r="F21" s="731"/>
      <c r="G21" s="731"/>
      <c r="H21" s="732"/>
      <c r="I21" s="740"/>
      <c r="J21" s="472">
        <f t="shared" si="0"/>
        <v>4.72375889</v>
      </c>
    </row>
    <row r="22" spans="1:10">
      <c r="A22" s="470" t="s">
        <v>457</v>
      </c>
      <c r="B22" s="731"/>
      <c r="C22" s="731">
        <v>182.38800000000001</v>
      </c>
      <c r="D22" s="731"/>
      <c r="E22" s="731">
        <v>84.570959999999999</v>
      </c>
      <c r="F22" s="731"/>
      <c r="G22" s="731"/>
      <c r="H22" s="732"/>
      <c r="I22" s="740"/>
      <c r="J22" s="472">
        <f t="shared" si="0"/>
        <v>266.95895999999999</v>
      </c>
    </row>
    <row r="23" spans="1:10">
      <c r="A23" s="470" t="s">
        <v>791</v>
      </c>
      <c r="B23" s="731"/>
      <c r="C23" s="731"/>
      <c r="D23" s="731"/>
      <c r="E23" s="731"/>
      <c r="F23" s="731"/>
      <c r="G23" s="731">
        <v>-1.4528579999999999E-2</v>
      </c>
      <c r="H23" s="732"/>
      <c r="I23" s="740"/>
      <c r="J23" s="472">
        <f t="shared" si="0"/>
        <v>-1.4528579999999999E-2</v>
      </c>
    </row>
    <row r="24" spans="1:10">
      <c r="A24" s="470" t="s">
        <v>458</v>
      </c>
      <c r="B24" s="731"/>
      <c r="C24" s="731"/>
      <c r="D24" s="731"/>
      <c r="E24" s="731">
        <v>5.5387676399999997</v>
      </c>
      <c r="F24" s="731"/>
      <c r="G24" s="731"/>
      <c r="H24" s="732"/>
      <c r="I24" s="740"/>
      <c r="J24" s="472">
        <f t="shared" si="0"/>
        <v>5.5387676399999997</v>
      </c>
    </row>
    <row r="25" spans="1:10">
      <c r="A25" s="470" t="s">
        <v>792</v>
      </c>
      <c r="B25" s="731"/>
      <c r="C25" s="571"/>
      <c r="D25" s="731"/>
      <c r="E25" s="731"/>
      <c r="F25" s="731"/>
      <c r="G25" s="731"/>
      <c r="H25" s="732">
        <v>-12.647896360000001</v>
      </c>
      <c r="I25" s="740"/>
      <c r="J25" s="472">
        <f t="shared" si="0"/>
        <v>-12.647896360000001</v>
      </c>
    </row>
    <row r="26" spans="1:10">
      <c r="A26" s="470" t="s">
        <v>793</v>
      </c>
      <c r="B26" s="731"/>
      <c r="C26" s="731"/>
      <c r="D26" s="731"/>
      <c r="E26" s="731"/>
      <c r="F26" s="731"/>
      <c r="G26" s="731"/>
      <c r="H26" s="732">
        <v>-0.21369463999999999</v>
      </c>
      <c r="I26" s="740"/>
      <c r="J26" s="472">
        <f t="shared" si="0"/>
        <v>-0.21369463999999999</v>
      </c>
    </row>
    <row r="27" spans="1:10">
      <c r="A27" s="470" t="s">
        <v>459</v>
      </c>
      <c r="B27" s="731"/>
      <c r="C27" s="731"/>
      <c r="D27" s="731"/>
      <c r="E27" s="731"/>
      <c r="F27" s="731"/>
      <c r="G27" s="731">
        <v>-2.1951078100000001</v>
      </c>
      <c r="H27" s="732"/>
      <c r="I27" s="740"/>
      <c r="J27" s="472">
        <f t="shared" si="0"/>
        <v>-2.1951078100000001</v>
      </c>
    </row>
    <row r="28" spans="1:10">
      <c r="A28" s="470" t="s">
        <v>794</v>
      </c>
      <c r="B28" s="731"/>
      <c r="C28" s="731"/>
      <c r="D28" s="731"/>
      <c r="E28" s="731"/>
      <c r="F28" s="731"/>
      <c r="G28" s="731">
        <v>5.5730000000000005E-4</v>
      </c>
      <c r="H28" s="732"/>
      <c r="I28" s="740"/>
      <c r="J28" s="472">
        <f t="shared" si="0"/>
        <v>5.5730000000000005E-4</v>
      </c>
    </row>
    <row r="29" spans="1:10">
      <c r="A29" s="470" t="s">
        <v>676</v>
      </c>
      <c r="B29" s="731"/>
      <c r="C29" s="731">
        <v>217.08571221</v>
      </c>
      <c r="D29" s="731"/>
      <c r="E29" s="731"/>
      <c r="F29" s="731"/>
      <c r="G29" s="731"/>
      <c r="H29" s="732"/>
      <c r="I29" s="740"/>
      <c r="J29" s="472">
        <f t="shared" si="0"/>
        <v>217.08571221</v>
      </c>
    </row>
    <row r="30" spans="1:10">
      <c r="A30" s="470" t="s">
        <v>795</v>
      </c>
      <c r="B30" s="731"/>
      <c r="C30" s="731"/>
      <c r="D30" s="731"/>
      <c r="E30" s="731"/>
      <c r="F30" s="731"/>
      <c r="G30" s="731"/>
      <c r="H30" s="571"/>
      <c r="I30" s="740">
        <v>40.186543120000003</v>
      </c>
      <c r="J30" s="472">
        <f>B31+C31+D31+E31+F31+G31+I30</f>
        <v>40.186543120000003</v>
      </c>
    </row>
    <row r="31" spans="1:10">
      <c r="A31" s="470" t="s">
        <v>677</v>
      </c>
      <c r="B31" s="731"/>
      <c r="C31" s="731"/>
      <c r="D31" s="731"/>
      <c r="E31" s="731"/>
      <c r="F31" s="731"/>
      <c r="G31" s="731"/>
      <c r="H31" s="732">
        <v>-75.148120710000001</v>
      </c>
      <c r="I31" s="740"/>
      <c r="J31" s="472">
        <f t="shared" si="0"/>
        <v>-75.148120710000001</v>
      </c>
    </row>
    <row r="32" spans="1:10" ht="13.5" thickBot="1">
      <c r="A32" s="345"/>
      <c r="B32" s="733"/>
      <c r="C32" s="733"/>
      <c r="D32" s="733"/>
      <c r="E32" s="733"/>
      <c r="F32" s="733"/>
      <c r="G32" s="733"/>
      <c r="H32" s="734"/>
      <c r="I32" s="741"/>
      <c r="J32" s="472"/>
    </row>
    <row r="33" spans="1:10" ht="33.75" customHeight="1" thickBot="1">
      <c r="A33" s="471" t="s">
        <v>135</v>
      </c>
      <c r="B33" s="473">
        <f>SUM(B7:B32)</f>
        <v>2.26085E-3</v>
      </c>
      <c r="C33" s="473">
        <f t="shared" ref="C33:I33" si="1">SUM(C7:C32)</f>
        <v>5414.5741248000004</v>
      </c>
      <c r="D33" s="473">
        <f t="shared" si="1"/>
        <v>0.13547999999999999</v>
      </c>
      <c r="E33" s="473">
        <f t="shared" si="1"/>
        <v>133.37697764000001</v>
      </c>
      <c r="F33" s="473">
        <f t="shared" si="1"/>
        <v>0</v>
      </c>
      <c r="G33" s="473">
        <f t="shared" si="1"/>
        <v>-2.2090790899999999</v>
      </c>
      <c r="H33" s="473">
        <f t="shared" si="1"/>
        <v>-88.009711710000005</v>
      </c>
      <c r="I33" s="473">
        <f t="shared" si="1"/>
        <v>40.186543120000003</v>
      </c>
      <c r="J33" s="474">
        <f>SUM(B33:H33)</f>
        <v>5457.8700524900005</v>
      </c>
    </row>
    <row r="34" spans="1:10">
      <c r="A34" s="742" t="s">
        <v>617</v>
      </c>
      <c r="B34" s="743"/>
      <c r="C34" s="743"/>
      <c r="D34" s="743"/>
      <c r="E34" s="743"/>
      <c r="F34" s="743"/>
      <c r="G34" s="743"/>
      <c r="H34" s="743"/>
      <c r="I34" s="735"/>
      <c r="J34" s="735"/>
    </row>
    <row r="35" spans="1:10">
      <c r="A35" s="744" t="s">
        <v>796</v>
      </c>
      <c r="B35" s="745"/>
      <c r="C35" s="745"/>
      <c r="D35" s="746"/>
      <c r="E35" s="745"/>
      <c r="F35" s="745"/>
      <c r="G35" s="745"/>
      <c r="H35" s="745"/>
      <c r="I35" s="141"/>
      <c r="J35" s="141"/>
    </row>
    <row r="36" spans="1:10">
      <c r="A36" s="980" t="s">
        <v>797</v>
      </c>
      <c r="B36" s="981"/>
      <c r="C36" s="981"/>
      <c r="D36" s="981"/>
      <c r="E36" s="981"/>
      <c r="F36" s="981"/>
      <c r="G36" s="981"/>
      <c r="H36" s="981"/>
      <c r="I36" s="736"/>
    </row>
    <row r="37" spans="1:10">
      <c r="A37" s="744" t="s">
        <v>798</v>
      </c>
      <c r="B37" s="747"/>
      <c r="C37" s="747"/>
      <c r="D37" s="747"/>
      <c r="E37" s="747"/>
      <c r="F37" s="747"/>
      <c r="G37" s="747"/>
      <c r="H37" s="747"/>
    </row>
  </sheetData>
  <mergeCells count="5">
    <mergeCell ref="A5:I5"/>
    <mergeCell ref="A36:H36"/>
    <mergeCell ref="A1:J1"/>
    <mergeCell ref="A3:J3"/>
    <mergeCell ref="A4:J4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3">
    <pageSetUpPr fitToPage="1"/>
  </sheetPr>
  <dimension ref="A1:G19"/>
  <sheetViews>
    <sheetView view="pageBreakPreview" zoomScaleNormal="75" zoomScaleSheetLayoutView="100" workbookViewId="0">
      <selection activeCell="A10" sqref="A10"/>
    </sheetView>
  </sheetViews>
  <sheetFormatPr baseColWidth="10" defaultRowHeight="12.75" customHeight="1"/>
  <cols>
    <col min="1" max="1" width="36.140625" style="37" customWidth="1"/>
    <col min="2" max="5" width="18" style="37" customWidth="1"/>
    <col min="6" max="6" width="18" style="43" customWidth="1"/>
    <col min="7" max="16384" width="11.42578125" style="37"/>
  </cols>
  <sheetData>
    <row r="1" spans="1:7" ht="18" customHeight="1">
      <c r="A1" s="796" t="s">
        <v>460</v>
      </c>
      <c r="B1" s="797"/>
      <c r="C1" s="797"/>
      <c r="D1" s="797"/>
      <c r="E1" s="797"/>
      <c r="F1" s="797"/>
    </row>
    <row r="2" spans="1:7" ht="12.75" customHeight="1">
      <c r="A2" s="795"/>
      <c r="B2" s="795"/>
      <c r="C2" s="795"/>
      <c r="D2" s="795"/>
      <c r="E2" s="795"/>
      <c r="F2" s="795"/>
    </row>
    <row r="3" spans="1:7" ht="15" customHeight="1">
      <c r="A3" s="800" t="s">
        <v>690</v>
      </c>
      <c r="B3" s="800"/>
      <c r="C3" s="800"/>
      <c r="D3" s="800"/>
      <c r="E3" s="800"/>
      <c r="F3" s="800"/>
      <c r="G3" s="376"/>
    </row>
    <row r="4" spans="1:7" ht="13.5" customHeight="1" thickBot="1">
      <c r="A4" s="163"/>
      <c r="B4" s="163"/>
      <c r="C4" s="163"/>
      <c r="D4" s="163"/>
      <c r="E4" s="163"/>
      <c r="F4" s="163"/>
    </row>
    <row r="5" spans="1:7" s="639" customFormat="1" ht="22.5" customHeight="1">
      <c r="A5" s="798" t="s">
        <v>465</v>
      </c>
      <c r="B5" s="487" t="s">
        <v>125</v>
      </c>
      <c r="C5" s="640" t="s">
        <v>641</v>
      </c>
      <c r="D5" s="640" t="s">
        <v>691</v>
      </c>
      <c r="E5" s="793" t="s">
        <v>126</v>
      </c>
      <c r="F5" s="794"/>
    </row>
    <row r="6" spans="1:7" s="639" customFormat="1" ht="24.75" customHeight="1" thickBot="1">
      <c r="A6" s="799"/>
      <c r="B6" s="488" t="s">
        <v>127</v>
      </c>
      <c r="C6" s="489" t="s">
        <v>555</v>
      </c>
      <c r="D6" s="489" t="s">
        <v>555</v>
      </c>
      <c r="E6" s="490" t="s">
        <v>464</v>
      </c>
      <c r="F6" s="491" t="s">
        <v>128</v>
      </c>
    </row>
    <row r="7" spans="1:7" s="34" customFormat="1" ht="21" customHeight="1">
      <c r="A7" s="165" t="s">
        <v>129</v>
      </c>
      <c r="B7" s="166">
        <v>75.083719408805365</v>
      </c>
      <c r="C7" s="167">
        <v>11572.813049785107</v>
      </c>
      <c r="D7" s="167">
        <v>11469</v>
      </c>
      <c r="E7" s="167">
        <v>-103.81304978510707</v>
      </c>
      <c r="F7" s="168">
        <v>-0.9</v>
      </c>
    </row>
    <row r="8" spans="1:7" s="34" customFormat="1" ht="12.75" customHeight="1">
      <c r="A8" s="169" t="s">
        <v>130</v>
      </c>
      <c r="B8" s="147">
        <v>56.468767364361987</v>
      </c>
      <c r="C8" s="170">
        <v>8482.8560911702443</v>
      </c>
      <c r="D8" s="170">
        <v>8420</v>
      </c>
      <c r="E8" s="170">
        <v>-62</v>
      </c>
      <c r="F8" s="171">
        <v>-0.7</v>
      </c>
    </row>
    <row r="9" spans="1:7" ht="12.75" customHeight="1">
      <c r="A9" s="169" t="s">
        <v>466</v>
      </c>
      <c r="B9" s="172">
        <v>46.999635785361754</v>
      </c>
      <c r="C9" s="170">
        <v>6680.2824018111232</v>
      </c>
      <c r="D9" s="170">
        <v>6615</v>
      </c>
      <c r="E9" s="170">
        <v>-65.282401811123236</v>
      </c>
      <c r="F9" s="171">
        <v>-1</v>
      </c>
    </row>
    <row r="10" spans="1:7" ht="12.75" customHeight="1">
      <c r="A10" s="173" t="s">
        <v>467</v>
      </c>
      <c r="B10" s="172">
        <v>9.4691315790002353</v>
      </c>
      <c r="C10" s="170">
        <v>17429.854680147448</v>
      </c>
      <c r="D10" s="170">
        <v>17380</v>
      </c>
      <c r="E10" s="170">
        <v>-49.854680147447652</v>
      </c>
      <c r="F10" s="171">
        <v>-0.3</v>
      </c>
    </row>
    <row r="11" spans="1:7" ht="12.75" customHeight="1">
      <c r="A11" s="174" t="s">
        <v>215</v>
      </c>
      <c r="B11" s="172">
        <v>0.52878744491154128</v>
      </c>
      <c r="C11" s="170">
        <v>36638.889896879089</v>
      </c>
      <c r="D11" s="170">
        <v>35404</v>
      </c>
      <c r="E11" s="170">
        <v>-1234.8898968790891</v>
      </c>
      <c r="F11" s="171">
        <v>-3.4</v>
      </c>
    </row>
    <row r="12" spans="1:7" ht="12.75" customHeight="1">
      <c r="A12" s="174" t="s">
        <v>216</v>
      </c>
      <c r="B12" s="172">
        <v>0.17311353274539854</v>
      </c>
      <c r="C12" s="170">
        <v>145842.44335397435</v>
      </c>
      <c r="D12" s="170">
        <v>160355</v>
      </c>
      <c r="E12" s="170">
        <v>14512</v>
      </c>
      <c r="F12" s="171">
        <v>10</v>
      </c>
    </row>
    <row r="13" spans="1:7" s="34" customFormat="1" ht="12.75" customHeight="1">
      <c r="A13" s="173" t="s">
        <v>217</v>
      </c>
      <c r="B13" s="172">
        <v>0.97238876570637678</v>
      </c>
      <c r="C13" s="170">
        <v>45515.662879638796</v>
      </c>
      <c r="D13" s="170">
        <v>43246</v>
      </c>
      <c r="E13" s="170">
        <v>-2269</v>
      </c>
      <c r="F13" s="171">
        <v>-5</v>
      </c>
    </row>
    <row r="14" spans="1:7" s="34" customFormat="1" ht="12.75" customHeight="1">
      <c r="A14" s="173" t="s">
        <v>131</v>
      </c>
      <c r="B14" s="172">
        <v>3.3910161351089463</v>
      </c>
      <c r="C14" s="170">
        <v>15732.125063140684</v>
      </c>
      <c r="D14" s="170">
        <v>15799</v>
      </c>
      <c r="E14" s="170">
        <v>66.874936859316222</v>
      </c>
      <c r="F14" s="171">
        <v>0.4</v>
      </c>
    </row>
    <row r="15" spans="1:7" s="34" customFormat="1" ht="12.75" customHeight="1">
      <c r="A15" s="173" t="s">
        <v>132</v>
      </c>
      <c r="B15" s="172">
        <v>4.483790844009949</v>
      </c>
      <c r="C15" s="170">
        <v>13540.591497007395</v>
      </c>
      <c r="D15" s="170">
        <v>13305</v>
      </c>
      <c r="E15" s="170">
        <v>-235</v>
      </c>
      <c r="F15" s="171">
        <v>-1.7</v>
      </c>
    </row>
    <row r="16" spans="1:7" s="34" customFormat="1" ht="12.75" customHeight="1">
      <c r="A16" s="173" t="s">
        <v>133</v>
      </c>
      <c r="B16" s="172">
        <v>8.6849853240149049</v>
      </c>
      <c r="C16" s="170">
        <v>20248.944146439688</v>
      </c>
      <c r="D16" s="170">
        <v>19847</v>
      </c>
      <c r="E16" s="170">
        <v>-401.94414643968776</v>
      </c>
      <c r="F16" s="171">
        <v>-2</v>
      </c>
    </row>
    <row r="17" spans="1:6" s="34" customFormat="1" ht="12.75" customHeight="1">
      <c r="A17" s="175" t="s">
        <v>134</v>
      </c>
      <c r="B17" s="176">
        <v>24.9</v>
      </c>
      <c r="C17" s="177">
        <v>4077.7859054875507</v>
      </c>
      <c r="D17" s="177">
        <v>4100</v>
      </c>
      <c r="E17" s="177">
        <v>22.214094512449265</v>
      </c>
      <c r="F17" s="178">
        <v>0.5</v>
      </c>
    </row>
    <row r="18" spans="1:6" s="34" customFormat="1" ht="12.75" customHeight="1">
      <c r="A18" s="175"/>
      <c r="B18" s="176"/>
      <c r="C18" s="177"/>
      <c r="D18" s="177"/>
      <c r="E18" s="177"/>
      <c r="F18" s="178"/>
    </row>
    <row r="19" spans="1:6" s="34" customFormat="1" ht="12.75" customHeight="1" thickBot="1">
      <c r="A19" s="378" t="s">
        <v>135</v>
      </c>
      <c r="B19" s="379">
        <v>100</v>
      </c>
      <c r="C19" s="380">
        <v>9705.3310561257222</v>
      </c>
      <c r="D19" s="380">
        <v>9633</v>
      </c>
      <c r="E19" s="380">
        <v>-73</v>
      </c>
      <c r="F19" s="381">
        <v>-0.7</v>
      </c>
    </row>
  </sheetData>
  <mergeCells count="5">
    <mergeCell ref="E5:F5"/>
    <mergeCell ref="A2:F2"/>
    <mergeCell ref="A1:F1"/>
    <mergeCell ref="A5:A6"/>
    <mergeCell ref="A3:F3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63" orientation="portrait" r:id="rId1"/>
  <headerFooter alignWithMargins="0"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4">
    <pageSetUpPr fitToPage="1"/>
  </sheetPr>
  <dimension ref="A1:H278"/>
  <sheetViews>
    <sheetView view="pageBreakPreview" zoomScale="75" zoomScaleNormal="75" workbookViewId="0">
      <selection activeCell="A10" sqref="A10"/>
    </sheetView>
  </sheetViews>
  <sheetFormatPr baseColWidth="10" defaultRowHeight="12.75"/>
  <cols>
    <col min="1" max="1" width="29" style="37" customWidth="1"/>
    <col min="2" max="2" width="24.5703125" style="37" customWidth="1"/>
    <col min="3" max="7" width="19.28515625" style="37" customWidth="1"/>
    <col min="8" max="8" width="12.7109375" style="43" customWidth="1"/>
    <col min="9" max="16384" width="11.42578125" style="37"/>
  </cols>
  <sheetData>
    <row r="1" spans="1:8" ht="18" customHeight="1">
      <c r="A1" s="805" t="s">
        <v>460</v>
      </c>
      <c r="B1" s="806"/>
      <c r="C1" s="806"/>
      <c r="D1" s="806"/>
      <c r="E1" s="806"/>
      <c r="F1" s="806"/>
      <c r="G1" s="806"/>
      <c r="H1" s="46"/>
    </row>
    <row r="2" spans="1:8" ht="12.75" customHeight="1">
      <c r="A2" s="795"/>
      <c r="B2" s="795"/>
      <c r="C2" s="795"/>
      <c r="D2" s="795"/>
      <c r="E2" s="795"/>
      <c r="F2" s="795"/>
      <c r="G2" s="481"/>
    </row>
    <row r="3" spans="1:8" ht="15">
      <c r="A3" s="800" t="s">
        <v>692</v>
      </c>
      <c r="B3" s="800"/>
      <c r="C3" s="800"/>
      <c r="D3" s="800"/>
      <c r="E3" s="800"/>
      <c r="F3" s="800"/>
      <c r="G3" s="800"/>
      <c r="H3" s="40"/>
    </row>
    <row r="4" spans="1:8" ht="15.75" thickBot="1">
      <c r="A4" s="40"/>
      <c r="B4" s="40"/>
      <c r="C4" s="40"/>
      <c r="D4" s="40"/>
      <c r="E4" s="40"/>
      <c r="F4" s="40"/>
      <c r="G4" s="40"/>
      <c r="H4" s="40"/>
    </row>
    <row r="5" spans="1:8" s="639" customFormat="1" ht="30" customHeight="1">
      <c r="A5" s="803" t="s">
        <v>642</v>
      </c>
      <c r="B5" s="801" t="s">
        <v>136</v>
      </c>
      <c r="C5" s="487" t="s">
        <v>125</v>
      </c>
      <c r="D5" s="640" t="s">
        <v>641</v>
      </c>
      <c r="E5" s="640" t="s">
        <v>691</v>
      </c>
      <c r="F5" s="793" t="s">
        <v>126</v>
      </c>
      <c r="G5" s="794"/>
      <c r="H5" s="641"/>
    </row>
    <row r="6" spans="1:8" s="639" customFormat="1" ht="21" customHeight="1" thickBot="1">
      <c r="A6" s="804"/>
      <c r="B6" s="802"/>
      <c r="C6" s="488" t="s">
        <v>127</v>
      </c>
      <c r="D6" s="489" t="s">
        <v>555</v>
      </c>
      <c r="E6" s="489" t="s">
        <v>555</v>
      </c>
      <c r="F6" s="490" t="s">
        <v>464</v>
      </c>
      <c r="G6" s="491" t="s">
        <v>128</v>
      </c>
      <c r="H6" s="641"/>
    </row>
    <row r="7" spans="1:8" ht="25.5" customHeight="1">
      <c r="A7" s="352" t="s">
        <v>137</v>
      </c>
      <c r="B7" s="642" t="s">
        <v>135</v>
      </c>
      <c r="C7" s="176">
        <v>100</v>
      </c>
      <c r="D7" s="177">
        <v>6680.2824018111232</v>
      </c>
      <c r="E7" s="177">
        <v>6615.314091166435</v>
      </c>
      <c r="F7" s="177">
        <v>-64.968310644688245</v>
      </c>
      <c r="G7" s="592">
        <v>-0.97253838590827202</v>
      </c>
      <c r="H7" s="37"/>
    </row>
    <row r="8" spans="1:8">
      <c r="A8" s="186"/>
      <c r="B8" s="643" t="s">
        <v>184</v>
      </c>
      <c r="C8" s="147">
        <v>27.6</v>
      </c>
      <c r="D8" s="170">
        <v>5070.6174199692687</v>
      </c>
      <c r="E8" s="170">
        <v>5161.7561740054589</v>
      </c>
      <c r="F8" s="170">
        <v>91.138754036190221</v>
      </c>
      <c r="G8" s="593">
        <v>1.7973896763984727</v>
      </c>
      <c r="H8" s="37"/>
    </row>
    <row r="9" spans="1:8">
      <c r="A9" s="186"/>
      <c r="B9" s="643" t="s">
        <v>604</v>
      </c>
      <c r="C9" s="172">
        <v>24.1</v>
      </c>
      <c r="D9" s="170">
        <v>4648.5985055020483</v>
      </c>
      <c r="E9" s="170">
        <v>4922.5162819826219</v>
      </c>
      <c r="F9" s="170">
        <v>273.91777648057359</v>
      </c>
      <c r="G9" s="593">
        <v>5.8924808446323436</v>
      </c>
      <c r="H9" s="37"/>
    </row>
    <row r="10" spans="1:8">
      <c r="A10" s="186"/>
      <c r="B10" s="643" t="s">
        <v>138</v>
      </c>
      <c r="C10" s="172">
        <v>15.3</v>
      </c>
      <c r="D10" s="170">
        <v>12326.112287171127</v>
      </c>
      <c r="E10" s="170">
        <v>11379.392067477285</v>
      </c>
      <c r="F10" s="170">
        <v>-946.7202196938415</v>
      </c>
      <c r="G10" s="593">
        <v>-7.6806068096521951</v>
      </c>
      <c r="H10" s="37"/>
    </row>
    <row r="11" spans="1:8">
      <c r="A11" s="187"/>
      <c r="B11" s="644" t="s">
        <v>139</v>
      </c>
      <c r="C11" s="180">
        <v>10.5</v>
      </c>
      <c r="D11" s="181">
        <v>3086.9522015885414</v>
      </c>
      <c r="E11" s="181">
        <v>3508.3968511373596</v>
      </c>
      <c r="F11" s="181">
        <v>421.44464954881823</v>
      </c>
      <c r="G11" s="594">
        <v>13.652451415734374</v>
      </c>
      <c r="H11" s="37"/>
    </row>
    <row r="12" spans="1:8" ht="25.5" customHeight="1">
      <c r="A12" s="351" t="s">
        <v>140</v>
      </c>
      <c r="B12" s="645" t="s">
        <v>135</v>
      </c>
      <c r="C12" s="183">
        <v>100</v>
      </c>
      <c r="D12" s="184">
        <v>17429.854680147448</v>
      </c>
      <c r="E12" s="184">
        <v>17380.247794619074</v>
      </c>
      <c r="F12" s="184">
        <v>-49.606885528373823</v>
      </c>
      <c r="G12" s="595">
        <v>-0.28460871555559164</v>
      </c>
      <c r="H12" s="37"/>
    </row>
    <row r="13" spans="1:8" ht="14.25" customHeight="1">
      <c r="A13" s="352"/>
      <c r="B13" s="643" t="s">
        <v>138</v>
      </c>
      <c r="C13" s="172">
        <v>20.399999999999999</v>
      </c>
      <c r="D13" s="170">
        <v>25906.854865802219</v>
      </c>
      <c r="E13" s="170">
        <v>24471.697358002937</v>
      </c>
      <c r="F13" s="170">
        <v>-1435.157507799282</v>
      </c>
      <c r="G13" s="593">
        <v>-5.5396825096423825</v>
      </c>
      <c r="H13" s="37"/>
    </row>
    <row r="14" spans="1:8">
      <c r="A14" s="186"/>
      <c r="B14" s="643" t="s">
        <v>184</v>
      </c>
      <c r="C14" s="172">
        <v>18.3</v>
      </c>
      <c r="D14" s="170">
        <v>10548.189251317823</v>
      </c>
      <c r="E14" s="170">
        <v>11025.566028718173</v>
      </c>
      <c r="F14" s="170">
        <v>477.37677740034997</v>
      </c>
      <c r="G14" s="593">
        <v>4.5256751279913718</v>
      </c>
      <c r="H14" s="37"/>
    </row>
    <row r="15" spans="1:8">
      <c r="A15" s="186"/>
      <c r="B15" s="643" t="s">
        <v>604</v>
      </c>
      <c r="C15" s="172">
        <v>16.5</v>
      </c>
      <c r="D15" s="170">
        <v>13570.670362114681</v>
      </c>
      <c r="E15" s="170">
        <v>13234.404926621763</v>
      </c>
      <c r="F15" s="170">
        <v>-336.26543549291819</v>
      </c>
      <c r="G15" s="593">
        <v>-2.4778837487031762</v>
      </c>
      <c r="H15" s="37"/>
    </row>
    <row r="16" spans="1:8">
      <c r="A16" s="187"/>
      <c r="B16" s="644" t="s">
        <v>139</v>
      </c>
      <c r="C16" s="180">
        <v>15.8</v>
      </c>
      <c r="D16" s="181">
        <v>10065.319048752601</v>
      </c>
      <c r="E16" s="181">
        <v>10269.013151155787</v>
      </c>
      <c r="F16" s="181">
        <v>203.69410240318575</v>
      </c>
      <c r="G16" s="594">
        <v>2.0237222627178384</v>
      </c>
      <c r="H16" s="37"/>
    </row>
    <row r="17" spans="1:8" ht="28.5" customHeight="1">
      <c r="A17" s="351" t="s">
        <v>141</v>
      </c>
      <c r="B17" s="645" t="s">
        <v>135</v>
      </c>
      <c r="C17" s="183">
        <v>100</v>
      </c>
      <c r="D17" s="184">
        <v>12762.027496607663</v>
      </c>
      <c r="E17" s="184">
        <v>12552.549682053137</v>
      </c>
      <c r="F17" s="184">
        <v>-209.47781455452605</v>
      </c>
      <c r="G17" s="595">
        <v>-1.6414148505024644</v>
      </c>
      <c r="H17" s="37"/>
    </row>
    <row r="18" spans="1:8">
      <c r="A18" s="186"/>
      <c r="B18" s="643" t="s">
        <v>604</v>
      </c>
      <c r="C18" s="172">
        <v>52.7</v>
      </c>
      <c r="D18" s="170">
        <v>8855.3104926387969</v>
      </c>
      <c r="E18" s="170">
        <v>8666.2378147764139</v>
      </c>
      <c r="F18" s="170">
        <v>-189.07267786238299</v>
      </c>
      <c r="G18" s="593">
        <v>-2.1351332403257284</v>
      </c>
      <c r="H18" s="37"/>
    </row>
    <row r="19" spans="1:8">
      <c r="A19" s="186"/>
      <c r="B19" s="643" t="s">
        <v>142</v>
      </c>
      <c r="C19" s="172">
        <v>7</v>
      </c>
      <c r="D19" s="170">
        <v>7410</v>
      </c>
      <c r="E19" s="170">
        <v>7350</v>
      </c>
      <c r="F19" s="170">
        <v>-60</v>
      </c>
      <c r="G19" s="593">
        <v>-0.80971659919028338</v>
      </c>
      <c r="H19" s="37"/>
    </row>
    <row r="20" spans="1:8">
      <c r="A20" s="186"/>
      <c r="B20" s="643" t="s">
        <v>184</v>
      </c>
      <c r="C20" s="172">
        <v>6.2</v>
      </c>
      <c r="D20" s="170">
        <v>14135.235428998305</v>
      </c>
      <c r="E20" s="170">
        <v>14447.391511856527</v>
      </c>
      <c r="F20" s="170">
        <v>312.15608285822236</v>
      </c>
      <c r="G20" s="593">
        <v>2.2083543243845591</v>
      </c>
      <c r="H20" s="37"/>
    </row>
    <row r="21" spans="1:8">
      <c r="A21" s="186"/>
      <c r="B21" s="643" t="s">
        <v>143</v>
      </c>
      <c r="C21" s="172">
        <v>6.2</v>
      </c>
      <c r="D21" s="170">
        <v>8108.1121959300299</v>
      </c>
      <c r="E21" s="170">
        <v>8151.2163471742642</v>
      </c>
      <c r="F21" s="170">
        <v>43.104151244234345</v>
      </c>
      <c r="G21" s="593">
        <v>0.53161759732272851</v>
      </c>
      <c r="H21" s="37"/>
    </row>
    <row r="22" spans="1:8">
      <c r="A22" s="186"/>
      <c r="B22" s="643" t="s">
        <v>144</v>
      </c>
      <c r="C22" s="172">
        <v>5.7</v>
      </c>
      <c r="D22" s="170">
        <v>16985.562729570345</v>
      </c>
      <c r="E22" s="170">
        <v>16231.895355518112</v>
      </c>
      <c r="F22" s="170">
        <v>-753.66737405223284</v>
      </c>
      <c r="G22" s="593">
        <v>-4.4371057117828974</v>
      </c>
      <c r="H22" s="37"/>
    </row>
    <row r="23" spans="1:8">
      <c r="A23" s="187"/>
      <c r="B23" s="644" t="s">
        <v>139</v>
      </c>
      <c r="C23" s="180">
        <v>4.5999999999999996</v>
      </c>
      <c r="D23" s="181">
        <v>5698.8004003230672</v>
      </c>
      <c r="E23" s="181">
        <v>6371.5554166520342</v>
      </c>
      <c r="F23" s="181">
        <v>672.75501632896703</v>
      </c>
      <c r="G23" s="594">
        <v>11.805204061732507</v>
      </c>
      <c r="H23" s="37"/>
    </row>
    <row r="24" spans="1:8" ht="25.5" customHeight="1">
      <c r="A24" s="351" t="s">
        <v>145</v>
      </c>
      <c r="B24" s="645" t="s">
        <v>135</v>
      </c>
      <c r="C24" s="183">
        <v>100</v>
      </c>
      <c r="D24" s="184">
        <v>18870.338751148083</v>
      </c>
      <c r="E24" s="184">
        <v>18532.924711306772</v>
      </c>
      <c r="F24" s="184">
        <v>-337.41403984131102</v>
      </c>
      <c r="G24" s="595">
        <v>-1.7880656213486497</v>
      </c>
      <c r="H24" s="37"/>
    </row>
    <row r="25" spans="1:8">
      <c r="A25" s="186"/>
      <c r="B25" s="643" t="s">
        <v>138</v>
      </c>
      <c r="C25" s="172">
        <v>59.5</v>
      </c>
      <c r="D25" s="170">
        <v>26066.234248734152</v>
      </c>
      <c r="E25" s="170">
        <v>25587.950878449228</v>
      </c>
      <c r="F25" s="170">
        <v>-478.28337028492388</v>
      </c>
      <c r="G25" s="593">
        <v>-1.8348771277084286</v>
      </c>
      <c r="H25" s="37"/>
    </row>
    <row r="26" spans="1:8">
      <c r="A26" s="186"/>
      <c r="B26" s="643" t="s">
        <v>604</v>
      </c>
      <c r="C26" s="172">
        <v>15.2</v>
      </c>
      <c r="D26" s="170">
        <v>9233.7989356803664</v>
      </c>
      <c r="E26" s="170">
        <v>8845.9807509991188</v>
      </c>
      <c r="F26" s="170">
        <v>-387.81818468124766</v>
      </c>
      <c r="G26" s="593">
        <v>-4.1999851565175144</v>
      </c>
      <c r="H26" s="37"/>
    </row>
    <row r="27" spans="1:8">
      <c r="A27" s="186"/>
      <c r="B27" s="643" t="s">
        <v>142</v>
      </c>
      <c r="C27" s="172">
        <v>11.3</v>
      </c>
      <c r="D27" s="170">
        <v>5622.0467875338072</v>
      </c>
      <c r="E27" s="170">
        <v>5565.4735360714503</v>
      </c>
      <c r="F27" s="170">
        <v>-56.573251462356893</v>
      </c>
      <c r="G27" s="593">
        <v>-1.0062750026876524</v>
      </c>
      <c r="H27" s="37"/>
    </row>
    <row r="28" spans="1:8">
      <c r="A28" s="187"/>
      <c r="B28" s="644" t="s">
        <v>144</v>
      </c>
      <c r="C28" s="180">
        <v>5.9</v>
      </c>
      <c r="D28" s="181">
        <v>10320.466081864255</v>
      </c>
      <c r="E28" s="181">
        <v>11157.760960498559</v>
      </c>
      <c r="F28" s="181">
        <v>837.29487863430404</v>
      </c>
      <c r="G28" s="594">
        <v>8.1129560621845265</v>
      </c>
      <c r="H28" s="37"/>
    </row>
    <row r="29" spans="1:8" ht="26.25" customHeight="1">
      <c r="A29" s="454" t="s">
        <v>146</v>
      </c>
      <c r="B29" s="645" t="s">
        <v>135</v>
      </c>
      <c r="C29" s="386">
        <v>100</v>
      </c>
      <c r="D29" s="455">
        <v>2616.322613979939</v>
      </c>
      <c r="E29" s="455">
        <v>2572.0028663668013</v>
      </c>
      <c r="F29" s="455">
        <v>-44.319747613137679</v>
      </c>
      <c r="G29" s="596">
        <v>-1.693971048383772</v>
      </c>
      <c r="H29" s="37"/>
    </row>
    <row r="30" spans="1:8">
      <c r="A30" s="43"/>
      <c r="B30" s="643" t="s">
        <v>184</v>
      </c>
      <c r="C30" s="172">
        <v>24.5</v>
      </c>
      <c r="D30" s="170">
        <v>2351.0907436841576</v>
      </c>
      <c r="E30" s="170">
        <v>2286.3361601203796</v>
      </c>
      <c r="F30" s="170">
        <v>-64.754583563777942</v>
      </c>
      <c r="G30" s="593">
        <v>-2.7542358259769912</v>
      </c>
      <c r="H30" s="37"/>
    </row>
    <row r="31" spans="1:8">
      <c r="A31" s="43"/>
      <c r="B31" s="643" t="s">
        <v>142</v>
      </c>
      <c r="C31" s="172">
        <v>19</v>
      </c>
      <c r="D31" s="170">
        <v>2089.2103187845287</v>
      </c>
      <c r="E31" s="170">
        <v>2052.9268131814852</v>
      </c>
      <c r="F31" s="170">
        <v>-36.283505603043523</v>
      </c>
      <c r="G31" s="593">
        <v>-1.7367090941879284</v>
      </c>
      <c r="H31" s="37"/>
    </row>
    <row r="32" spans="1:8">
      <c r="A32" s="43"/>
      <c r="B32" s="643" t="s">
        <v>138</v>
      </c>
      <c r="C32" s="172">
        <v>14.5</v>
      </c>
      <c r="D32" s="170">
        <v>3296.4578942093672</v>
      </c>
      <c r="E32" s="170">
        <v>3280.953289904558</v>
      </c>
      <c r="F32" s="170">
        <v>-15.504604304809163</v>
      </c>
      <c r="G32" s="593">
        <v>-0.47034134220385171</v>
      </c>
      <c r="H32" s="37"/>
    </row>
    <row r="33" spans="1:8">
      <c r="A33" s="43"/>
      <c r="B33" s="643" t="s">
        <v>604</v>
      </c>
      <c r="C33" s="172">
        <v>12.6</v>
      </c>
      <c r="D33" s="170">
        <v>1778.5354587323741</v>
      </c>
      <c r="E33" s="170">
        <v>1751.9232287383693</v>
      </c>
      <c r="F33" s="170">
        <v>-26.612229994004792</v>
      </c>
      <c r="G33" s="593">
        <v>-1.4963002206867599</v>
      </c>
      <c r="H33" s="37"/>
    </row>
    <row r="34" spans="1:8" ht="13.5" thickBot="1">
      <c r="A34" s="349"/>
      <c r="B34" s="646" t="s">
        <v>139</v>
      </c>
      <c r="C34" s="205">
        <v>12.1</v>
      </c>
      <c r="D34" s="164">
        <v>778.81572745567155</v>
      </c>
      <c r="E34" s="164">
        <v>778.81572745567155</v>
      </c>
      <c r="F34" s="164">
        <v>0</v>
      </c>
      <c r="G34" s="597">
        <v>0</v>
      </c>
      <c r="H34" s="37"/>
    </row>
    <row r="35" spans="1:8" ht="13.15" hidden="1" customHeight="1">
      <c r="A35" s="43"/>
      <c r="B35" s="43">
        <v>6</v>
      </c>
      <c r="C35" s="29" t="s">
        <v>147</v>
      </c>
      <c r="D35" s="30">
        <v>1687.7728910473913</v>
      </c>
      <c r="E35" s="31">
        <v>1755.7972749862504</v>
      </c>
      <c r="F35" s="31">
        <v>68.024383938859046</v>
      </c>
      <c r="G35" s="31"/>
      <c r="H35" s="30">
        <v>2.1387468189233294</v>
      </c>
    </row>
    <row r="36" spans="1:8" ht="13.15" hidden="1" customHeight="1">
      <c r="A36" s="43"/>
      <c r="B36" s="43">
        <v>7</v>
      </c>
      <c r="C36" s="29" t="s">
        <v>144</v>
      </c>
      <c r="D36" s="30">
        <v>658.85893834482465</v>
      </c>
      <c r="E36" s="31">
        <v>712.90828020129527</v>
      </c>
      <c r="F36" s="31">
        <v>54.049341856470619</v>
      </c>
      <c r="G36" s="31"/>
      <c r="H36" s="30">
        <v>13.285374890799062</v>
      </c>
    </row>
    <row r="37" spans="1:8" ht="13.15" hidden="1" customHeight="1">
      <c r="A37" s="43"/>
      <c r="B37" s="43">
        <v>8</v>
      </c>
      <c r="C37" s="43" t="s">
        <v>148</v>
      </c>
      <c r="D37" s="30">
        <v>2.7</v>
      </c>
      <c r="E37" s="31">
        <v>5682.117293348123</v>
      </c>
      <c r="F37" s="31">
        <v>6381.4076450038829</v>
      </c>
      <c r="G37" s="31"/>
      <c r="H37" s="30">
        <v>12.306862311244387</v>
      </c>
    </row>
    <row r="38" spans="1:8" hidden="1">
      <c r="A38" s="43"/>
      <c r="B38" s="43">
        <v>9</v>
      </c>
      <c r="C38" s="43" t="s">
        <v>149</v>
      </c>
      <c r="D38" s="30">
        <v>2.5</v>
      </c>
      <c r="E38" s="31">
        <v>1748.9452237568064</v>
      </c>
      <c r="F38" s="31">
        <v>1965</v>
      </c>
      <c r="G38" s="31"/>
      <c r="H38" s="30">
        <v>12.353432989690726</v>
      </c>
    </row>
    <row r="39" spans="1:8" hidden="1">
      <c r="A39" s="43"/>
      <c r="B39" s="43">
        <v>10</v>
      </c>
      <c r="C39" s="43" t="s">
        <v>150</v>
      </c>
      <c r="D39" s="30">
        <v>1.8</v>
      </c>
      <c r="E39" s="31">
        <v>1995.3601865541573</v>
      </c>
      <c r="F39" s="31">
        <v>2035</v>
      </c>
      <c r="G39" s="31"/>
      <c r="H39" s="30">
        <v>1.9865993975903575</v>
      </c>
    </row>
    <row r="40" spans="1:8" hidden="1">
      <c r="A40" s="43"/>
      <c r="B40" s="43">
        <v>11</v>
      </c>
      <c r="C40" s="43" t="s">
        <v>143</v>
      </c>
      <c r="D40" s="30">
        <v>1.1000000000000001</v>
      </c>
      <c r="E40" s="31">
        <v>1220.551604758376</v>
      </c>
      <c r="F40" s="31">
        <v>1295.1595805160089</v>
      </c>
      <c r="G40" s="31"/>
      <c r="H40" s="30">
        <v>6.1126441083498859</v>
      </c>
    </row>
    <row r="41" spans="1:8" hidden="1">
      <c r="A41" s="43"/>
      <c r="B41" s="43">
        <v>12</v>
      </c>
      <c r="C41" s="43" t="s">
        <v>151</v>
      </c>
      <c r="D41" s="30">
        <v>0.8</v>
      </c>
      <c r="E41" s="31">
        <v>38432.256546941571</v>
      </c>
      <c r="F41" s="31">
        <v>39028.433390119251</v>
      </c>
      <c r="G41" s="31"/>
      <c r="H41" s="30">
        <v>1.5512407980767489</v>
      </c>
    </row>
    <row r="42" spans="1:8" hidden="1">
      <c r="A42" s="43"/>
      <c r="B42" s="43">
        <v>13</v>
      </c>
      <c r="C42" s="43" t="s">
        <v>152</v>
      </c>
      <c r="D42" s="30">
        <v>0.3</v>
      </c>
      <c r="E42" s="31">
        <v>492.82992559470148</v>
      </c>
      <c r="F42" s="31">
        <v>492</v>
      </c>
      <c r="G42" s="31"/>
      <c r="H42" s="30">
        <v>-0.16840000000000024</v>
      </c>
    </row>
    <row r="43" spans="1:8" hidden="1">
      <c r="A43" s="43"/>
      <c r="B43" s="43">
        <v>14</v>
      </c>
      <c r="C43" s="43" t="s">
        <v>153</v>
      </c>
      <c r="D43" s="30">
        <v>0</v>
      </c>
      <c r="E43" s="31">
        <v>5601.4328128568513</v>
      </c>
      <c r="F43" s="31">
        <v>5866</v>
      </c>
      <c r="G43" s="31"/>
      <c r="H43" s="30">
        <v>4.7232055793991341</v>
      </c>
    </row>
    <row r="44" spans="1:8">
      <c r="A44" s="43"/>
      <c r="B44" s="43"/>
      <c r="C44" s="43"/>
      <c r="D44" s="32"/>
      <c r="E44" s="33"/>
      <c r="F44" s="47"/>
      <c r="G44" s="47"/>
    </row>
    <row r="45" spans="1:8">
      <c r="A45" s="43"/>
      <c r="B45" s="43"/>
      <c r="C45" s="43"/>
      <c r="D45" s="32"/>
      <c r="E45" s="47"/>
      <c r="F45" s="47"/>
      <c r="G45" s="47"/>
    </row>
    <row r="46" spans="1:8">
      <c r="A46" s="43"/>
      <c r="B46" s="43"/>
      <c r="C46" s="43"/>
      <c r="D46" s="32"/>
      <c r="E46" s="47"/>
      <c r="F46" s="47"/>
      <c r="G46" s="47"/>
    </row>
    <row r="47" spans="1:8">
      <c r="A47" s="43"/>
      <c r="B47" s="43"/>
      <c r="C47" s="43"/>
      <c r="D47" s="32"/>
      <c r="E47" s="47"/>
      <c r="F47" s="47"/>
      <c r="G47" s="47"/>
    </row>
    <row r="48" spans="1:8">
      <c r="A48" s="43"/>
      <c r="B48" s="43"/>
      <c r="C48" s="43"/>
      <c r="D48" s="32"/>
      <c r="E48" s="47"/>
      <c r="F48" s="47"/>
      <c r="G48" s="47"/>
    </row>
    <row r="49" spans="1:7">
      <c r="A49" s="43"/>
      <c r="B49" s="43"/>
      <c r="C49" s="43"/>
      <c r="D49" s="32"/>
      <c r="E49" s="47"/>
      <c r="F49" s="47"/>
      <c r="G49" s="47"/>
    </row>
    <row r="50" spans="1:7">
      <c r="A50" s="43"/>
      <c r="B50" s="43"/>
      <c r="C50" s="43"/>
      <c r="D50" s="32"/>
      <c r="E50" s="47"/>
      <c r="F50" s="47"/>
      <c r="G50" s="47"/>
    </row>
    <row r="51" spans="1:7">
      <c r="A51" s="43"/>
      <c r="B51" s="43"/>
      <c r="C51" s="43"/>
      <c r="D51" s="32"/>
      <c r="E51" s="47"/>
      <c r="F51" s="47"/>
      <c r="G51" s="47"/>
    </row>
    <row r="52" spans="1:7">
      <c r="A52" s="43"/>
      <c r="B52" s="43"/>
      <c r="C52" s="43"/>
      <c r="D52" s="32"/>
      <c r="E52" s="47"/>
      <c r="F52" s="47"/>
      <c r="G52" s="47"/>
    </row>
    <row r="53" spans="1:7">
      <c r="D53" s="34"/>
      <c r="E53" s="48"/>
      <c r="F53" s="48"/>
      <c r="G53" s="48"/>
    </row>
    <row r="54" spans="1:7">
      <c r="D54" s="34"/>
      <c r="E54" s="48"/>
      <c r="F54" s="48"/>
      <c r="G54" s="48"/>
    </row>
    <row r="55" spans="1:7">
      <c r="D55" s="34"/>
      <c r="E55" s="48"/>
      <c r="F55" s="48"/>
      <c r="G55" s="48"/>
    </row>
    <row r="56" spans="1:7">
      <c r="D56" s="34"/>
      <c r="E56" s="48"/>
      <c r="F56" s="48"/>
      <c r="G56" s="48"/>
    </row>
    <row r="57" spans="1:7">
      <c r="D57" s="34"/>
      <c r="E57" s="48"/>
      <c r="F57" s="48"/>
      <c r="G57" s="48"/>
    </row>
    <row r="58" spans="1:7">
      <c r="D58" s="34"/>
      <c r="E58" s="48"/>
      <c r="F58" s="48"/>
      <c r="G58" s="48"/>
    </row>
    <row r="59" spans="1:7">
      <c r="D59" s="34"/>
      <c r="E59" s="48"/>
      <c r="F59" s="48"/>
      <c r="G59" s="48"/>
    </row>
    <row r="60" spans="1:7">
      <c r="E60" s="48"/>
      <c r="F60" s="48"/>
      <c r="G60" s="48"/>
    </row>
    <row r="61" spans="1:7">
      <c r="E61" s="48"/>
      <c r="F61" s="48"/>
      <c r="G61" s="48"/>
    </row>
    <row r="62" spans="1:7">
      <c r="E62" s="48"/>
      <c r="F62" s="48"/>
      <c r="G62" s="48"/>
    </row>
    <row r="63" spans="1:7">
      <c r="E63" s="48"/>
      <c r="F63" s="48"/>
      <c r="G63" s="48"/>
    </row>
    <row r="64" spans="1:7">
      <c r="E64" s="48"/>
      <c r="F64" s="48"/>
      <c r="G64" s="48"/>
    </row>
    <row r="65" spans="5:7">
      <c r="E65" s="48"/>
      <c r="F65" s="48"/>
      <c r="G65" s="48"/>
    </row>
    <row r="66" spans="5:7">
      <c r="E66" s="48"/>
      <c r="F66" s="48"/>
      <c r="G66" s="48"/>
    </row>
    <row r="67" spans="5:7">
      <c r="E67" s="48"/>
      <c r="F67" s="48"/>
      <c r="G67" s="48"/>
    </row>
    <row r="68" spans="5:7">
      <c r="E68" s="48"/>
      <c r="F68" s="48"/>
      <c r="G68" s="48"/>
    </row>
    <row r="69" spans="5:7">
      <c r="E69" s="48"/>
      <c r="F69" s="48"/>
      <c r="G69" s="48"/>
    </row>
    <row r="70" spans="5:7">
      <c r="E70" s="48"/>
      <c r="F70" s="48"/>
      <c r="G70" s="48"/>
    </row>
    <row r="71" spans="5:7">
      <c r="E71" s="48"/>
      <c r="F71" s="48"/>
      <c r="G71" s="48"/>
    </row>
    <row r="72" spans="5:7">
      <c r="E72" s="48"/>
      <c r="F72" s="48"/>
      <c r="G72" s="48"/>
    </row>
    <row r="73" spans="5:7">
      <c r="E73" s="48"/>
      <c r="F73" s="48"/>
      <c r="G73" s="48"/>
    </row>
    <row r="74" spans="5:7">
      <c r="E74" s="48"/>
      <c r="F74" s="48"/>
      <c r="G74" s="48"/>
    </row>
    <row r="75" spans="5:7">
      <c r="E75" s="48"/>
      <c r="F75" s="48"/>
      <c r="G75" s="48"/>
    </row>
    <row r="76" spans="5:7">
      <c r="E76" s="48"/>
      <c r="F76" s="48"/>
      <c r="G76" s="48"/>
    </row>
    <row r="77" spans="5:7">
      <c r="E77" s="48"/>
      <c r="F77" s="48"/>
      <c r="G77" s="48"/>
    </row>
    <row r="78" spans="5:7">
      <c r="E78" s="48"/>
      <c r="F78" s="48"/>
      <c r="G78" s="48"/>
    </row>
    <row r="79" spans="5:7">
      <c r="E79" s="48"/>
      <c r="F79" s="48"/>
      <c r="G79" s="48"/>
    </row>
    <row r="80" spans="5:7">
      <c r="E80" s="48"/>
      <c r="F80" s="48"/>
      <c r="G80" s="48"/>
    </row>
    <row r="81" spans="5:7">
      <c r="E81" s="48"/>
      <c r="F81" s="48"/>
      <c r="G81" s="48"/>
    </row>
    <row r="82" spans="5:7">
      <c r="E82" s="48"/>
      <c r="F82" s="48"/>
      <c r="G82" s="48"/>
    </row>
    <row r="83" spans="5:7">
      <c r="E83" s="48"/>
      <c r="F83" s="48"/>
      <c r="G83" s="48"/>
    </row>
    <row r="84" spans="5:7">
      <c r="E84" s="48"/>
      <c r="F84" s="48"/>
      <c r="G84" s="48"/>
    </row>
    <row r="85" spans="5:7">
      <c r="E85" s="48"/>
      <c r="F85" s="48"/>
      <c r="G85" s="48"/>
    </row>
    <row r="86" spans="5:7">
      <c r="E86" s="48"/>
      <c r="F86" s="48"/>
      <c r="G86" s="48"/>
    </row>
    <row r="87" spans="5:7">
      <c r="E87" s="48"/>
      <c r="F87" s="48"/>
      <c r="G87" s="48"/>
    </row>
    <row r="88" spans="5:7">
      <c r="E88" s="48"/>
      <c r="F88" s="48"/>
      <c r="G88" s="48"/>
    </row>
    <row r="89" spans="5:7">
      <c r="E89" s="48"/>
      <c r="F89" s="48"/>
      <c r="G89" s="48"/>
    </row>
    <row r="90" spans="5:7">
      <c r="E90" s="48"/>
      <c r="F90" s="48"/>
      <c r="G90" s="48"/>
    </row>
    <row r="91" spans="5:7">
      <c r="E91" s="48"/>
      <c r="F91" s="48"/>
      <c r="G91" s="48"/>
    </row>
    <row r="92" spans="5:7">
      <c r="E92" s="48"/>
      <c r="F92" s="48"/>
      <c r="G92" s="48"/>
    </row>
    <row r="93" spans="5:7">
      <c r="E93" s="48"/>
      <c r="F93" s="48"/>
      <c r="G93" s="48"/>
    </row>
    <row r="94" spans="5:7">
      <c r="E94" s="48"/>
      <c r="F94" s="48"/>
      <c r="G94" s="48"/>
    </row>
    <row r="95" spans="5:7">
      <c r="E95" s="48"/>
      <c r="F95" s="48"/>
      <c r="G95" s="48"/>
    </row>
    <row r="96" spans="5:7">
      <c r="E96" s="48"/>
      <c r="F96" s="48"/>
      <c r="G96" s="48"/>
    </row>
    <row r="97" spans="5:7">
      <c r="E97" s="48"/>
      <c r="F97" s="48"/>
      <c r="G97" s="48"/>
    </row>
    <row r="98" spans="5:7">
      <c r="E98" s="48"/>
      <c r="F98" s="48"/>
      <c r="G98" s="48"/>
    </row>
    <row r="99" spans="5:7">
      <c r="E99" s="48"/>
      <c r="F99" s="48"/>
      <c r="G99" s="48"/>
    </row>
    <row r="100" spans="5:7">
      <c r="E100" s="48"/>
      <c r="F100" s="48"/>
      <c r="G100" s="48"/>
    </row>
    <row r="101" spans="5:7">
      <c r="E101" s="48"/>
      <c r="F101" s="48"/>
      <c r="G101" s="48"/>
    </row>
    <row r="102" spans="5:7">
      <c r="E102" s="48"/>
      <c r="F102" s="48"/>
      <c r="G102" s="48"/>
    </row>
    <row r="103" spans="5:7">
      <c r="E103" s="48"/>
      <c r="F103" s="48"/>
      <c r="G103" s="48"/>
    </row>
    <row r="104" spans="5:7">
      <c r="E104" s="48"/>
      <c r="F104" s="48"/>
      <c r="G104" s="48"/>
    </row>
    <row r="105" spans="5:7">
      <c r="E105" s="48"/>
      <c r="F105" s="48"/>
      <c r="G105" s="48"/>
    </row>
    <row r="106" spans="5:7">
      <c r="E106" s="48"/>
      <c r="F106" s="48"/>
      <c r="G106" s="48"/>
    </row>
    <row r="107" spans="5:7">
      <c r="E107" s="48"/>
      <c r="F107" s="48"/>
      <c r="G107" s="48"/>
    </row>
    <row r="108" spans="5:7">
      <c r="E108" s="48"/>
      <c r="F108" s="48"/>
      <c r="G108" s="48"/>
    </row>
    <row r="109" spans="5:7">
      <c r="E109" s="48"/>
      <c r="F109" s="48"/>
      <c r="G109" s="48"/>
    </row>
    <row r="110" spans="5:7">
      <c r="E110" s="48"/>
      <c r="F110" s="48"/>
      <c r="G110" s="48"/>
    </row>
    <row r="111" spans="5:7">
      <c r="E111" s="48"/>
      <c r="F111" s="48"/>
      <c r="G111" s="48"/>
    </row>
    <row r="112" spans="5:7">
      <c r="E112" s="48"/>
      <c r="F112" s="48"/>
      <c r="G112" s="48"/>
    </row>
    <row r="113" spans="5:7">
      <c r="E113" s="48"/>
      <c r="F113" s="48"/>
      <c r="G113" s="48"/>
    </row>
    <row r="114" spans="5:7">
      <c r="E114" s="48"/>
      <c r="F114" s="48"/>
      <c r="G114" s="48"/>
    </row>
    <row r="115" spans="5:7">
      <c r="E115" s="48"/>
      <c r="F115" s="48"/>
      <c r="G115" s="48"/>
    </row>
    <row r="116" spans="5:7">
      <c r="E116" s="48"/>
      <c r="F116" s="48"/>
      <c r="G116" s="48"/>
    </row>
    <row r="117" spans="5:7">
      <c r="E117" s="48"/>
      <c r="F117" s="48"/>
      <c r="G117" s="48"/>
    </row>
    <row r="118" spans="5:7">
      <c r="E118" s="48"/>
      <c r="F118" s="48"/>
      <c r="G118" s="48"/>
    </row>
    <row r="119" spans="5:7">
      <c r="E119" s="48"/>
      <c r="F119" s="48"/>
      <c r="G119" s="48"/>
    </row>
    <row r="120" spans="5:7">
      <c r="E120" s="48"/>
      <c r="F120" s="48"/>
      <c r="G120" s="48"/>
    </row>
    <row r="121" spans="5:7">
      <c r="E121" s="48"/>
      <c r="F121" s="48"/>
      <c r="G121" s="48"/>
    </row>
    <row r="122" spans="5:7">
      <c r="E122" s="48"/>
      <c r="F122" s="48"/>
      <c r="G122" s="48"/>
    </row>
    <row r="123" spans="5:7">
      <c r="E123" s="48"/>
      <c r="F123" s="48"/>
      <c r="G123" s="48"/>
    </row>
    <row r="124" spans="5:7">
      <c r="E124" s="48"/>
      <c r="F124" s="48"/>
      <c r="G124" s="48"/>
    </row>
    <row r="125" spans="5:7">
      <c r="E125" s="48"/>
      <c r="F125" s="48"/>
      <c r="G125" s="48"/>
    </row>
    <row r="126" spans="5:7">
      <c r="E126" s="48"/>
      <c r="F126" s="48"/>
      <c r="G126" s="48"/>
    </row>
    <row r="127" spans="5:7">
      <c r="E127" s="48"/>
      <c r="F127" s="48"/>
      <c r="G127" s="48"/>
    </row>
    <row r="128" spans="5:7">
      <c r="E128" s="48"/>
      <c r="F128" s="48"/>
      <c r="G128" s="48"/>
    </row>
    <row r="129" spans="5:7">
      <c r="E129" s="48"/>
      <c r="F129" s="48"/>
      <c r="G129" s="48"/>
    </row>
    <row r="130" spans="5:7">
      <c r="E130" s="48"/>
      <c r="F130" s="48"/>
      <c r="G130" s="48"/>
    </row>
    <row r="131" spans="5:7">
      <c r="E131" s="48"/>
      <c r="F131" s="48"/>
      <c r="G131" s="48"/>
    </row>
    <row r="132" spans="5:7">
      <c r="E132" s="48"/>
      <c r="F132" s="48"/>
      <c r="G132" s="48"/>
    </row>
    <row r="133" spans="5:7">
      <c r="E133" s="48"/>
      <c r="F133" s="48"/>
      <c r="G133" s="48"/>
    </row>
    <row r="134" spans="5:7">
      <c r="E134" s="48"/>
      <c r="F134" s="48"/>
      <c r="G134" s="48"/>
    </row>
    <row r="135" spans="5:7">
      <c r="E135" s="48"/>
      <c r="F135" s="48"/>
      <c r="G135" s="48"/>
    </row>
    <row r="136" spans="5:7">
      <c r="E136" s="48"/>
      <c r="F136" s="48"/>
      <c r="G136" s="48"/>
    </row>
    <row r="137" spans="5:7">
      <c r="E137" s="48"/>
      <c r="F137" s="48"/>
      <c r="G137" s="48"/>
    </row>
    <row r="138" spans="5:7">
      <c r="E138" s="48"/>
      <c r="F138" s="48"/>
      <c r="G138" s="48"/>
    </row>
    <row r="139" spans="5:7">
      <c r="E139" s="48"/>
      <c r="F139" s="48"/>
      <c r="G139" s="48"/>
    </row>
    <row r="140" spans="5:7">
      <c r="E140" s="48"/>
      <c r="F140" s="48"/>
      <c r="G140" s="48"/>
    </row>
    <row r="141" spans="5:7">
      <c r="E141" s="48"/>
      <c r="F141" s="48"/>
      <c r="G141" s="48"/>
    </row>
    <row r="142" spans="5:7">
      <c r="E142" s="48"/>
      <c r="F142" s="48"/>
      <c r="G142" s="48"/>
    </row>
    <row r="143" spans="5:7">
      <c r="E143" s="48"/>
      <c r="F143" s="48"/>
      <c r="G143" s="48"/>
    </row>
    <row r="144" spans="5:7">
      <c r="E144" s="48"/>
      <c r="F144" s="48"/>
      <c r="G144" s="48"/>
    </row>
    <row r="145" spans="5:7">
      <c r="E145" s="48"/>
      <c r="F145" s="48"/>
      <c r="G145" s="48"/>
    </row>
    <row r="146" spans="5:7">
      <c r="E146" s="48"/>
      <c r="F146" s="48"/>
      <c r="G146" s="48"/>
    </row>
    <row r="147" spans="5:7">
      <c r="E147" s="48"/>
      <c r="F147" s="48"/>
      <c r="G147" s="48"/>
    </row>
    <row r="148" spans="5:7">
      <c r="E148" s="48"/>
      <c r="F148" s="48"/>
      <c r="G148" s="48"/>
    </row>
    <row r="149" spans="5:7">
      <c r="E149" s="48"/>
      <c r="F149" s="48"/>
      <c r="G149" s="48"/>
    </row>
    <row r="150" spans="5:7">
      <c r="E150" s="48"/>
      <c r="F150" s="48"/>
      <c r="G150" s="48"/>
    </row>
    <row r="151" spans="5:7">
      <c r="E151" s="48"/>
      <c r="F151" s="48"/>
      <c r="G151" s="48"/>
    </row>
    <row r="152" spans="5:7">
      <c r="E152" s="48"/>
      <c r="F152" s="48"/>
      <c r="G152" s="48"/>
    </row>
    <row r="153" spans="5:7">
      <c r="E153" s="48"/>
      <c r="F153" s="48"/>
      <c r="G153" s="48"/>
    </row>
    <row r="154" spans="5:7">
      <c r="E154" s="48"/>
      <c r="F154" s="48"/>
      <c r="G154" s="48"/>
    </row>
    <row r="155" spans="5:7">
      <c r="E155" s="48"/>
      <c r="F155" s="48"/>
      <c r="G155" s="48"/>
    </row>
    <row r="156" spans="5:7">
      <c r="E156" s="48"/>
      <c r="F156" s="48"/>
      <c r="G156" s="48"/>
    </row>
    <row r="157" spans="5:7">
      <c r="E157" s="48"/>
      <c r="F157" s="48"/>
      <c r="G157" s="48"/>
    </row>
    <row r="158" spans="5:7">
      <c r="E158" s="48"/>
      <c r="F158" s="48"/>
      <c r="G158" s="48"/>
    </row>
    <row r="159" spans="5:7">
      <c r="E159" s="48"/>
      <c r="F159" s="48"/>
      <c r="G159" s="48"/>
    </row>
    <row r="160" spans="5:7">
      <c r="E160" s="48"/>
      <c r="F160" s="48"/>
      <c r="G160" s="48"/>
    </row>
    <row r="161" spans="5:7">
      <c r="E161" s="48"/>
      <c r="F161" s="48"/>
      <c r="G161" s="48"/>
    </row>
    <row r="162" spans="5:7">
      <c r="E162" s="48"/>
      <c r="F162" s="48"/>
      <c r="G162" s="48"/>
    </row>
    <row r="163" spans="5:7">
      <c r="E163" s="48"/>
      <c r="F163" s="48"/>
      <c r="G163" s="48"/>
    </row>
    <row r="164" spans="5:7">
      <c r="E164" s="48"/>
      <c r="F164" s="48"/>
      <c r="G164" s="48"/>
    </row>
    <row r="165" spans="5:7">
      <c r="E165" s="48"/>
      <c r="F165" s="48"/>
      <c r="G165" s="48"/>
    </row>
    <row r="166" spans="5:7">
      <c r="E166" s="48"/>
      <c r="F166" s="48"/>
      <c r="G166" s="48"/>
    </row>
    <row r="167" spans="5:7">
      <c r="E167" s="48"/>
      <c r="F167" s="48"/>
      <c r="G167" s="48"/>
    </row>
    <row r="168" spans="5:7">
      <c r="E168" s="48"/>
      <c r="F168" s="48"/>
      <c r="G168" s="48"/>
    </row>
    <row r="169" spans="5:7">
      <c r="E169" s="48"/>
      <c r="F169" s="48"/>
      <c r="G169" s="48"/>
    </row>
    <row r="170" spans="5:7">
      <c r="E170" s="48"/>
      <c r="F170" s="48"/>
      <c r="G170" s="48"/>
    </row>
    <row r="171" spans="5:7">
      <c r="E171" s="48"/>
      <c r="F171" s="48"/>
      <c r="G171" s="48"/>
    </row>
    <row r="172" spans="5:7">
      <c r="E172" s="48"/>
      <c r="F172" s="48"/>
      <c r="G172" s="48"/>
    </row>
    <row r="173" spans="5:7">
      <c r="E173" s="48"/>
      <c r="F173" s="48"/>
      <c r="G173" s="48"/>
    </row>
    <row r="174" spans="5:7">
      <c r="E174" s="48"/>
      <c r="F174" s="48"/>
      <c r="G174" s="48"/>
    </row>
    <row r="175" spans="5:7">
      <c r="E175" s="48"/>
      <c r="F175" s="48"/>
      <c r="G175" s="48"/>
    </row>
    <row r="176" spans="5:7">
      <c r="E176" s="48"/>
      <c r="F176" s="48"/>
      <c r="G176" s="48"/>
    </row>
    <row r="177" spans="5:7">
      <c r="E177" s="48"/>
      <c r="F177" s="48"/>
      <c r="G177" s="48"/>
    </row>
    <row r="178" spans="5:7">
      <c r="E178" s="48"/>
      <c r="F178" s="48"/>
      <c r="G178" s="48"/>
    </row>
    <row r="179" spans="5:7">
      <c r="E179" s="48"/>
      <c r="F179" s="48"/>
      <c r="G179" s="48"/>
    </row>
    <row r="180" spans="5:7">
      <c r="E180" s="48"/>
      <c r="F180" s="48"/>
      <c r="G180" s="48"/>
    </row>
    <row r="181" spans="5:7">
      <c r="E181" s="48"/>
      <c r="F181" s="48"/>
      <c r="G181" s="48"/>
    </row>
    <row r="182" spans="5:7">
      <c r="E182" s="48"/>
      <c r="F182" s="48"/>
      <c r="G182" s="48"/>
    </row>
    <row r="183" spans="5:7">
      <c r="E183" s="48"/>
      <c r="F183" s="48"/>
      <c r="G183" s="48"/>
    </row>
    <row r="184" spans="5:7">
      <c r="E184" s="48"/>
      <c r="F184" s="48"/>
      <c r="G184" s="48"/>
    </row>
    <row r="185" spans="5:7">
      <c r="E185" s="48"/>
      <c r="F185" s="48"/>
      <c r="G185" s="48"/>
    </row>
    <row r="186" spans="5:7">
      <c r="E186" s="48"/>
      <c r="F186" s="48"/>
      <c r="G186" s="48"/>
    </row>
    <row r="187" spans="5:7">
      <c r="E187" s="48"/>
      <c r="F187" s="48"/>
      <c r="G187" s="48"/>
    </row>
    <row r="188" spans="5:7">
      <c r="E188" s="48"/>
      <c r="F188" s="48"/>
      <c r="G188" s="48"/>
    </row>
    <row r="189" spans="5:7">
      <c r="E189" s="48"/>
      <c r="F189" s="48"/>
      <c r="G189" s="48"/>
    </row>
    <row r="190" spans="5:7">
      <c r="E190" s="48"/>
      <c r="F190" s="48"/>
      <c r="G190" s="48"/>
    </row>
    <row r="191" spans="5:7">
      <c r="E191" s="48"/>
      <c r="F191" s="48"/>
      <c r="G191" s="48"/>
    </row>
    <row r="192" spans="5:7">
      <c r="E192" s="48"/>
      <c r="F192" s="48"/>
      <c r="G192" s="48"/>
    </row>
    <row r="193" spans="5:7">
      <c r="E193" s="48"/>
      <c r="F193" s="48"/>
      <c r="G193" s="48"/>
    </row>
    <row r="194" spans="5:7">
      <c r="E194" s="48"/>
      <c r="F194" s="48"/>
      <c r="G194" s="48"/>
    </row>
    <row r="195" spans="5:7">
      <c r="E195" s="48"/>
      <c r="F195" s="48"/>
      <c r="G195" s="48"/>
    </row>
    <row r="196" spans="5:7">
      <c r="E196" s="48"/>
      <c r="F196" s="48"/>
      <c r="G196" s="48"/>
    </row>
    <row r="197" spans="5:7">
      <c r="E197" s="48"/>
      <c r="F197" s="48"/>
      <c r="G197" s="48"/>
    </row>
    <row r="198" spans="5:7">
      <c r="E198" s="48"/>
      <c r="F198" s="48"/>
      <c r="G198" s="48"/>
    </row>
    <row r="199" spans="5:7">
      <c r="E199" s="48"/>
      <c r="F199" s="48"/>
      <c r="G199" s="48"/>
    </row>
    <row r="200" spans="5:7">
      <c r="E200" s="48"/>
      <c r="F200" s="48"/>
      <c r="G200" s="48"/>
    </row>
    <row r="201" spans="5:7">
      <c r="E201" s="48"/>
      <c r="F201" s="48"/>
      <c r="G201" s="48"/>
    </row>
    <row r="202" spans="5:7">
      <c r="E202" s="48"/>
      <c r="F202" s="48"/>
      <c r="G202" s="48"/>
    </row>
    <row r="203" spans="5:7">
      <c r="E203" s="48"/>
      <c r="F203" s="48"/>
      <c r="G203" s="48"/>
    </row>
    <row r="204" spans="5:7">
      <c r="E204" s="48"/>
      <c r="F204" s="48"/>
      <c r="G204" s="48"/>
    </row>
    <row r="205" spans="5:7">
      <c r="E205" s="48"/>
      <c r="F205" s="48"/>
      <c r="G205" s="48"/>
    </row>
    <row r="206" spans="5:7">
      <c r="E206" s="48"/>
      <c r="F206" s="48"/>
      <c r="G206" s="48"/>
    </row>
    <row r="207" spans="5:7">
      <c r="E207" s="48"/>
      <c r="F207" s="48"/>
      <c r="G207" s="48"/>
    </row>
    <row r="208" spans="5:7">
      <c r="E208" s="48"/>
      <c r="F208" s="48"/>
      <c r="G208" s="48"/>
    </row>
    <row r="209" spans="5:7">
      <c r="E209" s="48"/>
      <c r="F209" s="48"/>
      <c r="G209" s="48"/>
    </row>
    <row r="210" spans="5:7">
      <c r="E210" s="48"/>
      <c r="F210" s="48"/>
      <c r="G210" s="48"/>
    </row>
    <row r="211" spans="5:7">
      <c r="E211" s="48"/>
      <c r="F211" s="48"/>
      <c r="G211" s="48"/>
    </row>
    <row r="212" spans="5:7">
      <c r="E212" s="48"/>
      <c r="F212" s="48"/>
      <c r="G212" s="48"/>
    </row>
    <row r="213" spans="5:7">
      <c r="E213" s="48"/>
      <c r="F213" s="48"/>
      <c r="G213" s="48"/>
    </row>
    <row r="214" spans="5:7">
      <c r="E214" s="48"/>
      <c r="F214" s="48"/>
      <c r="G214" s="48"/>
    </row>
    <row r="215" spans="5:7">
      <c r="E215" s="48"/>
      <c r="F215" s="48"/>
      <c r="G215" s="48"/>
    </row>
    <row r="216" spans="5:7">
      <c r="E216" s="48"/>
      <c r="F216" s="48"/>
      <c r="G216" s="48"/>
    </row>
    <row r="217" spans="5:7">
      <c r="E217" s="48"/>
      <c r="F217" s="48"/>
      <c r="G217" s="48"/>
    </row>
    <row r="218" spans="5:7">
      <c r="E218" s="48"/>
      <c r="F218" s="48"/>
      <c r="G218" s="48"/>
    </row>
    <row r="219" spans="5:7">
      <c r="E219" s="48"/>
      <c r="F219" s="48"/>
      <c r="G219" s="48"/>
    </row>
    <row r="220" spans="5:7">
      <c r="E220" s="48"/>
      <c r="F220" s="48"/>
      <c r="G220" s="48"/>
    </row>
    <row r="221" spans="5:7">
      <c r="E221" s="48"/>
      <c r="F221" s="48"/>
      <c r="G221" s="48"/>
    </row>
    <row r="222" spans="5:7">
      <c r="E222" s="48"/>
      <c r="F222" s="48"/>
      <c r="G222" s="48"/>
    </row>
    <row r="223" spans="5:7">
      <c r="E223" s="48"/>
      <c r="F223" s="48"/>
      <c r="G223" s="48"/>
    </row>
    <row r="224" spans="5:7">
      <c r="E224" s="48"/>
      <c r="F224" s="48"/>
      <c r="G224" s="48"/>
    </row>
    <row r="225" spans="5:7">
      <c r="E225" s="48"/>
      <c r="F225" s="48"/>
      <c r="G225" s="48"/>
    </row>
    <row r="226" spans="5:7">
      <c r="E226" s="48"/>
      <c r="F226" s="48"/>
      <c r="G226" s="48"/>
    </row>
    <row r="227" spans="5:7">
      <c r="E227" s="48"/>
      <c r="F227" s="48"/>
      <c r="G227" s="48"/>
    </row>
    <row r="228" spans="5:7">
      <c r="E228" s="48"/>
      <c r="F228" s="48"/>
      <c r="G228" s="48"/>
    </row>
    <row r="229" spans="5:7">
      <c r="E229" s="48"/>
      <c r="F229" s="48"/>
      <c r="G229" s="48"/>
    </row>
    <row r="230" spans="5:7">
      <c r="E230" s="48"/>
      <c r="F230" s="48"/>
      <c r="G230" s="48"/>
    </row>
    <row r="231" spans="5:7">
      <c r="E231" s="48"/>
      <c r="F231" s="48"/>
      <c r="G231" s="48"/>
    </row>
    <row r="232" spans="5:7">
      <c r="E232" s="48"/>
      <c r="F232" s="48"/>
      <c r="G232" s="48"/>
    </row>
    <row r="233" spans="5:7">
      <c r="E233" s="48"/>
      <c r="F233" s="48"/>
      <c r="G233" s="48"/>
    </row>
    <row r="234" spans="5:7">
      <c r="E234" s="48"/>
      <c r="F234" s="48"/>
      <c r="G234" s="48"/>
    </row>
    <row r="235" spans="5:7">
      <c r="E235" s="48"/>
      <c r="F235" s="48"/>
      <c r="G235" s="48"/>
    </row>
    <row r="236" spans="5:7">
      <c r="E236" s="48"/>
      <c r="F236" s="48"/>
      <c r="G236" s="48"/>
    </row>
    <row r="237" spans="5:7">
      <c r="E237" s="48"/>
      <c r="F237" s="48"/>
      <c r="G237" s="48"/>
    </row>
    <row r="238" spans="5:7">
      <c r="E238" s="48"/>
      <c r="F238" s="48"/>
      <c r="G238" s="48"/>
    </row>
    <row r="239" spans="5:7">
      <c r="E239" s="48"/>
      <c r="F239" s="48"/>
      <c r="G239" s="48"/>
    </row>
    <row r="240" spans="5:7">
      <c r="E240" s="48"/>
      <c r="F240" s="48"/>
      <c r="G240" s="48"/>
    </row>
    <row r="241" spans="5:7">
      <c r="E241" s="48"/>
      <c r="F241" s="48"/>
      <c r="G241" s="48"/>
    </row>
    <row r="242" spans="5:7">
      <c r="E242" s="48"/>
      <c r="F242" s="48"/>
      <c r="G242" s="48"/>
    </row>
    <row r="243" spans="5:7">
      <c r="E243" s="48"/>
      <c r="F243" s="48"/>
      <c r="G243" s="48"/>
    </row>
    <row r="244" spans="5:7">
      <c r="E244" s="48"/>
      <c r="F244" s="48"/>
      <c r="G244" s="48"/>
    </row>
    <row r="245" spans="5:7">
      <c r="E245" s="48"/>
      <c r="F245" s="48"/>
      <c r="G245" s="48"/>
    </row>
    <row r="246" spans="5:7">
      <c r="E246" s="48"/>
      <c r="F246" s="48"/>
      <c r="G246" s="48"/>
    </row>
    <row r="247" spans="5:7">
      <c r="E247" s="48"/>
      <c r="F247" s="48"/>
      <c r="G247" s="48"/>
    </row>
    <row r="248" spans="5:7">
      <c r="E248" s="48"/>
      <c r="F248" s="48"/>
      <c r="G248" s="48"/>
    </row>
    <row r="249" spans="5:7">
      <c r="E249" s="48"/>
      <c r="F249" s="48"/>
      <c r="G249" s="48"/>
    </row>
    <row r="250" spans="5:7">
      <c r="E250" s="48"/>
      <c r="F250" s="48"/>
      <c r="G250" s="48"/>
    </row>
    <row r="251" spans="5:7">
      <c r="E251" s="48"/>
      <c r="F251" s="48"/>
      <c r="G251" s="48"/>
    </row>
    <row r="252" spans="5:7">
      <c r="E252" s="48"/>
      <c r="F252" s="48"/>
      <c r="G252" s="48"/>
    </row>
    <row r="253" spans="5:7">
      <c r="E253" s="48"/>
      <c r="F253" s="48"/>
      <c r="G253" s="48"/>
    </row>
    <row r="254" spans="5:7">
      <c r="E254" s="48"/>
      <c r="F254" s="48"/>
      <c r="G254" s="48"/>
    </row>
    <row r="255" spans="5:7">
      <c r="E255" s="48"/>
      <c r="F255" s="48"/>
      <c r="G255" s="48"/>
    </row>
    <row r="256" spans="5:7">
      <c r="E256" s="48"/>
      <c r="F256" s="48"/>
      <c r="G256" s="48"/>
    </row>
    <row r="257" spans="5:7">
      <c r="E257" s="48"/>
      <c r="F257" s="48"/>
      <c r="G257" s="48"/>
    </row>
    <row r="258" spans="5:7">
      <c r="E258" s="48"/>
      <c r="F258" s="48"/>
      <c r="G258" s="48"/>
    </row>
    <row r="259" spans="5:7">
      <c r="E259" s="48"/>
      <c r="F259" s="48"/>
      <c r="G259" s="48"/>
    </row>
    <row r="260" spans="5:7">
      <c r="E260" s="48"/>
      <c r="F260" s="48"/>
      <c r="G260" s="48"/>
    </row>
    <row r="261" spans="5:7">
      <c r="E261" s="48"/>
      <c r="F261" s="48"/>
      <c r="G261" s="48"/>
    </row>
    <row r="262" spans="5:7">
      <c r="E262" s="48"/>
      <c r="F262" s="48"/>
      <c r="G262" s="48"/>
    </row>
    <row r="263" spans="5:7">
      <c r="E263" s="48"/>
      <c r="F263" s="48"/>
      <c r="G263" s="48"/>
    </row>
    <row r="264" spans="5:7">
      <c r="E264" s="48"/>
      <c r="F264" s="48"/>
      <c r="G264" s="48"/>
    </row>
    <row r="265" spans="5:7">
      <c r="E265" s="48"/>
      <c r="F265" s="48"/>
      <c r="G265" s="48"/>
    </row>
    <row r="266" spans="5:7">
      <c r="E266" s="48"/>
      <c r="F266" s="48"/>
      <c r="G266" s="48"/>
    </row>
    <row r="267" spans="5:7">
      <c r="E267" s="48"/>
      <c r="F267" s="48"/>
      <c r="G267" s="48"/>
    </row>
    <row r="268" spans="5:7">
      <c r="E268" s="48"/>
      <c r="F268" s="48"/>
      <c r="G268" s="48"/>
    </row>
    <row r="269" spans="5:7">
      <c r="E269" s="48"/>
      <c r="F269" s="48"/>
      <c r="G269" s="48"/>
    </row>
    <row r="270" spans="5:7">
      <c r="E270" s="48"/>
      <c r="F270" s="48"/>
      <c r="G270" s="48"/>
    </row>
    <row r="271" spans="5:7">
      <c r="E271" s="48"/>
      <c r="F271" s="48"/>
      <c r="G271" s="48"/>
    </row>
    <row r="272" spans="5:7">
      <c r="E272" s="48"/>
      <c r="F272" s="48"/>
      <c r="G272" s="48"/>
    </row>
    <row r="273" spans="5:7">
      <c r="E273" s="48"/>
      <c r="F273" s="48"/>
      <c r="G273" s="48"/>
    </row>
    <row r="274" spans="5:7">
      <c r="E274" s="48"/>
      <c r="F274" s="48"/>
      <c r="G274" s="48"/>
    </row>
    <row r="275" spans="5:7">
      <c r="E275" s="48"/>
      <c r="F275" s="48"/>
      <c r="G275" s="48"/>
    </row>
    <row r="276" spans="5:7">
      <c r="E276" s="48"/>
      <c r="F276" s="48"/>
      <c r="G276" s="48"/>
    </row>
    <row r="277" spans="5:7">
      <c r="E277" s="48"/>
      <c r="F277" s="48"/>
      <c r="G277" s="48"/>
    </row>
    <row r="278" spans="5:7">
      <c r="E278" s="48"/>
      <c r="F278" s="48"/>
      <c r="G278" s="48"/>
    </row>
  </sheetData>
  <mergeCells count="6">
    <mergeCell ref="F5:G5"/>
    <mergeCell ref="B5:B6"/>
    <mergeCell ref="A5:A6"/>
    <mergeCell ref="A1:G1"/>
    <mergeCell ref="A3:G3"/>
    <mergeCell ref="A2:F2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53" orientation="portrait" horizontalDpi="360" verticalDpi="360" r:id="rId1"/>
  <headerFooter alignWithMargins="0">
    <oddFooter>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5">
    <pageSetUpPr fitToPage="1"/>
  </sheetPr>
  <dimension ref="A1:AO278"/>
  <sheetViews>
    <sheetView view="pageBreakPreview" topLeftCell="A7" zoomScale="75" zoomScaleNormal="75" workbookViewId="0">
      <selection activeCell="A10" sqref="A10"/>
    </sheetView>
  </sheetViews>
  <sheetFormatPr baseColWidth="10" defaultRowHeight="12.75"/>
  <cols>
    <col min="1" max="1" width="34.7109375" style="36" customWidth="1"/>
    <col min="2" max="9" width="10.7109375" style="36" customWidth="1"/>
    <col min="10" max="10" width="10.42578125" style="36" customWidth="1"/>
    <col min="11" max="41" width="8.7109375" style="36" customWidth="1"/>
    <col min="42" max="16384" width="11.42578125" style="36"/>
  </cols>
  <sheetData>
    <row r="1" spans="1:41" s="49" customFormat="1" ht="18" customHeight="1">
      <c r="A1" s="796" t="s">
        <v>460</v>
      </c>
      <c r="B1" s="796"/>
      <c r="C1" s="796"/>
      <c r="D1" s="796"/>
      <c r="E1" s="796"/>
      <c r="F1" s="796"/>
      <c r="G1" s="796"/>
      <c r="H1" s="796"/>
      <c r="I1" s="796"/>
      <c r="J1" s="796"/>
    </row>
    <row r="2" spans="1:41" s="49" customFormat="1" ht="12.75" customHeight="1">
      <c r="A2" s="795"/>
      <c r="B2" s="795"/>
      <c r="C2" s="795"/>
    </row>
    <row r="3" spans="1:41" ht="15">
      <c r="A3" s="807" t="s">
        <v>561</v>
      </c>
      <c r="B3" s="807"/>
      <c r="C3" s="807"/>
      <c r="D3" s="807"/>
      <c r="E3" s="807"/>
      <c r="F3" s="807"/>
      <c r="G3" s="807"/>
      <c r="H3" s="807"/>
      <c r="I3" s="807"/>
      <c r="J3" s="807"/>
      <c r="K3" s="382"/>
    </row>
    <row r="4" spans="1:41" ht="13.5" thickBot="1">
      <c r="A4" s="188"/>
      <c r="B4" s="163"/>
      <c r="C4" s="163"/>
      <c r="D4" s="163"/>
      <c r="E4" s="188"/>
      <c r="F4" s="188"/>
      <c r="G4" s="188"/>
      <c r="H4" s="188"/>
      <c r="I4" s="188"/>
    </row>
    <row r="5" spans="1:41" s="648" customFormat="1" ht="51.75" customHeight="1" thickBot="1">
      <c r="A5" s="492" t="s">
        <v>465</v>
      </c>
      <c r="B5" s="391">
        <v>2005</v>
      </c>
      <c r="C5" s="391">
        <v>2006</v>
      </c>
      <c r="D5" s="391">
        <v>2007</v>
      </c>
      <c r="E5" s="391">
        <v>2008</v>
      </c>
      <c r="F5" s="391">
        <v>2009</v>
      </c>
      <c r="G5" s="391">
        <v>2010</v>
      </c>
      <c r="H5" s="392">
        <v>2011</v>
      </c>
      <c r="I5" s="392">
        <v>2012</v>
      </c>
      <c r="J5" s="392">
        <v>2013</v>
      </c>
      <c r="K5" s="647"/>
      <c r="L5" s="647"/>
      <c r="M5" s="647"/>
      <c r="N5" s="647"/>
      <c r="O5" s="647"/>
      <c r="P5" s="647"/>
      <c r="Q5" s="647"/>
      <c r="R5" s="647"/>
      <c r="S5" s="647"/>
      <c r="T5" s="647"/>
      <c r="U5" s="647"/>
      <c r="V5" s="647"/>
      <c r="W5" s="647"/>
      <c r="X5" s="647"/>
      <c r="Y5" s="647"/>
      <c r="Z5" s="647"/>
      <c r="AA5" s="647"/>
      <c r="AB5" s="647"/>
      <c r="AC5" s="647"/>
      <c r="AD5" s="647"/>
      <c r="AE5" s="647"/>
      <c r="AF5" s="647"/>
      <c r="AG5" s="647"/>
      <c r="AH5" s="647"/>
      <c r="AI5" s="647"/>
      <c r="AJ5" s="647"/>
      <c r="AK5" s="647"/>
      <c r="AL5" s="647"/>
      <c r="AM5" s="647"/>
      <c r="AN5" s="647"/>
      <c r="AO5" s="647"/>
    </row>
    <row r="6" spans="1:41" s="35" customFormat="1" ht="28.5" customHeight="1">
      <c r="A6" s="189" t="s">
        <v>129</v>
      </c>
      <c r="B6" s="167">
        <v>11626.322390357293</v>
      </c>
      <c r="C6" s="167">
        <v>12467</v>
      </c>
      <c r="D6" s="167">
        <v>13259.06147881074</v>
      </c>
      <c r="E6" s="167">
        <v>13126</v>
      </c>
      <c r="F6" s="167">
        <v>12509</v>
      </c>
      <c r="G6" s="167">
        <v>12153.632034291539</v>
      </c>
      <c r="H6" s="167">
        <v>11865.637664028283</v>
      </c>
      <c r="I6" s="190">
        <v>11573</v>
      </c>
      <c r="J6" s="190">
        <v>11469</v>
      </c>
    </row>
    <row r="7" spans="1:41" ht="13.5" customHeight="1">
      <c r="A7" s="179"/>
      <c r="B7" s="170"/>
      <c r="C7" s="170"/>
      <c r="D7" s="170"/>
      <c r="E7" s="170"/>
      <c r="F7" s="170"/>
      <c r="G7" s="170"/>
      <c r="H7" s="170"/>
      <c r="I7" s="191"/>
      <c r="J7" s="191"/>
    </row>
    <row r="8" spans="1:41" s="35" customFormat="1">
      <c r="A8" s="186" t="s">
        <v>154</v>
      </c>
      <c r="B8" s="170">
        <v>8139.4061105203346</v>
      </c>
      <c r="C8" s="170">
        <v>8434</v>
      </c>
      <c r="D8" s="170">
        <v>9044.5851311591232</v>
      </c>
      <c r="E8" s="170">
        <v>9025</v>
      </c>
      <c r="F8" s="170">
        <v>8796.9592105270003</v>
      </c>
      <c r="G8" s="170">
        <v>8669.2155311921579</v>
      </c>
      <c r="H8" s="170">
        <v>8683.5298229488017</v>
      </c>
      <c r="I8" s="191">
        <v>8482.8560911702443</v>
      </c>
      <c r="J8" s="191">
        <v>8420.4637063418359</v>
      </c>
    </row>
    <row r="9" spans="1:41">
      <c r="A9" s="186" t="s">
        <v>175</v>
      </c>
      <c r="B9" s="170">
        <v>6168.5623364077637</v>
      </c>
      <c r="C9" s="170">
        <v>6373</v>
      </c>
      <c r="D9" s="170">
        <v>6933.0387628379831</v>
      </c>
      <c r="E9" s="170">
        <v>6963</v>
      </c>
      <c r="F9" s="170">
        <v>6745.4505514264665</v>
      </c>
      <c r="G9" s="170">
        <v>6666.3679080967331</v>
      </c>
      <c r="H9" s="170">
        <v>6751.7088775993425</v>
      </c>
      <c r="I9" s="191">
        <v>6680.2824018111232</v>
      </c>
      <c r="J9" s="191">
        <v>6615.314091166435</v>
      </c>
    </row>
    <row r="10" spans="1:41">
      <c r="A10" s="186" t="s">
        <v>222</v>
      </c>
      <c r="B10" s="170">
        <v>17921.60617821847</v>
      </c>
      <c r="C10" s="170">
        <v>18663</v>
      </c>
      <c r="D10" s="170">
        <v>19525.156599305839</v>
      </c>
      <c r="E10" s="170">
        <v>19257</v>
      </c>
      <c r="F10" s="170">
        <v>18979.536037537488</v>
      </c>
      <c r="G10" s="170">
        <v>18610.265355425476</v>
      </c>
      <c r="H10" s="170">
        <v>18272.041723587539</v>
      </c>
      <c r="I10" s="191">
        <v>17429.854680147448</v>
      </c>
      <c r="J10" s="191">
        <v>17380.247794619074</v>
      </c>
    </row>
    <row r="11" spans="1:41">
      <c r="A11" s="186"/>
      <c r="B11" s="170"/>
      <c r="C11" s="170"/>
      <c r="D11" s="170"/>
      <c r="E11" s="170"/>
      <c r="F11" s="170"/>
      <c r="G11" s="170"/>
      <c r="H11" s="170"/>
      <c r="I11" s="191"/>
      <c r="J11" s="191"/>
    </row>
    <row r="12" spans="1:41" s="35" customFormat="1">
      <c r="A12" s="186" t="s">
        <v>223</v>
      </c>
      <c r="B12" s="170">
        <v>35929.07763472449</v>
      </c>
      <c r="C12" s="170">
        <v>39078</v>
      </c>
      <c r="D12" s="170">
        <v>40443.021428087442</v>
      </c>
      <c r="E12" s="170">
        <v>39972</v>
      </c>
      <c r="F12" s="170">
        <v>38313.766366160839</v>
      </c>
      <c r="G12" s="170">
        <v>38227.273803361371</v>
      </c>
      <c r="H12" s="170">
        <v>37666.691664252692</v>
      </c>
      <c r="I12" s="191">
        <v>36638.889896879089</v>
      </c>
      <c r="J12" s="191">
        <v>35404</v>
      </c>
    </row>
    <row r="13" spans="1:41">
      <c r="A13" s="186"/>
      <c r="B13" s="170"/>
      <c r="C13" s="170"/>
      <c r="D13" s="170"/>
      <c r="E13" s="170"/>
      <c r="F13" s="170"/>
      <c r="G13" s="170"/>
      <c r="H13" s="356"/>
      <c r="I13" s="192"/>
      <c r="J13" s="192"/>
    </row>
    <row r="14" spans="1:41" s="35" customFormat="1" ht="15" customHeight="1">
      <c r="A14" s="186" t="s">
        <v>224</v>
      </c>
      <c r="B14" s="170">
        <v>147928.28147758695</v>
      </c>
      <c r="C14" s="170">
        <v>209053</v>
      </c>
      <c r="D14" s="170">
        <v>211081.41176474409</v>
      </c>
      <c r="E14" s="170">
        <v>208877</v>
      </c>
      <c r="F14" s="170">
        <v>178026</v>
      </c>
      <c r="G14" s="170">
        <v>170903.4608582388</v>
      </c>
      <c r="H14" s="170">
        <v>133549.0584232322</v>
      </c>
      <c r="I14" s="191">
        <v>145842</v>
      </c>
      <c r="J14" s="191">
        <v>160355</v>
      </c>
    </row>
    <row r="15" spans="1:41">
      <c r="A15" s="186"/>
      <c r="B15" s="170"/>
      <c r="C15" s="170"/>
      <c r="D15" s="170"/>
      <c r="E15" s="170"/>
      <c r="F15" s="170"/>
      <c r="G15" s="170"/>
      <c r="H15" s="356"/>
      <c r="I15" s="192"/>
      <c r="J15" s="192"/>
    </row>
    <row r="16" spans="1:41" s="35" customFormat="1">
      <c r="A16" s="186" t="s">
        <v>225</v>
      </c>
      <c r="B16" s="170">
        <v>67394.354890935647</v>
      </c>
      <c r="C16" s="170">
        <v>70470</v>
      </c>
      <c r="D16" s="170">
        <v>71436.48981328131</v>
      </c>
      <c r="E16" s="170">
        <v>61279</v>
      </c>
      <c r="F16" s="170">
        <v>53318</v>
      </c>
      <c r="G16" s="170">
        <v>51954.335003860935</v>
      </c>
      <c r="H16" s="170">
        <v>46047.710062587183</v>
      </c>
      <c r="I16" s="191">
        <v>45516</v>
      </c>
      <c r="J16" s="191">
        <v>43246</v>
      </c>
    </row>
    <row r="17" spans="1:10">
      <c r="A17" s="186"/>
      <c r="B17" s="170"/>
      <c r="C17" s="170"/>
      <c r="D17" s="170"/>
      <c r="E17" s="170"/>
      <c r="F17" s="170"/>
      <c r="G17" s="170"/>
      <c r="H17" s="170"/>
      <c r="I17" s="191"/>
      <c r="J17" s="191"/>
    </row>
    <row r="18" spans="1:10" s="35" customFormat="1">
      <c r="A18" s="186" t="s">
        <v>226</v>
      </c>
      <c r="B18" s="170">
        <v>15631.057800795164</v>
      </c>
      <c r="C18" s="170">
        <v>17108</v>
      </c>
      <c r="D18" s="170">
        <v>17968</v>
      </c>
      <c r="E18" s="170">
        <v>18149</v>
      </c>
      <c r="F18" s="170">
        <v>17267</v>
      </c>
      <c r="G18" s="170">
        <v>16530.811521673459</v>
      </c>
      <c r="H18" s="170">
        <v>16011.942172728059</v>
      </c>
      <c r="I18" s="191">
        <v>15732</v>
      </c>
      <c r="J18" s="191">
        <v>15799</v>
      </c>
    </row>
    <row r="19" spans="1:10">
      <c r="A19" s="186"/>
      <c r="B19" s="170"/>
      <c r="C19" s="170"/>
      <c r="D19" s="170"/>
      <c r="E19" s="170"/>
      <c r="F19" s="170"/>
      <c r="G19" s="170"/>
      <c r="H19" s="170"/>
      <c r="I19" s="191"/>
      <c r="J19" s="191"/>
    </row>
    <row r="20" spans="1:10" s="35" customFormat="1">
      <c r="A20" s="186" t="s">
        <v>155</v>
      </c>
      <c r="B20" s="170">
        <v>14386.756753450927</v>
      </c>
      <c r="C20" s="170">
        <v>15126</v>
      </c>
      <c r="D20" s="170">
        <v>15919</v>
      </c>
      <c r="E20" s="170">
        <v>15802</v>
      </c>
      <c r="F20" s="170">
        <v>15361</v>
      </c>
      <c r="G20" s="170">
        <v>14383.541585543917</v>
      </c>
      <c r="H20" s="170">
        <v>13669.753422883508</v>
      </c>
      <c r="I20" s="191">
        <v>13541</v>
      </c>
      <c r="J20" s="191">
        <v>13305</v>
      </c>
    </row>
    <row r="21" spans="1:10">
      <c r="A21" s="186"/>
      <c r="B21" s="170"/>
      <c r="C21" s="170"/>
      <c r="D21" s="170"/>
      <c r="E21" s="170"/>
      <c r="F21" s="170"/>
      <c r="G21" s="170"/>
      <c r="H21" s="170"/>
      <c r="I21" s="191"/>
      <c r="J21" s="191"/>
    </row>
    <row r="22" spans="1:10" s="35" customFormat="1">
      <c r="A22" s="186" t="s">
        <v>156</v>
      </c>
      <c r="B22" s="170">
        <v>20098.649325682825</v>
      </c>
      <c r="C22" s="170">
        <v>22706</v>
      </c>
      <c r="D22" s="170">
        <v>24546</v>
      </c>
      <c r="E22" s="170">
        <v>24678</v>
      </c>
      <c r="F22" s="170">
        <v>22963</v>
      </c>
      <c r="G22" s="170">
        <v>21906.698255635816</v>
      </c>
      <c r="H22" s="170">
        <v>21383.202090946947</v>
      </c>
      <c r="I22" s="191">
        <v>20249</v>
      </c>
      <c r="J22" s="191">
        <v>19847</v>
      </c>
    </row>
    <row r="23" spans="1:10">
      <c r="A23" s="186"/>
      <c r="B23" s="170"/>
      <c r="C23" s="170"/>
      <c r="D23" s="170"/>
      <c r="E23" s="170"/>
      <c r="F23" s="170"/>
      <c r="G23" s="170"/>
      <c r="H23" s="170"/>
      <c r="I23" s="191"/>
      <c r="J23" s="191"/>
    </row>
    <row r="24" spans="1:10" s="35" customFormat="1">
      <c r="A24" s="179" t="s">
        <v>134</v>
      </c>
      <c r="B24" s="177">
        <v>3950.6348059493685</v>
      </c>
      <c r="C24" s="177">
        <v>4181</v>
      </c>
      <c r="D24" s="177">
        <v>4475</v>
      </c>
      <c r="E24" s="177">
        <v>4488</v>
      </c>
      <c r="F24" s="177">
        <v>4306</v>
      </c>
      <c r="G24" s="177">
        <v>4164.9373505507119</v>
      </c>
      <c r="H24" s="177">
        <v>4391.8549938859251</v>
      </c>
      <c r="I24" s="193">
        <v>4078</v>
      </c>
      <c r="J24" s="193">
        <v>4100</v>
      </c>
    </row>
    <row r="25" spans="1:10">
      <c r="A25" s="179"/>
      <c r="B25" s="170"/>
      <c r="C25" s="170"/>
      <c r="D25" s="170"/>
      <c r="E25" s="170"/>
      <c r="F25" s="170"/>
      <c r="G25" s="170"/>
      <c r="H25" s="170"/>
      <c r="I25" s="191"/>
      <c r="J25" s="191"/>
    </row>
    <row r="26" spans="1:10" s="35" customFormat="1" ht="20.25" customHeight="1" thickBot="1">
      <c r="A26" s="388" t="s">
        <v>157</v>
      </c>
      <c r="B26" s="380">
        <v>9713.8265345227264</v>
      </c>
      <c r="C26" s="380">
        <v>10402</v>
      </c>
      <c r="D26" s="380">
        <v>11070</v>
      </c>
      <c r="E26" s="380">
        <v>10974</v>
      </c>
      <c r="F26" s="380">
        <v>10465</v>
      </c>
      <c r="G26" s="380">
        <v>10163.146451316827</v>
      </c>
      <c r="H26" s="380">
        <v>10003.449003159534</v>
      </c>
      <c r="I26" s="389">
        <v>9705</v>
      </c>
      <c r="J26" s="389">
        <v>9633</v>
      </c>
    </row>
    <row r="27" spans="1:10">
      <c r="A27" s="37"/>
      <c r="B27" s="37"/>
      <c r="C27" s="37"/>
      <c r="D27" s="37"/>
    </row>
    <row r="28" spans="1:10">
      <c r="A28" s="37"/>
      <c r="B28" s="37"/>
      <c r="C28" s="37"/>
      <c r="D28" s="37"/>
    </row>
    <row r="29" spans="1:10">
      <c r="A29" s="37"/>
      <c r="B29" s="37"/>
      <c r="C29" s="37"/>
      <c r="D29" s="37"/>
    </row>
    <row r="31" spans="1:10">
      <c r="B31" s="37"/>
      <c r="C31" s="37"/>
      <c r="D31" s="37"/>
    </row>
    <row r="32" spans="1:10">
      <c r="B32" s="37"/>
      <c r="C32" s="37"/>
      <c r="D32" s="37"/>
    </row>
    <row r="33" spans="2:4">
      <c r="B33" s="37"/>
      <c r="C33" s="37"/>
      <c r="D33" s="37"/>
    </row>
    <row r="34" spans="2:4">
      <c r="B34" s="37"/>
      <c r="C34" s="37"/>
      <c r="D34" s="37"/>
    </row>
    <row r="35" spans="2:4">
      <c r="B35" s="37"/>
      <c r="C35" s="37"/>
      <c r="D35" s="37"/>
    </row>
    <row r="36" spans="2:4">
      <c r="B36" s="37"/>
      <c r="C36" s="37"/>
      <c r="D36" s="37"/>
    </row>
    <row r="37" spans="2:4">
      <c r="B37" s="37"/>
      <c r="C37" s="37"/>
      <c r="D37" s="37"/>
    </row>
    <row r="38" spans="2:4">
      <c r="B38" s="37"/>
      <c r="C38" s="37"/>
      <c r="D38" s="37"/>
    </row>
    <row r="39" spans="2:4">
      <c r="B39" s="37"/>
      <c r="C39" s="37"/>
      <c r="D39" s="37"/>
    </row>
    <row r="40" spans="2:4">
      <c r="B40" s="37"/>
      <c r="C40" s="37"/>
      <c r="D40" s="37"/>
    </row>
    <row r="41" spans="2:4">
      <c r="B41" s="37"/>
      <c r="C41" s="37"/>
      <c r="D41" s="37"/>
    </row>
    <row r="42" spans="2:4">
      <c r="B42" s="37"/>
      <c r="C42" s="37"/>
      <c r="D42" s="37"/>
    </row>
    <row r="43" spans="2:4">
      <c r="B43" s="37"/>
      <c r="C43" s="37"/>
      <c r="D43" s="37"/>
    </row>
    <row r="44" spans="2:4">
      <c r="B44" s="37"/>
      <c r="C44" s="37"/>
      <c r="D44" s="37"/>
    </row>
    <row r="45" spans="2:4">
      <c r="B45" s="37"/>
      <c r="C45" s="37"/>
      <c r="D45" s="37"/>
    </row>
    <row r="46" spans="2:4">
      <c r="B46" s="37"/>
      <c r="C46" s="37"/>
      <c r="D46" s="37"/>
    </row>
    <row r="47" spans="2:4">
      <c r="B47" s="37"/>
      <c r="C47" s="37"/>
      <c r="D47" s="37"/>
    </row>
    <row r="48" spans="2:4">
      <c r="B48" s="37"/>
      <c r="C48" s="37"/>
      <c r="D48" s="37"/>
    </row>
    <row r="49" spans="2:4">
      <c r="B49" s="37"/>
      <c r="C49" s="37"/>
      <c r="D49" s="37"/>
    </row>
    <row r="50" spans="2:4">
      <c r="B50" s="37"/>
      <c r="C50" s="37"/>
      <c r="D50" s="37"/>
    </row>
    <row r="51" spans="2:4">
      <c r="B51" s="37"/>
      <c r="C51" s="37"/>
      <c r="D51" s="37"/>
    </row>
    <row r="52" spans="2:4">
      <c r="B52" s="37"/>
      <c r="C52" s="37"/>
      <c r="D52" s="37"/>
    </row>
    <row r="53" spans="2:4">
      <c r="B53" s="37"/>
      <c r="C53" s="37"/>
      <c r="D53" s="37"/>
    </row>
    <row r="54" spans="2:4">
      <c r="B54" s="37"/>
      <c r="C54" s="37"/>
      <c r="D54" s="37"/>
    </row>
    <row r="55" spans="2:4">
      <c r="B55" s="37"/>
      <c r="C55" s="37"/>
      <c r="D55" s="37"/>
    </row>
    <row r="56" spans="2:4">
      <c r="B56" s="37"/>
      <c r="C56" s="37"/>
      <c r="D56" s="37"/>
    </row>
    <row r="57" spans="2:4">
      <c r="B57" s="37"/>
      <c r="C57" s="37"/>
      <c r="D57" s="37"/>
    </row>
    <row r="58" spans="2:4">
      <c r="B58" s="37"/>
      <c r="C58" s="37"/>
      <c r="D58" s="37"/>
    </row>
    <row r="59" spans="2:4">
      <c r="B59" s="37"/>
      <c r="C59" s="37"/>
      <c r="D59" s="37"/>
    </row>
    <row r="60" spans="2:4">
      <c r="B60" s="37"/>
      <c r="C60" s="37"/>
      <c r="D60" s="37"/>
    </row>
    <row r="61" spans="2:4">
      <c r="B61" s="37"/>
      <c r="C61" s="37"/>
      <c r="D61" s="37"/>
    </row>
    <row r="62" spans="2:4">
      <c r="B62" s="37"/>
      <c r="C62" s="37"/>
      <c r="D62" s="37"/>
    </row>
    <row r="63" spans="2:4">
      <c r="B63" s="37"/>
      <c r="C63" s="37"/>
      <c r="D63" s="37"/>
    </row>
    <row r="64" spans="2:4">
      <c r="B64" s="37"/>
      <c r="C64" s="37"/>
      <c r="D64" s="37"/>
    </row>
    <row r="65" spans="2:4">
      <c r="B65" s="37"/>
      <c r="C65" s="37"/>
      <c r="D65" s="37"/>
    </row>
    <row r="66" spans="2:4">
      <c r="B66" s="37"/>
      <c r="C66" s="37"/>
      <c r="D66" s="37"/>
    </row>
    <row r="67" spans="2:4">
      <c r="B67" s="37"/>
      <c r="C67" s="37"/>
      <c r="D67" s="37"/>
    </row>
    <row r="68" spans="2:4">
      <c r="B68" s="37"/>
      <c r="C68" s="37"/>
      <c r="D68" s="37"/>
    </row>
    <row r="69" spans="2:4">
      <c r="B69" s="37"/>
      <c r="C69" s="37"/>
      <c r="D69" s="37"/>
    </row>
    <row r="70" spans="2:4">
      <c r="B70" s="37"/>
      <c r="C70" s="37"/>
      <c r="D70" s="37"/>
    </row>
    <row r="71" spans="2:4">
      <c r="B71" s="37"/>
      <c r="C71" s="37"/>
      <c r="D71" s="37"/>
    </row>
    <row r="72" spans="2:4">
      <c r="B72" s="37"/>
      <c r="C72" s="37"/>
      <c r="D72" s="37"/>
    </row>
    <row r="73" spans="2:4">
      <c r="B73" s="37"/>
      <c r="C73" s="37"/>
      <c r="D73" s="37"/>
    </row>
    <row r="74" spans="2:4">
      <c r="B74" s="37"/>
      <c r="C74" s="37"/>
      <c r="D74" s="37"/>
    </row>
    <row r="75" spans="2:4">
      <c r="B75" s="37"/>
      <c r="C75" s="37"/>
      <c r="D75" s="37"/>
    </row>
    <row r="76" spans="2:4">
      <c r="B76" s="37"/>
      <c r="C76" s="37"/>
      <c r="D76" s="37"/>
    </row>
    <row r="77" spans="2:4">
      <c r="B77" s="37"/>
      <c r="C77" s="37"/>
      <c r="D77" s="37"/>
    </row>
    <row r="78" spans="2:4">
      <c r="B78" s="37"/>
      <c r="C78" s="37"/>
      <c r="D78" s="37"/>
    </row>
    <row r="79" spans="2:4">
      <c r="B79" s="37"/>
      <c r="C79" s="37"/>
      <c r="D79" s="37"/>
    </row>
    <row r="80" spans="2:4">
      <c r="B80" s="37"/>
      <c r="C80" s="37"/>
      <c r="D80" s="37"/>
    </row>
    <row r="81" spans="2:4">
      <c r="B81" s="37"/>
      <c r="C81" s="37"/>
      <c r="D81" s="37"/>
    </row>
    <row r="82" spans="2:4">
      <c r="B82" s="37"/>
      <c r="C82" s="37"/>
      <c r="D82" s="37"/>
    </row>
    <row r="83" spans="2:4">
      <c r="B83" s="37"/>
      <c r="C83" s="37"/>
      <c r="D83" s="37"/>
    </row>
    <row r="84" spans="2:4">
      <c r="B84" s="37"/>
      <c r="C84" s="37"/>
      <c r="D84" s="37"/>
    </row>
    <row r="85" spans="2:4">
      <c r="B85" s="37"/>
      <c r="C85" s="37"/>
      <c r="D85" s="37"/>
    </row>
    <row r="86" spans="2:4">
      <c r="B86" s="37"/>
      <c r="C86" s="37"/>
      <c r="D86" s="37"/>
    </row>
    <row r="87" spans="2:4">
      <c r="B87" s="37"/>
      <c r="C87" s="37"/>
      <c r="D87" s="37"/>
    </row>
    <row r="88" spans="2:4">
      <c r="B88" s="37"/>
      <c r="C88" s="37"/>
      <c r="D88" s="37"/>
    </row>
    <row r="89" spans="2:4">
      <c r="B89" s="37"/>
      <c r="C89" s="37"/>
      <c r="D89" s="37"/>
    </row>
    <row r="90" spans="2:4">
      <c r="B90" s="37"/>
      <c r="C90" s="37"/>
      <c r="D90" s="37"/>
    </row>
    <row r="91" spans="2:4">
      <c r="B91" s="37"/>
      <c r="C91" s="37"/>
      <c r="D91" s="37"/>
    </row>
    <row r="92" spans="2:4">
      <c r="B92" s="37"/>
      <c r="C92" s="37"/>
      <c r="D92" s="37"/>
    </row>
    <row r="93" spans="2:4">
      <c r="B93" s="37"/>
      <c r="C93" s="37"/>
      <c r="D93" s="37"/>
    </row>
    <row r="94" spans="2:4">
      <c r="B94" s="37"/>
      <c r="C94" s="37"/>
      <c r="D94" s="37"/>
    </row>
    <row r="95" spans="2:4">
      <c r="B95" s="37"/>
      <c r="C95" s="37"/>
      <c r="D95" s="37"/>
    </row>
    <row r="96" spans="2:4">
      <c r="B96" s="37"/>
      <c r="C96" s="37"/>
      <c r="D96" s="37"/>
    </row>
    <row r="97" spans="2:4">
      <c r="B97" s="37"/>
      <c r="C97" s="37"/>
      <c r="D97" s="37"/>
    </row>
    <row r="98" spans="2:4">
      <c r="B98" s="37"/>
      <c r="C98" s="37"/>
      <c r="D98" s="37"/>
    </row>
    <row r="99" spans="2:4">
      <c r="B99" s="37"/>
      <c r="C99" s="37"/>
      <c r="D99" s="37"/>
    </row>
    <row r="100" spans="2:4">
      <c r="B100" s="37"/>
      <c r="C100" s="37"/>
      <c r="D100" s="37"/>
    </row>
    <row r="101" spans="2:4">
      <c r="B101" s="37"/>
      <c r="C101" s="37"/>
      <c r="D101" s="37"/>
    </row>
    <row r="102" spans="2:4">
      <c r="B102" s="37"/>
      <c r="C102" s="37"/>
      <c r="D102" s="37"/>
    </row>
    <row r="103" spans="2:4">
      <c r="B103" s="37"/>
      <c r="C103" s="37"/>
      <c r="D103" s="37"/>
    </row>
    <row r="104" spans="2:4">
      <c r="B104" s="37"/>
      <c r="C104" s="37"/>
      <c r="D104" s="37"/>
    </row>
    <row r="105" spans="2:4">
      <c r="B105" s="37"/>
      <c r="C105" s="37"/>
      <c r="D105" s="37"/>
    </row>
    <row r="106" spans="2:4">
      <c r="B106" s="37"/>
      <c r="C106" s="37"/>
      <c r="D106" s="37"/>
    </row>
    <row r="107" spans="2:4">
      <c r="B107" s="37"/>
      <c r="C107" s="37"/>
      <c r="D107" s="37"/>
    </row>
    <row r="108" spans="2:4">
      <c r="B108" s="37"/>
      <c r="C108" s="37"/>
      <c r="D108" s="37"/>
    </row>
    <row r="109" spans="2:4">
      <c r="B109" s="37"/>
      <c r="C109" s="37"/>
      <c r="D109" s="37"/>
    </row>
    <row r="110" spans="2:4">
      <c r="B110" s="37"/>
      <c r="C110" s="37"/>
      <c r="D110" s="37"/>
    </row>
    <row r="111" spans="2:4">
      <c r="B111" s="37"/>
      <c r="C111" s="37"/>
      <c r="D111" s="37"/>
    </row>
    <row r="112" spans="2:4">
      <c r="B112" s="37"/>
      <c r="C112" s="37"/>
      <c r="D112" s="37"/>
    </row>
    <row r="113" spans="2:4">
      <c r="B113" s="37"/>
      <c r="C113" s="37"/>
      <c r="D113" s="37"/>
    </row>
    <row r="114" spans="2:4">
      <c r="B114" s="37"/>
      <c r="C114" s="37"/>
      <c r="D114" s="37"/>
    </row>
    <row r="115" spans="2:4">
      <c r="B115" s="37"/>
      <c r="C115" s="37"/>
      <c r="D115" s="37"/>
    </row>
    <row r="116" spans="2:4">
      <c r="B116" s="37"/>
      <c r="C116" s="37"/>
      <c r="D116" s="37"/>
    </row>
    <row r="117" spans="2:4">
      <c r="B117" s="37"/>
      <c r="C117" s="37"/>
      <c r="D117" s="37"/>
    </row>
    <row r="118" spans="2:4">
      <c r="B118" s="37"/>
      <c r="C118" s="37"/>
      <c r="D118" s="37"/>
    </row>
    <row r="119" spans="2:4">
      <c r="B119" s="37"/>
      <c r="C119" s="37"/>
      <c r="D119" s="37"/>
    </row>
    <row r="120" spans="2:4">
      <c r="B120" s="37"/>
      <c r="C120" s="37"/>
      <c r="D120" s="37"/>
    </row>
    <row r="121" spans="2:4">
      <c r="B121" s="37"/>
      <c r="C121" s="37"/>
      <c r="D121" s="37"/>
    </row>
    <row r="122" spans="2:4">
      <c r="B122" s="37"/>
      <c r="C122" s="37"/>
      <c r="D122" s="37"/>
    </row>
    <row r="123" spans="2:4">
      <c r="B123" s="37"/>
      <c r="C123" s="37"/>
      <c r="D123" s="37"/>
    </row>
    <row r="124" spans="2:4">
      <c r="B124" s="37"/>
      <c r="C124" s="37"/>
      <c r="D124" s="37"/>
    </row>
    <row r="125" spans="2:4">
      <c r="B125" s="37"/>
      <c r="C125" s="37"/>
      <c r="D125" s="37"/>
    </row>
    <row r="126" spans="2:4">
      <c r="B126" s="37"/>
      <c r="C126" s="37"/>
      <c r="D126" s="37"/>
    </row>
    <row r="127" spans="2:4">
      <c r="B127" s="37"/>
      <c r="C127" s="37"/>
      <c r="D127" s="37"/>
    </row>
    <row r="128" spans="2:4">
      <c r="B128" s="37"/>
      <c r="C128" s="37"/>
      <c r="D128" s="37"/>
    </row>
    <row r="129" spans="2:4">
      <c r="B129" s="37"/>
      <c r="C129" s="37"/>
      <c r="D129" s="37"/>
    </row>
    <row r="130" spans="2:4">
      <c r="B130" s="37"/>
      <c r="C130" s="37"/>
      <c r="D130" s="37"/>
    </row>
    <row r="131" spans="2:4">
      <c r="B131" s="37"/>
      <c r="C131" s="37"/>
      <c r="D131" s="37"/>
    </row>
    <row r="132" spans="2:4">
      <c r="B132" s="37"/>
      <c r="C132" s="37"/>
      <c r="D132" s="37"/>
    </row>
    <row r="133" spans="2:4">
      <c r="B133" s="37"/>
      <c r="C133" s="37"/>
      <c r="D133" s="37"/>
    </row>
    <row r="134" spans="2:4">
      <c r="B134" s="37"/>
      <c r="C134" s="37"/>
      <c r="D134" s="37"/>
    </row>
    <row r="135" spans="2:4">
      <c r="B135" s="37"/>
      <c r="C135" s="37"/>
      <c r="D135" s="37"/>
    </row>
    <row r="136" spans="2:4">
      <c r="B136" s="37"/>
      <c r="C136" s="37"/>
      <c r="D136" s="37"/>
    </row>
    <row r="137" spans="2:4">
      <c r="B137" s="37"/>
      <c r="C137" s="37"/>
      <c r="D137" s="37"/>
    </row>
    <row r="138" spans="2:4">
      <c r="B138" s="37"/>
      <c r="C138" s="37"/>
      <c r="D138" s="37"/>
    </row>
    <row r="139" spans="2:4">
      <c r="B139" s="37"/>
      <c r="C139" s="37"/>
      <c r="D139" s="37"/>
    </row>
    <row r="140" spans="2:4">
      <c r="B140" s="37"/>
      <c r="C140" s="37"/>
      <c r="D140" s="37"/>
    </row>
    <row r="141" spans="2:4">
      <c r="B141" s="37"/>
      <c r="C141" s="37"/>
      <c r="D141" s="37"/>
    </row>
    <row r="142" spans="2:4">
      <c r="B142" s="37"/>
      <c r="C142" s="37"/>
      <c r="D142" s="37"/>
    </row>
    <row r="143" spans="2:4">
      <c r="B143" s="37"/>
      <c r="C143" s="37"/>
      <c r="D143" s="37"/>
    </row>
    <row r="144" spans="2:4">
      <c r="B144" s="37"/>
      <c r="C144" s="37"/>
      <c r="D144" s="37"/>
    </row>
    <row r="145" spans="2:4">
      <c r="B145" s="37"/>
      <c r="C145" s="37"/>
      <c r="D145" s="37"/>
    </row>
    <row r="146" spans="2:4">
      <c r="B146" s="37"/>
      <c r="C146" s="37"/>
      <c r="D146" s="37"/>
    </row>
    <row r="147" spans="2:4">
      <c r="B147" s="37"/>
      <c r="C147" s="37"/>
      <c r="D147" s="37"/>
    </row>
    <row r="148" spans="2:4">
      <c r="B148" s="37"/>
      <c r="C148" s="37"/>
      <c r="D148" s="37"/>
    </row>
    <row r="149" spans="2:4">
      <c r="B149" s="37"/>
      <c r="C149" s="37"/>
      <c r="D149" s="37"/>
    </row>
    <row r="150" spans="2:4">
      <c r="B150" s="37"/>
      <c r="C150" s="37"/>
      <c r="D150" s="37"/>
    </row>
    <row r="151" spans="2:4">
      <c r="B151" s="37"/>
      <c r="C151" s="37"/>
      <c r="D151" s="37"/>
    </row>
    <row r="152" spans="2:4">
      <c r="B152" s="37"/>
      <c r="C152" s="37"/>
      <c r="D152" s="37"/>
    </row>
    <row r="153" spans="2:4">
      <c r="B153" s="37"/>
      <c r="C153" s="37"/>
      <c r="D153" s="37"/>
    </row>
    <row r="154" spans="2:4">
      <c r="B154" s="37"/>
      <c r="C154" s="37"/>
      <c r="D154" s="37"/>
    </row>
    <row r="155" spans="2:4">
      <c r="B155" s="37"/>
      <c r="C155" s="37"/>
      <c r="D155" s="37"/>
    </row>
    <row r="156" spans="2:4">
      <c r="B156" s="37"/>
      <c r="C156" s="37"/>
      <c r="D156" s="37"/>
    </row>
    <row r="157" spans="2:4">
      <c r="B157" s="37"/>
      <c r="C157" s="37"/>
      <c r="D157" s="37"/>
    </row>
    <row r="158" spans="2:4">
      <c r="B158" s="37"/>
      <c r="C158" s="37"/>
      <c r="D158" s="37"/>
    </row>
    <row r="159" spans="2:4">
      <c r="B159" s="37"/>
      <c r="C159" s="37"/>
      <c r="D159" s="37"/>
    </row>
    <row r="160" spans="2:4">
      <c r="B160" s="37"/>
      <c r="C160" s="37"/>
      <c r="D160" s="37"/>
    </row>
    <row r="161" spans="2:4">
      <c r="B161" s="37"/>
      <c r="C161" s="37"/>
      <c r="D161" s="37"/>
    </row>
    <row r="162" spans="2:4">
      <c r="B162" s="37"/>
      <c r="C162" s="37"/>
      <c r="D162" s="37"/>
    </row>
    <row r="163" spans="2:4">
      <c r="B163" s="37"/>
      <c r="C163" s="37"/>
      <c r="D163" s="37"/>
    </row>
    <row r="164" spans="2:4">
      <c r="B164" s="37"/>
      <c r="C164" s="37"/>
      <c r="D164" s="37"/>
    </row>
    <row r="165" spans="2:4">
      <c r="B165" s="37"/>
      <c r="C165" s="37"/>
      <c r="D165" s="37"/>
    </row>
    <row r="166" spans="2:4">
      <c r="B166" s="37"/>
      <c r="C166" s="37"/>
      <c r="D166" s="37"/>
    </row>
    <row r="167" spans="2:4">
      <c r="B167" s="37"/>
      <c r="C167" s="37"/>
      <c r="D167" s="37"/>
    </row>
    <row r="168" spans="2:4">
      <c r="B168" s="37"/>
      <c r="C168" s="37"/>
      <c r="D168" s="37"/>
    </row>
    <row r="169" spans="2:4">
      <c r="B169" s="37"/>
      <c r="C169" s="37"/>
      <c r="D169" s="37"/>
    </row>
    <row r="170" spans="2:4">
      <c r="B170" s="37"/>
      <c r="C170" s="37"/>
      <c r="D170" s="37"/>
    </row>
    <row r="171" spans="2:4">
      <c r="B171" s="37"/>
      <c r="C171" s="37"/>
      <c r="D171" s="37"/>
    </row>
    <row r="172" spans="2:4">
      <c r="B172" s="37"/>
      <c r="C172" s="37"/>
      <c r="D172" s="37"/>
    </row>
    <row r="173" spans="2:4">
      <c r="B173" s="37"/>
      <c r="C173" s="37"/>
      <c r="D173" s="37"/>
    </row>
    <row r="174" spans="2:4">
      <c r="B174" s="37"/>
      <c r="C174" s="37"/>
      <c r="D174" s="37"/>
    </row>
    <row r="175" spans="2:4">
      <c r="B175" s="37"/>
      <c r="C175" s="37"/>
      <c r="D175" s="37"/>
    </row>
    <row r="176" spans="2:4">
      <c r="B176" s="37"/>
      <c r="C176" s="37"/>
      <c r="D176" s="37"/>
    </row>
    <row r="177" spans="2:4">
      <c r="B177" s="37"/>
      <c r="C177" s="37"/>
      <c r="D177" s="37"/>
    </row>
    <row r="178" spans="2:4">
      <c r="B178" s="37"/>
      <c r="C178" s="37"/>
      <c r="D178" s="37"/>
    </row>
    <row r="179" spans="2:4">
      <c r="B179" s="37"/>
      <c r="C179" s="37"/>
      <c r="D179" s="37"/>
    </row>
    <row r="180" spans="2:4">
      <c r="B180" s="37"/>
      <c r="C180" s="37"/>
      <c r="D180" s="37"/>
    </row>
    <row r="181" spans="2:4">
      <c r="B181" s="37"/>
      <c r="C181" s="37"/>
      <c r="D181" s="37"/>
    </row>
    <row r="182" spans="2:4">
      <c r="B182" s="37"/>
      <c r="C182" s="37"/>
      <c r="D182" s="37"/>
    </row>
    <row r="183" spans="2:4">
      <c r="B183" s="37"/>
      <c r="C183" s="37"/>
      <c r="D183" s="37"/>
    </row>
    <row r="184" spans="2:4">
      <c r="B184" s="37"/>
      <c r="C184" s="37"/>
      <c r="D184" s="37"/>
    </row>
    <row r="185" spans="2:4">
      <c r="B185" s="37"/>
      <c r="C185" s="37"/>
      <c r="D185" s="37"/>
    </row>
    <row r="186" spans="2:4">
      <c r="B186" s="37"/>
      <c r="C186" s="37"/>
      <c r="D186" s="37"/>
    </row>
    <row r="187" spans="2:4">
      <c r="B187" s="37"/>
      <c r="C187" s="37"/>
      <c r="D187" s="37"/>
    </row>
    <row r="188" spans="2:4">
      <c r="B188" s="37"/>
      <c r="C188" s="37"/>
      <c r="D188" s="37"/>
    </row>
    <row r="189" spans="2:4">
      <c r="B189" s="37"/>
      <c r="C189" s="37"/>
      <c r="D189" s="37"/>
    </row>
    <row r="190" spans="2:4">
      <c r="B190" s="37"/>
      <c r="C190" s="37"/>
      <c r="D190" s="37"/>
    </row>
    <row r="191" spans="2:4">
      <c r="B191" s="37"/>
      <c r="C191" s="37"/>
      <c r="D191" s="37"/>
    </row>
    <row r="192" spans="2:4">
      <c r="B192" s="37"/>
      <c r="C192" s="37"/>
      <c r="D192" s="37"/>
    </row>
    <row r="193" spans="2:4">
      <c r="B193" s="37"/>
      <c r="C193" s="37"/>
      <c r="D193" s="37"/>
    </row>
    <row r="194" spans="2:4">
      <c r="B194" s="37"/>
      <c r="C194" s="37"/>
      <c r="D194" s="37"/>
    </row>
    <row r="195" spans="2:4">
      <c r="B195" s="37"/>
      <c r="C195" s="37"/>
      <c r="D195" s="37"/>
    </row>
    <row r="196" spans="2:4">
      <c r="B196" s="37"/>
      <c r="C196" s="37"/>
      <c r="D196" s="37"/>
    </row>
    <row r="197" spans="2:4">
      <c r="B197" s="37"/>
      <c r="C197" s="37"/>
      <c r="D197" s="37"/>
    </row>
    <row r="198" spans="2:4">
      <c r="B198" s="37"/>
      <c r="C198" s="37"/>
      <c r="D198" s="37"/>
    </row>
    <row r="199" spans="2:4">
      <c r="B199" s="37"/>
      <c r="C199" s="37"/>
      <c r="D199" s="37"/>
    </row>
    <row r="200" spans="2:4">
      <c r="B200" s="37"/>
      <c r="C200" s="37"/>
      <c r="D200" s="37"/>
    </row>
    <row r="201" spans="2:4">
      <c r="B201" s="37"/>
      <c r="C201" s="37"/>
      <c r="D201" s="37"/>
    </row>
    <row r="202" spans="2:4">
      <c r="B202" s="37"/>
      <c r="C202" s="37"/>
      <c r="D202" s="37"/>
    </row>
    <row r="203" spans="2:4">
      <c r="B203" s="37"/>
      <c r="C203" s="37"/>
      <c r="D203" s="37"/>
    </row>
    <row r="204" spans="2:4">
      <c r="B204" s="37"/>
      <c r="C204" s="37"/>
      <c r="D204" s="37"/>
    </row>
    <row r="205" spans="2:4">
      <c r="B205" s="37"/>
      <c r="C205" s="37"/>
      <c r="D205" s="37"/>
    </row>
    <row r="206" spans="2:4">
      <c r="B206" s="37"/>
      <c r="C206" s="37"/>
      <c r="D206" s="37"/>
    </row>
    <row r="207" spans="2:4">
      <c r="B207" s="37"/>
      <c r="C207" s="37"/>
      <c r="D207" s="37"/>
    </row>
    <row r="208" spans="2:4">
      <c r="B208" s="37"/>
      <c r="C208" s="37"/>
      <c r="D208" s="37"/>
    </row>
    <row r="209" spans="2:4">
      <c r="B209" s="37"/>
      <c r="C209" s="37"/>
      <c r="D209" s="37"/>
    </row>
    <row r="210" spans="2:4">
      <c r="B210" s="37"/>
      <c r="C210" s="37"/>
      <c r="D210" s="37"/>
    </row>
    <row r="211" spans="2:4">
      <c r="B211" s="37"/>
      <c r="C211" s="37"/>
      <c r="D211" s="37"/>
    </row>
    <row r="212" spans="2:4">
      <c r="B212" s="37"/>
      <c r="C212" s="37"/>
      <c r="D212" s="37"/>
    </row>
    <row r="213" spans="2:4">
      <c r="B213" s="37"/>
      <c r="C213" s="37"/>
      <c r="D213" s="37"/>
    </row>
    <row r="214" spans="2:4">
      <c r="B214" s="37"/>
      <c r="C214" s="37"/>
      <c r="D214" s="37"/>
    </row>
    <row r="215" spans="2:4">
      <c r="B215" s="37"/>
      <c r="C215" s="37"/>
      <c r="D215" s="37"/>
    </row>
    <row r="216" spans="2:4">
      <c r="B216" s="37"/>
      <c r="C216" s="37"/>
      <c r="D216" s="37"/>
    </row>
    <row r="217" spans="2:4">
      <c r="B217" s="37"/>
      <c r="C217" s="37"/>
      <c r="D217" s="37"/>
    </row>
    <row r="218" spans="2:4">
      <c r="B218" s="37"/>
      <c r="C218" s="37"/>
      <c r="D218" s="37"/>
    </row>
    <row r="219" spans="2:4">
      <c r="B219" s="37"/>
      <c r="C219" s="37"/>
      <c r="D219" s="37"/>
    </row>
    <row r="220" spans="2:4">
      <c r="B220" s="37"/>
      <c r="C220" s="37"/>
      <c r="D220" s="37"/>
    </row>
    <row r="221" spans="2:4">
      <c r="B221" s="37"/>
      <c r="C221" s="37"/>
      <c r="D221" s="37"/>
    </row>
    <row r="222" spans="2:4">
      <c r="B222" s="37"/>
      <c r="C222" s="37"/>
      <c r="D222" s="37"/>
    </row>
    <row r="223" spans="2:4">
      <c r="B223" s="37"/>
      <c r="C223" s="37"/>
      <c r="D223" s="37"/>
    </row>
    <row r="224" spans="2:4">
      <c r="B224" s="37"/>
      <c r="C224" s="37"/>
      <c r="D224" s="37"/>
    </row>
    <row r="225" spans="2:4">
      <c r="B225" s="37"/>
      <c r="C225" s="37"/>
      <c r="D225" s="37"/>
    </row>
    <row r="226" spans="2:4">
      <c r="B226" s="37"/>
      <c r="C226" s="37"/>
      <c r="D226" s="37"/>
    </row>
    <row r="227" spans="2:4">
      <c r="B227" s="37"/>
      <c r="C227" s="37"/>
      <c r="D227" s="37"/>
    </row>
    <row r="228" spans="2:4">
      <c r="B228" s="37"/>
      <c r="C228" s="37"/>
      <c r="D228" s="37"/>
    </row>
    <row r="229" spans="2:4">
      <c r="B229" s="37"/>
      <c r="C229" s="37"/>
      <c r="D229" s="37"/>
    </row>
    <row r="230" spans="2:4">
      <c r="B230" s="37"/>
      <c r="C230" s="37"/>
      <c r="D230" s="37"/>
    </row>
    <row r="231" spans="2:4">
      <c r="B231" s="37"/>
      <c r="C231" s="37"/>
      <c r="D231" s="37"/>
    </row>
    <row r="232" spans="2:4">
      <c r="B232" s="37"/>
      <c r="C232" s="37"/>
      <c r="D232" s="37"/>
    </row>
    <row r="233" spans="2:4">
      <c r="B233" s="37"/>
      <c r="C233" s="37"/>
      <c r="D233" s="37"/>
    </row>
    <row r="234" spans="2:4">
      <c r="B234" s="37"/>
      <c r="C234" s="37"/>
      <c r="D234" s="37"/>
    </row>
    <row r="235" spans="2:4">
      <c r="B235" s="37"/>
      <c r="C235" s="37"/>
      <c r="D235" s="37"/>
    </row>
    <row r="236" spans="2:4">
      <c r="B236" s="37"/>
      <c r="C236" s="37"/>
      <c r="D236" s="37"/>
    </row>
    <row r="237" spans="2:4">
      <c r="B237" s="37"/>
      <c r="C237" s="37"/>
      <c r="D237" s="37"/>
    </row>
    <row r="238" spans="2:4">
      <c r="B238" s="37"/>
      <c r="C238" s="37"/>
      <c r="D238" s="37"/>
    </row>
    <row r="239" spans="2:4">
      <c r="B239" s="37"/>
      <c r="C239" s="37"/>
      <c r="D239" s="37"/>
    </row>
    <row r="240" spans="2:4">
      <c r="B240" s="37"/>
      <c r="C240" s="37"/>
      <c r="D240" s="37"/>
    </row>
    <row r="241" spans="2:4">
      <c r="B241" s="37"/>
      <c r="C241" s="37"/>
      <c r="D241" s="37"/>
    </row>
    <row r="242" spans="2:4">
      <c r="B242" s="37"/>
      <c r="C242" s="37"/>
      <c r="D242" s="37"/>
    </row>
    <row r="243" spans="2:4">
      <c r="B243" s="37"/>
      <c r="C243" s="37"/>
      <c r="D243" s="37"/>
    </row>
    <row r="244" spans="2:4">
      <c r="B244" s="37"/>
      <c r="C244" s="37"/>
      <c r="D244" s="37"/>
    </row>
    <row r="245" spans="2:4">
      <c r="B245" s="37"/>
      <c r="C245" s="37"/>
      <c r="D245" s="37"/>
    </row>
    <row r="246" spans="2:4">
      <c r="B246" s="37"/>
      <c r="C246" s="37"/>
      <c r="D246" s="37"/>
    </row>
    <row r="247" spans="2:4">
      <c r="B247" s="37"/>
      <c r="C247" s="37"/>
      <c r="D247" s="37"/>
    </row>
    <row r="248" spans="2:4">
      <c r="B248" s="37"/>
      <c r="C248" s="37"/>
      <c r="D248" s="37"/>
    </row>
    <row r="249" spans="2:4">
      <c r="B249" s="37"/>
      <c r="C249" s="37"/>
      <c r="D249" s="37"/>
    </row>
    <row r="250" spans="2:4">
      <c r="B250" s="37"/>
      <c r="C250" s="37"/>
      <c r="D250" s="37"/>
    </row>
    <row r="251" spans="2:4">
      <c r="B251" s="37"/>
      <c r="C251" s="37"/>
      <c r="D251" s="37"/>
    </row>
    <row r="252" spans="2:4">
      <c r="B252" s="37"/>
      <c r="C252" s="37"/>
      <c r="D252" s="37"/>
    </row>
    <row r="253" spans="2:4">
      <c r="B253" s="37"/>
      <c r="C253" s="37"/>
      <c r="D253" s="37"/>
    </row>
    <row r="254" spans="2:4">
      <c r="B254" s="37"/>
      <c r="C254" s="37"/>
      <c r="D254" s="37"/>
    </row>
    <row r="255" spans="2:4">
      <c r="B255" s="37"/>
      <c r="C255" s="37"/>
      <c r="D255" s="37"/>
    </row>
    <row r="256" spans="2:4">
      <c r="B256" s="37"/>
      <c r="C256" s="37"/>
      <c r="D256" s="37"/>
    </row>
    <row r="257" spans="2:4">
      <c r="B257" s="37"/>
      <c r="C257" s="37"/>
      <c r="D257" s="37"/>
    </row>
    <row r="258" spans="2:4">
      <c r="B258" s="37"/>
      <c r="C258" s="37"/>
      <c r="D258" s="37"/>
    </row>
    <row r="259" spans="2:4">
      <c r="B259" s="37"/>
      <c r="C259" s="37"/>
      <c r="D259" s="37"/>
    </row>
    <row r="260" spans="2:4">
      <c r="B260" s="37"/>
      <c r="C260" s="37"/>
      <c r="D260" s="37"/>
    </row>
    <row r="261" spans="2:4">
      <c r="B261" s="37"/>
      <c r="C261" s="37"/>
      <c r="D261" s="37"/>
    </row>
    <row r="262" spans="2:4">
      <c r="B262" s="37"/>
      <c r="C262" s="37"/>
      <c r="D262" s="37"/>
    </row>
    <row r="263" spans="2:4">
      <c r="B263" s="37"/>
      <c r="C263" s="37"/>
      <c r="D263" s="37"/>
    </row>
    <row r="264" spans="2:4">
      <c r="B264" s="37"/>
      <c r="C264" s="37"/>
      <c r="D264" s="37"/>
    </row>
    <row r="265" spans="2:4">
      <c r="B265" s="37"/>
      <c r="C265" s="37"/>
      <c r="D265" s="37"/>
    </row>
    <row r="266" spans="2:4">
      <c r="B266" s="37"/>
      <c r="C266" s="37"/>
      <c r="D266" s="37"/>
    </row>
    <row r="267" spans="2:4">
      <c r="B267" s="37"/>
      <c r="C267" s="37"/>
      <c r="D267" s="37"/>
    </row>
    <row r="268" spans="2:4">
      <c r="B268" s="37"/>
      <c r="C268" s="37"/>
      <c r="D268" s="37"/>
    </row>
    <row r="269" spans="2:4">
      <c r="B269" s="37"/>
      <c r="C269" s="37"/>
      <c r="D269" s="37"/>
    </row>
    <row r="270" spans="2:4">
      <c r="B270" s="37"/>
      <c r="C270" s="37"/>
      <c r="D270" s="37"/>
    </row>
    <row r="271" spans="2:4">
      <c r="B271" s="37"/>
      <c r="C271" s="37"/>
      <c r="D271" s="37"/>
    </row>
    <row r="272" spans="2:4">
      <c r="B272" s="37"/>
      <c r="C272" s="37"/>
      <c r="D272" s="37"/>
    </row>
    <row r="273" spans="2:4">
      <c r="B273" s="37"/>
      <c r="C273" s="37"/>
      <c r="D273" s="37"/>
    </row>
    <row r="274" spans="2:4">
      <c r="B274" s="37"/>
      <c r="C274" s="37"/>
      <c r="D274" s="37"/>
    </row>
    <row r="275" spans="2:4">
      <c r="B275" s="37"/>
      <c r="C275" s="37"/>
      <c r="D275" s="37"/>
    </row>
    <row r="276" spans="2:4">
      <c r="B276" s="37"/>
      <c r="C276" s="37"/>
      <c r="D276" s="37"/>
    </row>
    <row r="277" spans="2:4">
      <c r="B277" s="37"/>
      <c r="C277" s="37"/>
      <c r="D277" s="37"/>
    </row>
    <row r="278" spans="2:4">
      <c r="B278" s="37"/>
      <c r="C278" s="37"/>
      <c r="D278" s="37"/>
    </row>
  </sheetData>
  <mergeCells count="3">
    <mergeCell ref="A2:C2"/>
    <mergeCell ref="A3:J3"/>
    <mergeCell ref="A1:J1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62" orientation="portrait" horizontalDpi="360" verticalDpi="360" r:id="rId1"/>
  <headerFooter alignWithMargins="0">
    <oddFooter>&amp;A</oddFooter>
  </headerFooter>
  <rowBreaks count="1" manualBreakCount="1">
    <brk id="61" max="4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7">
    <pageSetUpPr fitToPage="1"/>
  </sheetPr>
  <dimension ref="A1:J1400"/>
  <sheetViews>
    <sheetView view="pageBreakPreview" zoomScale="75" zoomScaleNormal="75" workbookViewId="0">
      <selection activeCell="A10" sqref="A10"/>
    </sheetView>
  </sheetViews>
  <sheetFormatPr baseColWidth="10" defaultRowHeight="15.75"/>
  <cols>
    <col min="1" max="1" width="47" style="39" customWidth="1"/>
    <col min="2" max="3" width="14.85546875" style="39" customWidth="1"/>
    <col min="4" max="4" width="14.85546875" style="38" customWidth="1"/>
    <col min="5" max="10" width="14.85546875" style="39" customWidth="1"/>
    <col min="11" max="40" width="8.7109375" style="39" customWidth="1"/>
    <col min="41" max="16384" width="11.42578125" style="39"/>
  </cols>
  <sheetData>
    <row r="1" spans="1:10" s="49" customFormat="1" ht="18" customHeight="1">
      <c r="A1" s="805" t="s">
        <v>460</v>
      </c>
      <c r="B1" s="805"/>
      <c r="C1" s="805"/>
      <c r="D1" s="805"/>
      <c r="E1" s="805"/>
      <c r="F1" s="805"/>
      <c r="G1" s="805"/>
      <c r="H1" s="805"/>
      <c r="I1" s="805"/>
      <c r="J1" s="805"/>
    </row>
    <row r="2" spans="1:10" s="49" customFormat="1" ht="12.75" customHeight="1">
      <c r="A2" s="795"/>
      <c r="B2" s="795"/>
      <c r="C2" s="795"/>
      <c r="D2" s="795"/>
      <c r="E2" s="795"/>
      <c r="F2" s="795"/>
      <c r="G2" s="795"/>
    </row>
    <row r="3" spans="1:10" ht="15" customHeight="1">
      <c r="A3" s="800" t="s">
        <v>562</v>
      </c>
      <c r="B3" s="800"/>
      <c r="C3" s="800"/>
      <c r="D3" s="800"/>
      <c r="E3" s="800"/>
      <c r="F3" s="800"/>
      <c r="G3" s="800"/>
      <c r="H3" s="800"/>
      <c r="I3" s="800"/>
      <c r="J3" s="800"/>
    </row>
    <row r="4" spans="1:10" ht="13.5" customHeight="1" thickBot="1">
      <c r="A4" s="195"/>
      <c r="B4" s="195"/>
      <c r="C4" s="195"/>
      <c r="D4" s="195"/>
      <c r="E4" s="196"/>
      <c r="F4" s="196"/>
      <c r="G4" s="196"/>
      <c r="H4" s="196"/>
      <c r="I4" s="196"/>
      <c r="J4" s="196"/>
    </row>
    <row r="5" spans="1:10" s="649" customFormat="1" ht="38.25" customHeight="1" thickBot="1">
      <c r="A5" s="803" t="s">
        <v>465</v>
      </c>
      <c r="B5" s="808" t="s">
        <v>214</v>
      </c>
      <c r="C5" s="809"/>
      <c r="D5" s="809"/>
      <c r="E5" s="809"/>
      <c r="F5" s="809"/>
      <c r="G5" s="809"/>
      <c r="H5" s="809"/>
      <c r="I5" s="809"/>
      <c r="J5" s="809"/>
    </row>
    <row r="6" spans="1:10" s="650" customFormat="1" ht="38.25" customHeight="1" thickBot="1">
      <c r="A6" s="804"/>
      <c r="B6" s="493">
        <v>2005</v>
      </c>
      <c r="C6" s="391">
        <v>2006</v>
      </c>
      <c r="D6" s="391">
        <v>2007</v>
      </c>
      <c r="E6" s="391">
        <v>2008</v>
      </c>
      <c r="F6" s="391">
        <v>2009</v>
      </c>
      <c r="G6" s="391">
        <v>2010</v>
      </c>
      <c r="H6" s="392">
        <v>2011</v>
      </c>
      <c r="I6" s="392">
        <v>2012</v>
      </c>
      <c r="J6" s="392">
        <v>2013</v>
      </c>
    </row>
    <row r="7" spans="1:10" s="41" customFormat="1" ht="24.75" customHeight="1">
      <c r="A7" s="189" t="s">
        <v>129</v>
      </c>
      <c r="B7" s="166">
        <v>186.95170614738188</v>
      </c>
      <c r="C7" s="166">
        <v>200.5</v>
      </c>
      <c r="D7" s="166">
        <v>213.2062127773595</v>
      </c>
      <c r="E7" s="166">
        <v>211.1</v>
      </c>
      <c r="F7" s="166">
        <v>201.1</v>
      </c>
      <c r="G7" s="166">
        <v>195.43086527367942</v>
      </c>
      <c r="H7" s="168">
        <v>190.79990484837663</v>
      </c>
      <c r="I7" s="168">
        <v>186.09127391619856</v>
      </c>
      <c r="J7" s="168">
        <v>184.4</v>
      </c>
    </row>
    <row r="8" spans="1:10" ht="12.75" customHeight="1">
      <c r="A8" s="186" t="s">
        <v>130</v>
      </c>
      <c r="B8" s="172">
        <v>183.34748073696048</v>
      </c>
      <c r="C8" s="172">
        <v>190</v>
      </c>
      <c r="D8" s="172">
        <v>203.73745646695406</v>
      </c>
      <c r="E8" s="172">
        <v>203.3</v>
      </c>
      <c r="F8" s="172">
        <v>198.2</v>
      </c>
      <c r="G8" s="172">
        <v>195.2819168901502</v>
      </c>
      <c r="H8" s="171">
        <v>195.60435925221915</v>
      </c>
      <c r="I8" s="171">
        <v>191.08400203302014</v>
      </c>
      <c r="J8" s="171">
        <v>189.7</v>
      </c>
    </row>
    <row r="9" spans="1:10" ht="12.75" customHeight="1">
      <c r="A9" s="186" t="s">
        <v>466</v>
      </c>
      <c r="B9" s="172">
        <v>180.43106928060337</v>
      </c>
      <c r="C9" s="172">
        <v>186.4</v>
      </c>
      <c r="D9" s="172">
        <v>202.7920817075192</v>
      </c>
      <c r="E9" s="172">
        <v>203.7</v>
      </c>
      <c r="F9" s="172">
        <v>197.3</v>
      </c>
      <c r="G9" s="172">
        <v>194.99193236267911</v>
      </c>
      <c r="H9" s="171">
        <v>197.48816431123495</v>
      </c>
      <c r="I9" s="171">
        <v>195.39893270448772</v>
      </c>
      <c r="J9" s="171">
        <v>193.5</v>
      </c>
    </row>
    <row r="10" spans="1:10" ht="12.75" customHeight="1">
      <c r="A10" s="186" t="s">
        <v>468</v>
      </c>
      <c r="B10" s="172">
        <v>188.55421098290077</v>
      </c>
      <c r="C10" s="172">
        <v>196.4</v>
      </c>
      <c r="D10" s="172">
        <v>205.42525375734274</v>
      </c>
      <c r="E10" s="172">
        <v>202.6</v>
      </c>
      <c r="F10" s="172">
        <v>199.7</v>
      </c>
      <c r="G10" s="172">
        <v>195.79963231975711</v>
      </c>
      <c r="H10" s="171">
        <v>192.24116276056759</v>
      </c>
      <c r="I10" s="171">
        <v>183.38046624169934</v>
      </c>
      <c r="J10" s="171">
        <v>182.9</v>
      </c>
    </row>
    <row r="11" spans="1:10" ht="12.75" customHeight="1">
      <c r="A11" s="186" t="s">
        <v>215</v>
      </c>
      <c r="B11" s="172">
        <v>174.38088753249721</v>
      </c>
      <c r="C11" s="172">
        <v>189.7</v>
      </c>
      <c r="D11" s="172">
        <v>196.28920182213776</v>
      </c>
      <c r="E11" s="172">
        <v>194</v>
      </c>
      <c r="F11" s="172">
        <v>186</v>
      </c>
      <c r="G11" s="172">
        <v>185.53512565920488</v>
      </c>
      <c r="H11" s="171">
        <v>182.8143541452109</v>
      </c>
      <c r="I11" s="171">
        <v>177.82594374892346</v>
      </c>
      <c r="J11" s="171">
        <v>171.8</v>
      </c>
    </row>
    <row r="12" spans="1:10" ht="12.75" customHeight="1">
      <c r="A12" s="186" t="s">
        <v>216</v>
      </c>
      <c r="B12" s="172">
        <v>228.72482266052742</v>
      </c>
      <c r="C12" s="172">
        <v>323.2</v>
      </c>
      <c r="D12" s="172">
        <v>326.37138747630104</v>
      </c>
      <c r="E12" s="172">
        <v>323</v>
      </c>
      <c r="F12" s="172">
        <v>275.3</v>
      </c>
      <c r="G12" s="172">
        <v>264.24875207377892</v>
      </c>
      <c r="H12" s="171">
        <v>206.49185131622255</v>
      </c>
      <c r="I12" s="171">
        <v>225.4997263492846</v>
      </c>
      <c r="J12" s="171">
        <v>247.9</v>
      </c>
    </row>
    <row r="13" spans="1:10" ht="12.75" customHeight="1">
      <c r="A13" s="186" t="s">
        <v>158</v>
      </c>
      <c r="B13" s="172">
        <v>132.54499724529674</v>
      </c>
      <c r="C13" s="172">
        <v>133.80000000000001</v>
      </c>
      <c r="D13" s="172">
        <v>139.58454011505188</v>
      </c>
      <c r="E13" s="172">
        <v>144.19999999999999</v>
      </c>
      <c r="F13" s="172">
        <v>152.6</v>
      </c>
      <c r="G13" s="172">
        <v>144.54467953298371</v>
      </c>
      <c r="H13" s="171">
        <v>139.10080939568041</v>
      </c>
      <c r="I13" s="171">
        <v>134.77639696192512</v>
      </c>
      <c r="J13" s="171">
        <v>139.25655014325869</v>
      </c>
    </row>
    <row r="14" spans="1:10" ht="12.75" customHeight="1">
      <c r="A14" s="186" t="s">
        <v>227</v>
      </c>
      <c r="B14" s="172">
        <v>173.04144000000002</v>
      </c>
      <c r="C14" s="172">
        <v>197.8</v>
      </c>
      <c r="D14" s="172">
        <v>207.64972800000001</v>
      </c>
      <c r="E14" s="172">
        <v>214.2</v>
      </c>
      <c r="F14" s="172">
        <v>186.7</v>
      </c>
      <c r="G14" s="172">
        <v>159.16516452571429</v>
      </c>
      <c r="H14" s="171">
        <v>156.49867833600001</v>
      </c>
      <c r="I14" s="171">
        <v>153.19276282514286</v>
      </c>
      <c r="J14" s="171">
        <v>160.17374891885714</v>
      </c>
    </row>
    <row r="15" spans="1:10" ht="12.75" customHeight="1">
      <c r="A15" s="186" t="s">
        <v>228</v>
      </c>
      <c r="B15" s="172">
        <v>201.25435223296947</v>
      </c>
      <c r="C15" s="172">
        <v>210.4</v>
      </c>
      <c r="D15" s="172">
        <v>213.32505528742297</v>
      </c>
      <c r="E15" s="172">
        <v>183</v>
      </c>
      <c r="F15" s="172">
        <v>159.19999999999999</v>
      </c>
      <c r="G15" s="172">
        <v>155.14706022214676</v>
      </c>
      <c r="H15" s="171">
        <v>137.50858028769412</v>
      </c>
      <c r="I15" s="171">
        <v>135.91977049294294</v>
      </c>
      <c r="J15" s="171">
        <v>129.1</v>
      </c>
    </row>
    <row r="16" spans="1:10" ht="12.75" customHeight="1">
      <c r="A16" s="186" t="s">
        <v>469</v>
      </c>
      <c r="B16" s="172">
        <v>196.33113982969678</v>
      </c>
      <c r="C16" s="172">
        <v>208.5</v>
      </c>
      <c r="D16" s="172">
        <v>209.48964944398995</v>
      </c>
      <c r="E16" s="172">
        <v>177.4</v>
      </c>
      <c r="F16" s="172">
        <v>153</v>
      </c>
      <c r="G16" s="172">
        <v>147.74367049810692</v>
      </c>
      <c r="H16" s="171">
        <v>129.91773716022718</v>
      </c>
      <c r="I16" s="171">
        <v>129.14229534800816</v>
      </c>
      <c r="J16" s="171">
        <v>123.7170460526699</v>
      </c>
    </row>
    <row r="17" spans="1:10" ht="12.75" customHeight="1">
      <c r="A17" s="186" t="s">
        <v>470</v>
      </c>
      <c r="B17" s="172">
        <v>182.54415159496565</v>
      </c>
      <c r="C17" s="172">
        <v>185</v>
      </c>
      <c r="D17" s="172">
        <v>186.16547976354047</v>
      </c>
      <c r="E17" s="172">
        <v>155.9</v>
      </c>
      <c r="F17" s="172">
        <v>134.1</v>
      </c>
      <c r="G17" s="172">
        <v>135.46152541774882</v>
      </c>
      <c r="H17" s="171">
        <v>117.52095492689894</v>
      </c>
      <c r="I17" s="171">
        <v>117.23219585047775</v>
      </c>
      <c r="J17" s="171">
        <v>109.20951504895777</v>
      </c>
    </row>
    <row r="18" spans="1:10" ht="12.75" customHeight="1">
      <c r="A18" s="186" t="s">
        <v>471</v>
      </c>
      <c r="B18" s="172">
        <v>290.60139465570722</v>
      </c>
      <c r="C18" s="172">
        <v>314.60000000000002</v>
      </c>
      <c r="D18" s="172">
        <v>330.76768894562792</v>
      </c>
      <c r="E18" s="172">
        <v>306.5</v>
      </c>
      <c r="F18" s="172">
        <v>277.89999999999998</v>
      </c>
      <c r="G18" s="172">
        <v>257.37991120544575</v>
      </c>
      <c r="H18" s="171">
        <v>241.58353397995933</v>
      </c>
      <c r="I18" s="171">
        <v>232.04256599433077</v>
      </c>
      <c r="J18" s="171">
        <v>225.00210277876118</v>
      </c>
    </row>
    <row r="19" spans="1:10" ht="12.75" customHeight="1">
      <c r="A19" s="186" t="s">
        <v>229</v>
      </c>
      <c r="B19" s="172">
        <v>218.09455884250906</v>
      </c>
      <c r="C19" s="172">
        <v>238.7</v>
      </c>
      <c r="D19" s="172">
        <v>250.69943265353984</v>
      </c>
      <c r="E19" s="172">
        <v>253.2</v>
      </c>
      <c r="F19" s="172">
        <v>240.9</v>
      </c>
      <c r="G19" s="172">
        <v>230.6485007012536</v>
      </c>
      <c r="H19" s="171">
        <v>223.40890225581825</v>
      </c>
      <c r="I19" s="171">
        <v>219.50471420598964</v>
      </c>
      <c r="J19" s="171">
        <v>220.4</v>
      </c>
    </row>
    <row r="20" spans="1:10" ht="12.75" customHeight="1">
      <c r="A20" s="186" t="s">
        <v>472</v>
      </c>
      <c r="B20" s="172">
        <v>146.01909156135207</v>
      </c>
      <c r="C20" s="172">
        <v>160.1</v>
      </c>
      <c r="D20" s="172">
        <v>161.78014801610041</v>
      </c>
      <c r="E20" s="172">
        <v>160.30000000000001</v>
      </c>
      <c r="F20" s="172">
        <v>155.94962176315752</v>
      </c>
      <c r="G20" s="172">
        <v>154.40762360398975</v>
      </c>
      <c r="H20" s="171">
        <v>138.13309739361014</v>
      </c>
      <c r="I20" s="171">
        <v>137.4394822455327</v>
      </c>
      <c r="J20" s="171">
        <v>132.16985540233566</v>
      </c>
    </row>
    <row r="21" spans="1:10" ht="12.75" customHeight="1">
      <c r="A21" s="186" t="s">
        <v>473</v>
      </c>
      <c r="B21" s="172">
        <v>153.4721315920377</v>
      </c>
      <c r="C21" s="172">
        <v>146.30000000000001</v>
      </c>
      <c r="D21" s="172">
        <v>166.60609375240233</v>
      </c>
      <c r="E21" s="172">
        <v>167.7</v>
      </c>
      <c r="F21" s="172">
        <v>165.39079141745199</v>
      </c>
      <c r="G21" s="172">
        <v>161.85932188036662</v>
      </c>
      <c r="H21" s="171">
        <v>155.05973269575713</v>
      </c>
      <c r="I21" s="171">
        <v>153.36672538618075</v>
      </c>
      <c r="J21" s="171">
        <v>166.69183211898542</v>
      </c>
    </row>
    <row r="22" spans="1:10" ht="12.75" customHeight="1">
      <c r="A22" s="186" t="s">
        <v>474</v>
      </c>
      <c r="B22" s="172">
        <v>160.71030665366075</v>
      </c>
      <c r="C22" s="172">
        <v>163.80000000000001</v>
      </c>
      <c r="D22" s="172">
        <v>168.09362794647637</v>
      </c>
      <c r="E22" s="172">
        <v>169.8</v>
      </c>
      <c r="F22" s="172">
        <v>164.01316076340137</v>
      </c>
      <c r="G22" s="172">
        <v>163.53351309635747</v>
      </c>
      <c r="H22" s="171">
        <v>147.96963571112008</v>
      </c>
      <c r="I22" s="171">
        <v>141.83310077265506</v>
      </c>
      <c r="J22" s="171">
        <v>138.93804075692597</v>
      </c>
    </row>
    <row r="23" spans="1:10" ht="12.75" customHeight="1">
      <c r="A23" s="186" t="s">
        <v>475</v>
      </c>
      <c r="B23" s="172">
        <v>149.57242078486431</v>
      </c>
      <c r="C23" s="172">
        <v>157.9</v>
      </c>
      <c r="D23" s="172">
        <v>164.00266505972954</v>
      </c>
      <c r="E23" s="172">
        <v>171.6</v>
      </c>
      <c r="F23" s="172">
        <v>173.20743863559449</v>
      </c>
      <c r="G23" s="172">
        <v>174.99541744221148</v>
      </c>
      <c r="H23" s="171">
        <v>176.92855288040556</v>
      </c>
      <c r="I23" s="171">
        <v>172.64001154662827</v>
      </c>
      <c r="J23" s="171">
        <v>177.58115196717804</v>
      </c>
    </row>
    <row r="24" spans="1:10" ht="12.75" customHeight="1">
      <c r="A24" s="186" t="s">
        <v>476</v>
      </c>
      <c r="B24" s="172">
        <v>219.9054110365413</v>
      </c>
      <c r="C24" s="172">
        <v>253.2</v>
      </c>
      <c r="D24" s="172">
        <v>256.90885274278423</v>
      </c>
      <c r="E24" s="172">
        <v>255.1</v>
      </c>
      <c r="F24" s="172">
        <v>238.95529182233983</v>
      </c>
      <c r="G24" s="172">
        <v>231.13085062914311</v>
      </c>
      <c r="H24" s="171">
        <v>221.12776638894735</v>
      </c>
      <c r="I24" s="171">
        <v>225.68507151339384</v>
      </c>
      <c r="J24" s="171">
        <v>220.20113405598502</v>
      </c>
    </row>
    <row r="25" spans="1:10" ht="12.75" customHeight="1">
      <c r="A25" s="186" t="s">
        <v>478</v>
      </c>
      <c r="B25" s="172">
        <v>236.72631130643359</v>
      </c>
      <c r="C25" s="172">
        <v>303.39999999999998</v>
      </c>
      <c r="D25" s="172">
        <v>340.17251538864895</v>
      </c>
      <c r="E25" s="172">
        <v>327.5</v>
      </c>
      <c r="F25" s="172">
        <v>302.55348225036613</v>
      </c>
      <c r="G25" s="172">
        <v>301.27763927179564</v>
      </c>
      <c r="H25" s="171">
        <v>295.44275987665367</v>
      </c>
      <c r="I25" s="171">
        <v>297.48057727468438</v>
      </c>
      <c r="J25" s="171">
        <v>299.10196394061455</v>
      </c>
    </row>
    <row r="26" spans="1:10" ht="12.75" customHeight="1">
      <c r="A26" s="186" t="s">
        <v>477</v>
      </c>
      <c r="B26" s="172">
        <v>179.58767594853668</v>
      </c>
      <c r="C26" s="172">
        <v>186.2</v>
      </c>
      <c r="D26" s="172">
        <v>177.55568380602432</v>
      </c>
      <c r="E26" s="172">
        <v>191.2</v>
      </c>
      <c r="F26" s="172">
        <v>188.3994218056111</v>
      </c>
      <c r="G26" s="172">
        <v>179.44197711883191</v>
      </c>
      <c r="H26" s="171">
        <v>178.62877090349406</v>
      </c>
      <c r="I26" s="171">
        <v>132.75232323259857</v>
      </c>
      <c r="J26" s="171">
        <v>131.89791029051747</v>
      </c>
    </row>
    <row r="27" spans="1:10" ht="12.75" customHeight="1">
      <c r="A27" s="186" t="s">
        <v>479</v>
      </c>
      <c r="B27" s="172">
        <v>369.55942237015552</v>
      </c>
      <c r="C27" s="172">
        <v>383</v>
      </c>
      <c r="D27" s="172">
        <v>411.8533513167302</v>
      </c>
      <c r="E27" s="172">
        <v>430.8</v>
      </c>
      <c r="F27" s="172">
        <v>395.72816567416459</v>
      </c>
      <c r="G27" s="172">
        <v>334.32614103533143</v>
      </c>
      <c r="H27" s="171">
        <v>325.42013187816269</v>
      </c>
      <c r="I27" s="171">
        <v>318.91172924059941</v>
      </c>
      <c r="J27" s="171">
        <v>314.12805330194067</v>
      </c>
    </row>
    <row r="28" spans="1:10" ht="12.75" customHeight="1">
      <c r="A28" s="186" t="s">
        <v>132</v>
      </c>
      <c r="B28" s="172">
        <v>176.01058574868281</v>
      </c>
      <c r="C28" s="172">
        <v>185.1</v>
      </c>
      <c r="D28" s="172">
        <v>194.76098122465177</v>
      </c>
      <c r="E28" s="172">
        <v>193.3</v>
      </c>
      <c r="F28" s="172">
        <v>187.9</v>
      </c>
      <c r="G28" s="172">
        <v>175.97125071325465</v>
      </c>
      <c r="H28" s="171">
        <v>167.2386173085647</v>
      </c>
      <c r="I28" s="171">
        <v>165.65842334132955</v>
      </c>
      <c r="J28" s="171">
        <v>162.80000000000001</v>
      </c>
    </row>
    <row r="29" spans="1:10" ht="12.75" customHeight="1">
      <c r="A29" s="186" t="s">
        <v>480</v>
      </c>
      <c r="B29" s="172">
        <v>138.41458417096553</v>
      </c>
      <c r="C29" s="172">
        <v>176</v>
      </c>
      <c r="D29" s="172">
        <v>176.38192513989392</v>
      </c>
      <c r="E29" s="172">
        <v>174.7</v>
      </c>
      <c r="F29" s="172">
        <v>163.74007342943486</v>
      </c>
      <c r="G29" s="172">
        <v>162.82128355706973</v>
      </c>
      <c r="H29" s="171">
        <v>137.19810537559064</v>
      </c>
      <c r="I29" s="171">
        <v>137.85389615086319</v>
      </c>
      <c r="J29" s="171">
        <v>148.59226044071278</v>
      </c>
    </row>
    <row r="30" spans="1:10" ht="12.75" customHeight="1">
      <c r="A30" s="186" t="s">
        <v>481</v>
      </c>
      <c r="B30" s="172">
        <v>236.50085935747884</v>
      </c>
      <c r="C30" s="172">
        <v>283.39999999999998</v>
      </c>
      <c r="D30" s="172">
        <v>286.01324911180257</v>
      </c>
      <c r="E30" s="172">
        <v>286.5</v>
      </c>
      <c r="F30" s="172">
        <v>258.87725626740973</v>
      </c>
      <c r="G30" s="172">
        <v>254.15123028520094</v>
      </c>
      <c r="H30" s="171">
        <v>244.95017184374839</v>
      </c>
      <c r="I30" s="171">
        <v>239.46895958302071</v>
      </c>
      <c r="J30" s="171">
        <v>222.38015514981686</v>
      </c>
    </row>
    <row r="31" spans="1:10" ht="12.75" customHeight="1">
      <c r="A31" s="186" t="s">
        <v>482</v>
      </c>
      <c r="B31" s="172">
        <v>177.87925035161913</v>
      </c>
      <c r="C31" s="172">
        <v>186.1</v>
      </c>
      <c r="D31" s="172">
        <v>196.58919929126341</v>
      </c>
      <c r="E31" s="172">
        <v>195</v>
      </c>
      <c r="F31" s="172">
        <v>190.28786034048616</v>
      </c>
      <c r="G31" s="172">
        <v>176.9638465653961</v>
      </c>
      <c r="H31" s="171">
        <v>167.81496694490554</v>
      </c>
      <c r="I31" s="171">
        <v>165.78763784514697</v>
      </c>
      <c r="J31" s="171">
        <v>163.0663749372595</v>
      </c>
    </row>
    <row r="32" spans="1:10" ht="12.75" customHeight="1">
      <c r="A32" s="186" t="s">
        <v>483</v>
      </c>
      <c r="B32" s="172">
        <v>132.73393762546041</v>
      </c>
      <c r="C32" s="172">
        <v>131.9</v>
      </c>
      <c r="D32" s="172">
        <v>136.58414806343413</v>
      </c>
      <c r="E32" s="172">
        <v>135.69999999999999</v>
      </c>
      <c r="F32" s="172">
        <v>133.27472238556976</v>
      </c>
      <c r="G32" s="172">
        <v>132.28459317102886</v>
      </c>
      <c r="H32" s="171">
        <v>130.17537616475062</v>
      </c>
      <c r="I32" s="171">
        <v>135.0642452171179</v>
      </c>
      <c r="J32" s="171">
        <v>135.19410408913981</v>
      </c>
    </row>
    <row r="33" spans="1:10" ht="12.75" customHeight="1">
      <c r="A33" s="186" t="s">
        <v>133</v>
      </c>
      <c r="B33" s="172">
        <v>188.67109204099913</v>
      </c>
      <c r="C33" s="172">
        <v>213.1</v>
      </c>
      <c r="D33" s="172">
        <v>230.42038961140659</v>
      </c>
      <c r="E33" s="172">
        <v>231.7</v>
      </c>
      <c r="F33" s="172">
        <v>215.6</v>
      </c>
      <c r="G33" s="172">
        <v>205.64370351105876</v>
      </c>
      <c r="H33" s="171">
        <v>200.72951293682385</v>
      </c>
      <c r="I33" s="171">
        <v>190.08194744231548</v>
      </c>
      <c r="J33" s="171">
        <v>186.3</v>
      </c>
    </row>
    <row r="34" spans="1:10" ht="12.75" customHeight="1">
      <c r="A34" s="186" t="s">
        <v>480</v>
      </c>
      <c r="B34" s="172">
        <v>147.51435810267316</v>
      </c>
      <c r="C34" s="172">
        <v>156.6</v>
      </c>
      <c r="D34" s="172">
        <v>168.21075151576045</v>
      </c>
      <c r="E34" s="172">
        <v>172</v>
      </c>
      <c r="F34" s="172">
        <v>172.53808326906432</v>
      </c>
      <c r="G34" s="172">
        <v>180.81325687340626</v>
      </c>
      <c r="H34" s="171">
        <v>179.08600882243422</v>
      </c>
      <c r="I34" s="171">
        <v>143.67739170890616</v>
      </c>
      <c r="J34" s="171">
        <v>142.99814702923103</v>
      </c>
    </row>
    <row r="35" spans="1:10" ht="12.75" customHeight="1">
      <c r="A35" s="186" t="s">
        <v>481</v>
      </c>
      <c r="B35" s="172">
        <v>118.3796150416198</v>
      </c>
      <c r="C35" s="172">
        <v>127.3</v>
      </c>
      <c r="D35" s="172">
        <v>145.69926912102332</v>
      </c>
      <c r="E35" s="172">
        <v>146</v>
      </c>
      <c r="F35" s="172">
        <v>138.5888698312711</v>
      </c>
      <c r="G35" s="172">
        <v>144.23850739707538</v>
      </c>
      <c r="H35" s="171">
        <v>137.19714171428572</v>
      </c>
      <c r="I35" s="171">
        <v>109.55236048143983</v>
      </c>
      <c r="J35" s="171">
        <v>108.0146468976378</v>
      </c>
    </row>
    <row r="36" spans="1:10" ht="12.75" customHeight="1">
      <c r="A36" s="186" t="s">
        <v>482</v>
      </c>
      <c r="B36" s="172">
        <v>204.53249340512562</v>
      </c>
      <c r="C36" s="172">
        <v>231.5</v>
      </c>
      <c r="D36" s="172">
        <v>249.71554850915655</v>
      </c>
      <c r="E36" s="172">
        <v>250.6</v>
      </c>
      <c r="F36" s="172">
        <v>233.23052502031308</v>
      </c>
      <c r="G36" s="172">
        <v>220.27875877012016</v>
      </c>
      <c r="H36" s="171">
        <v>216.21390959670197</v>
      </c>
      <c r="I36" s="171">
        <v>205.76421423677934</v>
      </c>
      <c r="J36" s="171">
        <v>202.08501506097329</v>
      </c>
    </row>
    <row r="37" spans="1:10" ht="12.75" customHeight="1">
      <c r="A37" s="186" t="s">
        <v>483</v>
      </c>
      <c r="B37" s="172">
        <v>141.93095728802118</v>
      </c>
      <c r="C37" s="172">
        <v>160.80000000000001</v>
      </c>
      <c r="D37" s="172">
        <v>175.26563565976798</v>
      </c>
      <c r="E37" s="172">
        <v>177.5</v>
      </c>
      <c r="F37" s="172">
        <v>162.96286586618996</v>
      </c>
      <c r="G37" s="172">
        <v>160.32560332087309</v>
      </c>
      <c r="H37" s="171">
        <v>151.99184360772853</v>
      </c>
      <c r="I37" s="171">
        <v>145.59149526812448</v>
      </c>
      <c r="J37" s="171">
        <v>140.8253790449258</v>
      </c>
    </row>
    <row r="38" spans="1:10" ht="12.75" customHeight="1">
      <c r="A38" s="186"/>
      <c r="B38" s="172"/>
      <c r="C38" s="172"/>
      <c r="D38" s="172"/>
      <c r="E38" s="172"/>
      <c r="F38" s="172"/>
      <c r="G38" s="172"/>
      <c r="H38" s="197"/>
      <c r="I38" s="197"/>
      <c r="J38" s="197"/>
    </row>
    <row r="39" spans="1:10" s="41" customFormat="1" ht="12.75" customHeight="1">
      <c r="A39" s="179" t="s">
        <v>134</v>
      </c>
      <c r="B39" s="176">
        <v>163.24209511463917</v>
      </c>
      <c r="C39" s="176">
        <v>172.7</v>
      </c>
      <c r="D39" s="176">
        <v>184.91675035858626</v>
      </c>
      <c r="E39" s="176">
        <v>185.4</v>
      </c>
      <c r="F39" s="176">
        <v>177.93080806827774</v>
      </c>
      <c r="G39" s="176">
        <v>172.09717742101674</v>
      </c>
      <c r="H39" s="178">
        <v>181.47352156214902</v>
      </c>
      <c r="I39" s="178">
        <v>168.49603857038082</v>
      </c>
      <c r="J39" s="178">
        <v>169.41931125125339</v>
      </c>
    </row>
    <row r="40" spans="1:10" ht="12.75" customHeight="1">
      <c r="A40" s="186" t="s">
        <v>484</v>
      </c>
      <c r="B40" s="172">
        <v>131.86033517561904</v>
      </c>
      <c r="C40" s="172">
        <v>140.4</v>
      </c>
      <c r="D40" s="172">
        <v>148.61055767537212</v>
      </c>
      <c r="E40" s="172">
        <v>151</v>
      </c>
      <c r="F40" s="172">
        <v>143.83495235519092</v>
      </c>
      <c r="G40" s="172">
        <v>138.68300312880504</v>
      </c>
      <c r="H40" s="171">
        <v>160.65138503172497</v>
      </c>
      <c r="I40" s="171">
        <v>149.52072817107199</v>
      </c>
      <c r="J40" s="171">
        <v>154.15272518821047</v>
      </c>
    </row>
    <row r="41" spans="1:10" ht="12.75" customHeight="1">
      <c r="A41" s="186" t="s">
        <v>485</v>
      </c>
      <c r="B41" s="172">
        <v>117.62660352741074</v>
      </c>
      <c r="C41" s="172">
        <v>120.5</v>
      </c>
      <c r="D41" s="172">
        <v>123.89850926104742</v>
      </c>
      <c r="E41" s="172">
        <v>125.6</v>
      </c>
      <c r="F41" s="172">
        <v>121.70681052909269</v>
      </c>
      <c r="G41" s="172">
        <v>122.22960430969708</v>
      </c>
      <c r="H41" s="171">
        <v>123.56319913127059</v>
      </c>
      <c r="I41" s="171">
        <v>121.02266341198883</v>
      </c>
      <c r="J41" s="171">
        <v>122.54812902668735</v>
      </c>
    </row>
    <row r="42" spans="1:10" ht="12.75" customHeight="1">
      <c r="A42" s="186" t="s">
        <v>486</v>
      </c>
      <c r="B42" s="172">
        <v>205.8940913562183</v>
      </c>
      <c r="C42" s="172">
        <v>217.6</v>
      </c>
      <c r="D42" s="172">
        <v>235.59072311201501</v>
      </c>
      <c r="E42" s="172">
        <v>233.8</v>
      </c>
      <c r="F42" s="172">
        <v>225.34572867882233</v>
      </c>
      <c r="G42" s="172">
        <v>217.72070000328705</v>
      </c>
      <c r="H42" s="171">
        <v>214.22965589213158</v>
      </c>
      <c r="I42" s="171">
        <v>197.49242973288432</v>
      </c>
      <c r="J42" s="171">
        <v>194.14696515045961</v>
      </c>
    </row>
    <row r="43" spans="1:10" ht="12.75" customHeight="1">
      <c r="A43" s="179"/>
      <c r="B43" s="172"/>
      <c r="C43" s="172"/>
      <c r="D43" s="172"/>
      <c r="E43" s="172"/>
      <c r="F43" s="172"/>
      <c r="G43" s="172"/>
      <c r="H43" s="171"/>
      <c r="I43" s="171"/>
      <c r="J43" s="171"/>
    </row>
    <row r="44" spans="1:10" s="41" customFormat="1" ht="21.75" customHeight="1" thickBot="1">
      <c r="A44" s="388" t="s">
        <v>157</v>
      </c>
      <c r="B44" s="379">
        <v>184.2400410835354</v>
      </c>
      <c r="C44" s="379">
        <v>197.3</v>
      </c>
      <c r="D44" s="379">
        <v>209.97075071895421</v>
      </c>
      <c r="E44" s="379">
        <v>208.1</v>
      </c>
      <c r="F44" s="379">
        <v>198.5</v>
      </c>
      <c r="G44" s="379">
        <v>192.762194493995</v>
      </c>
      <c r="H44" s="381">
        <v>189.73324763099845</v>
      </c>
      <c r="I44" s="381">
        <v>184.07890918733304</v>
      </c>
      <c r="J44" s="381">
        <v>182.7</v>
      </c>
    </row>
    <row r="45" spans="1:10">
      <c r="A45" s="44"/>
      <c r="B45" s="45"/>
      <c r="C45" s="45"/>
      <c r="D45" s="45"/>
      <c r="E45" s="38"/>
      <c r="F45" s="38"/>
    </row>
    <row r="46" spans="1:10">
      <c r="A46" s="38"/>
      <c r="B46" s="42"/>
      <c r="C46" s="42"/>
      <c r="D46" s="42"/>
      <c r="E46" s="38"/>
      <c r="F46" s="38"/>
    </row>
    <row r="47" spans="1:10">
      <c r="A47" s="38"/>
      <c r="B47" s="42"/>
      <c r="C47" s="42"/>
      <c r="D47" s="42"/>
      <c r="E47" s="38"/>
      <c r="F47" s="38"/>
    </row>
    <row r="48" spans="1:10">
      <c r="A48" s="38"/>
      <c r="B48" s="42"/>
      <c r="C48" s="42"/>
      <c r="D48" s="42"/>
      <c r="E48" s="38"/>
      <c r="F48" s="38"/>
    </row>
    <row r="49" spans="1:6">
      <c r="A49" s="38"/>
      <c r="B49" s="42"/>
      <c r="C49" s="42"/>
      <c r="D49" s="42"/>
      <c r="E49" s="38"/>
      <c r="F49" s="38"/>
    </row>
    <row r="50" spans="1:6">
      <c r="A50" s="38"/>
      <c r="B50" s="38"/>
      <c r="C50" s="38"/>
      <c r="E50" s="38"/>
      <c r="F50" s="38"/>
    </row>
    <row r="51" spans="1:6">
      <c r="A51" s="38"/>
      <c r="B51" s="38"/>
      <c r="C51" s="38"/>
      <c r="E51" s="38"/>
      <c r="F51" s="38"/>
    </row>
    <row r="52" spans="1:6">
      <c r="A52" s="38"/>
      <c r="B52" s="38"/>
      <c r="C52" s="38"/>
      <c r="E52" s="38"/>
      <c r="F52" s="38"/>
    </row>
    <row r="53" spans="1:6">
      <c r="A53" s="38"/>
      <c r="B53" s="38"/>
      <c r="C53" s="38"/>
      <c r="E53" s="38"/>
      <c r="F53" s="38"/>
    </row>
    <row r="54" spans="1:6">
      <c r="A54" s="38"/>
      <c r="B54" s="38"/>
      <c r="C54" s="38"/>
      <c r="E54" s="38"/>
      <c r="F54" s="38"/>
    </row>
    <row r="55" spans="1:6">
      <c r="A55" s="38"/>
      <c r="B55" s="38"/>
      <c r="C55" s="38"/>
      <c r="E55" s="38"/>
      <c r="F55" s="38"/>
    </row>
    <row r="56" spans="1:6">
      <c r="A56" s="38"/>
      <c r="B56" s="38"/>
      <c r="C56" s="38"/>
      <c r="E56" s="38"/>
      <c r="F56" s="38"/>
    </row>
    <row r="57" spans="1:6">
      <c r="A57" s="38"/>
      <c r="B57" s="38"/>
      <c r="C57" s="38"/>
      <c r="E57" s="38"/>
      <c r="F57" s="38"/>
    </row>
    <row r="58" spans="1:6">
      <c r="A58" s="38"/>
      <c r="B58" s="38"/>
      <c r="C58" s="38"/>
      <c r="E58" s="38"/>
      <c r="F58" s="38"/>
    </row>
    <row r="59" spans="1:6">
      <c r="A59" s="38"/>
      <c r="B59" s="38"/>
      <c r="C59" s="38"/>
      <c r="E59" s="38"/>
      <c r="F59" s="38"/>
    </row>
    <row r="60" spans="1:6">
      <c r="A60" s="38"/>
      <c r="B60" s="38"/>
      <c r="C60" s="38"/>
      <c r="E60" s="38"/>
      <c r="F60" s="38"/>
    </row>
    <row r="61" spans="1:6">
      <c r="A61" s="38"/>
      <c r="B61" s="38"/>
      <c r="C61" s="38"/>
      <c r="E61" s="38"/>
      <c r="F61" s="38"/>
    </row>
    <row r="62" spans="1:6">
      <c r="A62" s="38"/>
      <c r="B62" s="38"/>
      <c r="C62" s="38"/>
      <c r="E62" s="38"/>
      <c r="F62" s="38"/>
    </row>
    <row r="63" spans="1:6">
      <c r="A63" s="38"/>
      <c r="B63" s="38"/>
      <c r="C63" s="38"/>
      <c r="E63" s="38"/>
      <c r="F63" s="38"/>
    </row>
    <row r="64" spans="1:6">
      <c r="A64" s="38"/>
      <c r="B64" s="38"/>
      <c r="C64" s="38"/>
      <c r="E64" s="38"/>
      <c r="F64" s="38"/>
    </row>
    <row r="65" spans="1:6">
      <c r="A65" s="38"/>
      <c r="B65" s="38"/>
      <c r="C65" s="38"/>
      <c r="E65" s="38"/>
      <c r="F65" s="38"/>
    </row>
    <row r="66" spans="1:6">
      <c r="A66" s="38"/>
      <c r="B66" s="38"/>
      <c r="C66" s="38"/>
      <c r="E66" s="38"/>
      <c r="F66" s="38"/>
    </row>
    <row r="67" spans="1:6">
      <c r="A67" s="38"/>
      <c r="B67" s="38"/>
      <c r="C67" s="38"/>
      <c r="E67" s="38"/>
      <c r="F67" s="38"/>
    </row>
    <row r="68" spans="1:6">
      <c r="A68" s="38"/>
      <c r="B68" s="38"/>
      <c r="C68" s="38"/>
      <c r="E68" s="38"/>
      <c r="F68" s="38"/>
    </row>
    <row r="69" spans="1:6">
      <c r="A69" s="38"/>
      <c r="B69" s="38"/>
      <c r="C69" s="38"/>
      <c r="E69" s="38"/>
      <c r="F69" s="38"/>
    </row>
    <row r="70" spans="1:6">
      <c r="A70" s="38"/>
      <c r="B70" s="38"/>
      <c r="C70" s="38"/>
      <c r="E70" s="38"/>
      <c r="F70" s="38"/>
    </row>
    <row r="71" spans="1:6">
      <c r="A71" s="38"/>
      <c r="B71" s="38"/>
      <c r="C71" s="38"/>
      <c r="E71" s="38"/>
      <c r="F71" s="38"/>
    </row>
    <row r="72" spans="1:6">
      <c r="A72" s="38"/>
      <c r="B72" s="38"/>
      <c r="C72" s="38"/>
      <c r="E72" s="38"/>
      <c r="F72" s="38"/>
    </row>
    <row r="73" spans="1:6">
      <c r="A73" s="38"/>
      <c r="B73" s="38"/>
      <c r="C73" s="38"/>
      <c r="E73" s="38"/>
      <c r="F73" s="38"/>
    </row>
    <row r="74" spans="1:6">
      <c r="A74" s="38"/>
      <c r="B74" s="38"/>
      <c r="C74" s="38"/>
      <c r="E74" s="38"/>
      <c r="F74" s="38"/>
    </row>
    <row r="75" spans="1:6">
      <c r="A75" s="38"/>
      <c r="B75" s="38"/>
      <c r="C75" s="38"/>
      <c r="E75" s="38"/>
      <c r="F75" s="38"/>
    </row>
    <row r="76" spans="1:6">
      <c r="A76" s="38"/>
      <c r="B76" s="38"/>
      <c r="C76" s="38"/>
      <c r="E76" s="38"/>
      <c r="F76" s="38"/>
    </row>
    <row r="77" spans="1:6">
      <c r="A77" s="38"/>
      <c r="B77" s="38"/>
      <c r="C77" s="38"/>
      <c r="E77" s="38"/>
      <c r="F77" s="38"/>
    </row>
    <row r="78" spans="1:6">
      <c r="A78" s="38"/>
      <c r="B78" s="38"/>
      <c r="C78" s="38"/>
      <c r="E78" s="38"/>
      <c r="F78" s="38"/>
    </row>
    <row r="79" spans="1:6">
      <c r="A79" s="38"/>
      <c r="B79" s="38"/>
      <c r="C79" s="38"/>
      <c r="E79" s="38"/>
      <c r="F79" s="38"/>
    </row>
    <row r="80" spans="1:6">
      <c r="A80" s="38"/>
      <c r="B80" s="38"/>
      <c r="C80" s="38"/>
      <c r="E80" s="38"/>
      <c r="F80" s="38"/>
    </row>
    <row r="81" spans="1:6">
      <c r="A81" s="38"/>
      <c r="B81" s="38"/>
      <c r="C81" s="38"/>
      <c r="E81" s="38"/>
      <c r="F81" s="38"/>
    </row>
    <row r="82" spans="1:6">
      <c r="A82" s="38"/>
      <c r="B82" s="38"/>
      <c r="C82" s="38"/>
      <c r="E82" s="38"/>
      <c r="F82" s="38"/>
    </row>
    <row r="83" spans="1:6">
      <c r="A83" s="38"/>
      <c r="B83" s="38"/>
      <c r="C83" s="38"/>
      <c r="E83" s="38"/>
      <c r="F83" s="38"/>
    </row>
    <row r="84" spans="1:6">
      <c r="A84" s="38"/>
      <c r="B84" s="38"/>
      <c r="C84" s="38"/>
      <c r="E84" s="38"/>
      <c r="F84" s="38"/>
    </row>
    <row r="85" spans="1:6">
      <c r="A85" s="38"/>
      <c r="B85" s="38"/>
      <c r="C85" s="38"/>
      <c r="E85" s="38"/>
      <c r="F85" s="38"/>
    </row>
    <row r="86" spans="1:6">
      <c r="A86" s="38"/>
      <c r="B86" s="38"/>
      <c r="C86" s="38"/>
      <c r="E86" s="38"/>
      <c r="F86" s="38"/>
    </row>
    <row r="87" spans="1:6">
      <c r="A87" s="38"/>
      <c r="B87" s="38"/>
      <c r="C87" s="38"/>
      <c r="E87" s="38"/>
      <c r="F87" s="38"/>
    </row>
    <row r="88" spans="1:6">
      <c r="A88" s="38"/>
      <c r="B88" s="38"/>
      <c r="C88" s="38"/>
      <c r="E88" s="38"/>
      <c r="F88" s="38"/>
    </row>
    <row r="89" spans="1:6">
      <c r="A89" s="38"/>
      <c r="B89" s="38"/>
      <c r="C89" s="38"/>
      <c r="E89" s="38"/>
      <c r="F89" s="38"/>
    </row>
    <row r="90" spans="1:6">
      <c r="A90" s="38"/>
      <c r="B90" s="38"/>
      <c r="C90" s="38"/>
      <c r="E90" s="38"/>
      <c r="F90" s="38"/>
    </row>
    <row r="91" spans="1:6">
      <c r="A91" s="38"/>
      <c r="B91" s="38"/>
      <c r="C91" s="38"/>
      <c r="E91" s="38"/>
      <c r="F91" s="38"/>
    </row>
    <row r="92" spans="1:6">
      <c r="A92" s="38"/>
      <c r="B92" s="38"/>
      <c r="C92" s="38"/>
      <c r="E92" s="38"/>
      <c r="F92" s="38"/>
    </row>
    <row r="93" spans="1:6">
      <c r="A93" s="38"/>
      <c r="B93" s="38"/>
      <c r="C93" s="38"/>
      <c r="E93" s="38"/>
      <c r="F93" s="38"/>
    </row>
    <row r="94" spans="1:6">
      <c r="A94" s="38"/>
      <c r="B94" s="38"/>
      <c r="C94" s="38"/>
      <c r="E94" s="38"/>
      <c r="F94" s="38"/>
    </row>
    <row r="95" spans="1:6">
      <c r="A95" s="38"/>
      <c r="B95" s="38"/>
      <c r="C95" s="38"/>
      <c r="E95" s="38"/>
      <c r="F95" s="38"/>
    </row>
    <row r="96" spans="1:6">
      <c r="A96" s="38"/>
      <c r="B96" s="38"/>
      <c r="C96" s="38"/>
      <c r="E96" s="38"/>
      <c r="F96" s="38"/>
    </row>
    <row r="97" spans="1:6">
      <c r="A97" s="38"/>
      <c r="B97" s="38"/>
      <c r="C97" s="38"/>
      <c r="E97" s="38"/>
      <c r="F97" s="38"/>
    </row>
    <row r="98" spans="1:6">
      <c r="A98" s="38"/>
      <c r="B98" s="38"/>
      <c r="C98" s="38"/>
      <c r="E98" s="38"/>
      <c r="F98" s="38"/>
    </row>
    <row r="99" spans="1:6">
      <c r="A99" s="38"/>
      <c r="B99" s="38"/>
      <c r="C99" s="38"/>
      <c r="E99" s="38"/>
      <c r="F99" s="38"/>
    </row>
    <row r="100" spans="1:6">
      <c r="A100" s="38"/>
      <c r="B100" s="38"/>
      <c r="C100" s="38"/>
      <c r="E100" s="38"/>
      <c r="F100" s="38"/>
    </row>
    <row r="101" spans="1:6">
      <c r="A101" s="38"/>
      <c r="B101" s="38"/>
      <c r="C101" s="38"/>
      <c r="E101" s="38"/>
      <c r="F101" s="38"/>
    </row>
    <row r="102" spans="1:6">
      <c r="A102" s="38"/>
      <c r="B102" s="38"/>
      <c r="C102" s="38"/>
      <c r="E102" s="38"/>
      <c r="F102" s="38"/>
    </row>
    <row r="103" spans="1:6">
      <c r="A103" s="38"/>
      <c r="B103" s="38"/>
      <c r="C103" s="38"/>
      <c r="E103" s="38"/>
      <c r="F103" s="38"/>
    </row>
    <row r="104" spans="1:6">
      <c r="A104" s="38"/>
      <c r="B104" s="38"/>
      <c r="C104" s="38"/>
      <c r="E104" s="38"/>
      <c r="F104" s="38"/>
    </row>
    <row r="105" spans="1:6">
      <c r="A105" s="38"/>
      <c r="B105" s="38"/>
      <c r="C105" s="38"/>
      <c r="E105" s="38"/>
      <c r="F105" s="38"/>
    </row>
    <row r="106" spans="1:6">
      <c r="A106" s="38"/>
      <c r="B106" s="38"/>
      <c r="C106" s="38"/>
      <c r="E106" s="38"/>
      <c r="F106" s="38"/>
    </row>
    <row r="107" spans="1:6">
      <c r="A107" s="38"/>
      <c r="B107" s="38"/>
      <c r="C107" s="38"/>
      <c r="E107" s="38"/>
      <c r="F107" s="38"/>
    </row>
    <row r="108" spans="1:6">
      <c r="A108" s="38"/>
      <c r="B108" s="38"/>
      <c r="C108" s="38"/>
      <c r="E108" s="38"/>
      <c r="F108" s="38"/>
    </row>
    <row r="109" spans="1:6">
      <c r="A109" s="38"/>
      <c r="B109" s="38"/>
      <c r="C109" s="38"/>
      <c r="E109" s="38"/>
      <c r="F109" s="38"/>
    </row>
    <row r="110" spans="1:6">
      <c r="A110" s="38"/>
      <c r="B110" s="38"/>
      <c r="C110" s="38"/>
      <c r="E110" s="38"/>
      <c r="F110" s="38"/>
    </row>
    <row r="111" spans="1:6">
      <c r="A111" s="38"/>
      <c r="B111" s="38"/>
      <c r="C111" s="38"/>
      <c r="E111" s="38"/>
      <c r="F111" s="38"/>
    </row>
    <row r="112" spans="1:6">
      <c r="A112" s="38"/>
      <c r="B112" s="38"/>
      <c r="C112" s="38"/>
      <c r="E112" s="38"/>
      <c r="F112" s="38"/>
    </row>
    <row r="113" spans="1:6">
      <c r="A113" s="38"/>
      <c r="B113" s="38"/>
      <c r="C113" s="38"/>
      <c r="E113" s="38"/>
      <c r="F113" s="38"/>
    </row>
    <row r="114" spans="1:6">
      <c r="A114" s="38"/>
      <c r="B114" s="38"/>
      <c r="C114" s="38"/>
      <c r="E114" s="38"/>
      <c r="F114" s="38"/>
    </row>
    <row r="115" spans="1:6">
      <c r="A115" s="38"/>
      <c r="B115" s="38"/>
      <c r="C115" s="38"/>
      <c r="E115" s="38"/>
      <c r="F115" s="38"/>
    </row>
    <row r="116" spans="1:6">
      <c r="A116" s="38"/>
      <c r="B116" s="38"/>
      <c r="C116" s="38"/>
      <c r="E116" s="38"/>
      <c r="F116" s="38"/>
    </row>
    <row r="117" spans="1:6">
      <c r="A117" s="38"/>
      <c r="B117" s="38"/>
      <c r="C117" s="38"/>
      <c r="E117" s="38"/>
      <c r="F117" s="38"/>
    </row>
    <row r="118" spans="1:6">
      <c r="A118" s="38"/>
      <c r="B118" s="38"/>
      <c r="C118" s="38"/>
      <c r="E118" s="38"/>
      <c r="F118" s="38"/>
    </row>
    <row r="119" spans="1:6">
      <c r="A119" s="38"/>
      <c r="B119" s="38"/>
      <c r="C119" s="38"/>
      <c r="E119" s="38"/>
      <c r="F119" s="38"/>
    </row>
    <row r="120" spans="1:6">
      <c r="A120" s="38"/>
      <c r="B120" s="38"/>
      <c r="C120" s="38"/>
      <c r="E120" s="38"/>
      <c r="F120" s="38"/>
    </row>
    <row r="121" spans="1:6">
      <c r="A121" s="38"/>
      <c r="B121" s="38"/>
      <c r="C121" s="38"/>
      <c r="E121" s="38"/>
      <c r="F121" s="38"/>
    </row>
    <row r="122" spans="1:6">
      <c r="A122" s="38"/>
      <c r="B122" s="38"/>
      <c r="C122" s="38"/>
      <c r="E122" s="38"/>
      <c r="F122" s="38"/>
    </row>
    <row r="123" spans="1:6">
      <c r="A123" s="38"/>
      <c r="B123" s="38"/>
      <c r="C123" s="38"/>
      <c r="E123" s="38"/>
      <c r="F123" s="38"/>
    </row>
    <row r="124" spans="1:6">
      <c r="A124" s="38"/>
      <c r="B124" s="38"/>
      <c r="C124" s="38"/>
      <c r="E124" s="38"/>
      <c r="F124" s="38"/>
    </row>
    <row r="125" spans="1:6">
      <c r="A125" s="38"/>
      <c r="B125" s="38"/>
      <c r="C125" s="38"/>
      <c r="E125" s="38"/>
      <c r="F125" s="38"/>
    </row>
    <row r="126" spans="1:6">
      <c r="A126" s="38"/>
      <c r="B126" s="38"/>
      <c r="C126" s="38"/>
      <c r="E126" s="38"/>
      <c r="F126" s="38"/>
    </row>
    <row r="127" spans="1:6">
      <c r="A127" s="38"/>
      <c r="B127" s="38"/>
      <c r="C127" s="38"/>
      <c r="E127" s="38"/>
      <c r="F127" s="38"/>
    </row>
    <row r="128" spans="1:6">
      <c r="A128" s="38"/>
      <c r="B128" s="38"/>
      <c r="C128" s="38"/>
      <c r="E128" s="38"/>
      <c r="F128" s="38"/>
    </row>
    <row r="129" spans="1:6">
      <c r="A129" s="38"/>
      <c r="B129" s="38"/>
      <c r="C129" s="38"/>
      <c r="E129" s="38"/>
      <c r="F129" s="38"/>
    </row>
    <row r="130" spans="1:6">
      <c r="A130" s="38"/>
      <c r="B130" s="38"/>
      <c r="C130" s="38"/>
      <c r="E130" s="38"/>
      <c r="F130" s="38"/>
    </row>
    <row r="131" spans="1:6">
      <c r="A131" s="38"/>
      <c r="B131" s="38"/>
      <c r="C131" s="38"/>
      <c r="E131" s="38"/>
      <c r="F131" s="38"/>
    </row>
    <row r="132" spans="1:6">
      <c r="A132" s="38"/>
      <c r="B132" s="38"/>
      <c r="C132" s="38"/>
      <c r="E132" s="38"/>
      <c r="F132" s="38"/>
    </row>
    <row r="133" spans="1:6">
      <c r="A133" s="38"/>
      <c r="B133" s="38"/>
      <c r="C133" s="38"/>
      <c r="E133" s="38"/>
      <c r="F133" s="38"/>
    </row>
    <row r="134" spans="1:6">
      <c r="A134" s="38"/>
      <c r="B134" s="38"/>
      <c r="C134" s="38"/>
      <c r="E134" s="38"/>
      <c r="F134" s="38"/>
    </row>
    <row r="135" spans="1:6">
      <c r="A135" s="38"/>
      <c r="B135" s="38"/>
      <c r="C135" s="38"/>
      <c r="E135" s="38"/>
      <c r="F135" s="38"/>
    </row>
    <row r="136" spans="1:6">
      <c r="A136" s="38"/>
      <c r="B136" s="38"/>
      <c r="C136" s="38"/>
      <c r="E136" s="38"/>
      <c r="F136" s="38"/>
    </row>
    <row r="137" spans="1:6">
      <c r="A137" s="38"/>
      <c r="B137" s="38"/>
      <c r="C137" s="38"/>
      <c r="E137" s="38"/>
      <c r="F137" s="38"/>
    </row>
    <row r="138" spans="1:6">
      <c r="A138" s="38"/>
      <c r="B138" s="38"/>
      <c r="C138" s="38"/>
      <c r="E138" s="38"/>
      <c r="F138" s="38"/>
    </row>
    <row r="139" spans="1:6">
      <c r="A139" s="38"/>
      <c r="B139" s="38"/>
      <c r="C139" s="38"/>
      <c r="E139" s="38"/>
      <c r="F139" s="38"/>
    </row>
    <row r="140" spans="1:6">
      <c r="A140" s="38"/>
      <c r="B140" s="38"/>
      <c r="C140" s="38"/>
      <c r="E140" s="38"/>
      <c r="F140" s="38"/>
    </row>
    <row r="141" spans="1:6">
      <c r="A141" s="38"/>
      <c r="B141" s="38"/>
      <c r="C141" s="38"/>
      <c r="E141" s="38"/>
      <c r="F141" s="38"/>
    </row>
    <row r="142" spans="1:6">
      <c r="A142" s="38"/>
      <c r="B142" s="38"/>
      <c r="C142" s="38"/>
      <c r="E142" s="38"/>
      <c r="F142" s="38"/>
    </row>
    <row r="143" spans="1:6">
      <c r="A143" s="38"/>
      <c r="B143" s="38"/>
      <c r="C143" s="38"/>
      <c r="E143" s="38"/>
      <c r="F143" s="38"/>
    </row>
    <row r="144" spans="1:6">
      <c r="A144" s="38"/>
      <c r="B144" s="38"/>
      <c r="C144" s="38"/>
      <c r="E144" s="38"/>
      <c r="F144" s="38"/>
    </row>
    <row r="145" spans="1:6">
      <c r="A145" s="38"/>
      <c r="B145" s="38"/>
      <c r="C145" s="38"/>
      <c r="E145" s="38"/>
      <c r="F145" s="38"/>
    </row>
    <row r="146" spans="1:6">
      <c r="A146" s="38"/>
      <c r="B146" s="38"/>
      <c r="C146" s="38"/>
      <c r="E146" s="38"/>
      <c r="F146" s="38"/>
    </row>
    <row r="147" spans="1:6">
      <c r="A147" s="38"/>
      <c r="B147" s="38"/>
      <c r="C147" s="38"/>
      <c r="E147" s="38"/>
      <c r="F147" s="38"/>
    </row>
    <row r="148" spans="1:6">
      <c r="A148" s="38"/>
      <c r="B148" s="38"/>
      <c r="C148" s="38"/>
      <c r="E148" s="38"/>
      <c r="F148" s="38"/>
    </row>
    <row r="149" spans="1:6">
      <c r="A149" s="38"/>
      <c r="B149" s="38"/>
      <c r="C149" s="38"/>
      <c r="E149" s="38"/>
      <c r="F149" s="38"/>
    </row>
    <row r="150" spans="1:6">
      <c r="A150" s="38"/>
      <c r="B150" s="38"/>
      <c r="C150" s="38"/>
      <c r="E150" s="38"/>
      <c r="F150" s="38"/>
    </row>
    <row r="151" spans="1:6">
      <c r="A151" s="38"/>
      <c r="B151" s="38"/>
      <c r="C151" s="38"/>
      <c r="E151" s="38"/>
      <c r="F151" s="38"/>
    </row>
    <row r="152" spans="1:6">
      <c r="A152" s="38"/>
      <c r="B152" s="38"/>
      <c r="C152" s="38"/>
      <c r="E152" s="38"/>
      <c r="F152" s="38"/>
    </row>
    <row r="153" spans="1:6">
      <c r="A153" s="38"/>
      <c r="B153" s="38"/>
      <c r="C153" s="38"/>
      <c r="E153" s="38"/>
      <c r="F153" s="38"/>
    </row>
    <row r="154" spans="1:6">
      <c r="A154" s="38"/>
      <c r="B154" s="38"/>
      <c r="C154" s="38"/>
      <c r="E154" s="38"/>
      <c r="F154" s="38"/>
    </row>
    <row r="155" spans="1:6">
      <c r="A155" s="38"/>
      <c r="B155" s="38"/>
      <c r="C155" s="38"/>
      <c r="E155" s="38"/>
      <c r="F155" s="38"/>
    </row>
    <row r="156" spans="1:6">
      <c r="A156" s="38"/>
      <c r="B156" s="38"/>
      <c r="C156" s="38"/>
      <c r="E156" s="38"/>
      <c r="F156" s="38"/>
    </row>
    <row r="157" spans="1:6">
      <c r="A157" s="38"/>
      <c r="B157" s="38"/>
      <c r="C157" s="38"/>
      <c r="E157" s="38"/>
      <c r="F157" s="38"/>
    </row>
    <row r="158" spans="1:6">
      <c r="A158" s="38"/>
      <c r="B158" s="38"/>
      <c r="C158" s="38"/>
      <c r="E158" s="38"/>
      <c r="F158" s="38"/>
    </row>
    <row r="159" spans="1:6">
      <c r="A159" s="38"/>
      <c r="B159" s="38"/>
      <c r="C159" s="38"/>
      <c r="E159" s="38"/>
      <c r="F159" s="38"/>
    </row>
    <row r="160" spans="1:6">
      <c r="A160" s="38"/>
      <c r="B160" s="38"/>
      <c r="C160" s="38"/>
      <c r="E160" s="38"/>
      <c r="F160" s="38"/>
    </row>
    <row r="161" spans="1:6">
      <c r="A161" s="38"/>
      <c r="B161" s="38"/>
      <c r="C161" s="38"/>
      <c r="E161" s="38"/>
      <c r="F161" s="38"/>
    </row>
    <row r="162" spans="1:6">
      <c r="A162" s="38"/>
      <c r="B162" s="38"/>
      <c r="C162" s="38"/>
      <c r="E162" s="38"/>
      <c r="F162" s="38"/>
    </row>
    <row r="163" spans="1:6">
      <c r="A163" s="38"/>
      <c r="B163" s="38"/>
      <c r="C163" s="38"/>
      <c r="E163" s="38"/>
      <c r="F163" s="38"/>
    </row>
    <row r="164" spans="1:6">
      <c r="A164" s="38"/>
      <c r="B164" s="38"/>
      <c r="C164" s="38"/>
      <c r="E164" s="38"/>
      <c r="F164" s="38"/>
    </row>
    <row r="165" spans="1:6">
      <c r="A165" s="38"/>
      <c r="B165" s="38"/>
      <c r="C165" s="38"/>
      <c r="E165" s="38"/>
      <c r="F165" s="38"/>
    </row>
    <row r="166" spans="1:6">
      <c r="A166" s="38"/>
      <c r="B166" s="38"/>
      <c r="C166" s="38"/>
      <c r="E166" s="38"/>
      <c r="F166" s="38"/>
    </row>
    <row r="167" spans="1:6">
      <c r="A167" s="38"/>
      <c r="B167" s="38"/>
      <c r="C167" s="38"/>
      <c r="E167" s="38"/>
      <c r="F167" s="38"/>
    </row>
    <row r="168" spans="1:6">
      <c r="A168" s="38"/>
      <c r="B168" s="38"/>
      <c r="C168" s="38"/>
      <c r="E168" s="38"/>
      <c r="F168" s="38"/>
    </row>
    <row r="169" spans="1:6">
      <c r="A169" s="38"/>
      <c r="B169" s="38"/>
      <c r="C169" s="38"/>
      <c r="E169" s="38"/>
      <c r="F169" s="38"/>
    </row>
    <row r="170" spans="1:6">
      <c r="A170" s="38"/>
      <c r="B170" s="38"/>
      <c r="C170" s="38"/>
      <c r="E170" s="38"/>
      <c r="F170" s="38"/>
    </row>
    <row r="171" spans="1:6">
      <c r="A171" s="38"/>
      <c r="B171" s="38"/>
      <c r="C171" s="38"/>
      <c r="E171" s="38"/>
      <c r="F171" s="38"/>
    </row>
    <row r="172" spans="1:6">
      <c r="A172" s="38"/>
      <c r="B172" s="38"/>
      <c r="C172" s="38"/>
      <c r="E172" s="38"/>
      <c r="F172" s="38"/>
    </row>
    <row r="173" spans="1:6">
      <c r="A173" s="38"/>
      <c r="B173" s="38"/>
      <c r="C173" s="38"/>
      <c r="E173" s="38"/>
      <c r="F173" s="38"/>
    </row>
    <row r="174" spans="1:6">
      <c r="A174" s="38"/>
      <c r="B174" s="38"/>
      <c r="C174" s="38"/>
      <c r="E174" s="38"/>
      <c r="F174" s="38"/>
    </row>
    <row r="175" spans="1:6">
      <c r="A175" s="38"/>
      <c r="B175" s="38"/>
      <c r="C175" s="38"/>
      <c r="E175" s="38"/>
      <c r="F175" s="38"/>
    </row>
    <row r="176" spans="1:6">
      <c r="A176" s="38"/>
      <c r="B176" s="38"/>
      <c r="C176" s="38"/>
      <c r="E176" s="38"/>
      <c r="F176" s="38"/>
    </row>
    <row r="177" spans="1:6">
      <c r="A177" s="38"/>
      <c r="B177" s="38"/>
      <c r="C177" s="38"/>
      <c r="E177" s="38"/>
      <c r="F177" s="38"/>
    </row>
    <row r="178" spans="1:6">
      <c r="A178" s="38"/>
      <c r="B178" s="38"/>
      <c r="C178" s="38"/>
      <c r="E178" s="38"/>
      <c r="F178" s="38"/>
    </row>
    <row r="179" spans="1:6">
      <c r="A179" s="38"/>
      <c r="B179" s="38"/>
      <c r="C179" s="38"/>
      <c r="E179" s="38"/>
      <c r="F179" s="38"/>
    </row>
    <row r="180" spans="1:6">
      <c r="A180" s="38"/>
      <c r="B180" s="38"/>
      <c r="C180" s="38"/>
      <c r="E180" s="38"/>
      <c r="F180" s="38"/>
    </row>
    <row r="181" spans="1:6">
      <c r="A181" s="38"/>
      <c r="B181" s="38"/>
      <c r="C181" s="38"/>
      <c r="E181" s="38"/>
      <c r="F181" s="38"/>
    </row>
    <row r="182" spans="1:6">
      <c r="A182" s="38"/>
      <c r="B182" s="38"/>
      <c r="C182" s="38"/>
      <c r="E182" s="38"/>
      <c r="F182" s="38"/>
    </row>
    <row r="183" spans="1:6">
      <c r="A183" s="38"/>
      <c r="B183" s="38"/>
      <c r="C183" s="38"/>
      <c r="E183" s="38"/>
      <c r="F183" s="38"/>
    </row>
    <row r="184" spans="1:6">
      <c r="A184" s="38"/>
      <c r="B184" s="38"/>
      <c r="C184" s="38"/>
      <c r="E184" s="38"/>
      <c r="F184" s="38"/>
    </row>
    <row r="185" spans="1:6">
      <c r="A185" s="38"/>
      <c r="B185" s="38"/>
      <c r="C185" s="38"/>
      <c r="E185" s="38"/>
      <c r="F185" s="38"/>
    </row>
    <row r="186" spans="1:6">
      <c r="A186" s="38"/>
      <c r="B186" s="38"/>
      <c r="C186" s="38"/>
      <c r="E186" s="38"/>
      <c r="F186" s="38"/>
    </row>
    <row r="187" spans="1:6">
      <c r="A187" s="38"/>
      <c r="B187" s="38"/>
      <c r="C187" s="38"/>
      <c r="E187" s="38"/>
      <c r="F187" s="38"/>
    </row>
    <row r="188" spans="1:6">
      <c r="A188" s="38"/>
      <c r="B188" s="38"/>
      <c r="C188" s="38"/>
      <c r="E188" s="38"/>
      <c r="F188" s="38"/>
    </row>
    <row r="189" spans="1:6">
      <c r="A189" s="38"/>
      <c r="B189" s="38"/>
      <c r="C189" s="38"/>
      <c r="E189" s="38"/>
      <c r="F189" s="38"/>
    </row>
    <row r="190" spans="1:6">
      <c r="A190" s="38"/>
      <c r="B190" s="38"/>
      <c r="C190" s="38"/>
      <c r="E190" s="38"/>
      <c r="F190" s="38"/>
    </row>
    <row r="191" spans="1:6">
      <c r="A191" s="38"/>
      <c r="B191" s="38"/>
      <c r="C191" s="38"/>
      <c r="E191" s="38"/>
      <c r="F191" s="38"/>
    </row>
    <row r="192" spans="1:6">
      <c r="A192" s="38"/>
      <c r="B192" s="38"/>
      <c r="C192" s="38"/>
      <c r="E192" s="38"/>
      <c r="F192" s="38"/>
    </row>
    <row r="193" spans="1:6">
      <c r="A193" s="38"/>
      <c r="B193" s="38"/>
      <c r="C193" s="38"/>
      <c r="E193" s="38"/>
      <c r="F193" s="38"/>
    </row>
    <row r="194" spans="1:6">
      <c r="A194" s="38"/>
      <c r="B194" s="38"/>
      <c r="C194" s="38"/>
      <c r="E194" s="38"/>
      <c r="F194" s="38"/>
    </row>
    <row r="195" spans="1:6">
      <c r="A195" s="38"/>
      <c r="B195" s="38"/>
      <c r="C195" s="38"/>
      <c r="E195" s="38"/>
      <c r="F195" s="38"/>
    </row>
    <row r="196" spans="1:6">
      <c r="A196" s="38"/>
      <c r="B196" s="38"/>
      <c r="C196" s="38"/>
      <c r="E196" s="38"/>
      <c r="F196" s="38"/>
    </row>
    <row r="197" spans="1:6">
      <c r="A197" s="38"/>
      <c r="B197" s="38"/>
      <c r="C197" s="38"/>
      <c r="E197" s="38"/>
      <c r="F197" s="38"/>
    </row>
    <row r="198" spans="1:6">
      <c r="A198" s="38"/>
      <c r="B198" s="38"/>
      <c r="C198" s="38"/>
      <c r="E198" s="38"/>
      <c r="F198" s="38"/>
    </row>
    <row r="199" spans="1:6">
      <c r="A199" s="38"/>
      <c r="B199" s="38"/>
      <c r="C199" s="38"/>
      <c r="E199" s="38"/>
      <c r="F199" s="38"/>
    </row>
    <row r="200" spans="1:6">
      <c r="A200" s="38"/>
      <c r="B200" s="38"/>
      <c r="C200" s="38"/>
      <c r="E200" s="38"/>
      <c r="F200" s="38"/>
    </row>
    <row r="201" spans="1:6">
      <c r="A201" s="38"/>
      <c r="B201" s="38"/>
      <c r="C201" s="38"/>
      <c r="E201" s="38"/>
      <c r="F201" s="38"/>
    </row>
    <row r="202" spans="1:6">
      <c r="A202" s="38"/>
      <c r="B202" s="38"/>
      <c r="C202" s="38"/>
      <c r="E202" s="38"/>
      <c r="F202" s="38"/>
    </row>
    <row r="203" spans="1:6">
      <c r="A203" s="38"/>
      <c r="B203" s="38"/>
      <c r="C203" s="38"/>
      <c r="E203" s="38"/>
      <c r="F203" s="38"/>
    </row>
    <row r="204" spans="1:6">
      <c r="A204" s="38"/>
      <c r="B204" s="38"/>
      <c r="C204" s="38"/>
      <c r="E204" s="38"/>
      <c r="F204" s="38"/>
    </row>
    <row r="205" spans="1:6">
      <c r="A205" s="38"/>
      <c r="B205" s="38"/>
      <c r="C205" s="38"/>
      <c r="E205" s="38"/>
      <c r="F205" s="38"/>
    </row>
    <row r="206" spans="1:6">
      <c r="A206" s="38"/>
      <c r="B206" s="38"/>
      <c r="C206" s="38"/>
      <c r="E206" s="38"/>
      <c r="F206" s="38"/>
    </row>
    <row r="207" spans="1:6">
      <c r="A207" s="38"/>
      <c r="B207" s="38"/>
      <c r="C207" s="38"/>
      <c r="E207" s="38"/>
      <c r="F207" s="38"/>
    </row>
    <row r="208" spans="1:6">
      <c r="A208" s="38"/>
      <c r="B208" s="38"/>
      <c r="C208" s="38"/>
      <c r="E208" s="38"/>
      <c r="F208" s="38"/>
    </row>
    <row r="209" spans="1:6">
      <c r="A209" s="38"/>
      <c r="B209" s="38"/>
      <c r="C209" s="38"/>
      <c r="E209" s="38"/>
      <c r="F209" s="38"/>
    </row>
    <row r="210" spans="1:6">
      <c r="A210" s="38"/>
      <c r="B210" s="38"/>
      <c r="C210" s="38"/>
      <c r="E210" s="38"/>
      <c r="F210" s="38"/>
    </row>
    <row r="211" spans="1:6">
      <c r="A211" s="38"/>
      <c r="B211" s="38"/>
      <c r="C211" s="38"/>
      <c r="E211" s="38"/>
      <c r="F211" s="38"/>
    </row>
    <row r="212" spans="1:6">
      <c r="A212" s="38"/>
      <c r="B212" s="38"/>
      <c r="C212" s="38"/>
      <c r="E212" s="38"/>
      <c r="F212" s="38"/>
    </row>
    <row r="213" spans="1:6">
      <c r="A213" s="38"/>
      <c r="B213" s="38"/>
      <c r="C213" s="38"/>
      <c r="E213" s="38"/>
      <c r="F213" s="38"/>
    </row>
    <row r="214" spans="1:6">
      <c r="A214" s="38"/>
      <c r="B214" s="38"/>
      <c r="C214" s="38"/>
      <c r="E214" s="38"/>
      <c r="F214" s="38"/>
    </row>
    <row r="215" spans="1:6">
      <c r="A215" s="38"/>
      <c r="B215" s="38"/>
      <c r="C215" s="38"/>
      <c r="E215" s="38"/>
      <c r="F215" s="38"/>
    </row>
    <row r="216" spans="1:6">
      <c r="A216" s="38"/>
      <c r="B216" s="38"/>
      <c r="C216" s="38"/>
      <c r="E216" s="38"/>
      <c r="F216" s="38"/>
    </row>
    <row r="217" spans="1:6">
      <c r="A217" s="38"/>
      <c r="B217" s="38"/>
      <c r="C217" s="38"/>
      <c r="E217" s="38"/>
      <c r="F217" s="38"/>
    </row>
    <row r="218" spans="1:6">
      <c r="A218" s="38"/>
      <c r="B218" s="38"/>
      <c r="C218" s="38"/>
      <c r="E218" s="38"/>
      <c r="F218" s="38"/>
    </row>
    <row r="219" spans="1:6">
      <c r="A219" s="38"/>
      <c r="B219" s="38"/>
      <c r="C219" s="38"/>
      <c r="E219" s="38"/>
      <c r="F219" s="38"/>
    </row>
    <row r="220" spans="1:6">
      <c r="A220" s="38"/>
      <c r="B220" s="38"/>
      <c r="C220" s="38"/>
      <c r="E220" s="38"/>
      <c r="F220" s="38"/>
    </row>
    <row r="221" spans="1:6">
      <c r="A221" s="38"/>
      <c r="B221" s="38"/>
      <c r="C221" s="38"/>
      <c r="E221" s="38"/>
      <c r="F221" s="38"/>
    </row>
    <row r="222" spans="1:6">
      <c r="A222" s="38"/>
      <c r="B222" s="38"/>
      <c r="C222" s="38"/>
      <c r="E222" s="38"/>
      <c r="F222" s="38"/>
    </row>
    <row r="223" spans="1:6">
      <c r="A223" s="38"/>
      <c r="B223" s="38"/>
      <c r="C223" s="38"/>
      <c r="E223" s="38"/>
      <c r="F223" s="38"/>
    </row>
    <row r="224" spans="1:6">
      <c r="A224" s="38"/>
      <c r="B224" s="38"/>
      <c r="C224" s="38"/>
      <c r="E224" s="38"/>
      <c r="F224" s="38"/>
    </row>
    <row r="225" spans="1:6">
      <c r="A225" s="38"/>
      <c r="B225" s="38"/>
      <c r="C225" s="38"/>
      <c r="E225" s="38"/>
      <c r="F225" s="38"/>
    </row>
    <row r="226" spans="1:6">
      <c r="A226" s="38"/>
      <c r="B226" s="38"/>
      <c r="C226" s="38"/>
      <c r="E226" s="38"/>
      <c r="F226" s="38"/>
    </row>
    <row r="227" spans="1:6">
      <c r="A227" s="38"/>
      <c r="B227" s="38"/>
      <c r="C227" s="38"/>
      <c r="E227" s="38"/>
      <c r="F227" s="38"/>
    </row>
    <row r="228" spans="1:6">
      <c r="A228" s="38"/>
      <c r="B228" s="38"/>
      <c r="C228" s="38"/>
      <c r="E228" s="38"/>
      <c r="F228" s="38"/>
    </row>
    <row r="229" spans="1:6">
      <c r="A229" s="38"/>
      <c r="B229" s="38"/>
      <c r="C229" s="38"/>
      <c r="E229" s="38"/>
      <c r="F229" s="38"/>
    </row>
    <row r="230" spans="1:6">
      <c r="A230" s="38"/>
      <c r="B230" s="38"/>
      <c r="C230" s="38"/>
      <c r="E230" s="38"/>
      <c r="F230" s="38"/>
    </row>
    <row r="231" spans="1:6">
      <c r="A231" s="38"/>
      <c r="B231" s="38"/>
      <c r="C231" s="38"/>
      <c r="E231" s="38"/>
      <c r="F231" s="38"/>
    </row>
    <row r="232" spans="1:6">
      <c r="A232" s="38"/>
      <c r="B232" s="38"/>
      <c r="C232" s="38"/>
      <c r="E232" s="38"/>
      <c r="F232" s="38"/>
    </row>
    <row r="233" spans="1:6">
      <c r="A233" s="38"/>
      <c r="B233" s="38"/>
      <c r="C233" s="38"/>
      <c r="E233" s="38"/>
      <c r="F233" s="38"/>
    </row>
    <row r="234" spans="1:6">
      <c r="A234" s="38"/>
      <c r="B234" s="38"/>
      <c r="C234" s="38"/>
      <c r="E234" s="38"/>
      <c r="F234" s="38"/>
    </row>
    <row r="235" spans="1:6">
      <c r="A235" s="38"/>
      <c r="B235" s="38"/>
      <c r="C235" s="38"/>
      <c r="E235" s="38"/>
      <c r="F235" s="38"/>
    </row>
    <row r="236" spans="1:6">
      <c r="A236" s="38"/>
      <c r="B236" s="38"/>
      <c r="C236" s="38"/>
      <c r="E236" s="38"/>
      <c r="F236" s="38"/>
    </row>
    <row r="237" spans="1:6">
      <c r="A237" s="38"/>
      <c r="B237" s="38"/>
      <c r="C237" s="38"/>
      <c r="E237" s="38"/>
      <c r="F237" s="38"/>
    </row>
    <row r="238" spans="1:6">
      <c r="A238" s="38"/>
      <c r="B238" s="38"/>
      <c r="C238" s="38"/>
      <c r="E238" s="38"/>
      <c r="F238" s="38"/>
    </row>
    <row r="239" spans="1:6">
      <c r="A239" s="38"/>
      <c r="B239" s="38"/>
      <c r="C239" s="38"/>
      <c r="E239" s="38"/>
      <c r="F239" s="38"/>
    </row>
    <row r="240" spans="1:6">
      <c r="A240" s="38"/>
      <c r="B240" s="38"/>
      <c r="C240" s="38"/>
      <c r="E240" s="38"/>
      <c r="F240" s="38"/>
    </row>
    <row r="241" spans="1:6">
      <c r="A241" s="38"/>
      <c r="B241" s="38"/>
      <c r="C241" s="38"/>
      <c r="E241" s="38"/>
      <c r="F241" s="38"/>
    </row>
    <row r="242" spans="1:6">
      <c r="A242" s="38"/>
      <c r="B242" s="38"/>
      <c r="C242" s="38"/>
      <c r="E242" s="38"/>
      <c r="F242" s="38"/>
    </row>
    <row r="243" spans="1:6">
      <c r="A243" s="38"/>
      <c r="B243" s="38"/>
      <c r="C243" s="38"/>
      <c r="E243" s="38"/>
      <c r="F243" s="38"/>
    </row>
    <row r="244" spans="1:6">
      <c r="A244" s="38"/>
      <c r="B244" s="38"/>
      <c r="C244" s="38"/>
      <c r="E244" s="38"/>
      <c r="F244" s="38"/>
    </row>
    <row r="245" spans="1:6">
      <c r="A245" s="38"/>
      <c r="B245" s="38"/>
      <c r="C245" s="38"/>
      <c r="E245" s="38"/>
      <c r="F245" s="38"/>
    </row>
    <row r="246" spans="1:6">
      <c r="A246" s="38"/>
      <c r="B246" s="38"/>
      <c r="C246" s="38"/>
      <c r="E246" s="38"/>
      <c r="F246" s="38"/>
    </row>
    <row r="247" spans="1:6">
      <c r="A247" s="38"/>
      <c r="B247" s="38"/>
      <c r="C247" s="38"/>
      <c r="E247" s="38"/>
      <c r="F247" s="38"/>
    </row>
    <row r="248" spans="1:6">
      <c r="A248" s="38"/>
      <c r="B248" s="38"/>
      <c r="C248" s="38"/>
      <c r="E248" s="38"/>
      <c r="F248" s="38"/>
    </row>
    <row r="249" spans="1:6">
      <c r="A249" s="38"/>
      <c r="B249" s="38"/>
      <c r="C249" s="38"/>
      <c r="E249" s="38"/>
      <c r="F249" s="38"/>
    </row>
    <row r="250" spans="1:6">
      <c r="A250" s="38"/>
      <c r="B250" s="38"/>
      <c r="C250" s="38"/>
      <c r="E250" s="38"/>
      <c r="F250" s="38"/>
    </row>
    <row r="251" spans="1:6">
      <c r="A251" s="38"/>
      <c r="B251" s="38"/>
      <c r="C251" s="38"/>
      <c r="E251" s="38"/>
      <c r="F251" s="38"/>
    </row>
    <row r="252" spans="1:6">
      <c r="A252" s="38"/>
      <c r="B252" s="38"/>
      <c r="C252" s="38"/>
      <c r="E252" s="38"/>
      <c r="F252" s="38"/>
    </row>
    <row r="253" spans="1:6">
      <c r="A253" s="38"/>
      <c r="B253" s="38"/>
      <c r="C253" s="38"/>
      <c r="E253" s="38"/>
      <c r="F253" s="38"/>
    </row>
    <row r="254" spans="1:6">
      <c r="A254" s="38"/>
      <c r="B254" s="38"/>
      <c r="C254" s="38"/>
      <c r="E254" s="38"/>
      <c r="F254" s="38"/>
    </row>
    <row r="255" spans="1:6">
      <c r="A255" s="38"/>
      <c r="B255" s="38"/>
      <c r="C255" s="38"/>
      <c r="E255" s="38"/>
      <c r="F255" s="38"/>
    </row>
    <row r="256" spans="1:6">
      <c r="A256" s="38"/>
      <c r="B256" s="38"/>
      <c r="C256" s="38"/>
      <c r="E256" s="38"/>
      <c r="F256" s="38"/>
    </row>
    <row r="257" spans="1:6">
      <c r="A257" s="38"/>
      <c r="B257" s="38"/>
      <c r="C257" s="38"/>
      <c r="E257" s="38"/>
      <c r="F257" s="38"/>
    </row>
    <row r="258" spans="1:6">
      <c r="A258" s="38"/>
      <c r="B258" s="38"/>
      <c r="C258" s="38"/>
      <c r="E258" s="38"/>
      <c r="F258" s="38"/>
    </row>
    <row r="259" spans="1:6">
      <c r="A259" s="38"/>
      <c r="B259" s="38"/>
      <c r="C259" s="38"/>
      <c r="E259" s="38"/>
      <c r="F259" s="38"/>
    </row>
    <row r="260" spans="1:6">
      <c r="A260" s="38"/>
      <c r="B260" s="38"/>
      <c r="C260" s="38"/>
      <c r="E260" s="38"/>
      <c r="F260" s="38"/>
    </row>
    <row r="261" spans="1:6">
      <c r="A261" s="38"/>
      <c r="B261" s="38"/>
      <c r="C261" s="38"/>
      <c r="E261" s="38"/>
      <c r="F261" s="38"/>
    </row>
    <row r="262" spans="1:6">
      <c r="A262" s="38"/>
      <c r="B262" s="38"/>
      <c r="C262" s="38"/>
      <c r="E262" s="38"/>
      <c r="F262" s="38"/>
    </row>
    <row r="263" spans="1:6">
      <c r="A263" s="38"/>
      <c r="B263" s="38"/>
      <c r="C263" s="38"/>
      <c r="E263" s="38"/>
      <c r="F263" s="38"/>
    </row>
    <row r="264" spans="1:6">
      <c r="A264" s="38"/>
      <c r="B264" s="38"/>
      <c r="C264" s="38"/>
      <c r="E264" s="38"/>
      <c r="F264" s="38"/>
    </row>
    <row r="265" spans="1:6">
      <c r="A265" s="38"/>
      <c r="B265" s="38"/>
      <c r="C265" s="38"/>
      <c r="E265" s="38"/>
      <c r="F265" s="38"/>
    </row>
    <row r="266" spans="1:6">
      <c r="A266" s="38"/>
      <c r="B266" s="38"/>
      <c r="C266" s="38"/>
      <c r="E266" s="38"/>
      <c r="F266" s="38"/>
    </row>
    <row r="267" spans="1:6">
      <c r="A267" s="38"/>
      <c r="B267" s="38"/>
      <c r="C267" s="38"/>
      <c r="E267" s="38"/>
      <c r="F267" s="38"/>
    </row>
    <row r="268" spans="1:6">
      <c r="A268" s="38"/>
      <c r="B268" s="38"/>
      <c r="C268" s="38"/>
      <c r="E268" s="38"/>
      <c r="F268" s="38"/>
    </row>
    <row r="269" spans="1:6">
      <c r="A269" s="38"/>
      <c r="B269" s="38"/>
      <c r="C269" s="38"/>
      <c r="E269" s="38"/>
      <c r="F269" s="38"/>
    </row>
    <row r="270" spans="1:6">
      <c r="A270" s="38"/>
      <c r="B270" s="38"/>
      <c r="C270" s="38"/>
      <c r="E270" s="38"/>
      <c r="F270" s="38"/>
    </row>
    <row r="271" spans="1:6">
      <c r="A271" s="38"/>
      <c r="B271" s="38"/>
      <c r="C271" s="38"/>
      <c r="E271" s="38"/>
      <c r="F271" s="38"/>
    </row>
    <row r="272" spans="1:6">
      <c r="A272" s="38"/>
      <c r="B272" s="38"/>
      <c r="C272" s="38"/>
      <c r="E272" s="38"/>
      <c r="F272" s="38"/>
    </row>
    <row r="273" spans="1:6">
      <c r="A273" s="38"/>
      <c r="B273" s="38"/>
      <c r="C273" s="38"/>
      <c r="E273" s="38"/>
      <c r="F273" s="38"/>
    </row>
    <row r="274" spans="1:6">
      <c r="A274" s="38"/>
      <c r="B274" s="38"/>
      <c r="C274" s="38"/>
      <c r="E274" s="38"/>
      <c r="F274" s="38"/>
    </row>
    <row r="275" spans="1:6">
      <c r="A275" s="38"/>
      <c r="B275" s="38"/>
      <c r="C275" s="38"/>
      <c r="E275" s="38"/>
      <c r="F275" s="38"/>
    </row>
    <row r="276" spans="1:6">
      <c r="A276" s="38"/>
      <c r="B276" s="38"/>
      <c r="C276" s="38"/>
      <c r="E276" s="38"/>
      <c r="F276" s="38"/>
    </row>
    <row r="277" spans="1:6">
      <c r="A277" s="38"/>
      <c r="B277" s="38"/>
      <c r="C277" s="38"/>
      <c r="E277" s="38"/>
      <c r="F277" s="38"/>
    </row>
    <row r="278" spans="1:6">
      <c r="A278" s="38"/>
      <c r="B278" s="38"/>
      <c r="C278" s="38"/>
      <c r="E278" s="38"/>
      <c r="F278" s="38"/>
    </row>
    <row r="279" spans="1:6">
      <c r="A279" s="38"/>
      <c r="B279" s="38"/>
      <c r="C279" s="38"/>
      <c r="E279" s="38"/>
      <c r="F279" s="38"/>
    </row>
    <row r="280" spans="1:6">
      <c r="A280" s="38"/>
      <c r="B280" s="38"/>
      <c r="C280" s="38"/>
      <c r="E280" s="38"/>
      <c r="F280" s="38"/>
    </row>
    <row r="281" spans="1:6">
      <c r="A281" s="38"/>
      <c r="B281" s="38"/>
      <c r="C281" s="38"/>
      <c r="E281" s="38"/>
      <c r="F281" s="38"/>
    </row>
    <row r="282" spans="1:6">
      <c r="A282" s="38"/>
      <c r="B282" s="38"/>
      <c r="C282" s="38"/>
      <c r="E282" s="38"/>
      <c r="F282" s="38"/>
    </row>
    <row r="283" spans="1:6">
      <c r="A283" s="38"/>
      <c r="B283" s="38"/>
      <c r="C283" s="38"/>
      <c r="E283" s="38"/>
      <c r="F283" s="38"/>
    </row>
    <row r="284" spans="1:6">
      <c r="A284" s="38"/>
      <c r="B284" s="38"/>
      <c r="C284" s="38"/>
      <c r="E284" s="38"/>
      <c r="F284" s="38"/>
    </row>
    <row r="285" spans="1:6">
      <c r="A285" s="38"/>
      <c r="B285" s="38"/>
      <c r="C285" s="38"/>
      <c r="E285" s="38"/>
      <c r="F285" s="38"/>
    </row>
    <row r="286" spans="1:6">
      <c r="A286" s="38"/>
      <c r="B286" s="38"/>
      <c r="C286" s="38"/>
      <c r="E286" s="38"/>
      <c r="F286" s="38"/>
    </row>
    <row r="287" spans="1:6">
      <c r="A287" s="38"/>
      <c r="B287" s="38"/>
      <c r="C287" s="38"/>
      <c r="E287" s="38"/>
      <c r="F287" s="38"/>
    </row>
    <row r="288" spans="1:6">
      <c r="A288" s="38"/>
      <c r="B288" s="38"/>
      <c r="C288" s="38"/>
      <c r="E288" s="38"/>
      <c r="F288" s="38"/>
    </row>
    <row r="289" spans="1:6">
      <c r="A289" s="38"/>
      <c r="B289" s="38"/>
      <c r="C289" s="38"/>
      <c r="E289" s="38"/>
      <c r="F289" s="38"/>
    </row>
    <row r="290" spans="1:6">
      <c r="A290" s="38"/>
      <c r="B290" s="38"/>
      <c r="C290" s="38"/>
      <c r="E290" s="38"/>
      <c r="F290" s="38"/>
    </row>
    <row r="291" spans="1:6">
      <c r="A291" s="38"/>
      <c r="B291" s="38"/>
      <c r="C291" s="38"/>
      <c r="E291" s="38"/>
      <c r="F291" s="38"/>
    </row>
    <row r="292" spans="1:6">
      <c r="A292" s="38"/>
      <c r="B292" s="38"/>
      <c r="C292" s="38"/>
      <c r="E292" s="38"/>
      <c r="F292" s="38"/>
    </row>
    <row r="293" spans="1:6">
      <c r="A293" s="38"/>
      <c r="B293" s="38"/>
      <c r="C293" s="38"/>
      <c r="E293" s="38"/>
      <c r="F293" s="38"/>
    </row>
    <row r="294" spans="1:6">
      <c r="A294" s="38"/>
      <c r="B294" s="38"/>
      <c r="C294" s="38"/>
      <c r="E294" s="38"/>
      <c r="F294" s="38"/>
    </row>
    <row r="295" spans="1:6">
      <c r="A295" s="38"/>
      <c r="B295" s="38"/>
      <c r="C295" s="38"/>
      <c r="E295" s="38"/>
      <c r="F295" s="38"/>
    </row>
    <row r="296" spans="1:6">
      <c r="A296" s="38"/>
      <c r="B296" s="38"/>
      <c r="C296" s="38"/>
      <c r="E296" s="38"/>
      <c r="F296" s="38"/>
    </row>
    <row r="297" spans="1:6">
      <c r="A297" s="38"/>
      <c r="B297" s="38"/>
      <c r="C297" s="38"/>
      <c r="E297" s="38"/>
      <c r="F297" s="38"/>
    </row>
    <row r="298" spans="1:6">
      <c r="A298" s="38"/>
      <c r="B298" s="38"/>
      <c r="C298" s="38"/>
      <c r="E298" s="38"/>
      <c r="F298" s="38"/>
    </row>
    <row r="299" spans="1:6">
      <c r="A299" s="38"/>
      <c r="B299" s="38"/>
      <c r="C299" s="38"/>
      <c r="E299" s="38"/>
      <c r="F299" s="38"/>
    </row>
    <row r="300" spans="1:6">
      <c r="A300" s="38"/>
      <c r="B300" s="38"/>
      <c r="C300" s="38"/>
      <c r="E300" s="38"/>
      <c r="F300" s="38"/>
    </row>
    <row r="301" spans="1:6">
      <c r="A301" s="38"/>
      <c r="B301" s="38"/>
      <c r="C301" s="38"/>
      <c r="E301" s="38"/>
      <c r="F301" s="38"/>
    </row>
    <row r="302" spans="1:6">
      <c r="A302" s="38"/>
      <c r="B302" s="38"/>
      <c r="C302" s="38"/>
      <c r="E302" s="38"/>
      <c r="F302" s="38"/>
    </row>
    <row r="303" spans="1:6">
      <c r="A303" s="38"/>
      <c r="B303" s="38"/>
      <c r="C303" s="38"/>
      <c r="E303" s="38"/>
      <c r="F303" s="38"/>
    </row>
    <row r="304" spans="1:6">
      <c r="A304" s="38"/>
      <c r="B304" s="38"/>
      <c r="C304" s="38"/>
      <c r="E304" s="38"/>
      <c r="F304" s="38"/>
    </row>
    <row r="305" spans="1:6">
      <c r="A305" s="38"/>
      <c r="B305" s="38"/>
      <c r="C305" s="38"/>
      <c r="E305" s="38"/>
      <c r="F305" s="38"/>
    </row>
    <row r="306" spans="1:6">
      <c r="A306" s="38"/>
      <c r="B306" s="38"/>
      <c r="C306" s="38"/>
      <c r="E306" s="38"/>
      <c r="F306" s="38"/>
    </row>
    <row r="307" spans="1:6">
      <c r="A307" s="38"/>
      <c r="B307" s="38"/>
      <c r="C307" s="38"/>
      <c r="E307" s="38"/>
      <c r="F307" s="38"/>
    </row>
    <row r="308" spans="1:6">
      <c r="A308" s="38"/>
      <c r="B308" s="38"/>
      <c r="C308" s="38"/>
      <c r="E308" s="38"/>
      <c r="F308" s="38"/>
    </row>
    <row r="309" spans="1:6">
      <c r="A309" s="38"/>
      <c r="B309" s="38"/>
      <c r="C309" s="38"/>
      <c r="E309" s="38"/>
      <c r="F309" s="38"/>
    </row>
    <row r="310" spans="1:6">
      <c r="A310" s="38"/>
      <c r="B310" s="38"/>
      <c r="C310" s="38"/>
      <c r="E310" s="38"/>
      <c r="F310" s="38"/>
    </row>
    <row r="311" spans="1:6">
      <c r="A311" s="38"/>
      <c r="B311" s="38"/>
      <c r="C311" s="38"/>
      <c r="E311" s="38"/>
      <c r="F311" s="38"/>
    </row>
    <row r="312" spans="1:6">
      <c r="A312" s="38"/>
      <c r="B312" s="38"/>
      <c r="C312" s="38"/>
      <c r="E312" s="38"/>
      <c r="F312" s="38"/>
    </row>
    <row r="313" spans="1:6">
      <c r="A313" s="38"/>
      <c r="B313" s="38"/>
      <c r="C313" s="38"/>
      <c r="E313" s="38"/>
      <c r="F313" s="38"/>
    </row>
    <row r="314" spans="1:6">
      <c r="A314" s="38"/>
      <c r="B314" s="38"/>
      <c r="C314" s="38"/>
      <c r="E314" s="38"/>
      <c r="F314" s="38"/>
    </row>
    <row r="315" spans="1:6">
      <c r="A315" s="38"/>
      <c r="B315" s="38"/>
      <c r="C315" s="38"/>
      <c r="E315" s="38"/>
      <c r="F315" s="38"/>
    </row>
    <row r="316" spans="1:6">
      <c r="A316" s="38"/>
      <c r="B316" s="38"/>
      <c r="C316" s="38"/>
      <c r="E316" s="38"/>
      <c r="F316" s="38"/>
    </row>
    <row r="317" spans="1:6">
      <c r="A317" s="38"/>
      <c r="B317" s="38"/>
      <c r="C317" s="38"/>
      <c r="E317" s="38"/>
      <c r="F317" s="38"/>
    </row>
    <row r="318" spans="1:6">
      <c r="A318" s="38"/>
      <c r="B318" s="38"/>
      <c r="C318" s="38"/>
      <c r="E318" s="38"/>
      <c r="F318" s="38"/>
    </row>
    <row r="319" spans="1:6">
      <c r="A319" s="38"/>
      <c r="B319" s="38"/>
      <c r="C319" s="38"/>
      <c r="E319" s="38"/>
      <c r="F319" s="38"/>
    </row>
    <row r="320" spans="1:6">
      <c r="A320" s="38"/>
      <c r="B320" s="38"/>
      <c r="C320" s="38"/>
      <c r="E320" s="38"/>
      <c r="F320" s="38"/>
    </row>
    <row r="321" spans="1:6">
      <c r="A321" s="38"/>
      <c r="B321" s="38"/>
      <c r="C321" s="38"/>
      <c r="E321" s="38"/>
      <c r="F321" s="38"/>
    </row>
    <row r="322" spans="1:6">
      <c r="A322" s="38"/>
      <c r="B322" s="38"/>
      <c r="C322" s="38"/>
      <c r="E322" s="38"/>
      <c r="F322" s="38"/>
    </row>
    <row r="323" spans="1:6">
      <c r="A323" s="38"/>
      <c r="B323" s="38"/>
      <c r="C323" s="38"/>
      <c r="E323" s="38"/>
      <c r="F323" s="38"/>
    </row>
    <row r="324" spans="1:6">
      <c r="A324" s="38"/>
      <c r="B324" s="38"/>
      <c r="C324" s="38"/>
      <c r="E324" s="38"/>
      <c r="F324" s="38"/>
    </row>
    <row r="325" spans="1:6">
      <c r="A325" s="38"/>
      <c r="B325" s="38"/>
      <c r="C325" s="38"/>
      <c r="E325" s="38"/>
      <c r="F325" s="38"/>
    </row>
    <row r="326" spans="1:6">
      <c r="A326" s="38"/>
      <c r="B326" s="38"/>
      <c r="C326" s="38"/>
      <c r="E326" s="38"/>
      <c r="F326" s="38"/>
    </row>
    <row r="327" spans="1:6">
      <c r="A327" s="38"/>
      <c r="B327" s="38"/>
      <c r="C327" s="38"/>
      <c r="E327" s="38"/>
      <c r="F327" s="38"/>
    </row>
    <row r="328" spans="1:6">
      <c r="A328" s="38"/>
      <c r="B328" s="38"/>
      <c r="C328" s="38"/>
      <c r="E328" s="38"/>
      <c r="F328" s="38"/>
    </row>
    <row r="329" spans="1:6">
      <c r="A329" s="38"/>
      <c r="B329" s="38"/>
      <c r="C329" s="38"/>
      <c r="E329" s="38"/>
      <c r="F329" s="38"/>
    </row>
    <row r="330" spans="1:6">
      <c r="A330" s="38"/>
      <c r="B330" s="38"/>
      <c r="C330" s="38"/>
      <c r="E330" s="38"/>
      <c r="F330" s="38"/>
    </row>
    <row r="331" spans="1:6">
      <c r="A331" s="38"/>
      <c r="B331" s="38"/>
      <c r="C331" s="38"/>
      <c r="E331" s="38"/>
      <c r="F331" s="38"/>
    </row>
    <row r="332" spans="1:6">
      <c r="A332" s="38"/>
      <c r="B332" s="38"/>
      <c r="C332" s="38"/>
      <c r="E332" s="38"/>
      <c r="F332" s="38"/>
    </row>
    <row r="333" spans="1:6">
      <c r="A333" s="38"/>
      <c r="B333" s="38"/>
      <c r="C333" s="38"/>
      <c r="E333" s="38"/>
      <c r="F333" s="38"/>
    </row>
    <row r="334" spans="1:6">
      <c r="A334" s="38"/>
      <c r="B334" s="38"/>
      <c r="C334" s="38"/>
      <c r="E334" s="38"/>
      <c r="F334" s="38"/>
    </row>
    <row r="335" spans="1:6">
      <c r="A335" s="38"/>
      <c r="B335" s="38"/>
      <c r="C335" s="38"/>
      <c r="E335" s="38"/>
      <c r="F335" s="38"/>
    </row>
    <row r="336" spans="1:6">
      <c r="A336" s="38"/>
      <c r="B336" s="38"/>
      <c r="C336" s="38"/>
      <c r="E336" s="38"/>
      <c r="F336" s="38"/>
    </row>
    <row r="337" spans="1:6">
      <c r="A337" s="38"/>
      <c r="B337" s="38"/>
      <c r="C337" s="38"/>
      <c r="E337" s="38"/>
      <c r="F337" s="38"/>
    </row>
    <row r="338" spans="1:6">
      <c r="A338" s="38"/>
      <c r="B338" s="38"/>
      <c r="C338" s="38"/>
      <c r="E338" s="38"/>
      <c r="F338" s="38"/>
    </row>
    <row r="339" spans="1:6">
      <c r="A339" s="38"/>
      <c r="B339" s="38"/>
      <c r="C339" s="38"/>
      <c r="E339" s="38"/>
      <c r="F339" s="38"/>
    </row>
    <row r="340" spans="1:6">
      <c r="A340" s="38"/>
      <c r="B340" s="38"/>
      <c r="C340" s="38"/>
      <c r="E340" s="38"/>
      <c r="F340" s="38"/>
    </row>
    <row r="341" spans="1:6">
      <c r="A341" s="38"/>
      <c r="B341" s="38"/>
      <c r="C341" s="38"/>
      <c r="E341" s="38"/>
      <c r="F341" s="38"/>
    </row>
    <row r="342" spans="1:6">
      <c r="A342" s="38"/>
      <c r="B342" s="38"/>
      <c r="C342" s="38"/>
      <c r="E342" s="38"/>
      <c r="F342" s="38"/>
    </row>
    <row r="343" spans="1:6">
      <c r="A343" s="38"/>
      <c r="B343" s="38"/>
      <c r="C343" s="38"/>
      <c r="E343" s="38"/>
      <c r="F343" s="38"/>
    </row>
    <row r="344" spans="1:6">
      <c r="A344" s="38"/>
      <c r="B344" s="38"/>
      <c r="C344" s="38"/>
      <c r="E344" s="38"/>
      <c r="F344" s="38"/>
    </row>
    <row r="345" spans="1:6">
      <c r="A345" s="38"/>
      <c r="B345" s="38"/>
      <c r="C345" s="38"/>
      <c r="E345" s="38"/>
      <c r="F345" s="38"/>
    </row>
    <row r="346" spans="1:6">
      <c r="A346" s="38"/>
      <c r="B346" s="38"/>
      <c r="C346" s="38"/>
      <c r="E346" s="38"/>
      <c r="F346" s="38"/>
    </row>
    <row r="347" spans="1:6">
      <c r="A347" s="38"/>
      <c r="B347" s="38"/>
      <c r="C347" s="38"/>
      <c r="E347" s="38"/>
      <c r="F347" s="38"/>
    </row>
    <row r="348" spans="1:6">
      <c r="A348" s="38"/>
      <c r="B348" s="38"/>
      <c r="C348" s="38"/>
      <c r="E348" s="38"/>
      <c r="F348" s="38"/>
    </row>
    <row r="349" spans="1:6">
      <c r="A349" s="38"/>
      <c r="B349" s="38"/>
      <c r="C349" s="38"/>
      <c r="E349" s="38"/>
      <c r="F349" s="38"/>
    </row>
    <row r="350" spans="1:6">
      <c r="A350" s="38"/>
      <c r="B350" s="38"/>
      <c r="C350" s="38"/>
      <c r="E350" s="38"/>
      <c r="F350" s="38"/>
    </row>
    <row r="351" spans="1:6">
      <c r="A351" s="38"/>
      <c r="B351" s="38"/>
      <c r="C351" s="38"/>
      <c r="E351" s="38"/>
      <c r="F351" s="38"/>
    </row>
    <row r="352" spans="1:6">
      <c r="A352" s="38"/>
      <c r="B352" s="38"/>
      <c r="C352" s="38"/>
      <c r="E352" s="38"/>
      <c r="F352" s="38"/>
    </row>
    <row r="353" spans="1:6">
      <c r="A353" s="38"/>
      <c r="B353" s="38"/>
      <c r="C353" s="38"/>
      <c r="E353" s="38"/>
      <c r="F353" s="38"/>
    </row>
    <row r="354" spans="1:6">
      <c r="A354" s="38"/>
      <c r="B354" s="38"/>
      <c r="C354" s="38"/>
      <c r="E354" s="38"/>
      <c r="F354" s="38"/>
    </row>
    <row r="355" spans="1:6">
      <c r="A355" s="38"/>
      <c r="B355" s="38"/>
      <c r="C355" s="38"/>
      <c r="E355" s="38"/>
      <c r="F355" s="38"/>
    </row>
    <row r="356" spans="1:6">
      <c r="A356" s="38"/>
      <c r="B356" s="38"/>
      <c r="C356" s="38"/>
      <c r="E356" s="38"/>
      <c r="F356" s="38"/>
    </row>
    <row r="357" spans="1:6">
      <c r="A357" s="38"/>
      <c r="B357" s="38"/>
      <c r="C357" s="38"/>
      <c r="E357" s="38"/>
      <c r="F357" s="38"/>
    </row>
    <row r="358" spans="1:6">
      <c r="A358" s="38"/>
      <c r="B358" s="38"/>
      <c r="C358" s="38"/>
      <c r="E358" s="38"/>
      <c r="F358" s="38"/>
    </row>
    <row r="359" spans="1:6">
      <c r="A359" s="38"/>
      <c r="B359" s="38"/>
      <c r="C359" s="38"/>
      <c r="E359" s="38"/>
      <c r="F359" s="38"/>
    </row>
    <row r="360" spans="1:6">
      <c r="A360" s="38"/>
      <c r="B360" s="38"/>
      <c r="C360" s="38"/>
      <c r="E360" s="38"/>
      <c r="F360" s="38"/>
    </row>
    <row r="361" spans="1:6">
      <c r="A361" s="38"/>
      <c r="B361" s="38"/>
      <c r="C361" s="38"/>
      <c r="E361" s="38"/>
      <c r="F361" s="38"/>
    </row>
    <row r="362" spans="1:6">
      <c r="A362" s="38"/>
      <c r="B362" s="38"/>
      <c r="C362" s="38"/>
      <c r="E362" s="38"/>
      <c r="F362" s="38"/>
    </row>
    <row r="363" spans="1:6">
      <c r="A363" s="38"/>
      <c r="B363" s="38"/>
      <c r="C363" s="38"/>
      <c r="E363" s="38"/>
      <c r="F363" s="38"/>
    </row>
    <row r="364" spans="1:6">
      <c r="A364" s="38"/>
      <c r="B364" s="38"/>
      <c r="C364" s="38"/>
      <c r="E364" s="38"/>
      <c r="F364" s="38"/>
    </row>
    <row r="365" spans="1:6">
      <c r="A365" s="38"/>
      <c r="B365" s="38"/>
      <c r="C365" s="38"/>
      <c r="E365" s="38"/>
      <c r="F365" s="38"/>
    </row>
    <row r="366" spans="1:6">
      <c r="A366" s="38"/>
      <c r="B366" s="38"/>
      <c r="C366" s="38"/>
      <c r="E366" s="38"/>
      <c r="F366" s="38"/>
    </row>
    <row r="367" spans="1:6">
      <c r="A367" s="38"/>
      <c r="B367" s="38"/>
      <c r="C367" s="38"/>
      <c r="E367" s="38"/>
      <c r="F367" s="38"/>
    </row>
    <row r="368" spans="1:6">
      <c r="A368" s="38"/>
      <c r="B368" s="38"/>
      <c r="C368" s="38"/>
      <c r="E368" s="38"/>
      <c r="F368" s="38"/>
    </row>
    <row r="369" spans="1:6">
      <c r="A369" s="38"/>
      <c r="B369" s="38"/>
      <c r="C369" s="38"/>
      <c r="E369" s="38"/>
      <c r="F369" s="38"/>
    </row>
    <row r="370" spans="1:6">
      <c r="A370" s="38"/>
      <c r="B370" s="38"/>
      <c r="C370" s="38"/>
      <c r="E370" s="38"/>
      <c r="F370" s="38"/>
    </row>
    <row r="371" spans="1:6">
      <c r="A371" s="38"/>
      <c r="B371" s="38"/>
      <c r="C371" s="38"/>
      <c r="E371" s="38"/>
      <c r="F371" s="38"/>
    </row>
    <row r="372" spans="1:6">
      <c r="A372" s="38"/>
      <c r="B372" s="38"/>
      <c r="C372" s="38"/>
      <c r="E372" s="38"/>
      <c r="F372" s="38"/>
    </row>
    <row r="373" spans="1:6">
      <c r="A373" s="38"/>
      <c r="B373" s="38"/>
      <c r="C373" s="38"/>
      <c r="E373" s="38"/>
      <c r="F373" s="38"/>
    </row>
    <row r="374" spans="1:6">
      <c r="A374" s="38"/>
      <c r="B374" s="38"/>
      <c r="C374" s="38"/>
      <c r="E374" s="38"/>
      <c r="F374" s="38"/>
    </row>
    <row r="375" spans="1:6">
      <c r="A375" s="38"/>
      <c r="B375" s="38"/>
      <c r="C375" s="38"/>
      <c r="E375" s="38"/>
      <c r="F375" s="38"/>
    </row>
    <row r="376" spans="1:6">
      <c r="A376" s="38"/>
      <c r="B376" s="38"/>
      <c r="C376" s="38"/>
      <c r="E376" s="38"/>
      <c r="F376" s="38"/>
    </row>
    <row r="377" spans="1:6">
      <c r="A377" s="38"/>
      <c r="B377" s="38"/>
      <c r="C377" s="38"/>
      <c r="E377" s="38"/>
      <c r="F377" s="38"/>
    </row>
    <row r="378" spans="1:6">
      <c r="A378" s="38"/>
      <c r="B378" s="38"/>
      <c r="C378" s="38"/>
      <c r="E378" s="38"/>
      <c r="F378" s="38"/>
    </row>
    <row r="379" spans="1:6">
      <c r="A379" s="38"/>
      <c r="B379" s="38"/>
      <c r="C379" s="38"/>
      <c r="E379" s="38"/>
      <c r="F379" s="38"/>
    </row>
    <row r="380" spans="1:6">
      <c r="A380" s="38"/>
      <c r="B380" s="38"/>
      <c r="C380" s="38"/>
      <c r="E380" s="38"/>
      <c r="F380" s="38"/>
    </row>
    <row r="381" spans="1:6">
      <c r="A381" s="38"/>
      <c r="B381" s="38"/>
      <c r="C381" s="38"/>
      <c r="E381" s="38"/>
      <c r="F381" s="38"/>
    </row>
    <row r="382" spans="1:6">
      <c r="A382" s="38"/>
      <c r="B382" s="38"/>
      <c r="C382" s="38"/>
      <c r="E382" s="38"/>
      <c r="F382" s="38"/>
    </row>
    <row r="383" spans="1:6">
      <c r="A383" s="38"/>
      <c r="B383" s="38"/>
      <c r="C383" s="38"/>
      <c r="E383" s="38"/>
      <c r="F383" s="38"/>
    </row>
    <row r="384" spans="1:6">
      <c r="A384" s="38"/>
      <c r="B384" s="38"/>
      <c r="C384" s="38"/>
      <c r="E384" s="38"/>
      <c r="F384" s="38"/>
    </row>
    <row r="385" spans="1:6">
      <c r="A385" s="38"/>
      <c r="B385" s="38"/>
      <c r="C385" s="38"/>
      <c r="E385" s="38"/>
      <c r="F385" s="38"/>
    </row>
    <row r="386" spans="1:6">
      <c r="A386" s="38"/>
      <c r="B386" s="38"/>
      <c r="C386" s="38"/>
      <c r="E386" s="38"/>
      <c r="F386" s="38"/>
    </row>
    <row r="387" spans="1:6">
      <c r="A387" s="38"/>
      <c r="B387" s="38"/>
      <c r="C387" s="38"/>
      <c r="E387" s="38"/>
      <c r="F387" s="38"/>
    </row>
    <row r="388" spans="1:6">
      <c r="A388" s="38"/>
      <c r="B388" s="38"/>
      <c r="C388" s="38"/>
      <c r="E388" s="38"/>
      <c r="F388" s="38"/>
    </row>
    <row r="389" spans="1:6">
      <c r="A389" s="38"/>
      <c r="B389" s="38"/>
      <c r="C389" s="38"/>
      <c r="E389" s="38"/>
      <c r="F389" s="38"/>
    </row>
    <row r="390" spans="1:6">
      <c r="A390" s="38"/>
      <c r="B390" s="38"/>
      <c r="C390" s="38"/>
      <c r="E390" s="38"/>
      <c r="F390" s="38"/>
    </row>
    <row r="391" spans="1:6">
      <c r="A391" s="38"/>
      <c r="B391" s="38"/>
      <c r="C391" s="38"/>
      <c r="E391" s="38"/>
      <c r="F391" s="38"/>
    </row>
    <row r="392" spans="1:6">
      <c r="A392" s="38"/>
      <c r="B392" s="38"/>
      <c r="C392" s="38"/>
      <c r="E392" s="38"/>
      <c r="F392" s="38"/>
    </row>
    <row r="393" spans="1:6">
      <c r="A393" s="38"/>
      <c r="B393" s="38"/>
      <c r="C393" s="38"/>
      <c r="E393" s="38"/>
      <c r="F393" s="38"/>
    </row>
    <row r="394" spans="1:6">
      <c r="A394" s="38"/>
      <c r="B394" s="38"/>
      <c r="C394" s="38"/>
      <c r="E394" s="38"/>
      <c r="F394" s="38"/>
    </row>
    <row r="395" spans="1:6">
      <c r="A395" s="38"/>
      <c r="B395" s="38"/>
      <c r="C395" s="38"/>
      <c r="E395" s="38"/>
      <c r="F395" s="38"/>
    </row>
    <row r="396" spans="1:6">
      <c r="A396" s="38"/>
      <c r="B396" s="38"/>
      <c r="C396" s="38"/>
      <c r="E396" s="38"/>
      <c r="F396" s="38"/>
    </row>
    <row r="397" spans="1:6">
      <c r="A397" s="38"/>
      <c r="B397" s="38"/>
      <c r="C397" s="38"/>
      <c r="E397" s="38"/>
      <c r="F397" s="38"/>
    </row>
    <row r="398" spans="1:6">
      <c r="A398" s="38"/>
      <c r="B398" s="38"/>
      <c r="C398" s="38"/>
      <c r="E398" s="38"/>
      <c r="F398" s="38"/>
    </row>
    <row r="399" spans="1:6">
      <c r="A399" s="38"/>
      <c r="B399" s="38"/>
      <c r="C399" s="38"/>
      <c r="E399" s="38"/>
      <c r="F399" s="38"/>
    </row>
    <row r="400" spans="1:6">
      <c r="A400" s="38"/>
      <c r="B400" s="38"/>
      <c r="C400" s="38"/>
      <c r="E400" s="38"/>
      <c r="F400" s="38"/>
    </row>
    <row r="401" spans="1:6">
      <c r="A401" s="38"/>
      <c r="B401" s="38"/>
      <c r="C401" s="38"/>
      <c r="E401" s="38"/>
      <c r="F401" s="38"/>
    </row>
    <row r="402" spans="1:6">
      <c r="A402" s="38"/>
      <c r="B402" s="38"/>
      <c r="C402" s="38"/>
      <c r="E402" s="38"/>
      <c r="F402" s="38"/>
    </row>
    <row r="403" spans="1:6">
      <c r="A403" s="38"/>
      <c r="B403" s="38"/>
      <c r="C403" s="38"/>
      <c r="E403" s="38"/>
      <c r="F403" s="38"/>
    </row>
    <row r="404" spans="1:6">
      <c r="A404" s="38"/>
      <c r="B404" s="38"/>
      <c r="C404" s="38"/>
      <c r="E404" s="38"/>
      <c r="F404" s="38"/>
    </row>
    <row r="405" spans="1:6">
      <c r="A405" s="38"/>
      <c r="B405" s="38"/>
      <c r="C405" s="38"/>
      <c r="E405" s="38"/>
      <c r="F405" s="38"/>
    </row>
    <row r="406" spans="1:6">
      <c r="A406" s="38"/>
      <c r="B406" s="38"/>
      <c r="C406" s="38"/>
      <c r="E406" s="38"/>
      <c r="F406" s="38"/>
    </row>
    <row r="407" spans="1:6">
      <c r="A407" s="38"/>
      <c r="B407" s="38"/>
      <c r="C407" s="38"/>
      <c r="E407" s="38"/>
      <c r="F407" s="38"/>
    </row>
    <row r="408" spans="1:6">
      <c r="A408" s="38"/>
      <c r="B408" s="38"/>
      <c r="C408" s="38"/>
      <c r="E408" s="38"/>
      <c r="F408" s="38"/>
    </row>
    <row r="409" spans="1:6">
      <c r="A409" s="38"/>
      <c r="B409" s="38"/>
      <c r="C409" s="38"/>
      <c r="E409" s="38"/>
      <c r="F409" s="38"/>
    </row>
    <row r="410" spans="1:6">
      <c r="A410" s="38"/>
      <c r="B410" s="38"/>
      <c r="C410" s="38"/>
      <c r="E410" s="38"/>
      <c r="F410" s="38"/>
    </row>
    <row r="411" spans="1:6">
      <c r="A411" s="38"/>
      <c r="B411" s="38"/>
      <c r="C411" s="38"/>
      <c r="E411" s="38"/>
      <c r="F411" s="38"/>
    </row>
    <row r="412" spans="1:6">
      <c r="A412" s="38"/>
      <c r="B412" s="38"/>
      <c r="C412" s="38"/>
      <c r="E412" s="38"/>
      <c r="F412" s="38"/>
    </row>
    <row r="413" spans="1:6">
      <c r="A413" s="38"/>
      <c r="B413" s="38"/>
      <c r="C413" s="38"/>
      <c r="E413" s="38"/>
      <c r="F413" s="38"/>
    </row>
    <row r="414" spans="1:6">
      <c r="A414" s="38"/>
      <c r="B414" s="38"/>
      <c r="C414" s="38"/>
      <c r="E414" s="38"/>
      <c r="F414" s="38"/>
    </row>
    <row r="415" spans="1:6">
      <c r="A415" s="38"/>
      <c r="B415" s="38"/>
      <c r="C415" s="38"/>
      <c r="E415" s="38"/>
      <c r="F415" s="38"/>
    </row>
    <row r="416" spans="1:6">
      <c r="A416" s="38"/>
      <c r="B416" s="38"/>
      <c r="C416" s="38"/>
      <c r="E416" s="38"/>
      <c r="F416" s="38"/>
    </row>
    <row r="417" spans="1:6">
      <c r="A417" s="38"/>
      <c r="B417" s="38"/>
      <c r="C417" s="38"/>
      <c r="E417" s="38"/>
      <c r="F417" s="38"/>
    </row>
    <row r="418" spans="1:6">
      <c r="A418" s="38"/>
      <c r="B418" s="38"/>
      <c r="C418" s="38"/>
      <c r="E418" s="38"/>
      <c r="F418" s="38"/>
    </row>
    <row r="419" spans="1:6">
      <c r="A419" s="38"/>
      <c r="B419" s="38"/>
      <c r="C419" s="38"/>
      <c r="E419" s="38"/>
      <c r="F419" s="38"/>
    </row>
    <row r="420" spans="1:6">
      <c r="A420" s="38"/>
      <c r="B420" s="38"/>
      <c r="C420" s="38"/>
      <c r="E420" s="38"/>
      <c r="F420" s="38"/>
    </row>
    <row r="421" spans="1:6">
      <c r="A421" s="38"/>
      <c r="B421" s="38"/>
      <c r="C421" s="38"/>
      <c r="E421" s="38"/>
      <c r="F421" s="38"/>
    </row>
    <row r="422" spans="1:6">
      <c r="A422" s="38"/>
      <c r="B422" s="38"/>
      <c r="C422" s="38"/>
      <c r="E422" s="38"/>
      <c r="F422" s="38"/>
    </row>
    <row r="423" spans="1:6">
      <c r="A423" s="38"/>
      <c r="B423" s="38"/>
      <c r="C423" s="38"/>
      <c r="E423" s="38"/>
      <c r="F423" s="38"/>
    </row>
    <row r="424" spans="1:6">
      <c r="A424" s="38"/>
      <c r="B424" s="38"/>
      <c r="C424" s="38"/>
      <c r="E424" s="38"/>
      <c r="F424" s="38"/>
    </row>
    <row r="425" spans="1:6">
      <c r="A425" s="38"/>
      <c r="B425" s="38"/>
      <c r="C425" s="38"/>
      <c r="E425" s="38"/>
      <c r="F425" s="38"/>
    </row>
    <row r="426" spans="1:6">
      <c r="A426" s="38"/>
      <c r="B426" s="38"/>
      <c r="C426" s="38"/>
      <c r="E426" s="38"/>
      <c r="F426" s="38"/>
    </row>
    <row r="427" spans="1:6">
      <c r="A427" s="38"/>
      <c r="B427" s="38"/>
      <c r="C427" s="38"/>
      <c r="E427" s="38"/>
      <c r="F427" s="38"/>
    </row>
    <row r="428" spans="1:6">
      <c r="A428" s="38"/>
      <c r="B428" s="38"/>
      <c r="C428" s="38"/>
      <c r="E428" s="38"/>
      <c r="F428" s="38"/>
    </row>
    <row r="429" spans="1:6">
      <c r="A429" s="38"/>
      <c r="B429" s="38"/>
      <c r="C429" s="38"/>
      <c r="E429" s="38"/>
      <c r="F429" s="38"/>
    </row>
    <row r="430" spans="1:6">
      <c r="A430" s="38"/>
      <c r="B430" s="38"/>
      <c r="C430" s="38"/>
      <c r="E430" s="38"/>
      <c r="F430" s="38"/>
    </row>
    <row r="431" spans="1:6">
      <c r="A431" s="38"/>
      <c r="B431" s="38"/>
      <c r="C431" s="38"/>
      <c r="E431" s="38"/>
      <c r="F431" s="38"/>
    </row>
    <row r="432" spans="1:6">
      <c r="A432" s="38"/>
      <c r="B432" s="38"/>
      <c r="C432" s="38"/>
      <c r="E432" s="38"/>
      <c r="F432" s="38"/>
    </row>
    <row r="433" spans="1:6">
      <c r="A433" s="38"/>
      <c r="B433" s="38"/>
      <c r="C433" s="38"/>
      <c r="E433" s="38"/>
      <c r="F433" s="38"/>
    </row>
    <row r="434" spans="1:6">
      <c r="A434" s="38"/>
      <c r="B434" s="38"/>
      <c r="C434" s="38"/>
      <c r="E434" s="38"/>
      <c r="F434" s="38"/>
    </row>
    <row r="435" spans="1:6">
      <c r="A435" s="38"/>
      <c r="B435" s="38"/>
      <c r="C435" s="38"/>
      <c r="E435" s="38"/>
      <c r="F435" s="38"/>
    </row>
    <row r="436" spans="1:6">
      <c r="A436" s="38"/>
      <c r="B436" s="38"/>
      <c r="C436" s="38"/>
      <c r="E436" s="38"/>
      <c r="F436" s="38"/>
    </row>
    <row r="437" spans="1:6">
      <c r="A437" s="38"/>
      <c r="B437" s="38"/>
      <c r="C437" s="38"/>
      <c r="E437" s="38"/>
      <c r="F437" s="38"/>
    </row>
    <row r="438" spans="1:6">
      <c r="A438" s="38"/>
      <c r="B438" s="38"/>
      <c r="C438" s="38"/>
      <c r="E438" s="38"/>
      <c r="F438" s="38"/>
    </row>
    <row r="439" spans="1:6">
      <c r="A439" s="38"/>
      <c r="B439" s="38"/>
      <c r="C439" s="38"/>
      <c r="E439" s="38"/>
      <c r="F439" s="38"/>
    </row>
    <row r="440" spans="1:6">
      <c r="A440" s="38"/>
      <c r="B440" s="38"/>
      <c r="C440" s="38"/>
      <c r="E440" s="38"/>
      <c r="F440" s="38"/>
    </row>
    <row r="441" spans="1:6">
      <c r="A441" s="38"/>
      <c r="B441" s="38"/>
      <c r="C441" s="38"/>
      <c r="E441" s="38"/>
      <c r="F441" s="38"/>
    </row>
    <row r="442" spans="1:6">
      <c r="A442" s="38"/>
      <c r="B442" s="38"/>
      <c r="C442" s="38"/>
      <c r="E442" s="38"/>
      <c r="F442" s="38"/>
    </row>
    <row r="443" spans="1:6">
      <c r="A443" s="38"/>
      <c r="B443" s="38"/>
      <c r="C443" s="38"/>
      <c r="E443" s="38"/>
      <c r="F443" s="38"/>
    </row>
    <row r="444" spans="1:6">
      <c r="A444" s="38"/>
      <c r="B444" s="38"/>
      <c r="C444" s="38"/>
      <c r="E444" s="38"/>
      <c r="F444" s="38"/>
    </row>
    <row r="445" spans="1:6">
      <c r="A445" s="38"/>
      <c r="B445" s="38"/>
      <c r="C445" s="38"/>
      <c r="E445" s="38"/>
      <c r="F445" s="38"/>
    </row>
    <row r="446" spans="1:6">
      <c r="A446" s="38"/>
      <c r="B446" s="38"/>
      <c r="C446" s="38"/>
      <c r="E446" s="38"/>
      <c r="F446" s="38"/>
    </row>
    <row r="447" spans="1:6">
      <c r="A447" s="38"/>
      <c r="B447" s="38"/>
      <c r="C447" s="38"/>
      <c r="E447" s="38"/>
      <c r="F447" s="38"/>
    </row>
    <row r="448" spans="1:6">
      <c r="A448" s="38"/>
      <c r="B448" s="38"/>
      <c r="C448" s="38"/>
      <c r="E448" s="38"/>
      <c r="F448" s="38"/>
    </row>
    <row r="449" spans="1:6">
      <c r="A449" s="38"/>
      <c r="B449" s="38"/>
      <c r="C449" s="38"/>
      <c r="E449" s="38"/>
      <c r="F449" s="38"/>
    </row>
    <row r="450" spans="1:6">
      <c r="A450" s="38"/>
      <c r="B450" s="38"/>
      <c r="C450" s="38"/>
      <c r="E450" s="38"/>
      <c r="F450" s="38"/>
    </row>
    <row r="451" spans="1:6">
      <c r="A451" s="38"/>
      <c r="B451" s="38"/>
      <c r="C451" s="38"/>
      <c r="E451" s="38"/>
      <c r="F451" s="38"/>
    </row>
    <row r="452" spans="1:6">
      <c r="A452" s="38"/>
      <c r="B452" s="38"/>
      <c r="C452" s="38"/>
      <c r="E452" s="38"/>
      <c r="F452" s="38"/>
    </row>
    <row r="453" spans="1:6">
      <c r="A453" s="38"/>
      <c r="B453" s="38"/>
      <c r="C453" s="38"/>
      <c r="E453" s="38"/>
      <c r="F453" s="38"/>
    </row>
    <row r="454" spans="1:6">
      <c r="A454" s="38"/>
      <c r="B454" s="38"/>
      <c r="C454" s="38"/>
      <c r="E454" s="38"/>
      <c r="F454" s="38"/>
    </row>
    <row r="455" spans="1:6">
      <c r="A455" s="38"/>
      <c r="B455" s="38"/>
      <c r="C455" s="38"/>
      <c r="E455" s="38"/>
      <c r="F455" s="38"/>
    </row>
    <row r="456" spans="1:6">
      <c r="A456" s="38"/>
      <c r="B456" s="38"/>
      <c r="C456" s="38"/>
      <c r="E456" s="38"/>
      <c r="F456" s="38"/>
    </row>
    <row r="457" spans="1:6">
      <c r="A457" s="38"/>
      <c r="B457" s="38"/>
      <c r="C457" s="38"/>
      <c r="E457" s="38"/>
      <c r="F457" s="38"/>
    </row>
    <row r="458" spans="1:6">
      <c r="A458" s="38"/>
      <c r="B458" s="38"/>
      <c r="C458" s="38"/>
      <c r="E458" s="38"/>
      <c r="F458" s="38"/>
    </row>
    <row r="459" spans="1:6">
      <c r="A459" s="38"/>
      <c r="B459" s="38"/>
      <c r="C459" s="38"/>
      <c r="E459" s="38"/>
      <c r="F459" s="38"/>
    </row>
    <row r="460" spans="1:6">
      <c r="A460" s="38"/>
      <c r="B460" s="38"/>
      <c r="C460" s="38"/>
      <c r="E460" s="38"/>
      <c r="F460" s="38"/>
    </row>
    <row r="461" spans="1:6">
      <c r="A461" s="38"/>
      <c r="B461" s="38"/>
      <c r="C461" s="38"/>
      <c r="E461" s="38"/>
      <c r="F461" s="38"/>
    </row>
    <row r="462" spans="1:6">
      <c r="A462" s="38"/>
      <c r="B462" s="38"/>
      <c r="C462" s="38"/>
      <c r="E462" s="38"/>
      <c r="F462" s="38"/>
    </row>
    <row r="463" spans="1:6">
      <c r="A463" s="38"/>
      <c r="B463" s="38"/>
      <c r="C463" s="38"/>
      <c r="E463" s="38"/>
      <c r="F463" s="38"/>
    </row>
    <row r="464" spans="1:6">
      <c r="A464" s="38"/>
      <c r="B464" s="38"/>
      <c r="C464" s="38"/>
      <c r="E464" s="38"/>
      <c r="F464" s="38"/>
    </row>
    <row r="465" spans="1:6">
      <c r="A465" s="38"/>
      <c r="B465" s="38"/>
      <c r="C465" s="38"/>
      <c r="E465" s="38"/>
      <c r="F465" s="38"/>
    </row>
    <row r="466" spans="1:6">
      <c r="A466" s="38"/>
      <c r="B466" s="38"/>
      <c r="C466" s="38"/>
      <c r="E466" s="38"/>
      <c r="F466" s="38"/>
    </row>
    <row r="467" spans="1:6">
      <c r="A467" s="38"/>
      <c r="B467" s="38"/>
      <c r="C467" s="38"/>
      <c r="E467" s="38"/>
      <c r="F467" s="38"/>
    </row>
    <row r="468" spans="1:6">
      <c r="A468" s="38"/>
      <c r="B468" s="38"/>
      <c r="C468" s="38"/>
      <c r="E468" s="38"/>
      <c r="F468" s="38"/>
    </row>
    <row r="469" spans="1:6">
      <c r="A469" s="38"/>
      <c r="B469" s="38"/>
      <c r="C469" s="38"/>
      <c r="E469" s="38"/>
      <c r="F469" s="38"/>
    </row>
    <row r="470" spans="1:6">
      <c r="A470" s="38"/>
      <c r="B470" s="38"/>
      <c r="C470" s="38"/>
      <c r="E470" s="38"/>
      <c r="F470" s="38"/>
    </row>
    <row r="471" spans="1:6">
      <c r="A471" s="38"/>
      <c r="B471" s="38"/>
      <c r="C471" s="38"/>
      <c r="E471" s="38"/>
      <c r="F471" s="38"/>
    </row>
    <row r="472" spans="1:6">
      <c r="A472" s="38"/>
      <c r="B472" s="38"/>
      <c r="C472" s="38"/>
      <c r="E472" s="38"/>
      <c r="F472" s="38"/>
    </row>
    <row r="473" spans="1:6">
      <c r="A473" s="38"/>
      <c r="B473" s="38"/>
      <c r="C473" s="38"/>
      <c r="E473" s="38"/>
      <c r="F473" s="38"/>
    </row>
    <row r="474" spans="1:6">
      <c r="A474" s="38"/>
      <c r="B474" s="38"/>
      <c r="C474" s="38"/>
      <c r="E474" s="38"/>
      <c r="F474" s="38"/>
    </row>
    <row r="475" spans="1:6">
      <c r="A475" s="38"/>
      <c r="B475" s="38"/>
      <c r="C475" s="38"/>
      <c r="E475" s="38"/>
      <c r="F475" s="38"/>
    </row>
    <row r="476" spans="1:6">
      <c r="A476" s="38"/>
      <c r="B476" s="38"/>
      <c r="C476" s="38"/>
      <c r="E476" s="38"/>
      <c r="F476" s="38"/>
    </row>
    <row r="477" spans="1:6">
      <c r="A477" s="38"/>
      <c r="B477" s="38"/>
      <c r="C477" s="38"/>
      <c r="E477" s="38"/>
      <c r="F477" s="38"/>
    </row>
    <row r="478" spans="1:6">
      <c r="A478" s="38"/>
      <c r="B478" s="38"/>
      <c r="C478" s="38"/>
      <c r="E478" s="38"/>
      <c r="F478" s="38"/>
    </row>
    <row r="479" spans="1:6">
      <c r="A479" s="38"/>
      <c r="B479" s="38"/>
      <c r="C479" s="38"/>
      <c r="E479" s="38"/>
      <c r="F479" s="38"/>
    </row>
    <row r="480" spans="1:6">
      <c r="A480" s="38"/>
      <c r="B480" s="38"/>
      <c r="C480" s="38"/>
      <c r="E480" s="38"/>
      <c r="F480" s="38"/>
    </row>
    <row r="481" spans="1:6">
      <c r="A481" s="38"/>
      <c r="B481" s="38"/>
      <c r="C481" s="38"/>
      <c r="E481" s="38"/>
      <c r="F481" s="38"/>
    </row>
    <row r="482" spans="1:6">
      <c r="A482" s="38"/>
      <c r="B482" s="38"/>
      <c r="C482" s="38"/>
      <c r="E482" s="38"/>
      <c r="F482" s="38"/>
    </row>
    <row r="483" spans="1:6">
      <c r="A483" s="38"/>
      <c r="B483" s="38"/>
      <c r="C483" s="38"/>
      <c r="E483" s="38"/>
      <c r="F483" s="38"/>
    </row>
    <row r="484" spans="1:6">
      <c r="A484" s="38"/>
      <c r="B484" s="38"/>
      <c r="C484" s="38"/>
      <c r="E484" s="38"/>
      <c r="F484" s="38"/>
    </row>
    <row r="485" spans="1:6">
      <c r="A485" s="38"/>
      <c r="B485" s="38"/>
      <c r="C485" s="38"/>
      <c r="E485" s="38"/>
      <c r="F485" s="38"/>
    </row>
    <row r="486" spans="1:6">
      <c r="A486" s="38"/>
      <c r="B486" s="38"/>
      <c r="C486" s="38"/>
      <c r="E486" s="38"/>
      <c r="F486" s="38"/>
    </row>
    <row r="487" spans="1:6">
      <c r="A487" s="38"/>
      <c r="B487" s="38"/>
      <c r="C487" s="38"/>
      <c r="E487" s="38"/>
      <c r="F487" s="38"/>
    </row>
    <row r="488" spans="1:6">
      <c r="A488" s="38"/>
      <c r="B488" s="38"/>
      <c r="C488" s="38"/>
      <c r="E488" s="38"/>
      <c r="F488" s="38"/>
    </row>
    <row r="489" spans="1:6">
      <c r="A489" s="38"/>
      <c r="B489" s="38"/>
      <c r="C489" s="38"/>
      <c r="E489" s="38"/>
      <c r="F489" s="38"/>
    </row>
    <row r="490" spans="1:6">
      <c r="A490" s="38"/>
      <c r="B490" s="38"/>
      <c r="C490" s="38"/>
      <c r="E490" s="38"/>
      <c r="F490" s="38"/>
    </row>
    <row r="491" spans="1:6">
      <c r="A491" s="38"/>
      <c r="B491" s="38"/>
      <c r="C491" s="38"/>
      <c r="E491" s="38"/>
      <c r="F491" s="38"/>
    </row>
    <row r="492" spans="1:6">
      <c r="A492" s="38"/>
      <c r="B492" s="38"/>
      <c r="C492" s="38"/>
      <c r="E492" s="38"/>
      <c r="F492" s="38"/>
    </row>
    <row r="493" spans="1:6">
      <c r="A493" s="38"/>
      <c r="B493" s="38"/>
      <c r="C493" s="38"/>
      <c r="E493" s="38"/>
      <c r="F493" s="38"/>
    </row>
    <row r="494" spans="1:6">
      <c r="A494" s="38"/>
      <c r="B494" s="38"/>
      <c r="C494" s="38"/>
      <c r="E494" s="38"/>
      <c r="F494" s="38"/>
    </row>
    <row r="495" spans="1:6">
      <c r="A495" s="38"/>
      <c r="B495" s="38"/>
      <c r="C495" s="38"/>
      <c r="E495" s="38"/>
      <c r="F495" s="38"/>
    </row>
    <row r="496" spans="1:6">
      <c r="A496" s="38"/>
      <c r="B496" s="38"/>
      <c r="C496" s="38"/>
      <c r="E496" s="38"/>
      <c r="F496" s="38"/>
    </row>
    <row r="497" spans="1:6">
      <c r="A497" s="38"/>
      <c r="B497" s="38"/>
      <c r="C497" s="38"/>
      <c r="E497" s="38"/>
      <c r="F497" s="38"/>
    </row>
    <row r="498" spans="1:6">
      <c r="A498" s="38"/>
      <c r="B498" s="38"/>
      <c r="C498" s="38"/>
      <c r="E498" s="38"/>
      <c r="F498" s="38"/>
    </row>
    <row r="499" spans="1:6">
      <c r="A499" s="38"/>
      <c r="B499" s="38"/>
      <c r="C499" s="38"/>
      <c r="E499" s="38"/>
      <c r="F499" s="38"/>
    </row>
    <row r="500" spans="1:6">
      <c r="A500" s="38"/>
      <c r="B500" s="38"/>
      <c r="C500" s="38"/>
      <c r="E500" s="38"/>
      <c r="F500" s="38"/>
    </row>
    <row r="501" spans="1:6">
      <c r="A501" s="38"/>
      <c r="B501" s="38"/>
      <c r="C501" s="38"/>
      <c r="E501" s="38"/>
      <c r="F501" s="38"/>
    </row>
    <row r="502" spans="1:6">
      <c r="A502" s="38"/>
      <c r="B502" s="38"/>
      <c r="C502" s="38"/>
      <c r="E502" s="38"/>
      <c r="F502" s="38"/>
    </row>
    <row r="503" spans="1:6">
      <c r="A503" s="38"/>
      <c r="B503" s="38"/>
      <c r="C503" s="38"/>
      <c r="E503" s="38"/>
      <c r="F503" s="38"/>
    </row>
    <row r="504" spans="1:6">
      <c r="A504" s="38"/>
      <c r="B504" s="38"/>
      <c r="C504" s="38"/>
      <c r="E504" s="38"/>
      <c r="F504" s="38"/>
    </row>
    <row r="505" spans="1:6">
      <c r="A505" s="38"/>
      <c r="B505" s="38"/>
      <c r="C505" s="38"/>
      <c r="E505" s="38"/>
      <c r="F505" s="38"/>
    </row>
    <row r="506" spans="1:6">
      <c r="A506" s="38"/>
      <c r="B506" s="38"/>
      <c r="C506" s="38"/>
      <c r="E506" s="38"/>
      <c r="F506" s="38"/>
    </row>
    <row r="507" spans="1:6">
      <c r="A507" s="38"/>
      <c r="B507" s="38"/>
      <c r="C507" s="38"/>
      <c r="E507" s="38"/>
      <c r="F507" s="38"/>
    </row>
    <row r="508" spans="1:6">
      <c r="A508" s="38"/>
      <c r="B508" s="38"/>
      <c r="C508" s="38"/>
      <c r="E508" s="38"/>
      <c r="F508" s="38"/>
    </row>
    <row r="509" spans="1:6">
      <c r="A509" s="38"/>
      <c r="B509" s="38"/>
      <c r="C509" s="38"/>
      <c r="E509" s="38"/>
      <c r="F509" s="38"/>
    </row>
    <row r="510" spans="1:6">
      <c r="A510" s="38"/>
      <c r="B510" s="38"/>
      <c r="C510" s="38"/>
      <c r="E510" s="38"/>
      <c r="F510" s="38"/>
    </row>
    <row r="511" spans="1:6">
      <c r="A511" s="38"/>
      <c r="B511" s="38"/>
      <c r="C511" s="38"/>
      <c r="E511" s="38"/>
      <c r="F511" s="38"/>
    </row>
    <row r="512" spans="1:6">
      <c r="A512" s="38"/>
      <c r="B512" s="38"/>
      <c r="C512" s="38"/>
      <c r="E512" s="38"/>
      <c r="F512" s="38"/>
    </row>
    <row r="513" spans="1:6">
      <c r="A513" s="38"/>
      <c r="B513" s="38"/>
      <c r="C513" s="38"/>
      <c r="E513" s="38"/>
      <c r="F513" s="38"/>
    </row>
    <row r="514" spans="1:6">
      <c r="A514" s="38"/>
      <c r="B514" s="38"/>
      <c r="C514" s="38"/>
      <c r="E514" s="38"/>
      <c r="F514" s="38"/>
    </row>
    <row r="515" spans="1:6">
      <c r="A515" s="38"/>
      <c r="B515" s="38"/>
      <c r="C515" s="38"/>
      <c r="E515" s="38"/>
      <c r="F515" s="38"/>
    </row>
    <row r="516" spans="1:6">
      <c r="A516" s="38"/>
      <c r="B516" s="38"/>
      <c r="C516" s="38"/>
      <c r="E516" s="38"/>
      <c r="F516" s="38"/>
    </row>
    <row r="517" spans="1:6">
      <c r="A517" s="38"/>
      <c r="B517" s="38"/>
      <c r="C517" s="38"/>
      <c r="E517" s="38"/>
      <c r="F517" s="38"/>
    </row>
    <row r="518" spans="1:6">
      <c r="A518" s="38"/>
      <c r="B518" s="38"/>
      <c r="C518" s="38"/>
      <c r="E518" s="38"/>
      <c r="F518" s="38"/>
    </row>
    <row r="519" spans="1:6">
      <c r="A519" s="38"/>
      <c r="B519" s="38"/>
      <c r="C519" s="38"/>
      <c r="E519" s="38"/>
      <c r="F519" s="38"/>
    </row>
    <row r="520" spans="1:6">
      <c r="A520" s="38"/>
      <c r="B520" s="38"/>
      <c r="C520" s="38"/>
      <c r="E520" s="38"/>
      <c r="F520" s="38"/>
    </row>
    <row r="521" spans="1:6">
      <c r="A521" s="38"/>
      <c r="B521" s="38"/>
      <c r="C521" s="38"/>
      <c r="E521" s="38"/>
      <c r="F521" s="38"/>
    </row>
    <row r="522" spans="1:6">
      <c r="A522" s="38"/>
      <c r="B522" s="38"/>
      <c r="C522" s="38"/>
      <c r="E522" s="38"/>
      <c r="F522" s="38"/>
    </row>
    <row r="523" spans="1:6">
      <c r="A523" s="38"/>
      <c r="B523" s="38"/>
      <c r="C523" s="38"/>
      <c r="E523" s="38"/>
      <c r="F523" s="38"/>
    </row>
    <row r="524" spans="1:6">
      <c r="A524" s="38"/>
      <c r="B524" s="38"/>
      <c r="C524" s="38"/>
      <c r="E524" s="38"/>
      <c r="F524" s="38"/>
    </row>
    <row r="525" spans="1:6">
      <c r="A525" s="38"/>
      <c r="B525" s="38"/>
      <c r="C525" s="38"/>
      <c r="E525" s="38"/>
      <c r="F525" s="38"/>
    </row>
    <row r="526" spans="1:6">
      <c r="A526" s="38"/>
      <c r="B526" s="38"/>
      <c r="C526" s="38"/>
      <c r="E526" s="38"/>
      <c r="F526" s="38"/>
    </row>
    <row r="527" spans="1:6">
      <c r="A527" s="38"/>
      <c r="B527" s="38"/>
      <c r="C527" s="38"/>
      <c r="E527" s="38"/>
      <c r="F527" s="38"/>
    </row>
    <row r="528" spans="1:6">
      <c r="A528" s="38"/>
      <c r="B528" s="38"/>
      <c r="C528" s="38"/>
      <c r="E528" s="38"/>
      <c r="F528" s="38"/>
    </row>
    <row r="529" spans="1:6">
      <c r="A529" s="38"/>
      <c r="B529" s="38"/>
      <c r="C529" s="38"/>
      <c r="E529" s="38"/>
      <c r="F529" s="38"/>
    </row>
    <row r="530" spans="1:6">
      <c r="A530" s="38"/>
      <c r="B530" s="38"/>
      <c r="C530" s="38"/>
      <c r="E530" s="38"/>
      <c r="F530" s="38"/>
    </row>
    <row r="531" spans="1:6">
      <c r="A531" s="38"/>
      <c r="B531" s="38"/>
      <c r="C531" s="38"/>
      <c r="E531" s="38"/>
      <c r="F531" s="38"/>
    </row>
    <row r="532" spans="1:6">
      <c r="A532" s="38"/>
      <c r="B532" s="38"/>
      <c r="C532" s="38"/>
      <c r="E532" s="38"/>
      <c r="F532" s="38"/>
    </row>
    <row r="533" spans="1:6">
      <c r="A533" s="38"/>
      <c r="B533" s="38"/>
      <c r="C533" s="38"/>
      <c r="E533" s="38"/>
      <c r="F533" s="38"/>
    </row>
    <row r="534" spans="1:6">
      <c r="A534" s="38"/>
      <c r="B534" s="38"/>
      <c r="C534" s="38"/>
      <c r="E534" s="38"/>
      <c r="F534" s="38"/>
    </row>
    <row r="535" spans="1:6">
      <c r="A535" s="38"/>
      <c r="B535" s="38"/>
      <c r="C535" s="38"/>
      <c r="E535" s="38"/>
      <c r="F535" s="38"/>
    </row>
    <row r="536" spans="1:6">
      <c r="A536" s="38"/>
      <c r="B536" s="38"/>
      <c r="C536" s="38"/>
      <c r="E536" s="38"/>
      <c r="F536" s="38"/>
    </row>
    <row r="537" spans="1:6">
      <c r="A537" s="38"/>
      <c r="B537" s="38"/>
      <c r="C537" s="38"/>
      <c r="E537" s="38"/>
      <c r="F537" s="38"/>
    </row>
    <row r="538" spans="1:6">
      <c r="A538" s="38"/>
      <c r="B538" s="38"/>
      <c r="C538" s="38"/>
      <c r="E538" s="38"/>
      <c r="F538" s="38"/>
    </row>
    <row r="539" spans="1:6">
      <c r="A539" s="38"/>
      <c r="B539" s="38"/>
      <c r="C539" s="38"/>
      <c r="E539" s="38"/>
      <c r="F539" s="38"/>
    </row>
    <row r="540" spans="1:6">
      <c r="A540" s="38"/>
      <c r="B540" s="38"/>
      <c r="C540" s="38"/>
      <c r="E540" s="38"/>
      <c r="F540" s="38"/>
    </row>
    <row r="541" spans="1:6">
      <c r="A541" s="38"/>
      <c r="B541" s="38"/>
      <c r="C541" s="38"/>
      <c r="E541" s="38"/>
      <c r="F541" s="38"/>
    </row>
    <row r="542" spans="1:6">
      <c r="A542" s="38"/>
      <c r="B542" s="38"/>
      <c r="C542" s="38"/>
      <c r="E542" s="38"/>
      <c r="F542" s="38"/>
    </row>
    <row r="543" spans="1:6">
      <c r="A543" s="38"/>
      <c r="B543" s="38"/>
      <c r="C543" s="38"/>
      <c r="E543" s="38"/>
      <c r="F543" s="38"/>
    </row>
    <row r="544" spans="1:6">
      <c r="A544" s="38"/>
      <c r="B544" s="38"/>
      <c r="C544" s="38"/>
      <c r="E544" s="38"/>
      <c r="F544" s="38"/>
    </row>
    <row r="545" spans="1:6">
      <c r="A545" s="38"/>
      <c r="B545" s="38"/>
      <c r="C545" s="38"/>
      <c r="E545" s="38"/>
      <c r="F545" s="38"/>
    </row>
    <row r="546" spans="1:6">
      <c r="A546" s="38"/>
      <c r="B546" s="38"/>
      <c r="C546" s="38"/>
      <c r="E546" s="38"/>
      <c r="F546" s="38"/>
    </row>
    <row r="547" spans="1:6">
      <c r="A547" s="38"/>
      <c r="B547" s="38"/>
      <c r="C547" s="38"/>
      <c r="E547" s="38"/>
      <c r="F547" s="38"/>
    </row>
    <row r="548" spans="1:6">
      <c r="A548" s="38"/>
      <c r="B548" s="38"/>
      <c r="C548" s="38"/>
      <c r="E548" s="38"/>
      <c r="F548" s="38"/>
    </row>
    <row r="549" spans="1:6">
      <c r="A549" s="38"/>
      <c r="B549" s="38"/>
      <c r="C549" s="38"/>
      <c r="E549" s="38"/>
      <c r="F549" s="38"/>
    </row>
    <row r="550" spans="1:6">
      <c r="A550" s="38"/>
      <c r="B550" s="38"/>
      <c r="C550" s="38"/>
      <c r="E550" s="38"/>
      <c r="F550" s="38"/>
    </row>
    <row r="551" spans="1:6">
      <c r="A551" s="38"/>
      <c r="B551" s="38"/>
      <c r="C551" s="38"/>
      <c r="E551" s="38"/>
      <c r="F551" s="38"/>
    </row>
    <row r="552" spans="1:6">
      <c r="A552" s="38"/>
      <c r="B552" s="38"/>
      <c r="C552" s="38"/>
      <c r="E552" s="38"/>
      <c r="F552" s="38"/>
    </row>
    <row r="553" spans="1:6">
      <c r="A553" s="38"/>
      <c r="B553" s="38"/>
      <c r="C553" s="38"/>
      <c r="E553" s="38"/>
      <c r="F553" s="38"/>
    </row>
    <row r="554" spans="1:6">
      <c r="A554" s="38"/>
      <c r="B554" s="38"/>
      <c r="C554" s="38"/>
      <c r="E554" s="38"/>
      <c r="F554" s="38"/>
    </row>
    <row r="555" spans="1:6">
      <c r="A555" s="38"/>
      <c r="B555" s="38"/>
      <c r="C555" s="38"/>
      <c r="E555" s="38"/>
      <c r="F555" s="38"/>
    </row>
    <row r="556" spans="1:6">
      <c r="A556" s="38"/>
      <c r="B556" s="38"/>
      <c r="C556" s="38"/>
      <c r="E556" s="38"/>
      <c r="F556" s="38"/>
    </row>
    <row r="557" spans="1:6">
      <c r="A557" s="38"/>
      <c r="B557" s="38"/>
      <c r="C557" s="38"/>
      <c r="E557" s="38"/>
      <c r="F557" s="38"/>
    </row>
    <row r="558" spans="1:6">
      <c r="A558" s="38"/>
      <c r="B558" s="38"/>
      <c r="C558" s="38"/>
      <c r="E558" s="38"/>
      <c r="F558" s="38"/>
    </row>
    <row r="559" spans="1:6">
      <c r="A559" s="38"/>
      <c r="B559" s="38"/>
      <c r="C559" s="38"/>
      <c r="E559" s="38"/>
      <c r="F559" s="38"/>
    </row>
    <row r="560" spans="1:6">
      <c r="A560" s="38"/>
      <c r="B560" s="38"/>
      <c r="C560" s="38"/>
      <c r="E560" s="38"/>
      <c r="F560" s="38"/>
    </row>
    <row r="561" spans="1:6">
      <c r="A561" s="38"/>
      <c r="B561" s="38"/>
      <c r="C561" s="38"/>
      <c r="E561" s="38"/>
      <c r="F561" s="38"/>
    </row>
    <row r="562" spans="1:6">
      <c r="A562" s="38"/>
      <c r="B562" s="38"/>
      <c r="C562" s="38"/>
      <c r="E562" s="38"/>
      <c r="F562" s="38"/>
    </row>
    <row r="563" spans="1:6">
      <c r="A563" s="38"/>
      <c r="B563" s="38"/>
      <c r="C563" s="38"/>
      <c r="E563" s="38"/>
      <c r="F563" s="38"/>
    </row>
    <row r="564" spans="1:6">
      <c r="A564" s="38"/>
      <c r="B564" s="38"/>
      <c r="C564" s="38"/>
      <c r="E564" s="38"/>
      <c r="F564" s="38"/>
    </row>
    <row r="565" spans="1:6">
      <c r="A565" s="38"/>
      <c r="B565" s="38"/>
      <c r="C565" s="38"/>
      <c r="E565" s="38"/>
      <c r="F565" s="38"/>
    </row>
    <row r="566" spans="1:6">
      <c r="A566" s="38"/>
      <c r="B566" s="38"/>
      <c r="C566" s="38"/>
      <c r="E566" s="38"/>
      <c r="F566" s="38"/>
    </row>
    <row r="567" spans="1:6">
      <c r="A567" s="38"/>
      <c r="B567" s="38"/>
      <c r="C567" s="38"/>
      <c r="E567" s="38"/>
      <c r="F567" s="38"/>
    </row>
    <row r="568" spans="1:6">
      <c r="A568" s="38"/>
      <c r="B568" s="38"/>
      <c r="C568" s="38"/>
      <c r="E568" s="38"/>
      <c r="F568" s="38"/>
    </row>
    <row r="569" spans="1:6">
      <c r="A569" s="38"/>
      <c r="B569" s="38"/>
      <c r="C569" s="38"/>
      <c r="E569" s="38"/>
      <c r="F569" s="38"/>
    </row>
    <row r="570" spans="1:6">
      <c r="A570" s="38"/>
      <c r="B570" s="38"/>
      <c r="C570" s="38"/>
      <c r="E570" s="38"/>
      <c r="F570" s="38"/>
    </row>
    <row r="571" spans="1:6">
      <c r="A571" s="38"/>
      <c r="B571" s="38"/>
      <c r="C571" s="38"/>
      <c r="E571" s="38"/>
      <c r="F571" s="38"/>
    </row>
    <row r="572" spans="1:6">
      <c r="A572" s="38"/>
      <c r="B572" s="38"/>
      <c r="C572" s="38"/>
      <c r="E572" s="38"/>
      <c r="F572" s="38"/>
    </row>
    <row r="573" spans="1:6">
      <c r="A573" s="38"/>
      <c r="B573" s="38"/>
      <c r="C573" s="38"/>
      <c r="E573" s="38"/>
      <c r="F573" s="38"/>
    </row>
    <row r="574" spans="1:6">
      <c r="A574" s="38"/>
      <c r="B574" s="38"/>
      <c r="C574" s="38"/>
      <c r="E574" s="38"/>
      <c r="F574" s="38"/>
    </row>
    <row r="575" spans="1:6">
      <c r="A575" s="38"/>
      <c r="B575" s="38"/>
      <c r="C575" s="38"/>
      <c r="E575" s="38"/>
      <c r="F575" s="38"/>
    </row>
    <row r="576" spans="1:6">
      <c r="A576" s="38"/>
      <c r="B576" s="38"/>
      <c r="C576" s="38"/>
      <c r="E576" s="38"/>
      <c r="F576" s="38"/>
    </row>
    <row r="577" spans="1:6">
      <c r="A577" s="38"/>
      <c r="B577" s="38"/>
      <c r="C577" s="38"/>
      <c r="E577" s="38"/>
      <c r="F577" s="38"/>
    </row>
    <row r="578" spans="1:6">
      <c r="A578" s="38"/>
      <c r="B578" s="38"/>
      <c r="C578" s="38"/>
      <c r="E578" s="38"/>
      <c r="F578" s="38"/>
    </row>
    <row r="579" spans="1:6">
      <c r="A579" s="38"/>
      <c r="B579" s="38"/>
      <c r="C579" s="38"/>
      <c r="E579" s="38"/>
      <c r="F579" s="38"/>
    </row>
    <row r="580" spans="1:6">
      <c r="A580" s="38"/>
      <c r="B580" s="38"/>
      <c r="C580" s="38"/>
      <c r="E580" s="38"/>
      <c r="F580" s="38"/>
    </row>
    <row r="581" spans="1:6">
      <c r="A581" s="38"/>
      <c r="B581" s="38"/>
      <c r="C581" s="38"/>
      <c r="E581" s="38"/>
      <c r="F581" s="38"/>
    </row>
    <row r="582" spans="1:6">
      <c r="A582" s="38"/>
      <c r="B582" s="38"/>
      <c r="C582" s="38"/>
      <c r="E582" s="38"/>
      <c r="F582" s="38"/>
    </row>
    <row r="583" spans="1:6">
      <c r="A583" s="38"/>
      <c r="B583" s="38"/>
      <c r="C583" s="38"/>
      <c r="E583" s="38"/>
      <c r="F583" s="38"/>
    </row>
    <row r="584" spans="1:6">
      <c r="A584" s="38"/>
      <c r="B584" s="38"/>
      <c r="C584" s="38"/>
      <c r="E584" s="38"/>
      <c r="F584" s="38"/>
    </row>
    <row r="585" spans="1:6">
      <c r="A585" s="38"/>
      <c r="B585" s="38"/>
      <c r="C585" s="38"/>
      <c r="E585" s="38"/>
      <c r="F585" s="38"/>
    </row>
    <row r="586" spans="1:6">
      <c r="A586" s="38"/>
      <c r="B586" s="38"/>
      <c r="C586" s="38"/>
      <c r="E586" s="38"/>
      <c r="F586" s="38"/>
    </row>
    <row r="587" spans="1:6">
      <c r="A587" s="38"/>
      <c r="B587" s="38"/>
      <c r="C587" s="38"/>
      <c r="E587" s="38"/>
      <c r="F587" s="38"/>
    </row>
    <row r="588" spans="1:6">
      <c r="A588" s="38"/>
      <c r="B588" s="38"/>
      <c r="C588" s="38"/>
      <c r="E588" s="38"/>
      <c r="F588" s="38"/>
    </row>
    <row r="589" spans="1:6">
      <c r="A589" s="38"/>
      <c r="B589" s="38"/>
      <c r="C589" s="38"/>
      <c r="E589" s="38"/>
      <c r="F589" s="38"/>
    </row>
    <row r="590" spans="1:6">
      <c r="A590" s="38"/>
      <c r="B590" s="38"/>
      <c r="C590" s="38"/>
      <c r="E590" s="38"/>
      <c r="F590" s="38"/>
    </row>
    <row r="591" spans="1:6">
      <c r="A591" s="38"/>
      <c r="B591" s="38"/>
      <c r="C591" s="38"/>
      <c r="E591" s="38"/>
      <c r="F591" s="38"/>
    </row>
    <row r="592" spans="1:6">
      <c r="A592" s="38"/>
      <c r="B592" s="38"/>
      <c r="C592" s="38"/>
      <c r="E592" s="38"/>
      <c r="F592" s="38"/>
    </row>
    <row r="593" spans="1:6">
      <c r="A593" s="38"/>
      <c r="B593" s="38"/>
      <c r="C593" s="38"/>
      <c r="E593" s="38"/>
      <c r="F593" s="38"/>
    </row>
    <row r="594" spans="1:6">
      <c r="A594" s="38"/>
      <c r="B594" s="38"/>
      <c r="C594" s="38"/>
      <c r="E594" s="38"/>
      <c r="F594" s="38"/>
    </row>
    <row r="595" spans="1:6">
      <c r="A595" s="38"/>
      <c r="B595" s="38"/>
      <c r="C595" s="38"/>
      <c r="E595" s="38"/>
      <c r="F595" s="38"/>
    </row>
    <row r="596" spans="1:6">
      <c r="A596" s="38"/>
      <c r="B596" s="38"/>
      <c r="C596" s="38"/>
      <c r="E596" s="38"/>
      <c r="F596" s="38"/>
    </row>
    <row r="597" spans="1:6">
      <c r="A597" s="38"/>
      <c r="B597" s="38"/>
      <c r="C597" s="38"/>
      <c r="E597" s="38"/>
      <c r="F597" s="38"/>
    </row>
    <row r="598" spans="1:6">
      <c r="A598" s="38"/>
      <c r="B598" s="38"/>
      <c r="C598" s="38"/>
      <c r="E598" s="38"/>
      <c r="F598" s="38"/>
    </row>
    <row r="599" spans="1:6">
      <c r="A599" s="38"/>
      <c r="B599" s="38"/>
      <c r="C599" s="38"/>
      <c r="E599" s="38"/>
      <c r="F599" s="38"/>
    </row>
    <row r="600" spans="1:6">
      <c r="A600" s="38"/>
      <c r="B600" s="38"/>
      <c r="C600" s="38"/>
      <c r="E600" s="38"/>
      <c r="F600" s="38"/>
    </row>
    <row r="601" spans="1:6">
      <c r="A601" s="38"/>
      <c r="B601" s="38"/>
      <c r="C601" s="38"/>
      <c r="E601" s="38"/>
      <c r="F601" s="38"/>
    </row>
    <row r="602" spans="1:6">
      <c r="A602" s="38"/>
      <c r="B602" s="38"/>
      <c r="C602" s="38"/>
      <c r="E602" s="38"/>
      <c r="F602" s="38"/>
    </row>
    <row r="603" spans="1:6">
      <c r="A603" s="38"/>
      <c r="B603" s="38"/>
      <c r="C603" s="38"/>
      <c r="E603" s="38"/>
      <c r="F603" s="38"/>
    </row>
    <row r="604" spans="1:6">
      <c r="A604" s="38"/>
      <c r="B604" s="38"/>
      <c r="C604" s="38"/>
      <c r="E604" s="38"/>
      <c r="F604" s="38"/>
    </row>
    <row r="605" spans="1:6">
      <c r="A605" s="38"/>
      <c r="B605" s="38"/>
      <c r="C605" s="38"/>
      <c r="E605" s="38"/>
      <c r="F605" s="38"/>
    </row>
    <row r="606" spans="1:6">
      <c r="A606" s="38"/>
      <c r="B606" s="38"/>
      <c r="C606" s="38"/>
      <c r="E606" s="38"/>
      <c r="F606" s="38"/>
    </row>
    <row r="607" spans="1:6">
      <c r="A607" s="38"/>
      <c r="B607" s="38"/>
      <c r="C607" s="38"/>
      <c r="E607" s="38"/>
      <c r="F607" s="38"/>
    </row>
    <row r="608" spans="1:6">
      <c r="A608" s="38"/>
      <c r="B608" s="38"/>
      <c r="C608" s="38"/>
      <c r="E608" s="38"/>
      <c r="F608" s="38"/>
    </row>
    <row r="609" spans="1:6">
      <c r="A609" s="38"/>
      <c r="B609" s="38"/>
      <c r="C609" s="38"/>
      <c r="E609" s="38"/>
      <c r="F609" s="38"/>
    </row>
    <row r="610" spans="1:6">
      <c r="A610" s="38"/>
      <c r="B610" s="38"/>
      <c r="C610" s="38"/>
      <c r="E610" s="38"/>
      <c r="F610" s="38"/>
    </row>
    <row r="611" spans="1:6">
      <c r="A611" s="38"/>
      <c r="B611" s="38"/>
      <c r="C611" s="38"/>
      <c r="E611" s="38"/>
      <c r="F611" s="38"/>
    </row>
    <row r="612" spans="1:6">
      <c r="A612" s="38"/>
      <c r="B612" s="38"/>
      <c r="C612" s="38"/>
      <c r="E612" s="38"/>
      <c r="F612" s="38"/>
    </row>
    <row r="613" spans="1:6">
      <c r="A613" s="38"/>
      <c r="B613" s="38"/>
      <c r="C613" s="38"/>
      <c r="E613" s="38"/>
      <c r="F613" s="38"/>
    </row>
    <row r="614" spans="1:6">
      <c r="A614" s="38"/>
      <c r="B614" s="38"/>
      <c r="C614" s="38"/>
      <c r="E614" s="38"/>
      <c r="F614" s="38"/>
    </row>
    <row r="615" spans="1:6">
      <c r="A615" s="38"/>
      <c r="B615" s="38"/>
      <c r="C615" s="38"/>
      <c r="E615" s="38"/>
      <c r="F615" s="38"/>
    </row>
    <row r="616" spans="1:6">
      <c r="A616" s="38"/>
      <c r="B616" s="38"/>
      <c r="C616" s="38"/>
      <c r="E616" s="38"/>
      <c r="F616" s="38"/>
    </row>
    <row r="617" spans="1:6">
      <c r="A617" s="38"/>
      <c r="B617" s="38"/>
      <c r="C617" s="38"/>
      <c r="E617" s="38"/>
      <c r="F617" s="38"/>
    </row>
    <row r="618" spans="1:6">
      <c r="A618" s="38"/>
      <c r="B618" s="38"/>
      <c r="C618" s="38"/>
      <c r="E618" s="38"/>
      <c r="F618" s="38"/>
    </row>
    <row r="619" spans="1:6">
      <c r="A619" s="38"/>
      <c r="B619" s="38"/>
      <c r="C619" s="38"/>
      <c r="E619" s="38"/>
      <c r="F619" s="38"/>
    </row>
    <row r="620" spans="1:6">
      <c r="A620" s="38"/>
      <c r="B620" s="38"/>
      <c r="C620" s="38"/>
      <c r="E620" s="38"/>
      <c r="F620" s="38"/>
    </row>
    <row r="621" spans="1:6">
      <c r="A621" s="38"/>
      <c r="B621" s="38"/>
      <c r="C621" s="38"/>
      <c r="E621" s="38"/>
      <c r="F621" s="38"/>
    </row>
    <row r="622" spans="1:6">
      <c r="A622" s="38"/>
      <c r="B622" s="38"/>
      <c r="C622" s="38"/>
      <c r="E622" s="38"/>
      <c r="F622" s="38"/>
    </row>
    <row r="623" spans="1:6">
      <c r="A623" s="38"/>
      <c r="B623" s="38"/>
      <c r="C623" s="38"/>
      <c r="E623" s="38"/>
      <c r="F623" s="38"/>
    </row>
    <row r="624" spans="1:6">
      <c r="A624" s="38"/>
      <c r="B624" s="38"/>
      <c r="C624" s="38"/>
      <c r="E624" s="38"/>
      <c r="F624" s="38"/>
    </row>
    <row r="625" spans="1:6">
      <c r="A625" s="38"/>
      <c r="B625" s="38"/>
      <c r="C625" s="38"/>
      <c r="E625" s="38"/>
      <c r="F625" s="38"/>
    </row>
    <row r="626" spans="1:6">
      <c r="A626" s="38"/>
      <c r="B626" s="38"/>
      <c r="C626" s="38"/>
      <c r="E626" s="38"/>
      <c r="F626" s="38"/>
    </row>
    <row r="627" spans="1:6">
      <c r="A627" s="38"/>
      <c r="B627" s="38"/>
      <c r="C627" s="38"/>
      <c r="E627" s="38"/>
      <c r="F627" s="38"/>
    </row>
    <row r="628" spans="1:6">
      <c r="A628" s="38"/>
      <c r="B628" s="38"/>
      <c r="C628" s="38"/>
      <c r="E628" s="38"/>
      <c r="F628" s="38"/>
    </row>
    <row r="629" spans="1:6">
      <c r="A629" s="38"/>
      <c r="B629" s="38"/>
      <c r="C629" s="38"/>
      <c r="E629" s="38"/>
      <c r="F629" s="38"/>
    </row>
    <row r="630" spans="1:6">
      <c r="A630" s="38"/>
      <c r="B630" s="38"/>
      <c r="C630" s="38"/>
      <c r="E630" s="38"/>
      <c r="F630" s="38"/>
    </row>
    <row r="631" spans="1:6">
      <c r="A631" s="38"/>
      <c r="B631" s="38"/>
      <c r="C631" s="38"/>
      <c r="E631" s="38"/>
      <c r="F631" s="38"/>
    </row>
    <row r="632" spans="1:6">
      <c r="A632" s="38"/>
      <c r="B632" s="38"/>
      <c r="C632" s="38"/>
      <c r="E632" s="38"/>
      <c r="F632" s="38"/>
    </row>
    <row r="633" spans="1:6">
      <c r="A633" s="38"/>
      <c r="B633" s="38"/>
      <c r="C633" s="38"/>
      <c r="E633" s="38"/>
      <c r="F633" s="38"/>
    </row>
    <row r="634" spans="1:6">
      <c r="A634" s="38"/>
      <c r="B634" s="38"/>
      <c r="C634" s="38"/>
      <c r="E634" s="38"/>
      <c r="F634" s="38"/>
    </row>
    <row r="635" spans="1:6">
      <c r="A635" s="38"/>
      <c r="B635" s="38"/>
      <c r="C635" s="38"/>
      <c r="E635" s="38"/>
      <c r="F635" s="38"/>
    </row>
    <row r="636" spans="1:6">
      <c r="A636" s="38"/>
      <c r="B636" s="38"/>
      <c r="C636" s="38"/>
      <c r="E636" s="38"/>
      <c r="F636" s="38"/>
    </row>
    <row r="637" spans="1:6">
      <c r="A637" s="38"/>
      <c r="B637" s="38"/>
      <c r="C637" s="38"/>
      <c r="E637" s="38"/>
      <c r="F637" s="38"/>
    </row>
    <row r="638" spans="1:6">
      <c r="A638" s="38"/>
      <c r="B638" s="38"/>
      <c r="C638" s="38"/>
      <c r="E638" s="38"/>
      <c r="F638" s="38"/>
    </row>
    <row r="639" spans="1:6">
      <c r="A639" s="38"/>
      <c r="B639" s="38"/>
      <c r="C639" s="38"/>
      <c r="E639" s="38"/>
      <c r="F639" s="38"/>
    </row>
    <row r="640" spans="1:6">
      <c r="A640" s="38"/>
      <c r="B640" s="38"/>
      <c r="C640" s="38"/>
      <c r="E640" s="38"/>
      <c r="F640" s="38"/>
    </row>
    <row r="641" spans="1:6">
      <c r="A641" s="38"/>
      <c r="B641" s="38"/>
      <c r="C641" s="38"/>
      <c r="E641" s="38"/>
      <c r="F641" s="38"/>
    </row>
    <row r="642" spans="1:6">
      <c r="A642" s="38"/>
      <c r="B642" s="38"/>
      <c r="C642" s="38"/>
      <c r="E642" s="38"/>
      <c r="F642" s="38"/>
    </row>
    <row r="643" spans="1:6">
      <c r="A643" s="38"/>
      <c r="B643" s="38"/>
      <c r="C643" s="38"/>
      <c r="E643" s="38"/>
      <c r="F643" s="38"/>
    </row>
    <row r="644" spans="1:6">
      <c r="A644" s="38"/>
      <c r="B644" s="38"/>
      <c r="C644" s="38"/>
      <c r="E644" s="38"/>
      <c r="F644" s="38"/>
    </row>
    <row r="645" spans="1:6">
      <c r="A645" s="38"/>
      <c r="B645" s="38"/>
      <c r="C645" s="38"/>
      <c r="E645" s="38"/>
      <c r="F645" s="38"/>
    </row>
    <row r="646" spans="1:6">
      <c r="A646" s="38"/>
      <c r="B646" s="38"/>
      <c r="C646" s="38"/>
      <c r="E646" s="38"/>
      <c r="F646" s="38"/>
    </row>
    <row r="647" spans="1:6">
      <c r="A647" s="38"/>
      <c r="B647" s="38"/>
      <c r="C647" s="38"/>
      <c r="E647" s="38"/>
      <c r="F647" s="38"/>
    </row>
    <row r="648" spans="1:6">
      <c r="A648" s="38"/>
      <c r="B648" s="38"/>
      <c r="C648" s="38"/>
      <c r="E648" s="38"/>
      <c r="F648" s="38"/>
    </row>
    <row r="649" spans="1:6">
      <c r="A649" s="38"/>
      <c r="B649" s="38"/>
      <c r="C649" s="38"/>
      <c r="E649" s="38"/>
      <c r="F649" s="38"/>
    </row>
    <row r="650" spans="1:6">
      <c r="A650" s="38"/>
      <c r="B650" s="38"/>
      <c r="C650" s="38"/>
      <c r="E650" s="38"/>
      <c r="F650" s="38"/>
    </row>
    <row r="651" spans="1:6">
      <c r="A651" s="38"/>
      <c r="B651" s="38"/>
      <c r="C651" s="38"/>
      <c r="E651" s="38"/>
      <c r="F651" s="38"/>
    </row>
    <row r="652" spans="1:6">
      <c r="A652" s="38"/>
      <c r="B652" s="38"/>
      <c r="C652" s="38"/>
      <c r="E652" s="38"/>
      <c r="F652" s="38"/>
    </row>
    <row r="653" spans="1:6">
      <c r="A653" s="38"/>
      <c r="B653" s="38"/>
      <c r="C653" s="38"/>
      <c r="E653" s="38"/>
      <c r="F653" s="38"/>
    </row>
    <row r="654" spans="1:6">
      <c r="A654" s="38"/>
      <c r="B654" s="38"/>
      <c r="C654" s="38"/>
      <c r="E654" s="38"/>
      <c r="F654" s="38"/>
    </row>
    <row r="655" spans="1:6">
      <c r="A655" s="38"/>
      <c r="B655" s="38"/>
      <c r="C655" s="38"/>
      <c r="E655" s="38"/>
      <c r="F655" s="38"/>
    </row>
    <row r="656" spans="1:6">
      <c r="A656" s="38"/>
      <c r="B656" s="38"/>
      <c r="C656" s="38"/>
      <c r="E656" s="38"/>
      <c r="F656" s="38"/>
    </row>
    <row r="657" spans="1:6">
      <c r="A657" s="38"/>
      <c r="B657" s="38"/>
      <c r="C657" s="38"/>
      <c r="E657" s="38"/>
      <c r="F657" s="38"/>
    </row>
    <row r="658" spans="1:6">
      <c r="A658" s="38"/>
      <c r="B658" s="38"/>
      <c r="C658" s="38"/>
      <c r="E658" s="38"/>
      <c r="F658" s="38"/>
    </row>
    <row r="659" spans="1:6">
      <c r="A659" s="38"/>
      <c r="B659" s="38"/>
      <c r="C659" s="38"/>
      <c r="E659" s="38"/>
      <c r="F659" s="38"/>
    </row>
    <row r="660" spans="1:6">
      <c r="A660" s="38"/>
      <c r="B660" s="38"/>
      <c r="C660" s="38"/>
      <c r="E660" s="38"/>
      <c r="F660" s="38"/>
    </row>
    <row r="661" spans="1:6">
      <c r="A661" s="38"/>
      <c r="B661" s="38"/>
      <c r="C661" s="38"/>
      <c r="E661" s="38"/>
      <c r="F661" s="38"/>
    </row>
    <row r="662" spans="1:6">
      <c r="A662" s="38"/>
      <c r="B662" s="38"/>
      <c r="C662" s="38"/>
      <c r="E662" s="38"/>
      <c r="F662" s="38"/>
    </row>
    <row r="663" spans="1:6">
      <c r="A663" s="38"/>
      <c r="B663" s="38"/>
      <c r="C663" s="38"/>
      <c r="E663" s="38"/>
      <c r="F663" s="38"/>
    </row>
    <row r="664" spans="1:6">
      <c r="A664" s="38"/>
      <c r="B664" s="38"/>
      <c r="C664" s="38"/>
      <c r="E664" s="38"/>
      <c r="F664" s="38"/>
    </row>
    <row r="665" spans="1:6">
      <c r="A665" s="38"/>
      <c r="B665" s="38"/>
      <c r="C665" s="38"/>
      <c r="E665" s="38"/>
      <c r="F665" s="38"/>
    </row>
    <row r="666" spans="1:6">
      <c r="A666" s="38"/>
      <c r="B666" s="38"/>
      <c r="C666" s="38"/>
      <c r="E666" s="38"/>
      <c r="F666" s="38"/>
    </row>
    <row r="667" spans="1:6">
      <c r="A667" s="38"/>
      <c r="B667" s="38"/>
      <c r="C667" s="38"/>
      <c r="E667" s="38"/>
      <c r="F667" s="38"/>
    </row>
    <row r="668" spans="1:6">
      <c r="A668" s="38"/>
      <c r="B668" s="38"/>
      <c r="C668" s="38"/>
      <c r="E668" s="38"/>
      <c r="F668" s="38"/>
    </row>
    <row r="669" spans="1:6">
      <c r="A669" s="38"/>
      <c r="B669" s="38"/>
      <c r="C669" s="38"/>
      <c r="E669" s="38"/>
      <c r="F669" s="38"/>
    </row>
    <row r="670" spans="1:6">
      <c r="A670" s="38"/>
      <c r="B670" s="38"/>
      <c r="C670" s="38"/>
      <c r="E670" s="38"/>
      <c r="F670" s="38"/>
    </row>
    <row r="671" spans="1:6">
      <c r="A671" s="38"/>
      <c r="B671" s="38"/>
      <c r="C671" s="38"/>
      <c r="E671" s="38"/>
      <c r="F671" s="38"/>
    </row>
    <row r="672" spans="1:6">
      <c r="A672" s="38"/>
      <c r="B672" s="38"/>
      <c r="C672" s="38"/>
      <c r="E672" s="38"/>
      <c r="F672" s="38"/>
    </row>
    <row r="673" spans="1:6">
      <c r="A673" s="38"/>
      <c r="B673" s="38"/>
      <c r="C673" s="38"/>
      <c r="E673" s="38"/>
      <c r="F673" s="38"/>
    </row>
    <row r="674" spans="1:6">
      <c r="A674" s="38"/>
      <c r="B674" s="38"/>
      <c r="C674" s="38"/>
      <c r="E674" s="38"/>
      <c r="F674" s="38"/>
    </row>
    <row r="675" spans="1:6">
      <c r="A675" s="38"/>
      <c r="B675" s="38"/>
      <c r="C675" s="38"/>
      <c r="E675" s="38"/>
      <c r="F675" s="38"/>
    </row>
    <row r="676" spans="1:6">
      <c r="A676" s="38"/>
      <c r="B676" s="38"/>
      <c r="C676" s="38"/>
      <c r="E676" s="38"/>
      <c r="F676" s="38"/>
    </row>
    <row r="677" spans="1:6">
      <c r="A677" s="38"/>
      <c r="B677" s="38"/>
      <c r="C677" s="38"/>
      <c r="E677" s="38"/>
      <c r="F677" s="38"/>
    </row>
    <row r="678" spans="1:6">
      <c r="A678" s="38"/>
      <c r="B678" s="38"/>
      <c r="C678" s="38"/>
      <c r="E678" s="38"/>
      <c r="F678" s="38"/>
    </row>
    <row r="679" spans="1:6">
      <c r="A679" s="38"/>
      <c r="B679" s="38"/>
      <c r="C679" s="38"/>
      <c r="E679" s="38"/>
      <c r="F679" s="38"/>
    </row>
    <row r="680" spans="1:6">
      <c r="A680" s="38"/>
      <c r="B680" s="38"/>
      <c r="C680" s="38"/>
      <c r="E680" s="38"/>
      <c r="F680" s="38"/>
    </row>
    <row r="681" spans="1:6">
      <c r="A681" s="38"/>
      <c r="B681" s="38"/>
      <c r="C681" s="38"/>
      <c r="E681" s="38"/>
      <c r="F681" s="38"/>
    </row>
    <row r="682" spans="1:6">
      <c r="A682" s="38"/>
      <c r="B682" s="38"/>
      <c r="C682" s="38"/>
      <c r="E682" s="38"/>
      <c r="F682" s="38"/>
    </row>
    <row r="683" spans="1:6">
      <c r="A683" s="38"/>
      <c r="B683" s="38"/>
      <c r="C683" s="38"/>
      <c r="E683" s="38"/>
      <c r="F683" s="38"/>
    </row>
    <row r="684" spans="1:6">
      <c r="A684" s="38"/>
      <c r="B684" s="38"/>
      <c r="C684" s="38"/>
      <c r="E684" s="38"/>
      <c r="F684" s="38"/>
    </row>
    <row r="685" spans="1:6">
      <c r="A685" s="38"/>
      <c r="B685" s="38"/>
      <c r="C685" s="38"/>
      <c r="E685" s="38"/>
      <c r="F685" s="38"/>
    </row>
    <row r="686" spans="1:6">
      <c r="A686" s="38"/>
      <c r="B686" s="38"/>
      <c r="C686" s="38"/>
      <c r="E686" s="38"/>
      <c r="F686" s="38"/>
    </row>
    <row r="687" spans="1:6">
      <c r="A687" s="38"/>
      <c r="B687" s="38"/>
      <c r="C687" s="38"/>
      <c r="E687" s="38"/>
      <c r="F687" s="38"/>
    </row>
    <row r="688" spans="1:6">
      <c r="A688" s="38"/>
      <c r="B688" s="38"/>
      <c r="C688" s="38"/>
      <c r="E688" s="38"/>
      <c r="F688" s="38"/>
    </row>
    <row r="689" spans="1:6">
      <c r="A689" s="38"/>
      <c r="B689" s="38"/>
      <c r="C689" s="38"/>
      <c r="E689" s="38"/>
      <c r="F689" s="38"/>
    </row>
    <row r="690" spans="1:6">
      <c r="A690" s="38"/>
      <c r="B690" s="38"/>
      <c r="C690" s="38"/>
      <c r="E690" s="38"/>
      <c r="F690" s="38"/>
    </row>
    <row r="691" spans="1:6">
      <c r="A691" s="38"/>
      <c r="B691" s="38"/>
      <c r="C691" s="38"/>
      <c r="E691" s="38"/>
      <c r="F691" s="38"/>
    </row>
    <row r="692" spans="1:6">
      <c r="A692" s="38"/>
      <c r="B692" s="38"/>
      <c r="C692" s="38"/>
      <c r="E692" s="38"/>
      <c r="F692" s="38"/>
    </row>
    <row r="693" spans="1:6">
      <c r="A693" s="38"/>
      <c r="B693" s="38"/>
      <c r="C693" s="38"/>
      <c r="E693" s="38"/>
      <c r="F693" s="38"/>
    </row>
    <row r="694" spans="1:6">
      <c r="A694" s="38"/>
      <c r="B694" s="38"/>
      <c r="C694" s="38"/>
      <c r="E694" s="38"/>
      <c r="F694" s="38"/>
    </row>
    <row r="695" spans="1:6">
      <c r="A695" s="38"/>
      <c r="B695" s="38"/>
      <c r="C695" s="38"/>
      <c r="E695" s="38"/>
      <c r="F695" s="38"/>
    </row>
    <row r="696" spans="1:6">
      <c r="A696" s="38"/>
      <c r="B696" s="38"/>
      <c r="C696" s="38"/>
      <c r="E696" s="38"/>
      <c r="F696" s="38"/>
    </row>
    <row r="697" spans="1:6">
      <c r="A697" s="38"/>
      <c r="B697" s="38"/>
      <c r="C697" s="38"/>
      <c r="E697" s="38"/>
      <c r="F697" s="38"/>
    </row>
    <row r="698" spans="1:6">
      <c r="A698" s="38"/>
      <c r="B698" s="38"/>
      <c r="C698" s="38"/>
      <c r="E698" s="38"/>
      <c r="F698" s="38"/>
    </row>
    <row r="699" spans="1:6">
      <c r="A699" s="38"/>
      <c r="B699" s="38"/>
      <c r="C699" s="38"/>
      <c r="E699" s="38"/>
      <c r="F699" s="38"/>
    </row>
    <row r="700" spans="1:6">
      <c r="A700" s="38"/>
      <c r="B700" s="38"/>
      <c r="C700" s="38"/>
      <c r="E700" s="38"/>
      <c r="F700" s="38"/>
    </row>
    <row r="701" spans="1:6">
      <c r="A701" s="38"/>
      <c r="B701" s="38"/>
      <c r="C701" s="38"/>
      <c r="E701" s="38"/>
      <c r="F701" s="38"/>
    </row>
    <row r="702" spans="1:6">
      <c r="A702" s="38"/>
      <c r="B702" s="38"/>
      <c r="C702" s="38"/>
      <c r="E702" s="38"/>
      <c r="F702" s="38"/>
    </row>
    <row r="703" spans="1:6">
      <c r="A703" s="38"/>
      <c r="B703" s="38"/>
      <c r="C703" s="38"/>
      <c r="E703" s="38"/>
      <c r="F703" s="38"/>
    </row>
    <row r="704" spans="1:6">
      <c r="A704" s="38"/>
      <c r="B704" s="38"/>
      <c r="C704" s="38"/>
      <c r="E704" s="38"/>
      <c r="F704" s="38"/>
    </row>
    <row r="705" spans="1:6">
      <c r="A705" s="38"/>
      <c r="B705" s="38"/>
      <c r="C705" s="38"/>
      <c r="E705" s="38"/>
      <c r="F705" s="38"/>
    </row>
    <row r="706" spans="1:6">
      <c r="A706" s="38"/>
      <c r="B706" s="38"/>
      <c r="C706" s="38"/>
      <c r="E706" s="38"/>
      <c r="F706" s="38"/>
    </row>
    <row r="707" spans="1:6">
      <c r="A707" s="38"/>
      <c r="B707" s="38"/>
      <c r="C707" s="38"/>
      <c r="E707" s="38"/>
      <c r="F707" s="38"/>
    </row>
    <row r="708" spans="1:6">
      <c r="A708" s="38"/>
      <c r="B708" s="38"/>
      <c r="C708" s="38"/>
      <c r="E708" s="38"/>
      <c r="F708" s="38"/>
    </row>
    <row r="709" spans="1:6">
      <c r="A709" s="38"/>
      <c r="B709" s="38"/>
      <c r="C709" s="38"/>
      <c r="E709" s="38"/>
      <c r="F709" s="38"/>
    </row>
    <row r="710" spans="1:6">
      <c r="A710" s="38"/>
      <c r="B710" s="38"/>
      <c r="C710" s="38"/>
      <c r="E710" s="38"/>
      <c r="F710" s="38"/>
    </row>
    <row r="711" spans="1:6">
      <c r="A711" s="38"/>
      <c r="B711" s="38"/>
      <c r="C711" s="38"/>
      <c r="E711" s="38"/>
      <c r="F711" s="38"/>
    </row>
    <row r="712" spans="1:6">
      <c r="A712" s="38"/>
      <c r="B712" s="38"/>
      <c r="C712" s="38"/>
      <c r="E712" s="38"/>
      <c r="F712" s="38"/>
    </row>
    <row r="713" spans="1:6">
      <c r="A713" s="38"/>
      <c r="B713" s="38"/>
      <c r="C713" s="38"/>
      <c r="E713" s="38"/>
      <c r="F713" s="38"/>
    </row>
    <row r="714" spans="1:6">
      <c r="A714" s="38"/>
      <c r="B714" s="38"/>
      <c r="C714" s="38"/>
      <c r="E714" s="38"/>
      <c r="F714" s="38"/>
    </row>
    <row r="715" spans="1:6">
      <c r="A715" s="38"/>
      <c r="B715" s="38"/>
      <c r="C715" s="38"/>
      <c r="E715" s="38"/>
      <c r="F715" s="38"/>
    </row>
    <row r="716" spans="1:6">
      <c r="A716" s="38"/>
      <c r="B716" s="38"/>
      <c r="C716" s="38"/>
      <c r="E716" s="38"/>
      <c r="F716" s="38"/>
    </row>
    <row r="717" spans="1:6">
      <c r="A717" s="38"/>
      <c r="B717" s="38"/>
      <c r="C717" s="38"/>
      <c r="E717" s="38"/>
      <c r="F717" s="38"/>
    </row>
    <row r="718" spans="1:6">
      <c r="A718" s="38"/>
      <c r="B718" s="38"/>
      <c r="C718" s="38"/>
      <c r="E718" s="38"/>
      <c r="F718" s="38"/>
    </row>
    <row r="719" spans="1:6">
      <c r="A719" s="38"/>
      <c r="B719" s="38"/>
      <c r="C719" s="38"/>
      <c r="E719" s="38"/>
      <c r="F719" s="38"/>
    </row>
    <row r="720" spans="1:6">
      <c r="A720" s="38"/>
      <c r="B720" s="38"/>
      <c r="C720" s="38"/>
      <c r="E720" s="38"/>
      <c r="F720" s="38"/>
    </row>
    <row r="721" spans="1:6">
      <c r="A721" s="38"/>
      <c r="B721" s="38"/>
      <c r="C721" s="38"/>
      <c r="E721" s="38"/>
      <c r="F721" s="38"/>
    </row>
    <row r="722" spans="1:6">
      <c r="A722" s="38"/>
      <c r="B722" s="38"/>
      <c r="C722" s="38"/>
      <c r="E722" s="38"/>
      <c r="F722" s="38"/>
    </row>
    <row r="723" spans="1:6">
      <c r="A723" s="38"/>
      <c r="B723" s="38"/>
      <c r="C723" s="38"/>
      <c r="E723" s="38"/>
      <c r="F723" s="38"/>
    </row>
    <row r="724" spans="1:6">
      <c r="A724" s="38"/>
      <c r="B724" s="38"/>
      <c r="C724" s="38"/>
      <c r="E724" s="38"/>
      <c r="F724" s="38"/>
    </row>
    <row r="725" spans="1:6">
      <c r="A725" s="38"/>
      <c r="B725" s="38"/>
      <c r="C725" s="38"/>
      <c r="E725" s="38"/>
      <c r="F725" s="38"/>
    </row>
    <row r="726" spans="1:6">
      <c r="A726" s="38"/>
      <c r="B726" s="38"/>
      <c r="C726" s="38"/>
      <c r="E726" s="38"/>
      <c r="F726" s="38"/>
    </row>
    <row r="727" spans="1:6">
      <c r="A727" s="38"/>
      <c r="B727" s="38"/>
      <c r="C727" s="38"/>
      <c r="E727" s="38"/>
      <c r="F727" s="38"/>
    </row>
    <row r="728" spans="1:6">
      <c r="A728" s="38"/>
      <c r="B728" s="38"/>
      <c r="C728" s="38"/>
      <c r="E728" s="38"/>
      <c r="F728" s="38"/>
    </row>
    <row r="729" spans="1:6">
      <c r="A729" s="38"/>
      <c r="B729" s="38"/>
      <c r="C729" s="38"/>
      <c r="E729" s="38"/>
      <c r="F729" s="38"/>
    </row>
    <row r="730" spans="1:6">
      <c r="A730" s="38"/>
      <c r="B730" s="38"/>
      <c r="C730" s="38"/>
      <c r="E730" s="38"/>
      <c r="F730" s="38"/>
    </row>
    <row r="731" spans="1:6">
      <c r="A731" s="38"/>
      <c r="B731" s="38"/>
      <c r="C731" s="38"/>
      <c r="E731" s="38"/>
      <c r="F731" s="38"/>
    </row>
    <row r="732" spans="1:6">
      <c r="A732" s="38"/>
      <c r="B732" s="38"/>
      <c r="C732" s="38"/>
      <c r="E732" s="38"/>
      <c r="F732" s="38"/>
    </row>
    <row r="733" spans="1:6">
      <c r="A733" s="38"/>
      <c r="B733" s="38"/>
      <c r="C733" s="38"/>
      <c r="E733" s="38"/>
      <c r="F733" s="38"/>
    </row>
    <row r="734" spans="1:6">
      <c r="A734" s="38"/>
      <c r="B734" s="38"/>
      <c r="C734" s="38"/>
      <c r="E734" s="38"/>
      <c r="F734" s="38"/>
    </row>
    <row r="735" spans="1:6">
      <c r="A735" s="38"/>
      <c r="B735" s="38"/>
      <c r="C735" s="38"/>
      <c r="E735" s="38"/>
      <c r="F735" s="38"/>
    </row>
    <row r="736" spans="1:6">
      <c r="A736" s="38"/>
      <c r="B736" s="38"/>
      <c r="C736" s="38"/>
      <c r="E736" s="38"/>
      <c r="F736" s="38"/>
    </row>
    <row r="737" spans="1:6">
      <c r="A737" s="38"/>
      <c r="B737" s="38"/>
      <c r="C737" s="38"/>
      <c r="E737" s="38"/>
      <c r="F737" s="38"/>
    </row>
    <row r="738" spans="1:6">
      <c r="A738" s="38"/>
      <c r="B738" s="38"/>
      <c r="C738" s="38"/>
      <c r="E738" s="38"/>
      <c r="F738" s="38"/>
    </row>
    <row r="739" spans="1:6">
      <c r="A739" s="38"/>
      <c r="B739" s="38"/>
      <c r="C739" s="38"/>
      <c r="E739" s="38"/>
      <c r="F739" s="38"/>
    </row>
    <row r="740" spans="1:6">
      <c r="A740" s="38"/>
      <c r="B740" s="38"/>
      <c r="C740" s="38"/>
      <c r="E740" s="38"/>
      <c r="F740" s="38"/>
    </row>
    <row r="741" spans="1:6">
      <c r="A741" s="38"/>
      <c r="B741" s="38"/>
      <c r="C741" s="38"/>
      <c r="E741" s="38"/>
      <c r="F741" s="38"/>
    </row>
    <row r="742" spans="1:6">
      <c r="A742" s="38"/>
      <c r="B742" s="38"/>
      <c r="C742" s="38"/>
      <c r="E742" s="38"/>
      <c r="F742" s="38"/>
    </row>
    <row r="743" spans="1:6">
      <c r="A743" s="38"/>
      <c r="B743" s="38"/>
      <c r="C743" s="38"/>
      <c r="E743" s="38"/>
      <c r="F743" s="38"/>
    </row>
    <row r="744" spans="1:6">
      <c r="A744" s="38"/>
      <c r="B744" s="38"/>
      <c r="C744" s="38"/>
      <c r="E744" s="38"/>
      <c r="F744" s="38"/>
    </row>
    <row r="745" spans="1:6">
      <c r="A745" s="38"/>
      <c r="B745" s="38"/>
      <c r="C745" s="38"/>
      <c r="E745" s="38"/>
      <c r="F745" s="38"/>
    </row>
    <row r="746" spans="1:6">
      <c r="A746" s="38"/>
      <c r="B746" s="38"/>
      <c r="C746" s="38"/>
      <c r="E746" s="38"/>
      <c r="F746" s="38"/>
    </row>
    <row r="747" spans="1:6">
      <c r="A747" s="38"/>
      <c r="B747" s="38"/>
      <c r="C747" s="38"/>
      <c r="E747" s="38"/>
      <c r="F747" s="38"/>
    </row>
    <row r="748" spans="1:6">
      <c r="A748" s="38"/>
      <c r="B748" s="38"/>
      <c r="C748" s="38"/>
      <c r="E748" s="38"/>
      <c r="F748" s="38"/>
    </row>
    <row r="749" spans="1:6">
      <c r="A749" s="38"/>
      <c r="B749" s="38"/>
      <c r="C749" s="38"/>
      <c r="E749" s="38"/>
      <c r="F749" s="38"/>
    </row>
    <row r="750" spans="1:6">
      <c r="A750" s="38"/>
      <c r="B750" s="38"/>
      <c r="C750" s="38"/>
      <c r="E750" s="38"/>
      <c r="F750" s="38"/>
    </row>
    <row r="751" spans="1:6">
      <c r="A751" s="38"/>
      <c r="B751" s="38"/>
      <c r="C751" s="38"/>
      <c r="E751" s="38"/>
      <c r="F751" s="38"/>
    </row>
    <row r="752" spans="1:6">
      <c r="A752" s="38"/>
      <c r="B752" s="38"/>
      <c r="C752" s="38"/>
      <c r="E752" s="38"/>
      <c r="F752" s="38"/>
    </row>
    <row r="753" spans="1:6">
      <c r="A753" s="38"/>
      <c r="B753" s="38"/>
      <c r="C753" s="38"/>
      <c r="E753" s="38"/>
      <c r="F753" s="38"/>
    </row>
    <row r="754" spans="1:6">
      <c r="A754" s="38"/>
      <c r="B754" s="38"/>
      <c r="C754" s="38"/>
      <c r="E754" s="38"/>
      <c r="F754" s="38"/>
    </row>
    <row r="755" spans="1:6">
      <c r="A755" s="38"/>
      <c r="B755" s="38"/>
      <c r="C755" s="38"/>
      <c r="E755" s="38"/>
      <c r="F755" s="38"/>
    </row>
    <row r="756" spans="1:6">
      <c r="A756" s="38"/>
      <c r="B756" s="38"/>
      <c r="C756" s="38"/>
      <c r="E756" s="38"/>
      <c r="F756" s="38"/>
    </row>
    <row r="757" spans="1:6">
      <c r="A757" s="38"/>
      <c r="B757" s="38"/>
      <c r="C757" s="38"/>
      <c r="E757" s="38"/>
      <c r="F757" s="38"/>
    </row>
    <row r="758" spans="1:6">
      <c r="A758" s="38"/>
      <c r="B758" s="38"/>
      <c r="C758" s="38"/>
      <c r="E758" s="38"/>
      <c r="F758" s="38"/>
    </row>
    <row r="759" spans="1:6">
      <c r="A759" s="38"/>
      <c r="B759" s="38"/>
      <c r="C759" s="38"/>
      <c r="E759" s="38"/>
      <c r="F759" s="38"/>
    </row>
    <row r="760" spans="1:6">
      <c r="A760" s="38"/>
      <c r="B760" s="38"/>
      <c r="C760" s="38"/>
      <c r="E760" s="38"/>
      <c r="F760" s="38"/>
    </row>
    <row r="761" spans="1:6">
      <c r="A761" s="38"/>
      <c r="B761" s="38"/>
      <c r="C761" s="38"/>
      <c r="E761" s="38"/>
      <c r="F761" s="38"/>
    </row>
    <row r="762" spans="1:6">
      <c r="A762" s="38"/>
      <c r="B762" s="38"/>
      <c r="C762" s="38"/>
      <c r="E762" s="38"/>
      <c r="F762" s="38"/>
    </row>
    <row r="763" spans="1:6">
      <c r="A763" s="38"/>
      <c r="B763" s="38"/>
      <c r="C763" s="38"/>
      <c r="E763" s="38"/>
      <c r="F763" s="38"/>
    </row>
    <row r="764" spans="1:6">
      <c r="A764" s="38"/>
      <c r="B764" s="38"/>
      <c r="C764" s="38"/>
      <c r="E764" s="38"/>
      <c r="F764" s="38"/>
    </row>
    <row r="765" spans="1:6">
      <c r="A765" s="38"/>
      <c r="B765" s="38"/>
      <c r="C765" s="38"/>
      <c r="E765" s="38"/>
      <c r="F765" s="38"/>
    </row>
    <row r="766" spans="1:6">
      <c r="A766" s="38"/>
      <c r="B766" s="38"/>
      <c r="C766" s="38"/>
      <c r="E766" s="38"/>
      <c r="F766" s="38"/>
    </row>
    <row r="767" spans="1:6">
      <c r="A767" s="38"/>
      <c r="B767" s="38"/>
      <c r="C767" s="38"/>
      <c r="E767" s="38"/>
      <c r="F767" s="38"/>
    </row>
    <row r="768" spans="1:6">
      <c r="A768" s="38"/>
      <c r="B768" s="38"/>
      <c r="C768" s="38"/>
      <c r="E768" s="38"/>
      <c r="F768" s="38"/>
    </row>
    <row r="769" spans="1:6">
      <c r="A769" s="38"/>
      <c r="B769" s="38"/>
      <c r="C769" s="38"/>
      <c r="E769" s="38"/>
      <c r="F769" s="38"/>
    </row>
    <row r="770" spans="1:6">
      <c r="A770" s="38"/>
      <c r="B770" s="38"/>
      <c r="C770" s="38"/>
      <c r="E770" s="38"/>
      <c r="F770" s="38"/>
    </row>
    <row r="771" spans="1:6">
      <c r="A771" s="38"/>
      <c r="B771" s="38"/>
      <c r="C771" s="38"/>
      <c r="E771" s="38"/>
      <c r="F771" s="38"/>
    </row>
    <row r="772" spans="1:6">
      <c r="A772" s="38"/>
      <c r="B772" s="38"/>
      <c r="C772" s="38"/>
      <c r="E772" s="38"/>
      <c r="F772" s="38"/>
    </row>
    <row r="773" spans="1:6">
      <c r="A773" s="38"/>
      <c r="B773" s="38"/>
      <c r="C773" s="38"/>
      <c r="E773" s="38"/>
      <c r="F773" s="38"/>
    </row>
    <row r="774" spans="1:6">
      <c r="A774" s="38"/>
      <c r="B774" s="38"/>
      <c r="C774" s="38"/>
      <c r="E774" s="38"/>
      <c r="F774" s="38"/>
    </row>
    <row r="775" spans="1:6">
      <c r="A775" s="38"/>
      <c r="B775" s="38"/>
      <c r="C775" s="38"/>
      <c r="E775" s="38"/>
      <c r="F775" s="38"/>
    </row>
    <row r="776" spans="1:6">
      <c r="A776" s="38"/>
      <c r="B776" s="38"/>
      <c r="C776" s="38"/>
      <c r="E776" s="38"/>
      <c r="F776" s="38"/>
    </row>
    <row r="777" spans="1:6">
      <c r="A777" s="38"/>
      <c r="B777" s="38"/>
      <c r="C777" s="38"/>
      <c r="E777" s="38"/>
      <c r="F777" s="38"/>
    </row>
    <row r="778" spans="1:6">
      <c r="A778" s="38"/>
      <c r="B778" s="38"/>
      <c r="C778" s="38"/>
      <c r="E778" s="38"/>
      <c r="F778" s="38"/>
    </row>
    <row r="779" spans="1:6">
      <c r="A779" s="38"/>
      <c r="B779" s="38"/>
      <c r="C779" s="38"/>
      <c r="E779" s="38"/>
      <c r="F779" s="38"/>
    </row>
    <row r="780" spans="1:6">
      <c r="A780" s="38"/>
      <c r="B780" s="38"/>
      <c r="C780" s="38"/>
      <c r="E780" s="38"/>
      <c r="F780" s="38"/>
    </row>
    <row r="781" spans="1:6">
      <c r="A781" s="38"/>
      <c r="B781" s="38"/>
      <c r="C781" s="38"/>
      <c r="E781" s="38"/>
      <c r="F781" s="38"/>
    </row>
    <row r="782" spans="1:6">
      <c r="A782" s="38"/>
      <c r="B782" s="38"/>
      <c r="C782" s="38"/>
      <c r="E782" s="38"/>
      <c r="F782" s="38"/>
    </row>
    <row r="783" spans="1:6">
      <c r="A783" s="38"/>
      <c r="B783" s="38"/>
      <c r="C783" s="38"/>
      <c r="E783" s="38"/>
      <c r="F783" s="38"/>
    </row>
    <row r="784" spans="1:6">
      <c r="A784" s="38"/>
      <c r="B784" s="38"/>
      <c r="C784" s="38"/>
      <c r="E784" s="38"/>
      <c r="F784" s="38"/>
    </row>
    <row r="785" spans="1:6">
      <c r="A785" s="38"/>
      <c r="B785" s="38"/>
      <c r="C785" s="38"/>
      <c r="E785" s="38"/>
      <c r="F785" s="38"/>
    </row>
    <row r="786" spans="1:6">
      <c r="A786" s="38"/>
      <c r="B786" s="38"/>
      <c r="C786" s="38"/>
      <c r="E786" s="38"/>
      <c r="F786" s="38"/>
    </row>
    <row r="787" spans="1:6">
      <c r="A787" s="38"/>
      <c r="B787" s="38"/>
      <c r="C787" s="38"/>
      <c r="E787" s="38"/>
      <c r="F787" s="38"/>
    </row>
    <row r="788" spans="1:6">
      <c r="A788" s="38"/>
      <c r="B788" s="38"/>
      <c r="C788" s="38"/>
      <c r="E788" s="38"/>
      <c r="F788" s="38"/>
    </row>
    <row r="789" spans="1:6">
      <c r="A789" s="38"/>
      <c r="B789" s="38"/>
      <c r="C789" s="38"/>
      <c r="E789" s="38"/>
      <c r="F789" s="38"/>
    </row>
    <row r="790" spans="1:6">
      <c r="A790" s="38"/>
      <c r="B790" s="38"/>
      <c r="C790" s="38"/>
      <c r="E790" s="38"/>
      <c r="F790" s="38"/>
    </row>
    <row r="791" spans="1:6">
      <c r="A791" s="38"/>
      <c r="B791" s="38"/>
      <c r="C791" s="38"/>
      <c r="E791" s="38"/>
      <c r="F791" s="38"/>
    </row>
    <row r="792" spans="1:6">
      <c r="A792" s="38"/>
      <c r="B792" s="38"/>
      <c r="C792" s="38"/>
      <c r="E792" s="38"/>
      <c r="F792" s="38"/>
    </row>
    <row r="793" spans="1:6">
      <c r="A793" s="38"/>
      <c r="B793" s="38"/>
      <c r="C793" s="38"/>
      <c r="E793" s="38"/>
      <c r="F793" s="38"/>
    </row>
    <row r="794" spans="1:6">
      <c r="A794" s="38"/>
      <c r="B794" s="38"/>
      <c r="C794" s="38"/>
      <c r="E794" s="38"/>
      <c r="F794" s="38"/>
    </row>
    <row r="795" spans="1:6">
      <c r="A795" s="38"/>
      <c r="B795" s="38"/>
      <c r="C795" s="38"/>
      <c r="E795" s="38"/>
      <c r="F795" s="38"/>
    </row>
    <row r="796" spans="1:6">
      <c r="A796" s="38"/>
      <c r="B796" s="38"/>
      <c r="C796" s="38"/>
      <c r="E796" s="38"/>
      <c r="F796" s="38"/>
    </row>
    <row r="797" spans="1:6">
      <c r="A797" s="38"/>
      <c r="B797" s="38"/>
      <c r="C797" s="38"/>
      <c r="E797" s="38"/>
      <c r="F797" s="38"/>
    </row>
    <row r="798" spans="1:6">
      <c r="A798" s="38"/>
      <c r="B798" s="38"/>
      <c r="C798" s="38"/>
      <c r="E798" s="38"/>
      <c r="F798" s="38"/>
    </row>
    <row r="799" spans="1:6">
      <c r="A799" s="38"/>
      <c r="B799" s="38"/>
      <c r="C799" s="38"/>
      <c r="E799" s="38"/>
      <c r="F799" s="38"/>
    </row>
    <row r="800" spans="1:6">
      <c r="A800" s="38"/>
      <c r="B800" s="38"/>
      <c r="C800" s="38"/>
      <c r="E800" s="38"/>
      <c r="F800" s="38"/>
    </row>
    <row r="801" spans="1:6">
      <c r="A801" s="38"/>
      <c r="B801" s="38"/>
      <c r="C801" s="38"/>
      <c r="E801" s="38"/>
      <c r="F801" s="38"/>
    </row>
    <row r="802" spans="1:6">
      <c r="A802" s="38"/>
      <c r="B802" s="38"/>
      <c r="C802" s="38"/>
      <c r="E802" s="38"/>
      <c r="F802" s="38"/>
    </row>
    <row r="803" spans="1:6">
      <c r="A803" s="38"/>
      <c r="B803" s="38"/>
      <c r="C803" s="38"/>
      <c r="E803" s="38"/>
      <c r="F803" s="38"/>
    </row>
    <row r="804" spans="1:6">
      <c r="A804" s="38"/>
      <c r="B804" s="38"/>
      <c r="C804" s="38"/>
      <c r="E804" s="38"/>
      <c r="F804" s="38"/>
    </row>
    <row r="805" spans="1:6">
      <c r="A805" s="38"/>
      <c r="B805" s="38"/>
      <c r="C805" s="38"/>
      <c r="E805" s="38"/>
      <c r="F805" s="38"/>
    </row>
    <row r="806" spans="1:6">
      <c r="A806" s="38"/>
      <c r="B806" s="38"/>
      <c r="C806" s="38"/>
      <c r="E806" s="38"/>
      <c r="F806" s="38"/>
    </row>
    <row r="807" spans="1:6">
      <c r="A807" s="38"/>
      <c r="B807" s="38"/>
      <c r="C807" s="38"/>
      <c r="E807" s="38"/>
      <c r="F807" s="38"/>
    </row>
    <row r="808" spans="1:6">
      <c r="A808" s="38"/>
      <c r="B808" s="38"/>
      <c r="C808" s="38"/>
      <c r="E808" s="38"/>
      <c r="F808" s="38"/>
    </row>
    <row r="809" spans="1:6">
      <c r="A809" s="38"/>
      <c r="B809" s="38"/>
      <c r="C809" s="38"/>
      <c r="E809" s="38"/>
      <c r="F809" s="38"/>
    </row>
    <row r="810" spans="1:6">
      <c r="A810" s="38"/>
      <c r="B810" s="38"/>
      <c r="C810" s="38"/>
      <c r="E810" s="38"/>
      <c r="F810" s="38"/>
    </row>
    <row r="811" spans="1:6">
      <c r="A811" s="38"/>
      <c r="B811" s="38"/>
      <c r="C811" s="38"/>
      <c r="E811" s="38"/>
      <c r="F811" s="38"/>
    </row>
    <row r="812" spans="1:6">
      <c r="A812" s="38"/>
      <c r="B812" s="38"/>
      <c r="C812" s="38"/>
      <c r="E812" s="38"/>
      <c r="F812" s="38"/>
    </row>
    <row r="813" spans="1:6">
      <c r="A813" s="38"/>
      <c r="B813" s="38"/>
      <c r="C813" s="38"/>
      <c r="E813" s="38"/>
      <c r="F813" s="38"/>
    </row>
    <row r="814" spans="1:6">
      <c r="A814" s="38"/>
      <c r="B814" s="38"/>
      <c r="C814" s="38"/>
      <c r="E814" s="38"/>
      <c r="F814" s="38"/>
    </row>
    <row r="815" spans="1:6">
      <c r="A815" s="38"/>
      <c r="B815" s="38"/>
      <c r="C815" s="38"/>
      <c r="E815" s="38"/>
      <c r="F815" s="38"/>
    </row>
    <row r="816" spans="1:6">
      <c r="A816" s="38"/>
      <c r="B816" s="38"/>
      <c r="C816" s="38"/>
      <c r="E816" s="38"/>
      <c r="F816" s="38"/>
    </row>
    <row r="817" spans="1:6">
      <c r="A817" s="38"/>
      <c r="B817" s="38"/>
      <c r="C817" s="38"/>
      <c r="E817" s="38"/>
      <c r="F817" s="38"/>
    </row>
    <row r="818" spans="1:6">
      <c r="A818" s="38"/>
      <c r="B818" s="38"/>
      <c r="C818" s="38"/>
      <c r="E818" s="38"/>
      <c r="F818" s="38"/>
    </row>
    <row r="819" spans="1:6">
      <c r="A819" s="38"/>
      <c r="B819" s="38"/>
      <c r="C819" s="38"/>
      <c r="E819" s="38"/>
      <c r="F819" s="38"/>
    </row>
    <row r="820" spans="1:6">
      <c r="A820" s="38"/>
      <c r="B820" s="38"/>
      <c r="C820" s="38"/>
      <c r="E820" s="38"/>
      <c r="F820" s="38"/>
    </row>
    <row r="821" spans="1:6">
      <c r="A821" s="38"/>
      <c r="B821" s="38"/>
      <c r="C821" s="38"/>
      <c r="E821" s="38"/>
      <c r="F821" s="38"/>
    </row>
    <row r="822" spans="1:6">
      <c r="A822" s="38"/>
      <c r="B822" s="38"/>
      <c r="C822" s="38"/>
      <c r="E822" s="38"/>
      <c r="F822" s="38"/>
    </row>
    <row r="823" spans="1:6">
      <c r="A823" s="38"/>
      <c r="B823" s="38"/>
      <c r="C823" s="38"/>
      <c r="E823" s="38"/>
      <c r="F823" s="38"/>
    </row>
    <row r="824" spans="1:6">
      <c r="A824" s="38"/>
      <c r="B824" s="38"/>
      <c r="C824" s="38"/>
      <c r="E824" s="38"/>
      <c r="F824" s="38"/>
    </row>
    <row r="825" spans="1:6">
      <c r="A825" s="38"/>
      <c r="B825" s="38"/>
      <c r="C825" s="38"/>
      <c r="E825" s="38"/>
      <c r="F825" s="38"/>
    </row>
    <row r="826" spans="1:6">
      <c r="A826" s="38"/>
      <c r="B826" s="38"/>
      <c r="C826" s="38"/>
      <c r="E826" s="38"/>
      <c r="F826" s="38"/>
    </row>
    <row r="827" spans="1:6">
      <c r="A827" s="38"/>
      <c r="B827" s="38"/>
      <c r="C827" s="38"/>
      <c r="E827" s="38"/>
      <c r="F827" s="38"/>
    </row>
    <row r="828" spans="1:6">
      <c r="A828" s="38"/>
      <c r="B828" s="38"/>
      <c r="C828" s="38"/>
      <c r="E828" s="38"/>
      <c r="F828" s="38"/>
    </row>
    <row r="829" spans="1:6">
      <c r="A829" s="38"/>
      <c r="B829" s="38"/>
      <c r="C829" s="38"/>
      <c r="E829" s="38"/>
      <c r="F829" s="38"/>
    </row>
    <row r="830" spans="1:6">
      <c r="A830" s="38"/>
      <c r="B830" s="38"/>
      <c r="C830" s="38"/>
      <c r="E830" s="38"/>
      <c r="F830" s="38"/>
    </row>
    <row r="831" spans="1:6">
      <c r="A831" s="38"/>
      <c r="B831" s="38"/>
      <c r="C831" s="38"/>
      <c r="E831" s="38"/>
      <c r="F831" s="38"/>
    </row>
    <row r="832" spans="1:6">
      <c r="A832" s="38"/>
      <c r="B832" s="38"/>
      <c r="C832" s="38"/>
      <c r="E832" s="38"/>
      <c r="F832" s="38"/>
    </row>
    <row r="833" spans="1:6">
      <c r="A833" s="38"/>
      <c r="B833" s="38"/>
      <c r="C833" s="38"/>
      <c r="E833" s="38"/>
      <c r="F833" s="38"/>
    </row>
    <row r="834" spans="1:6">
      <c r="A834" s="38"/>
      <c r="B834" s="38"/>
      <c r="C834" s="38"/>
      <c r="E834" s="38"/>
      <c r="F834" s="38"/>
    </row>
    <row r="835" spans="1:6">
      <c r="A835" s="38"/>
      <c r="B835" s="38"/>
      <c r="C835" s="38"/>
      <c r="E835" s="38"/>
      <c r="F835" s="38"/>
    </row>
    <row r="836" spans="1:6">
      <c r="A836" s="38"/>
      <c r="B836" s="38"/>
      <c r="C836" s="38"/>
      <c r="E836" s="38"/>
      <c r="F836" s="38"/>
    </row>
    <row r="837" spans="1:6">
      <c r="A837" s="38"/>
      <c r="B837" s="38"/>
      <c r="C837" s="38"/>
      <c r="E837" s="38"/>
      <c r="F837" s="38"/>
    </row>
    <row r="838" spans="1:6">
      <c r="A838" s="38"/>
      <c r="B838" s="38"/>
      <c r="C838" s="38"/>
      <c r="E838" s="38"/>
      <c r="F838" s="38"/>
    </row>
    <row r="839" spans="1:6">
      <c r="A839" s="38"/>
      <c r="B839" s="38"/>
      <c r="C839" s="38"/>
      <c r="E839" s="38"/>
      <c r="F839" s="38"/>
    </row>
    <row r="840" spans="1:6">
      <c r="A840" s="38"/>
      <c r="B840" s="38"/>
      <c r="C840" s="38"/>
      <c r="E840" s="38"/>
      <c r="F840" s="38"/>
    </row>
    <row r="841" spans="1:6">
      <c r="A841" s="38"/>
      <c r="B841" s="38"/>
      <c r="C841" s="38"/>
      <c r="E841" s="38"/>
      <c r="F841" s="38"/>
    </row>
    <row r="842" spans="1:6">
      <c r="A842" s="38"/>
      <c r="B842" s="38"/>
      <c r="C842" s="38"/>
      <c r="E842" s="38"/>
      <c r="F842" s="38"/>
    </row>
    <row r="843" spans="1:6">
      <c r="A843" s="38"/>
      <c r="B843" s="38"/>
      <c r="C843" s="38"/>
      <c r="E843" s="38"/>
      <c r="F843" s="38"/>
    </row>
    <row r="844" spans="1:6">
      <c r="A844" s="38"/>
      <c r="B844" s="38"/>
      <c r="C844" s="38"/>
      <c r="E844" s="38"/>
      <c r="F844" s="38"/>
    </row>
    <row r="845" spans="1:6">
      <c r="A845" s="38"/>
      <c r="B845" s="38"/>
      <c r="C845" s="38"/>
      <c r="E845" s="38"/>
      <c r="F845" s="38"/>
    </row>
    <row r="846" spans="1:6">
      <c r="A846" s="38"/>
      <c r="B846" s="38"/>
      <c r="C846" s="38"/>
      <c r="E846" s="38"/>
      <c r="F846" s="38"/>
    </row>
    <row r="847" spans="1:6">
      <c r="A847" s="38"/>
      <c r="B847" s="38"/>
      <c r="C847" s="38"/>
      <c r="E847" s="38"/>
      <c r="F847" s="38"/>
    </row>
    <row r="848" spans="1:6">
      <c r="A848" s="38"/>
      <c r="B848" s="38"/>
      <c r="C848" s="38"/>
      <c r="E848" s="38"/>
      <c r="F848" s="38"/>
    </row>
    <row r="849" spans="1:6">
      <c r="A849" s="38"/>
      <c r="B849" s="38"/>
      <c r="C849" s="38"/>
      <c r="E849" s="38"/>
      <c r="F849" s="38"/>
    </row>
    <row r="850" spans="1:6">
      <c r="A850" s="38"/>
      <c r="B850" s="38"/>
      <c r="C850" s="38"/>
      <c r="E850" s="38"/>
      <c r="F850" s="38"/>
    </row>
    <row r="851" spans="1:6">
      <c r="A851" s="38"/>
      <c r="B851" s="38"/>
      <c r="C851" s="38"/>
      <c r="E851" s="38"/>
      <c r="F851" s="38"/>
    </row>
    <row r="852" spans="1:6">
      <c r="A852" s="38"/>
      <c r="B852" s="38"/>
      <c r="C852" s="38"/>
      <c r="E852" s="38"/>
      <c r="F852" s="38"/>
    </row>
    <row r="853" spans="1:6">
      <c r="A853" s="38"/>
      <c r="B853" s="38"/>
      <c r="C853" s="38"/>
      <c r="E853" s="38"/>
      <c r="F853" s="38"/>
    </row>
    <row r="854" spans="1:6">
      <c r="A854" s="38"/>
      <c r="B854" s="38"/>
      <c r="C854" s="38"/>
      <c r="E854" s="38"/>
      <c r="F854" s="38"/>
    </row>
    <row r="855" spans="1:6">
      <c r="A855" s="38"/>
      <c r="B855" s="38"/>
      <c r="C855" s="38"/>
      <c r="E855" s="38"/>
      <c r="F855" s="38"/>
    </row>
    <row r="856" spans="1:6">
      <c r="A856" s="38"/>
      <c r="B856" s="38"/>
      <c r="C856" s="38"/>
      <c r="E856" s="38"/>
      <c r="F856" s="38"/>
    </row>
    <row r="857" spans="1:6">
      <c r="A857" s="38"/>
      <c r="B857" s="38"/>
      <c r="C857" s="38"/>
      <c r="E857" s="38"/>
      <c r="F857" s="38"/>
    </row>
    <row r="858" spans="1:6">
      <c r="A858" s="38"/>
      <c r="B858" s="38"/>
      <c r="C858" s="38"/>
      <c r="E858" s="38"/>
      <c r="F858" s="38"/>
    </row>
    <row r="859" spans="1:6">
      <c r="A859" s="38"/>
      <c r="B859" s="38"/>
      <c r="C859" s="38"/>
      <c r="E859" s="38"/>
      <c r="F859" s="38"/>
    </row>
    <row r="860" spans="1:6">
      <c r="A860" s="38"/>
      <c r="B860" s="38"/>
      <c r="C860" s="38"/>
      <c r="E860" s="38"/>
      <c r="F860" s="38"/>
    </row>
    <row r="861" spans="1:6">
      <c r="A861" s="38"/>
      <c r="B861" s="38"/>
      <c r="C861" s="38"/>
      <c r="E861" s="38"/>
      <c r="F861" s="38"/>
    </row>
    <row r="862" spans="1:6">
      <c r="A862" s="38"/>
      <c r="B862" s="38"/>
      <c r="C862" s="38"/>
      <c r="E862" s="38"/>
      <c r="F862" s="38"/>
    </row>
    <row r="863" spans="1:6">
      <c r="A863" s="38"/>
      <c r="B863" s="38"/>
      <c r="C863" s="38"/>
      <c r="E863" s="38"/>
      <c r="F863" s="38"/>
    </row>
    <row r="864" spans="1:6">
      <c r="A864" s="38"/>
      <c r="B864" s="38"/>
      <c r="C864" s="38"/>
      <c r="E864" s="38"/>
      <c r="F864" s="38"/>
    </row>
    <row r="865" spans="1:6">
      <c r="A865" s="38"/>
      <c r="B865" s="38"/>
      <c r="C865" s="38"/>
      <c r="E865" s="38"/>
      <c r="F865" s="38"/>
    </row>
    <row r="866" spans="1:6">
      <c r="A866" s="38"/>
      <c r="B866" s="38"/>
      <c r="C866" s="38"/>
      <c r="E866" s="38"/>
      <c r="F866" s="38"/>
    </row>
    <row r="867" spans="1:6">
      <c r="A867" s="38"/>
      <c r="B867" s="38"/>
      <c r="C867" s="38"/>
      <c r="E867" s="38"/>
      <c r="F867" s="38"/>
    </row>
    <row r="868" spans="1:6">
      <c r="A868" s="38"/>
      <c r="B868" s="38"/>
      <c r="C868" s="38"/>
      <c r="E868" s="38"/>
      <c r="F868" s="38"/>
    </row>
    <row r="869" spans="1:6">
      <c r="A869" s="38"/>
      <c r="B869" s="38"/>
      <c r="C869" s="38"/>
      <c r="E869" s="38"/>
      <c r="F869" s="38"/>
    </row>
    <row r="870" spans="1:6">
      <c r="A870" s="38"/>
      <c r="B870" s="38"/>
      <c r="C870" s="38"/>
      <c r="E870" s="38"/>
      <c r="F870" s="38"/>
    </row>
    <row r="871" spans="1:6">
      <c r="A871" s="38"/>
      <c r="B871" s="38"/>
      <c r="C871" s="38"/>
      <c r="E871" s="38"/>
      <c r="F871" s="38"/>
    </row>
    <row r="872" spans="1:6">
      <c r="A872" s="38"/>
      <c r="B872" s="38"/>
      <c r="C872" s="38"/>
      <c r="E872" s="38"/>
      <c r="F872" s="38"/>
    </row>
    <row r="873" spans="1:6">
      <c r="A873" s="38"/>
      <c r="B873" s="38"/>
      <c r="C873" s="38"/>
      <c r="E873" s="38"/>
      <c r="F873" s="38"/>
    </row>
    <row r="874" spans="1:6">
      <c r="A874" s="38"/>
      <c r="B874" s="38"/>
      <c r="C874" s="38"/>
      <c r="E874" s="38"/>
      <c r="F874" s="38"/>
    </row>
    <row r="875" spans="1:6">
      <c r="A875" s="38"/>
      <c r="B875" s="38"/>
      <c r="C875" s="38"/>
      <c r="E875" s="38"/>
      <c r="F875" s="38"/>
    </row>
    <row r="876" spans="1:6">
      <c r="A876" s="38"/>
      <c r="B876" s="38"/>
      <c r="C876" s="38"/>
      <c r="E876" s="38"/>
      <c r="F876" s="38"/>
    </row>
    <row r="877" spans="1:6">
      <c r="A877" s="38"/>
      <c r="B877" s="38"/>
      <c r="C877" s="38"/>
      <c r="E877" s="38"/>
      <c r="F877" s="38"/>
    </row>
    <row r="878" spans="1:6">
      <c r="A878" s="38"/>
      <c r="B878" s="38"/>
      <c r="C878" s="38"/>
      <c r="E878" s="38"/>
      <c r="F878" s="38"/>
    </row>
    <row r="879" spans="1:6">
      <c r="A879" s="38"/>
      <c r="B879" s="38"/>
      <c r="C879" s="38"/>
      <c r="E879" s="38"/>
      <c r="F879" s="38"/>
    </row>
    <row r="880" spans="1:6">
      <c r="A880" s="38"/>
      <c r="B880" s="38"/>
      <c r="C880" s="38"/>
      <c r="E880" s="38"/>
      <c r="F880" s="38"/>
    </row>
    <row r="881" spans="1:6">
      <c r="A881" s="38"/>
      <c r="B881" s="38"/>
      <c r="C881" s="38"/>
      <c r="E881" s="38"/>
      <c r="F881" s="38"/>
    </row>
    <row r="882" spans="1:6">
      <c r="A882" s="38"/>
      <c r="B882" s="38"/>
      <c r="C882" s="38"/>
      <c r="E882" s="38"/>
      <c r="F882" s="38"/>
    </row>
    <row r="883" spans="1:6">
      <c r="A883" s="38"/>
      <c r="B883" s="38"/>
      <c r="C883" s="38"/>
      <c r="E883" s="38"/>
      <c r="F883" s="38"/>
    </row>
    <row r="884" spans="1:6">
      <c r="A884" s="38"/>
      <c r="B884" s="38"/>
      <c r="C884" s="38"/>
      <c r="E884" s="38"/>
      <c r="F884" s="38"/>
    </row>
    <row r="885" spans="1:6">
      <c r="A885" s="38"/>
      <c r="B885" s="38"/>
      <c r="C885" s="38"/>
      <c r="E885" s="38"/>
      <c r="F885" s="38"/>
    </row>
    <row r="886" spans="1:6">
      <c r="A886" s="38"/>
      <c r="B886" s="38"/>
      <c r="C886" s="38"/>
      <c r="E886" s="38"/>
      <c r="F886" s="38"/>
    </row>
    <row r="887" spans="1:6">
      <c r="A887" s="38"/>
      <c r="B887" s="38"/>
      <c r="C887" s="38"/>
      <c r="E887" s="38"/>
      <c r="F887" s="38"/>
    </row>
    <row r="888" spans="1:6">
      <c r="A888" s="38"/>
      <c r="B888" s="38"/>
      <c r="C888" s="38"/>
      <c r="E888" s="38"/>
      <c r="F888" s="38"/>
    </row>
    <row r="889" spans="1:6">
      <c r="A889" s="38"/>
      <c r="B889" s="38"/>
      <c r="C889" s="38"/>
      <c r="E889" s="38"/>
      <c r="F889" s="38"/>
    </row>
    <row r="890" spans="1:6">
      <c r="A890" s="38"/>
      <c r="B890" s="38"/>
      <c r="C890" s="38"/>
      <c r="E890" s="38"/>
      <c r="F890" s="38"/>
    </row>
    <row r="891" spans="1:6">
      <c r="A891" s="38"/>
      <c r="B891" s="38"/>
      <c r="C891" s="38"/>
      <c r="E891" s="38"/>
      <c r="F891" s="38"/>
    </row>
    <row r="892" spans="1:6">
      <c r="A892" s="38"/>
      <c r="B892" s="38"/>
      <c r="C892" s="38"/>
      <c r="E892" s="38"/>
      <c r="F892" s="38"/>
    </row>
    <row r="893" spans="1:6">
      <c r="A893" s="38"/>
      <c r="B893" s="38"/>
      <c r="C893" s="38"/>
      <c r="E893" s="38"/>
      <c r="F893" s="38"/>
    </row>
    <row r="894" spans="1:6">
      <c r="A894" s="38"/>
      <c r="B894" s="38"/>
      <c r="C894" s="38"/>
      <c r="E894" s="38"/>
      <c r="F894" s="38"/>
    </row>
    <row r="895" spans="1:6">
      <c r="A895" s="38"/>
      <c r="B895" s="38"/>
      <c r="C895" s="38"/>
      <c r="E895" s="38"/>
      <c r="F895" s="38"/>
    </row>
    <row r="896" spans="1:6">
      <c r="A896" s="38"/>
      <c r="B896" s="38"/>
      <c r="C896" s="38"/>
      <c r="E896" s="38"/>
      <c r="F896" s="38"/>
    </row>
    <row r="897" spans="1:6">
      <c r="A897" s="38"/>
      <c r="B897" s="38"/>
      <c r="C897" s="38"/>
      <c r="E897" s="38"/>
      <c r="F897" s="38"/>
    </row>
    <row r="898" spans="1:6">
      <c r="A898" s="38"/>
      <c r="B898" s="38"/>
      <c r="C898" s="38"/>
      <c r="E898" s="38"/>
      <c r="F898" s="38"/>
    </row>
    <row r="899" spans="1:6">
      <c r="A899" s="38"/>
      <c r="B899" s="38"/>
      <c r="C899" s="38"/>
      <c r="E899" s="38"/>
      <c r="F899" s="38"/>
    </row>
    <row r="900" spans="1:6">
      <c r="A900" s="38"/>
      <c r="B900" s="38"/>
      <c r="C900" s="38"/>
      <c r="E900" s="38"/>
      <c r="F900" s="38"/>
    </row>
    <row r="901" spans="1:6">
      <c r="A901" s="38"/>
      <c r="B901" s="38"/>
      <c r="C901" s="38"/>
      <c r="E901" s="38"/>
      <c r="F901" s="38"/>
    </row>
    <row r="902" spans="1:6">
      <c r="A902" s="38"/>
      <c r="B902" s="38"/>
      <c r="C902" s="38"/>
      <c r="E902" s="38"/>
      <c r="F902" s="38"/>
    </row>
    <row r="903" spans="1:6">
      <c r="A903" s="38"/>
      <c r="B903" s="38"/>
      <c r="C903" s="38"/>
      <c r="E903" s="38"/>
      <c r="F903" s="38"/>
    </row>
    <row r="904" spans="1:6">
      <c r="A904" s="38"/>
      <c r="B904" s="38"/>
      <c r="C904" s="38"/>
      <c r="E904" s="38"/>
      <c r="F904" s="38"/>
    </row>
    <row r="905" spans="1:6">
      <c r="A905" s="38"/>
      <c r="B905" s="38"/>
      <c r="C905" s="38"/>
      <c r="E905" s="38"/>
      <c r="F905" s="38"/>
    </row>
    <row r="906" spans="1:6">
      <c r="A906" s="38"/>
      <c r="B906" s="38"/>
      <c r="C906" s="38"/>
      <c r="E906" s="38"/>
      <c r="F906" s="38"/>
    </row>
    <row r="907" spans="1:6">
      <c r="A907" s="38"/>
      <c r="B907" s="38"/>
      <c r="C907" s="38"/>
      <c r="E907" s="38"/>
      <c r="F907" s="38"/>
    </row>
    <row r="908" spans="1:6">
      <c r="A908" s="38"/>
      <c r="B908" s="38"/>
      <c r="C908" s="38"/>
      <c r="E908" s="38"/>
      <c r="F908" s="38"/>
    </row>
    <row r="909" spans="1:6">
      <c r="A909" s="38"/>
      <c r="B909" s="38"/>
      <c r="C909" s="38"/>
      <c r="E909" s="38"/>
      <c r="F909" s="38"/>
    </row>
    <row r="910" spans="1:6">
      <c r="A910" s="38"/>
      <c r="B910" s="38"/>
      <c r="C910" s="38"/>
      <c r="E910" s="38"/>
      <c r="F910" s="38"/>
    </row>
    <row r="911" spans="1:6">
      <c r="A911" s="38"/>
      <c r="B911" s="38"/>
      <c r="C911" s="38"/>
      <c r="E911" s="38"/>
      <c r="F911" s="38"/>
    </row>
    <row r="912" spans="1:6">
      <c r="A912" s="38"/>
      <c r="B912" s="38"/>
      <c r="C912" s="38"/>
      <c r="E912" s="38"/>
      <c r="F912" s="38"/>
    </row>
    <row r="913" spans="1:6">
      <c r="A913" s="38"/>
      <c r="B913" s="38"/>
      <c r="C913" s="38"/>
      <c r="E913" s="38"/>
      <c r="F913" s="38"/>
    </row>
    <row r="914" spans="1:6">
      <c r="A914" s="38"/>
      <c r="B914" s="38"/>
      <c r="C914" s="38"/>
      <c r="E914" s="38"/>
      <c r="F914" s="38"/>
    </row>
    <row r="915" spans="1:6">
      <c r="A915" s="38"/>
      <c r="B915" s="38"/>
      <c r="C915" s="38"/>
      <c r="E915" s="38"/>
      <c r="F915" s="38"/>
    </row>
    <row r="916" spans="1:6">
      <c r="A916" s="38"/>
      <c r="B916" s="38"/>
      <c r="C916" s="38"/>
      <c r="E916" s="38"/>
      <c r="F916" s="38"/>
    </row>
    <row r="917" spans="1:6">
      <c r="A917" s="38"/>
      <c r="B917" s="38"/>
      <c r="C917" s="38"/>
      <c r="E917" s="38"/>
      <c r="F917" s="38"/>
    </row>
    <row r="918" spans="1:6">
      <c r="A918" s="38"/>
      <c r="B918" s="38"/>
      <c r="C918" s="38"/>
      <c r="E918" s="38"/>
      <c r="F918" s="38"/>
    </row>
    <row r="919" spans="1:6">
      <c r="A919" s="38"/>
      <c r="B919" s="38"/>
      <c r="C919" s="38"/>
      <c r="E919" s="38"/>
      <c r="F919" s="38"/>
    </row>
    <row r="920" spans="1:6">
      <c r="A920" s="38"/>
      <c r="B920" s="38"/>
      <c r="C920" s="38"/>
      <c r="E920" s="38"/>
      <c r="F920" s="38"/>
    </row>
    <row r="921" spans="1:6">
      <c r="A921" s="38"/>
      <c r="B921" s="38"/>
      <c r="C921" s="38"/>
      <c r="E921" s="38"/>
      <c r="F921" s="38"/>
    </row>
    <row r="922" spans="1:6">
      <c r="A922" s="38"/>
      <c r="B922" s="38"/>
      <c r="C922" s="38"/>
      <c r="E922" s="38"/>
      <c r="F922" s="38"/>
    </row>
    <row r="923" spans="1:6">
      <c r="A923" s="38"/>
      <c r="B923" s="38"/>
      <c r="C923" s="38"/>
      <c r="E923" s="38"/>
      <c r="F923" s="38"/>
    </row>
    <row r="924" spans="1:6">
      <c r="A924" s="38"/>
      <c r="B924" s="38"/>
      <c r="C924" s="38"/>
      <c r="E924" s="38"/>
      <c r="F924" s="38"/>
    </row>
    <row r="925" spans="1:6">
      <c r="A925" s="38"/>
      <c r="B925" s="38"/>
      <c r="C925" s="38"/>
      <c r="E925" s="38"/>
      <c r="F925" s="38"/>
    </row>
    <row r="926" spans="1:6">
      <c r="A926" s="38"/>
      <c r="B926" s="38"/>
      <c r="C926" s="38"/>
      <c r="E926" s="38"/>
      <c r="F926" s="38"/>
    </row>
    <row r="927" spans="1:6">
      <c r="A927" s="38"/>
      <c r="B927" s="38"/>
      <c r="C927" s="38"/>
      <c r="E927" s="38"/>
      <c r="F927" s="38"/>
    </row>
    <row r="928" spans="1:6">
      <c r="A928" s="38"/>
      <c r="B928" s="38"/>
      <c r="C928" s="38"/>
      <c r="E928" s="38"/>
      <c r="F928" s="38"/>
    </row>
    <row r="929" spans="1:6">
      <c r="A929" s="38"/>
      <c r="B929" s="38"/>
      <c r="C929" s="38"/>
      <c r="E929" s="38"/>
      <c r="F929" s="38"/>
    </row>
    <row r="930" spans="1:6">
      <c r="A930" s="38"/>
      <c r="B930" s="38"/>
      <c r="C930" s="38"/>
      <c r="E930" s="38"/>
      <c r="F930" s="38"/>
    </row>
    <row r="931" spans="1:6">
      <c r="A931" s="38"/>
      <c r="B931" s="38"/>
      <c r="C931" s="38"/>
      <c r="E931" s="38"/>
      <c r="F931" s="38"/>
    </row>
    <row r="932" spans="1:6">
      <c r="A932" s="38"/>
      <c r="B932" s="38"/>
      <c r="C932" s="38"/>
      <c r="E932" s="38"/>
      <c r="F932" s="38"/>
    </row>
    <row r="933" spans="1:6">
      <c r="A933" s="38"/>
      <c r="B933" s="38"/>
      <c r="C933" s="38"/>
      <c r="E933" s="38"/>
      <c r="F933" s="38"/>
    </row>
    <row r="934" spans="1:6">
      <c r="A934" s="38"/>
      <c r="B934" s="38"/>
      <c r="C934" s="38"/>
      <c r="E934" s="38"/>
      <c r="F934" s="38"/>
    </row>
    <row r="935" spans="1:6">
      <c r="A935" s="38"/>
      <c r="B935" s="38"/>
      <c r="C935" s="38"/>
      <c r="E935" s="38"/>
      <c r="F935" s="38"/>
    </row>
    <row r="936" spans="1:6">
      <c r="A936" s="38"/>
      <c r="B936" s="38"/>
      <c r="C936" s="38"/>
      <c r="E936" s="38"/>
      <c r="F936" s="38"/>
    </row>
    <row r="937" spans="1:6">
      <c r="A937" s="38"/>
      <c r="B937" s="38"/>
      <c r="C937" s="38"/>
      <c r="E937" s="38"/>
      <c r="F937" s="38"/>
    </row>
    <row r="938" spans="1:6">
      <c r="A938" s="38"/>
      <c r="B938" s="38"/>
      <c r="C938" s="38"/>
      <c r="E938" s="38"/>
      <c r="F938" s="38"/>
    </row>
    <row r="939" spans="1:6">
      <c r="A939" s="38"/>
      <c r="B939" s="38"/>
      <c r="C939" s="38"/>
      <c r="E939" s="38"/>
      <c r="F939" s="38"/>
    </row>
    <row r="940" spans="1:6">
      <c r="A940" s="38"/>
      <c r="B940" s="38"/>
      <c r="C940" s="38"/>
      <c r="E940" s="38"/>
      <c r="F940" s="38"/>
    </row>
    <row r="941" spans="1:6">
      <c r="A941" s="38"/>
      <c r="B941" s="38"/>
      <c r="C941" s="38"/>
      <c r="E941" s="38"/>
      <c r="F941" s="38"/>
    </row>
    <row r="942" spans="1:6">
      <c r="A942" s="38"/>
      <c r="B942" s="38"/>
      <c r="C942" s="38"/>
      <c r="E942" s="38"/>
      <c r="F942" s="38"/>
    </row>
    <row r="943" spans="1:6">
      <c r="A943" s="38"/>
      <c r="B943" s="38"/>
      <c r="C943" s="38"/>
      <c r="E943" s="38"/>
      <c r="F943" s="38"/>
    </row>
    <row r="944" spans="1:6">
      <c r="A944" s="38"/>
      <c r="B944" s="38"/>
      <c r="C944" s="38"/>
      <c r="E944" s="38"/>
      <c r="F944" s="38"/>
    </row>
    <row r="945" spans="1:6">
      <c r="A945" s="38"/>
      <c r="B945" s="38"/>
      <c r="C945" s="38"/>
      <c r="E945" s="38"/>
      <c r="F945" s="38"/>
    </row>
    <row r="946" spans="1:6">
      <c r="A946" s="38"/>
      <c r="B946" s="38"/>
      <c r="C946" s="38"/>
      <c r="E946" s="38"/>
      <c r="F946" s="38"/>
    </row>
    <row r="947" spans="1:6">
      <c r="A947" s="38"/>
      <c r="B947" s="38"/>
      <c r="C947" s="38"/>
      <c r="E947" s="38"/>
      <c r="F947" s="38"/>
    </row>
    <row r="948" spans="1:6">
      <c r="A948" s="38"/>
      <c r="B948" s="38"/>
      <c r="C948" s="38"/>
      <c r="E948" s="38"/>
      <c r="F948" s="38"/>
    </row>
    <row r="949" spans="1:6">
      <c r="A949" s="38"/>
      <c r="B949" s="38"/>
      <c r="C949" s="38"/>
      <c r="E949" s="38"/>
      <c r="F949" s="38"/>
    </row>
    <row r="950" spans="1:6">
      <c r="A950" s="38"/>
      <c r="B950" s="38"/>
      <c r="C950" s="38"/>
      <c r="E950" s="38"/>
      <c r="F950" s="38"/>
    </row>
    <row r="951" spans="1:6">
      <c r="A951" s="38"/>
      <c r="B951" s="38"/>
      <c r="C951" s="38"/>
      <c r="E951" s="38"/>
      <c r="F951" s="38"/>
    </row>
    <row r="952" spans="1:6">
      <c r="A952" s="38"/>
      <c r="B952" s="38"/>
      <c r="C952" s="38"/>
      <c r="E952" s="38"/>
      <c r="F952" s="38"/>
    </row>
    <row r="953" spans="1:6">
      <c r="A953" s="38"/>
      <c r="B953" s="38"/>
      <c r="C953" s="38"/>
      <c r="E953" s="38"/>
      <c r="F953" s="38"/>
    </row>
    <row r="954" spans="1:6">
      <c r="A954" s="38"/>
      <c r="B954" s="38"/>
      <c r="C954" s="38"/>
      <c r="E954" s="38"/>
      <c r="F954" s="38"/>
    </row>
    <row r="955" spans="1:6">
      <c r="A955" s="38"/>
      <c r="B955" s="38"/>
      <c r="C955" s="38"/>
      <c r="E955" s="38"/>
      <c r="F955" s="38"/>
    </row>
    <row r="956" spans="1:6">
      <c r="A956" s="38"/>
      <c r="B956" s="38"/>
      <c r="C956" s="38"/>
      <c r="E956" s="38"/>
      <c r="F956" s="38"/>
    </row>
    <row r="957" spans="1:6">
      <c r="A957" s="38"/>
      <c r="B957" s="38"/>
      <c r="C957" s="38"/>
      <c r="E957" s="38"/>
      <c r="F957" s="38"/>
    </row>
    <row r="958" spans="1:6">
      <c r="A958" s="38"/>
      <c r="B958" s="38"/>
      <c r="C958" s="38"/>
      <c r="E958" s="38"/>
      <c r="F958" s="38"/>
    </row>
    <row r="959" spans="1:6">
      <c r="A959" s="38"/>
      <c r="B959" s="38"/>
      <c r="C959" s="38"/>
      <c r="E959" s="38"/>
      <c r="F959" s="38"/>
    </row>
    <row r="960" spans="1:6">
      <c r="A960" s="38"/>
      <c r="B960" s="38"/>
      <c r="C960" s="38"/>
      <c r="E960" s="38"/>
      <c r="F960" s="38"/>
    </row>
    <row r="961" spans="1:6">
      <c r="A961" s="38"/>
      <c r="B961" s="38"/>
      <c r="C961" s="38"/>
      <c r="E961" s="38"/>
      <c r="F961" s="38"/>
    </row>
    <row r="962" spans="1:6">
      <c r="A962" s="38"/>
      <c r="B962" s="38"/>
      <c r="C962" s="38"/>
      <c r="E962" s="38"/>
      <c r="F962" s="38"/>
    </row>
    <row r="963" spans="1:6">
      <c r="A963" s="38"/>
      <c r="B963" s="38"/>
      <c r="C963" s="38"/>
      <c r="E963" s="38"/>
      <c r="F963" s="38"/>
    </row>
    <row r="964" spans="1:6">
      <c r="A964" s="38"/>
      <c r="B964" s="38"/>
      <c r="C964" s="38"/>
      <c r="E964" s="38"/>
      <c r="F964" s="38"/>
    </row>
    <row r="965" spans="1:6">
      <c r="A965" s="38"/>
      <c r="B965" s="38"/>
      <c r="C965" s="38"/>
      <c r="E965" s="38"/>
      <c r="F965" s="38"/>
    </row>
    <row r="966" spans="1:6">
      <c r="A966" s="38"/>
      <c r="B966" s="38"/>
      <c r="C966" s="38"/>
      <c r="E966" s="38"/>
      <c r="F966" s="38"/>
    </row>
    <row r="967" spans="1:6">
      <c r="A967" s="38"/>
      <c r="B967" s="38"/>
      <c r="C967" s="38"/>
      <c r="E967" s="38"/>
      <c r="F967" s="38"/>
    </row>
    <row r="968" spans="1:6">
      <c r="A968" s="38"/>
      <c r="B968" s="38"/>
      <c r="C968" s="38"/>
      <c r="E968" s="38"/>
      <c r="F968" s="38"/>
    </row>
    <row r="969" spans="1:6">
      <c r="A969" s="38"/>
      <c r="B969" s="38"/>
      <c r="C969" s="38"/>
      <c r="E969" s="38"/>
      <c r="F969" s="38"/>
    </row>
    <row r="970" spans="1:6">
      <c r="A970" s="38"/>
      <c r="B970" s="38"/>
      <c r="C970" s="38"/>
      <c r="E970" s="38"/>
      <c r="F970" s="38"/>
    </row>
    <row r="971" spans="1:6">
      <c r="A971" s="38"/>
      <c r="B971" s="38"/>
      <c r="C971" s="38"/>
      <c r="E971" s="38"/>
      <c r="F971" s="38"/>
    </row>
    <row r="972" spans="1:6">
      <c r="A972" s="38"/>
      <c r="B972" s="38"/>
      <c r="C972" s="38"/>
      <c r="E972" s="38"/>
      <c r="F972" s="38"/>
    </row>
    <row r="973" spans="1:6">
      <c r="A973" s="38"/>
      <c r="B973" s="38"/>
      <c r="C973" s="38"/>
      <c r="E973" s="38"/>
      <c r="F973" s="38"/>
    </row>
    <row r="974" spans="1:6">
      <c r="A974" s="38"/>
      <c r="B974" s="38"/>
      <c r="C974" s="38"/>
      <c r="E974" s="38"/>
      <c r="F974" s="38"/>
    </row>
    <row r="975" spans="1:6">
      <c r="A975" s="38"/>
      <c r="B975" s="38"/>
      <c r="C975" s="38"/>
      <c r="E975" s="38"/>
      <c r="F975" s="38"/>
    </row>
    <row r="976" spans="1:6">
      <c r="A976" s="38"/>
      <c r="B976" s="38"/>
      <c r="C976" s="38"/>
      <c r="E976" s="38"/>
      <c r="F976" s="38"/>
    </row>
    <row r="977" spans="1:6">
      <c r="A977" s="38"/>
      <c r="B977" s="38"/>
      <c r="C977" s="38"/>
      <c r="E977" s="38"/>
      <c r="F977" s="38"/>
    </row>
    <row r="978" spans="1:6">
      <c r="A978" s="38"/>
      <c r="B978" s="38"/>
      <c r="C978" s="38"/>
      <c r="E978" s="38"/>
      <c r="F978" s="38"/>
    </row>
    <row r="979" spans="1:6">
      <c r="A979" s="38"/>
      <c r="B979" s="38"/>
      <c r="C979" s="38"/>
      <c r="E979" s="38"/>
      <c r="F979" s="38"/>
    </row>
    <row r="980" spans="1:6">
      <c r="A980" s="38"/>
      <c r="B980" s="38"/>
      <c r="C980" s="38"/>
      <c r="E980" s="38"/>
      <c r="F980" s="38"/>
    </row>
    <row r="981" spans="1:6">
      <c r="A981" s="38"/>
      <c r="B981" s="38"/>
      <c r="C981" s="38"/>
      <c r="E981" s="38"/>
      <c r="F981" s="38"/>
    </row>
    <row r="982" spans="1:6">
      <c r="A982" s="38"/>
      <c r="B982" s="38"/>
      <c r="C982" s="38"/>
      <c r="E982" s="38"/>
      <c r="F982" s="38"/>
    </row>
    <row r="983" spans="1:6">
      <c r="A983" s="38"/>
      <c r="B983" s="38"/>
      <c r="C983" s="38"/>
      <c r="E983" s="38"/>
      <c r="F983" s="38"/>
    </row>
    <row r="984" spans="1:6">
      <c r="A984" s="38"/>
      <c r="B984" s="38"/>
      <c r="C984" s="38"/>
      <c r="E984" s="38"/>
      <c r="F984" s="38"/>
    </row>
    <row r="985" spans="1:6">
      <c r="A985" s="38"/>
      <c r="B985" s="38"/>
      <c r="C985" s="38"/>
      <c r="E985" s="38"/>
      <c r="F985" s="38"/>
    </row>
    <row r="986" spans="1:6">
      <c r="A986" s="38"/>
      <c r="B986" s="38"/>
      <c r="C986" s="38"/>
      <c r="E986" s="38"/>
      <c r="F986" s="38"/>
    </row>
    <row r="987" spans="1:6">
      <c r="A987" s="38"/>
      <c r="B987" s="38"/>
      <c r="C987" s="38"/>
      <c r="E987" s="38"/>
      <c r="F987" s="38"/>
    </row>
    <row r="988" spans="1:6">
      <c r="A988" s="38"/>
      <c r="B988" s="38"/>
      <c r="C988" s="38"/>
      <c r="E988" s="38"/>
      <c r="F988" s="38"/>
    </row>
    <row r="989" spans="1:6">
      <c r="A989" s="38"/>
      <c r="B989" s="38"/>
      <c r="C989" s="38"/>
      <c r="E989" s="38"/>
      <c r="F989" s="38"/>
    </row>
    <row r="990" spans="1:6">
      <c r="A990" s="38"/>
      <c r="B990" s="38"/>
      <c r="C990" s="38"/>
      <c r="E990" s="38"/>
      <c r="F990" s="38"/>
    </row>
    <row r="991" spans="1:6">
      <c r="A991" s="38"/>
      <c r="B991" s="38"/>
      <c r="C991" s="38"/>
      <c r="E991" s="38"/>
      <c r="F991" s="38"/>
    </row>
    <row r="992" spans="1:6">
      <c r="A992" s="38"/>
      <c r="B992" s="38"/>
      <c r="C992" s="38"/>
      <c r="E992" s="38"/>
      <c r="F992" s="38"/>
    </row>
    <row r="993" spans="1:6">
      <c r="A993" s="38"/>
      <c r="B993" s="38"/>
      <c r="C993" s="38"/>
      <c r="E993" s="38"/>
      <c r="F993" s="38"/>
    </row>
    <row r="994" spans="1:6">
      <c r="A994" s="38"/>
      <c r="B994" s="38"/>
      <c r="C994" s="38"/>
      <c r="E994" s="38"/>
      <c r="F994" s="38"/>
    </row>
    <row r="995" spans="1:6">
      <c r="A995" s="38"/>
      <c r="B995" s="38"/>
      <c r="C995" s="38"/>
      <c r="E995" s="38"/>
      <c r="F995" s="38"/>
    </row>
    <row r="996" spans="1:6">
      <c r="A996" s="38"/>
      <c r="B996" s="38"/>
      <c r="C996" s="38"/>
      <c r="E996" s="38"/>
      <c r="F996" s="38"/>
    </row>
    <row r="997" spans="1:6">
      <c r="A997" s="38"/>
      <c r="B997" s="38"/>
      <c r="C997" s="38"/>
      <c r="E997" s="38"/>
      <c r="F997" s="38"/>
    </row>
    <row r="998" spans="1:6">
      <c r="A998" s="38"/>
      <c r="B998" s="38"/>
      <c r="C998" s="38"/>
      <c r="E998" s="38"/>
      <c r="F998" s="38"/>
    </row>
    <row r="999" spans="1:6">
      <c r="A999" s="38"/>
      <c r="B999" s="38"/>
      <c r="C999" s="38"/>
      <c r="E999" s="38"/>
      <c r="F999" s="38"/>
    </row>
    <row r="1000" spans="1:6">
      <c r="A1000" s="38"/>
      <c r="B1000" s="38"/>
      <c r="C1000" s="38"/>
      <c r="E1000" s="38"/>
      <c r="F1000" s="38"/>
    </row>
    <row r="1001" spans="1:6">
      <c r="A1001" s="38"/>
      <c r="B1001" s="38"/>
      <c r="C1001" s="38"/>
      <c r="E1001" s="38"/>
      <c r="F1001" s="38"/>
    </row>
    <row r="1002" spans="1:6">
      <c r="A1002" s="38"/>
      <c r="B1002" s="38"/>
      <c r="C1002" s="38"/>
      <c r="E1002" s="38"/>
      <c r="F1002" s="38"/>
    </row>
    <row r="1003" spans="1:6">
      <c r="A1003" s="38"/>
      <c r="B1003" s="38"/>
      <c r="C1003" s="38"/>
      <c r="E1003" s="38"/>
      <c r="F1003" s="38"/>
    </row>
    <row r="1004" spans="1:6">
      <c r="A1004" s="38"/>
      <c r="B1004" s="38"/>
      <c r="C1004" s="38"/>
      <c r="E1004" s="38"/>
      <c r="F1004" s="38"/>
    </row>
    <row r="1005" spans="1:6">
      <c r="A1005" s="38"/>
      <c r="B1005" s="38"/>
      <c r="C1005" s="38"/>
      <c r="E1005" s="38"/>
      <c r="F1005" s="38"/>
    </row>
    <row r="1006" spans="1:6">
      <c r="A1006" s="38"/>
      <c r="B1006" s="38"/>
      <c r="C1006" s="38"/>
      <c r="E1006" s="38"/>
      <c r="F1006" s="38"/>
    </row>
    <row r="1007" spans="1:6">
      <c r="A1007" s="38"/>
      <c r="B1007" s="38"/>
      <c r="C1007" s="38"/>
      <c r="E1007" s="38"/>
      <c r="F1007" s="38"/>
    </row>
    <row r="1008" spans="1:6">
      <c r="A1008" s="38"/>
      <c r="B1008" s="38"/>
      <c r="C1008" s="38"/>
      <c r="E1008" s="38"/>
      <c r="F1008" s="38"/>
    </row>
    <row r="1009" spans="1:6">
      <c r="A1009" s="38"/>
      <c r="B1009" s="38"/>
      <c r="C1009" s="38"/>
      <c r="E1009" s="38"/>
      <c r="F1009" s="38"/>
    </row>
    <row r="1010" spans="1:6">
      <c r="A1010" s="38"/>
      <c r="B1010" s="38"/>
      <c r="C1010" s="38"/>
      <c r="E1010" s="38"/>
      <c r="F1010" s="38"/>
    </row>
    <row r="1011" spans="1:6">
      <c r="A1011" s="38"/>
      <c r="B1011" s="38"/>
      <c r="C1011" s="38"/>
      <c r="E1011" s="38"/>
      <c r="F1011" s="38"/>
    </row>
    <row r="1012" spans="1:6">
      <c r="A1012" s="38"/>
      <c r="B1012" s="38"/>
      <c r="C1012" s="38"/>
      <c r="E1012" s="38"/>
      <c r="F1012" s="38"/>
    </row>
    <row r="1013" spans="1:6">
      <c r="A1013" s="38"/>
      <c r="B1013" s="38"/>
      <c r="C1013" s="38"/>
      <c r="E1013" s="38"/>
      <c r="F1013" s="38"/>
    </row>
    <row r="1014" spans="1:6">
      <c r="A1014" s="38"/>
      <c r="B1014" s="38"/>
      <c r="C1014" s="38"/>
      <c r="E1014" s="38"/>
      <c r="F1014" s="38"/>
    </row>
    <row r="1015" spans="1:6">
      <c r="A1015" s="38"/>
      <c r="B1015" s="38"/>
      <c r="C1015" s="38"/>
      <c r="E1015" s="38"/>
      <c r="F1015" s="38"/>
    </row>
    <row r="1016" spans="1:6">
      <c r="A1016" s="38"/>
      <c r="B1016" s="38"/>
      <c r="C1016" s="38"/>
      <c r="E1016" s="38"/>
      <c r="F1016" s="38"/>
    </row>
    <row r="1017" spans="1:6">
      <c r="A1017" s="38"/>
      <c r="B1017" s="38"/>
      <c r="C1017" s="38"/>
      <c r="E1017" s="38"/>
      <c r="F1017" s="38"/>
    </row>
    <row r="1018" spans="1:6">
      <c r="A1018" s="38"/>
      <c r="B1018" s="38"/>
      <c r="C1018" s="38"/>
      <c r="E1018" s="38"/>
      <c r="F1018" s="38"/>
    </row>
    <row r="1019" spans="1:6">
      <c r="A1019" s="38"/>
      <c r="B1019" s="38"/>
      <c r="C1019" s="38"/>
      <c r="E1019" s="38"/>
      <c r="F1019" s="38"/>
    </row>
    <row r="1020" spans="1:6">
      <c r="A1020" s="38"/>
      <c r="B1020" s="38"/>
      <c r="C1020" s="38"/>
      <c r="E1020" s="38"/>
      <c r="F1020" s="38"/>
    </row>
    <row r="1021" spans="1:6">
      <c r="A1021" s="38"/>
      <c r="B1021" s="38"/>
      <c r="C1021" s="38"/>
      <c r="E1021" s="38"/>
      <c r="F1021" s="38"/>
    </row>
    <row r="1022" spans="1:6">
      <c r="A1022" s="38"/>
      <c r="B1022" s="38"/>
      <c r="C1022" s="38"/>
      <c r="E1022" s="38"/>
      <c r="F1022" s="38"/>
    </row>
    <row r="1023" spans="1:6">
      <c r="A1023" s="38"/>
      <c r="B1023" s="38"/>
      <c r="C1023" s="38"/>
      <c r="E1023" s="38"/>
      <c r="F1023" s="38"/>
    </row>
    <row r="1024" spans="1:6">
      <c r="A1024" s="38"/>
      <c r="B1024" s="38"/>
      <c r="C1024" s="38"/>
      <c r="E1024" s="38"/>
      <c r="F1024" s="38"/>
    </row>
    <row r="1025" spans="1:6">
      <c r="A1025" s="38"/>
      <c r="B1025" s="38"/>
      <c r="C1025" s="38"/>
      <c r="E1025" s="38"/>
      <c r="F1025" s="38"/>
    </row>
    <row r="1026" spans="1:6">
      <c r="A1026" s="38"/>
      <c r="B1026" s="38"/>
      <c r="C1026" s="38"/>
      <c r="E1026" s="38"/>
      <c r="F1026" s="38"/>
    </row>
    <row r="1027" spans="1:6">
      <c r="A1027" s="38"/>
      <c r="B1027" s="38"/>
      <c r="C1027" s="38"/>
      <c r="E1027" s="38"/>
      <c r="F1027" s="38"/>
    </row>
    <row r="1028" spans="1:6">
      <c r="A1028" s="38"/>
      <c r="B1028" s="38"/>
      <c r="C1028" s="38"/>
      <c r="E1028" s="38"/>
      <c r="F1028" s="38"/>
    </row>
    <row r="1029" spans="1:6">
      <c r="A1029" s="38"/>
      <c r="B1029" s="38"/>
      <c r="C1029" s="38"/>
      <c r="E1029" s="38"/>
      <c r="F1029" s="38"/>
    </row>
    <row r="1030" spans="1:6">
      <c r="A1030" s="38"/>
      <c r="B1030" s="38"/>
      <c r="C1030" s="38"/>
      <c r="E1030" s="38"/>
      <c r="F1030" s="38"/>
    </row>
    <row r="1031" spans="1:6">
      <c r="A1031" s="38"/>
      <c r="B1031" s="38"/>
      <c r="C1031" s="38"/>
      <c r="E1031" s="38"/>
      <c r="F1031" s="38"/>
    </row>
    <row r="1032" spans="1:6">
      <c r="A1032" s="38"/>
      <c r="B1032" s="38"/>
      <c r="C1032" s="38"/>
      <c r="E1032" s="38"/>
      <c r="F1032" s="38"/>
    </row>
    <row r="1033" spans="1:6">
      <c r="A1033" s="38"/>
      <c r="B1033" s="38"/>
      <c r="C1033" s="38"/>
      <c r="E1033" s="38"/>
      <c r="F1033" s="38"/>
    </row>
    <row r="1034" spans="1:6">
      <c r="A1034" s="38"/>
      <c r="B1034" s="38"/>
      <c r="C1034" s="38"/>
      <c r="E1034" s="38"/>
      <c r="F1034" s="38"/>
    </row>
    <row r="1035" spans="1:6">
      <c r="A1035" s="38"/>
      <c r="B1035" s="38"/>
      <c r="C1035" s="38"/>
      <c r="E1035" s="38"/>
      <c r="F1035" s="38"/>
    </row>
    <row r="1036" spans="1:6">
      <c r="A1036" s="38"/>
      <c r="B1036" s="38"/>
      <c r="C1036" s="38"/>
      <c r="E1036" s="38"/>
      <c r="F1036" s="38"/>
    </row>
    <row r="1037" spans="1:6">
      <c r="A1037" s="38"/>
      <c r="B1037" s="38"/>
      <c r="C1037" s="38"/>
      <c r="E1037" s="38"/>
      <c r="F1037" s="38"/>
    </row>
    <row r="1038" spans="1:6">
      <c r="A1038" s="38"/>
      <c r="B1038" s="38"/>
      <c r="C1038" s="38"/>
      <c r="E1038" s="38"/>
      <c r="F1038" s="38"/>
    </row>
    <row r="1039" spans="1:6">
      <c r="A1039" s="38"/>
      <c r="B1039" s="38"/>
      <c r="C1039" s="38"/>
      <c r="E1039" s="38"/>
      <c r="F1039" s="38"/>
    </row>
    <row r="1040" spans="1:6">
      <c r="A1040" s="38"/>
      <c r="B1040" s="38"/>
      <c r="C1040" s="38"/>
      <c r="E1040" s="38"/>
      <c r="F1040" s="38"/>
    </row>
    <row r="1041" spans="1:6">
      <c r="A1041" s="38"/>
      <c r="B1041" s="38"/>
      <c r="C1041" s="38"/>
      <c r="E1041" s="38"/>
      <c r="F1041" s="38"/>
    </row>
    <row r="1042" spans="1:6">
      <c r="A1042" s="38"/>
      <c r="B1042" s="38"/>
      <c r="C1042" s="38"/>
      <c r="E1042" s="38"/>
      <c r="F1042" s="38"/>
    </row>
    <row r="1043" spans="1:6">
      <c r="A1043" s="38"/>
      <c r="B1043" s="38"/>
      <c r="C1043" s="38"/>
      <c r="E1043" s="38"/>
      <c r="F1043" s="38"/>
    </row>
    <row r="1044" spans="1:6">
      <c r="A1044" s="38"/>
      <c r="B1044" s="38"/>
      <c r="C1044" s="38"/>
      <c r="E1044" s="38"/>
      <c r="F1044" s="38"/>
    </row>
    <row r="1045" spans="1:6">
      <c r="A1045" s="38"/>
      <c r="B1045" s="38"/>
      <c r="C1045" s="38"/>
      <c r="E1045" s="38"/>
      <c r="F1045" s="38"/>
    </row>
    <row r="1046" spans="1:6">
      <c r="A1046" s="38"/>
      <c r="B1046" s="38"/>
      <c r="C1046" s="38"/>
      <c r="E1046" s="38"/>
      <c r="F1046" s="38"/>
    </row>
    <row r="1047" spans="1:6">
      <c r="A1047" s="38"/>
      <c r="B1047" s="38"/>
      <c r="C1047" s="38"/>
      <c r="E1047" s="38"/>
      <c r="F1047" s="38"/>
    </row>
    <row r="1048" spans="1:6">
      <c r="A1048" s="38"/>
      <c r="B1048" s="38"/>
      <c r="C1048" s="38"/>
      <c r="E1048" s="38"/>
      <c r="F1048" s="38"/>
    </row>
    <row r="1049" spans="1:6">
      <c r="A1049" s="38"/>
      <c r="B1049" s="38"/>
      <c r="C1049" s="38"/>
      <c r="E1049" s="38"/>
      <c r="F1049" s="38"/>
    </row>
    <row r="1050" spans="1:6">
      <c r="A1050" s="38"/>
      <c r="B1050" s="38"/>
      <c r="C1050" s="38"/>
      <c r="E1050" s="38"/>
      <c r="F1050" s="38"/>
    </row>
    <row r="1051" spans="1:6">
      <c r="A1051" s="38"/>
      <c r="B1051" s="38"/>
      <c r="C1051" s="38"/>
      <c r="E1051" s="38"/>
      <c r="F1051" s="38"/>
    </row>
    <row r="1052" spans="1:6">
      <c r="A1052" s="38"/>
      <c r="B1052" s="38"/>
      <c r="C1052" s="38"/>
      <c r="E1052" s="38"/>
      <c r="F1052" s="38"/>
    </row>
    <row r="1053" spans="1:6">
      <c r="A1053" s="38"/>
      <c r="B1053" s="38"/>
      <c r="C1053" s="38"/>
      <c r="E1053" s="38"/>
      <c r="F1053" s="38"/>
    </row>
    <row r="1054" spans="1:6">
      <c r="A1054" s="38"/>
      <c r="B1054" s="38"/>
      <c r="C1054" s="38"/>
      <c r="E1054" s="38"/>
      <c r="F1054" s="38"/>
    </row>
    <row r="1055" spans="1:6">
      <c r="A1055" s="38"/>
      <c r="B1055" s="38"/>
      <c r="C1055" s="38"/>
      <c r="E1055" s="38"/>
      <c r="F1055" s="38"/>
    </row>
    <row r="1056" spans="1:6">
      <c r="A1056" s="38"/>
      <c r="B1056" s="38"/>
      <c r="C1056" s="38"/>
      <c r="E1056" s="38"/>
      <c r="F1056" s="38"/>
    </row>
    <row r="1057" spans="1:6">
      <c r="A1057" s="38"/>
      <c r="B1057" s="38"/>
      <c r="C1057" s="38"/>
      <c r="E1057" s="38"/>
      <c r="F1057" s="38"/>
    </row>
    <row r="1058" spans="1:6">
      <c r="A1058" s="38"/>
      <c r="B1058" s="38"/>
      <c r="C1058" s="38"/>
      <c r="E1058" s="38"/>
      <c r="F1058" s="38"/>
    </row>
    <row r="1059" spans="1:6">
      <c r="A1059" s="38"/>
      <c r="B1059" s="38"/>
      <c r="C1059" s="38"/>
      <c r="E1059" s="38"/>
      <c r="F1059" s="38"/>
    </row>
    <row r="1060" spans="1:6">
      <c r="A1060" s="38"/>
      <c r="B1060" s="38"/>
      <c r="C1060" s="38"/>
      <c r="E1060" s="38"/>
      <c r="F1060" s="38"/>
    </row>
    <row r="1061" spans="1:6">
      <c r="A1061" s="38"/>
      <c r="B1061" s="38"/>
      <c r="C1061" s="38"/>
      <c r="E1061" s="38"/>
      <c r="F1061" s="38"/>
    </row>
    <row r="1062" spans="1:6">
      <c r="A1062" s="38"/>
      <c r="B1062" s="38"/>
      <c r="C1062" s="38"/>
      <c r="E1062" s="38"/>
      <c r="F1062" s="38"/>
    </row>
    <row r="1063" spans="1:6">
      <c r="A1063" s="38"/>
      <c r="B1063" s="38"/>
      <c r="C1063" s="38"/>
      <c r="E1063" s="38"/>
      <c r="F1063" s="38"/>
    </row>
    <row r="1064" spans="1:6">
      <c r="A1064" s="38"/>
      <c r="B1064" s="38"/>
      <c r="C1064" s="38"/>
      <c r="E1064" s="38"/>
      <c r="F1064" s="38"/>
    </row>
    <row r="1065" spans="1:6">
      <c r="A1065" s="38"/>
      <c r="B1065" s="38"/>
      <c r="C1065" s="38"/>
      <c r="E1065" s="38"/>
      <c r="F1065" s="38"/>
    </row>
    <row r="1066" spans="1:6">
      <c r="A1066" s="38"/>
      <c r="B1066" s="38"/>
      <c r="C1066" s="38"/>
      <c r="E1066" s="38"/>
      <c r="F1066" s="38"/>
    </row>
    <row r="1067" spans="1:6">
      <c r="A1067" s="38"/>
      <c r="B1067" s="38"/>
      <c r="C1067" s="38"/>
      <c r="E1067" s="38"/>
      <c r="F1067" s="38"/>
    </row>
    <row r="1068" spans="1:6">
      <c r="A1068" s="38"/>
      <c r="B1068" s="38"/>
      <c r="C1068" s="38"/>
      <c r="E1068" s="38"/>
      <c r="F1068" s="38"/>
    </row>
    <row r="1069" spans="1:6">
      <c r="A1069" s="38"/>
      <c r="B1069" s="38"/>
      <c r="C1069" s="38"/>
      <c r="E1069" s="38"/>
      <c r="F1069" s="38"/>
    </row>
    <row r="1070" spans="1:6">
      <c r="A1070" s="38"/>
      <c r="B1070" s="38"/>
      <c r="C1070" s="38"/>
      <c r="E1070" s="38"/>
      <c r="F1070" s="38"/>
    </row>
    <row r="1071" spans="1:6">
      <c r="A1071" s="38"/>
      <c r="B1071" s="38"/>
      <c r="C1071" s="38"/>
      <c r="E1071" s="38"/>
      <c r="F1071" s="38"/>
    </row>
    <row r="1072" spans="1:6">
      <c r="A1072" s="38"/>
      <c r="B1072" s="38"/>
      <c r="C1072" s="38"/>
      <c r="E1072" s="38"/>
      <c r="F1072" s="38"/>
    </row>
    <row r="1073" spans="1:6">
      <c r="A1073" s="38"/>
      <c r="B1073" s="38"/>
      <c r="C1073" s="38"/>
      <c r="E1073" s="38"/>
      <c r="F1073" s="38"/>
    </row>
    <row r="1074" spans="1:6">
      <c r="A1074" s="38"/>
      <c r="B1074" s="38"/>
      <c r="C1074" s="38"/>
      <c r="E1074" s="38"/>
      <c r="F1074" s="38"/>
    </row>
    <row r="1075" spans="1:6">
      <c r="A1075" s="38"/>
      <c r="B1075" s="38"/>
      <c r="C1075" s="38"/>
      <c r="E1075" s="38"/>
      <c r="F1075" s="38"/>
    </row>
    <row r="1076" spans="1:6">
      <c r="A1076" s="38"/>
      <c r="B1076" s="38"/>
      <c r="C1076" s="38"/>
      <c r="E1076" s="38"/>
      <c r="F1076" s="38"/>
    </row>
    <row r="1077" spans="1:6">
      <c r="A1077" s="38"/>
      <c r="B1077" s="38"/>
      <c r="C1077" s="38"/>
      <c r="E1077" s="38"/>
      <c r="F1077" s="38"/>
    </row>
    <row r="1078" spans="1:6">
      <c r="A1078" s="38"/>
      <c r="B1078" s="38"/>
      <c r="C1078" s="38"/>
      <c r="E1078" s="38"/>
      <c r="F1078" s="38"/>
    </row>
    <row r="1079" spans="1:6">
      <c r="A1079" s="38"/>
      <c r="B1079" s="38"/>
      <c r="C1079" s="38"/>
      <c r="E1079" s="38"/>
      <c r="F1079" s="38"/>
    </row>
    <row r="1080" spans="1:6">
      <c r="A1080" s="38"/>
      <c r="B1080" s="38"/>
      <c r="C1080" s="38"/>
      <c r="E1080" s="38"/>
      <c r="F1080" s="38"/>
    </row>
    <row r="1081" spans="1:6">
      <c r="A1081" s="38"/>
      <c r="B1081" s="38"/>
      <c r="C1081" s="38"/>
      <c r="E1081" s="38"/>
      <c r="F1081" s="38"/>
    </row>
    <row r="1082" spans="1:6">
      <c r="A1082" s="38"/>
      <c r="B1082" s="38"/>
      <c r="C1082" s="38"/>
      <c r="E1082" s="38"/>
      <c r="F1082" s="38"/>
    </row>
    <row r="1083" spans="1:6">
      <c r="A1083" s="38"/>
      <c r="B1083" s="38"/>
      <c r="C1083" s="38"/>
      <c r="E1083" s="38"/>
      <c r="F1083" s="38"/>
    </row>
    <row r="1084" spans="1:6">
      <c r="A1084" s="38"/>
      <c r="B1084" s="38"/>
      <c r="C1084" s="38"/>
      <c r="E1084" s="38"/>
      <c r="F1084" s="38"/>
    </row>
    <row r="1085" spans="1:6">
      <c r="A1085" s="38"/>
      <c r="B1085" s="38"/>
      <c r="C1085" s="38"/>
      <c r="E1085" s="38"/>
      <c r="F1085" s="38"/>
    </row>
    <row r="1086" spans="1:6">
      <c r="A1086" s="38"/>
      <c r="B1086" s="38"/>
      <c r="C1086" s="38"/>
      <c r="E1086" s="38"/>
      <c r="F1086" s="38"/>
    </row>
    <row r="1087" spans="1:6">
      <c r="A1087" s="38"/>
      <c r="B1087" s="38"/>
      <c r="C1087" s="38"/>
      <c r="E1087" s="38"/>
      <c r="F1087" s="38"/>
    </row>
    <row r="1088" spans="1:6">
      <c r="A1088" s="38"/>
      <c r="B1088" s="38"/>
      <c r="C1088" s="38"/>
      <c r="E1088" s="38"/>
      <c r="F1088" s="38"/>
    </row>
    <row r="1089" spans="1:6">
      <c r="A1089" s="38"/>
      <c r="B1089" s="38"/>
      <c r="C1089" s="38"/>
      <c r="E1089" s="38"/>
      <c r="F1089" s="38"/>
    </row>
    <row r="1090" spans="1:6">
      <c r="A1090" s="38"/>
      <c r="B1090" s="38"/>
      <c r="C1090" s="38"/>
      <c r="E1090" s="38"/>
      <c r="F1090" s="38"/>
    </row>
    <row r="1091" spans="1:6">
      <c r="A1091" s="38"/>
      <c r="B1091" s="38"/>
      <c r="C1091" s="38"/>
      <c r="E1091" s="38"/>
      <c r="F1091" s="38"/>
    </row>
    <row r="1092" spans="1:6">
      <c r="A1092" s="38"/>
      <c r="B1092" s="38"/>
      <c r="C1092" s="38"/>
      <c r="E1092" s="38"/>
      <c r="F1092" s="38"/>
    </row>
    <row r="1093" spans="1:6">
      <c r="A1093" s="38"/>
      <c r="B1093" s="38"/>
      <c r="C1093" s="38"/>
      <c r="E1093" s="38"/>
      <c r="F1093" s="38"/>
    </row>
    <row r="1094" spans="1:6">
      <c r="A1094" s="38"/>
      <c r="B1094" s="38"/>
      <c r="C1094" s="38"/>
      <c r="E1094" s="38"/>
      <c r="F1094" s="38"/>
    </row>
    <row r="1095" spans="1:6">
      <c r="A1095" s="38"/>
      <c r="B1095" s="38"/>
      <c r="C1095" s="38"/>
      <c r="E1095" s="38"/>
      <c r="F1095" s="38"/>
    </row>
    <row r="1096" spans="1:6">
      <c r="A1096" s="38"/>
      <c r="B1096" s="38"/>
      <c r="C1096" s="38"/>
      <c r="E1096" s="38"/>
      <c r="F1096" s="38"/>
    </row>
    <row r="1097" spans="1:6">
      <c r="A1097" s="38"/>
      <c r="B1097" s="38"/>
      <c r="C1097" s="38"/>
      <c r="E1097" s="38"/>
      <c r="F1097" s="38"/>
    </row>
    <row r="1098" spans="1:6">
      <c r="A1098" s="38"/>
      <c r="B1098" s="38"/>
      <c r="C1098" s="38"/>
      <c r="E1098" s="38"/>
      <c r="F1098" s="38"/>
    </row>
    <row r="1099" spans="1:6">
      <c r="A1099" s="38"/>
      <c r="B1099" s="38"/>
      <c r="C1099" s="38"/>
      <c r="E1099" s="38"/>
      <c r="F1099" s="38"/>
    </row>
    <row r="1100" spans="1:6">
      <c r="A1100" s="38"/>
      <c r="B1100" s="38"/>
      <c r="C1100" s="38"/>
      <c r="E1100" s="38"/>
      <c r="F1100" s="38"/>
    </row>
    <row r="1101" spans="1:6">
      <c r="A1101" s="38"/>
      <c r="B1101" s="38"/>
      <c r="C1101" s="38"/>
      <c r="E1101" s="38"/>
      <c r="F1101" s="38"/>
    </row>
    <row r="1102" spans="1:6">
      <c r="A1102" s="38"/>
      <c r="B1102" s="38"/>
      <c r="C1102" s="38"/>
      <c r="E1102" s="38"/>
      <c r="F1102" s="38"/>
    </row>
    <row r="1103" spans="1:6">
      <c r="A1103" s="38"/>
      <c r="B1103" s="38"/>
      <c r="C1103" s="38"/>
      <c r="E1103" s="38"/>
      <c r="F1103" s="38"/>
    </row>
    <row r="1104" spans="1:6">
      <c r="A1104" s="38"/>
      <c r="B1104" s="38"/>
      <c r="C1104" s="38"/>
      <c r="E1104" s="38"/>
      <c r="F1104" s="38"/>
    </row>
    <row r="1105" spans="1:6">
      <c r="A1105" s="38"/>
      <c r="B1105" s="38"/>
      <c r="C1105" s="38"/>
      <c r="E1105" s="38"/>
      <c r="F1105" s="38"/>
    </row>
    <row r="1106" spans="1:6">
      <c r="A1106" s="38"/>
      <c r="B1106" s="38"/>
      <c r="C1106" s="38"/>
      <c r="E1106" s="38"/>
      <c r="F1106" s="38"/>
    </row>
    <row r="1107" spans="1:6">
      <c r="A1107" s="38"/>
      <c r="B1107" s="38"/>
      <c r="C1107" s="38"/>
      <c r="E1107" s="38"/>
      <c r="F1107" s="38"/>
    </row>
    <row r="1108" spans="1:6">
      <c r="A1108" s="38"/>
      <c r="B1108" s="38"/>
      <c r="C1108" s="38"/>
      <c r="E1108" s="38"/>
      <c r="F1108" s="38"/>
    </row>
    <row r="1109" spans="1:6">
      <c r="A1109" s="38"/>
      <c r="B1109" s="38"/>
      <c r="C1109" s="38"/>
      <c r="E1109" s="38"/>
      <c r="F1109" s="38"/>
    </row>
    <row r="1110" spans="1:6">
      <c r="A1110" s="38"/>
      <c r="B1110" s="38"/>
      <c r="C1110" s="38"/>
      <c r="E1110" s="38"/>
      <c r="F1110" s="38"/>
    </row>
    <row r="1111" spans="1:6">
      <c r="A1111" s="38"/>
      <c r="B1111" s="38"/>
      <c r="C1111" s="38"/>
      <c r="E1111" s="38"/>
      <c r="F1111" s="38"/>
    </row>
    <row r="1112" spans="1:6">
      <c r="A1112" s="38"/>
      <c r="B1112" s="38"/>
      <c r="C1112" s="38"/>
      <c r="E1112" s="38"/>
      <c r="F1112" s="38"/>
    </row>
    <row r="1113" spans="1:6">
      <c r="A1113" s="38"/>
      <c r="B1113" s="38"/>
      <c r="C1113" s="38"/>
      <c r="E1113" s="38"/>
      <c r="F1113" s="38"/>
    </row>
    <row r="1114" spans="1:6">
      <c r="A1114" s="38"/>
      <c r="B1114" s="38"/>
      <c r="C1114" s="38"/>
      <c r="E1114" s="38"/>
      <c r="F1114" s="38"/>
    </row>
    <row r="1115" spans="1:6">
      <c r="A1115" s="38"/>
      <c r="B1115" s="38"/>
      <c r="C1115" s="38"/>
      <c r="E1115" s="38"/>
      <c r="F1115" s="38"/>
    </row>
    <row r="1116" spans="1:6">
      <c r="A1116" s="38"/>
      <c r="B1116" s="38"/>
      <c r="C1116" s="38"/>
      <c r="E1116" s="38"/>
      <c r="F1116" s="38"/>
    </row>
    <row r="1117" spans="1:6">
      <c r="A1117" s="38"/>
      <c r="B1117" s="38"/>
      <c r="C1117" s="38"/>
      <c r="E1117" s="38"/>
      <c r="F1117" s="38"/>
    </row>
    <row r="1118" spans="1:6">
      <c r="A1118" s="38"/>
      <c r="B1118" s="38"/>
      <c r="C1118" s="38"/>
      <c r="E1118" s="38"/>
      <c r="F1118" s="38"/>
    </row>
    <row r="1119" spans="1:6">
      <c r="A1119" s="38"/>
      <c r="B1119" s="38"/>
      <c r="C1119" s="38"/>
      <c r="E1119" s="38"/>
      <c r="F1119" s="38"/>
    </row>
    <row r="1120" spans="1:6">
      <c r="A1120" s="38"/>
      <c r="B1120" s="38"/>
      <c r="C1120" s="38"/>
      <c r="E1120" s="38"/>
      <c r="F1120" s="38"/>
    </row>
    <row r="1121" spans="1:6">
      <c r="A1121" s="38"/>
      <c r="B1121" s="38"/>
      <c r="C1121" s="38"/>
      <c r="E1121" s="38"/>
      <c r="F1121" s="38"/>
    </row>
    <row r="1122" spans="1:6">
      <c r="A1122" s="38"/>
      <c r="B1122" s="38"/>
      <c r="C1122" s="38"/>
      <c r="E1122" s="38"/>
      <c r="F1122" s="38"/>
    </row>
    <row r="1123" spans="1:6">
      <c r="A1123" s="38"/>
      <c r="B1123" s="38"/>
      <c r="C1123" s="38"/>
      <c r="E1123" s="38"/>
      <c r="F1123" s="38"/>
    </row>
    <row r="1124" spans="1:6">
      <c r="A1124" s="38"/>
      <c r="B1124" s="38"/>
      <c r="C1124" s="38"/>
      <c r="E1124" s="38"/>
      <c r="F1124" s="38"/>
    </row>
    <row r="1125" spans="1:6">
      <c r="A1125" s="38"/>
      <c r="B1125" s="38"/>
      <c r="C1125" s="38"/>
      <c r="E1125" s="38"/>
      <c r="F1125" s="38"/>
    </row>
    <row r="1126" spans="1:6">
      <c r="A1126" s="38"/>
      <c r="B1126" s="38"/>
      <c r="C1126" s="38"/>
      <c r="E1126" s="38"/>
      <c r="F1126" s="38"/>
    </row>
    <row r="1127" spans="1:6">
      <c r="A1127" s="38"/>
      <c r="B1127" s="38"/>
      <c r="C1127" s="38"/>
      <c r="E1127" s="38"/>
      <c r="F1127" s="38"/>
    </row>
    <row r="1128" spans="1:6">
      <c r="A1128" s="38"/>
      <c r="B1128" s="38"/>
      <c r="C1128" s="38"/>
      <c r="E1128" s="38"/>
      <c r="F1128" s="38"/>
    </row>
    <row r="1129" spans="1:6">
      <c r="A1129" s="38"/>
      <c r="B1129" s="38"/>
      <c r="C1129" s="38"/>
      <c r="E1129" s="38"/>
      <c r="F1129" s="38"/>
    </row>
    <row r="1130" spans="1:6">
      <c r="A1130" s="38"/>
      <c r="B1130" s="38"/>
      <c r="C1130" s="38"/>
      <c r="E1130" s="38"/>
      <c r="F1130" s="38"/>
    </row>
    <row r="1131" spans="1:6">
      <c r="A1131" s="38"/>
      <c r="B1131" s="38"/>
      <c r="C1131" s="38"/>
      <c r="E1131" s="38"/>
      <c r="F1131" s="38"/>
    </row>
    <row r="1132" spans="1:6">
      <c r="A1132" s="38"/>
      <c r="B1132" s="38"/>
      <c r="C1132" s="38"/>
      <c r="E1132" s="38"/>
      <c r="F1132" s="38"/>
    </row>
    <row r="1133" spans="1:6">
      <c r="A1133" s="38"/>
      <c r="B1133" s="38"/>
      <c r="C1133" s="38"/>
      <c r="E1133" s="38"/>
      <c r="F1133" s="38"/>
    </row>
    <row r="1134" spans="1:6">
      <c r="A1134" s="38"/>
      <c r="B1134" s="38"/>
      <c r="C1134" s="38"/>
      <c r="E1134" s="38"/>
      <c r="F1134" s="38"/>
    </row>
    <row r="1135" spans="1:6">
      <c r="A1135" s="38"/>
      <c r="B1135" s="38"/>
      <c r="C1135" s="38"/>
      <c r="E1135" s="38"/>
      <c r="F1135" s="38"/>
    </row>
    <row r="1136" spans="1:6">
      <c r="A1136" s="38"/>
      <c r="B1136" s="38"/>
      <c r="C1136" s="38"/>
      <c r="E1136" s="38"/>
      <c r="F1136" s="38"/>
    </row>
    <row r="1137" spans="1:6">
      <c r="A1137" s="38"/>
      <c r="B1137" s="38"/>
      <c r="C1137" s="38"/>
      <c r="E1137" s="38"/>
      <c r="F1137" s="38"/>
    </row>
    <row r="1138" spans="1:6">
      <c r="A1138" s="38"/>
      <c r="B1138" s="38"/>
      <c r="C1138" s="38"/>
      <c r="E1138" s="38"/>
      <c r="F1138" s="38"/>
    </row>
    <row r="1139" spans="1:6">
      <c r="A1139" s="38"/>
      <c r="B1139" s="38"/>
      <c r="C1139" s="38"/>
      <c r="E1139" s="38"/>
      <c r="F1139" s="38"/>
    </row>
    <row r="1140" spans="1:6">
      <c r="A1140" s="38"/>
      <c r="B1140" s="38"/>
      <c r="C1140" s="38"/>
      <c r="E1140" s="38"/>
      <c r="F1140" s="38"/>
    </row>
    <row r="1141" spans="1:6">
      <c r="A1141" s="38"/>
      <c r="B1141" s="38"/>
      <c r="C1141" s="38"/>
      <c r="E1141" s="38"/>
      <c r="F1141" s="38"/>
    </row>
    <row r="1142" spans="1:6">
      <c r="A1142" s="38"/>
      <c r="B1142" s="38"/>
      <c r="C1142" s="38"/>
      <c r="E1142" s="38"/>
      <c r="F1142" s="38"/>
    </row>
    <row r="1143" spans="1:6">
      <c r="A1143" s="38"/>
      <c r="B1143" s="38"/>
      <c r="C1143" s="38"/>
      <c r="E1143" s="38"/>
      <c r="F1143" s="38"/>
    </row>
    <row r="1144" spans="1:6">
      <c r="A1144" s="38"/>
      <c r="B1144" s="38"/>
      <c r="C1144" s="38"/>
      <c r="E1144" s="38"/>
      <c r="F1144" s="38"/>
    </row>
    <row r="1145" spans="1:6">
      <c r="A1145" s="38"/>
      <c r="B1145" s="38"/>
      <c r="C1145" s="38"/>
      <c r="E1145" s="38"/>
      <c r="F1145" s="38"/>
    </row>
    <row r="1146" spans="1:6">
      <c r="A1146" s="38"/>
      <c r="B1146" s="38"/>
      <c r="C1146" s="38"/>
      <c r="E1146" s="38"/>
      <c r="F1146" s="38"/>
    </row>
    <row r="1147" spans="1:6">
      <c r="A1147" s="38"/>
      <c r="B1147" s="38"/>
      <c r="C1147" s="38"/>
      <c r="E1147" s="38"/>
      <c r="F1147" s="38"/>
    </row>
    <row r="1148" spans="1:6">
      <c r="A1148" s="38"/>
      <c r="B1148" s="38"/>
      <c r="C1148" s="38"/>
      <c r="E1148" s="38"/>
      <c r="F1148" s="38"/>
    </row>
    <row r="1149" spans="1:6">
      <c r="A1149" s="38"/>
      <c r="B1149" s="38"/>
      <c r="C1149" s="38"/>
      <c r="E1149" s="38"/>
      <c r="F1149" s="38"/>
    </row>
    <row r="1150" spans="1:6">
      <c r="A1150" s="38"/>
      <c r="B1150" s="38"/>
      <c r="C1150" s="38"/>
      <c r="E1150" s="38"/>
      <c r="F1150" s="38"/>
    </row>
    <row r="1151" spans="1:6">
      <c r="A1151" s="38"/>
      <c r="B1151" s="38"/>
      <c r="C1151" s="38"/>
      <c r="E1151" s="38"/>
      <c r="F1151" s="38"/>
    </row>
    <row r="1152" spans="1:6">
      <c r="A1152" s="38"/>
      <c r="B1152" s="38"/>
      <c r="C1152" s="38"/>
      <c r="E1152" s="38"/>
      <c r="F1152" s="38"/>
    </row>
    <row r="1153" spans="1:6">
      <c r="A1153" s="38"/>
      <c r="B1153" s="38"/>
      <c r="C1153" s="38"/>
      <c r="E1153" s="38"/>
      <c r="F1153" s="38"/>
    </row>
    <row r="1154" spans="1:6">
      <c r="A1154" s="38"/>
      <c r="B1154" s="38"/>
      <c r="C1154" s="38"/>
      <c r="E1154" s="38"/>
      <c r="F1154" s="38"/>
    </row>
    <row r="1155" spans="1:6">
      <c r="A1155" s="38"/>
      <c r="B1155" s="38"/>
      <c r="C1155" s="38"/>
      <c r="E1155" s="38"/>
      <c r="F1155" s="38"/>
    </row>
    <row r="1156" spans="1:6">
      <c r="A1156" s="38"/>
      <c r="B1156" s="38"/>
      <c r="C1156" s="38"/>
      <c r="E1156" s="38"/>
      <c r="F1156" s="38"/>
    </row>
    <row r="1157" spans="1:6">
      <c r="A1157" s="38"/>
      <c r="B1157" s="38"/>
      <c r="C1157" s="38"/>
      <c r="E1157" s="38"/>
      <c r="F1157" s="38"/>
    </row>
    <row r="1158" spans="1:6">
      <c r="A1158" s="38"/>
      <c r="B1158" s="38"/>
      <c r="C1158" s="38"/>
      <c r="E1158" s="38"/>
      <c r="F1158" s="38"/>
    </row>
    <row r="1159" spans="1:6">
      <c r="A1159" s="38"/>
      <c r="B1159" s="38"/>
      <c r="C1159" s="38"/>
      <c r="E1159" s="38"/>
      <c r="F1159" s="38"/>
    </row>
    <row r="1160" spans="1:6">
      <c r="A1160" s="38"/>
      <c r="B1160" s="38"/>
      <c r="C1160" s="38"/>
      <c r="E1160" s="38"/>
      <c r="F1160" s="38"/>
    </row>
    <row r="1161" spans="1:6">
      <c r="A1161" s="38"/>
      <c r="B1161" s="38"/>
      <c r="C1161" s="38"/>
      <c r="E1161" s="38"/>
      <c r="F1161" s="38"/>
    </row>
    <row r="1162" spans="1:6">
      <c r="A1162" s="38"/>
      <c r="B1162" s="38"/>
      <c r="C1162" s="38"/>
      <c r="E1162" s="38"/>
      <c r="F1162" s="38"/>
    </row>
    <row r="1163" spans="1:6">
      <c r="A1163" s="38"/>
      <c r="B1163" s="38"/>
      <c r="C1163" s="38"/>
      <c r="E1163" s="38"/>
      <c r="F1163" s="38"/>
    </row>
    <row r="1164" spans="1:6">
      <c r="A1164" s="38"/>
      <c r="B1164" s="38"/>
      <c r="C1164" s="38"/>
      <c r="E1164" s="38"/>
      <c r="F1164" s="38"/>
    </row>
    <row r="1165" spans="1:6">
      <c r="A1165" s="38"/>
      <c r="B1165" s="38"/>
      <c r="C1165" s="38"/>
      <c r="E1165" s="38"/>
      <c r="F1165" s="38"/>
    </row>
    <row r="1166" spans="1:6">
      <c r="A1166" s="38"/>
      <c r="B1166" s="38"/>
      <c r="C1166" s="38"/>
      <c r="E1166" s="38"/>
      <c r="F1166" s="38"/>
    </row>
    <row r="1167" spans="1:6">
      <c r="A1167" s="38"/>
      <c r="B1167" s="38"/>
      <c r="C1167" s="38"/>
      <c r="E1167" s="38"/>
      <c r="F1167" s="38"/>
    </row>
    <row r="1168" spans="1:6">
      <c r="A1168" s="38"/>
      <c r="B1168" s="38"/>
      <c r="C1168" s="38"/>
      <c r="E1168" s="38"/>
      <c r="F1168" s="38"/>
    </row>
    <row r="1169" spans="1:6">
      <c r="A1169" s="38"/>
      <c r="B1169" s="38"/>
      <c r="C1169" s="38"/>
      <c r="E1169" s="38"/>
      <c r="F1169" s="38"/>
    </row>
    <row r="1170" spans="1:6">
      <c r="A1170" s="38"/>
      <c r="B1170" s="38"/>
      <c r="C1170" s="38"/>
      <c r="E1170" s="38"/>
      <c r="F1170" s="38"/>
    </row>
    <row r="1171" spans="1:6">
      <c r="A1171" s="38"/>
      <c r="B1171" s="38"/>
      <c r="C1171" s="38"/>
      <c r="E1171" s="38"/>
      <c r="F1171" s="38"/>
    </row>
    <row r="1172" spans="1:6">
      <c r="A1172" s="38"/>
      <c r="B1172" s="38"/>
      <c r="C1172" s="38"/>
      <c r="E1172" s="38"/>
      <c r="F1172" s="38"/>
    </row>
    <row r="1173" spans="1:6">
      <c r="A1173" s="38"/>
      <c r="B1173" s="38"/>
      <c r="C1173" s="38"/>
      <c r="E1173" s="38"/>
      <c r="F1173" s="38"/>
    </row>
    <row r="1174" spans="1:6">
      <c r="A1174" s="38"/>
      <c r="B1174" s="38"/>
      <c r="C1174" s="38"/>
      <c r="E1174" s="38"/>
      <c r="F1174" s="38"/>
    </row>
    <row r="1175" spans="1:6">
      <c r="A1175" s="38"/>
      <c r="B1175" s="38"/>
      <c r="C1175" s="38"/>
      <c r="E1175" s="38"/>
      <c r="F1175" s="38"/>
    </row>
    <row r="1176" spans="1:6">
      <c r="A1176" s="38"/>
      <c r="B1176" s="38"/>
      <c r="C1176" s="38"/>
      <c r="E1176" s="38"/>
      <c r="F1176" s="38"/>
    </row>
    <row r="1177" spans="1:6">
      <c r="A1177" s="38"/>
      <c r="B1177" s="38"/>
      <c r="C1177" s="38"/>
      <c r="E1177" s="38"/>
      <c r="F1177" s="38"/>
    </row>
    <row r="1178" spans="1:6">
      <c r="A1178" s="38"/>
      <c r="B1178" s="38"/>
      <c r="C1178" s="38"/>
      <c r="E1178" s="38"/>
      <c r="F1178" s="38"/>
    </row>
    <row r="1179" spans="1:6">
      <c r="A1179" s="38"/>
      <c r="B1179" s="38"/>
      <c r="C1179" s="38"/>
      <c r="E1179" s="38"/>
      <c r="F1179" s="38"/>
    </row>
    <row r="1180" spans="1:6">
      <c r="A1180" s="38"/>
      <c r="B1180" s="38"/>
      <c r="C1180" s="38"/>
      <c r="E1180" s="38"/>
      <c r="F1180" s="38"/>
    </row>
    <row r="1181" spans="1:6">
      <c r="A1181" s="38"/>
      <c r="B1181" s="38"/>
      <c r="C1181" s="38"/>
      <c r="E1181" s="38"/>
      <c r="F1181" s="38"/>
    </row>
    <row r="1182" spans="1:6">
      <c r="A1182" s="38"/>
      <c r="B1182" s="38"/>
      <c r="C1182" s="38"/>
      <c r="E1182" s="38"/>
      <c r="F1182" s="38"/>
    </row>
    <row r="1183" spans="1:6">
      <c r="A1183" s="38"/>
      <c r="B1183" s="38"/>
      <c r="C1183" s="38"/>
      <c r="E1183" s="38"/>
      <c r="F1183" s="38"/>
    </row>
    <row r="1184" spans="1:6">
      <c r="A1184" s="38"/>
      <c r="B1184" s="38"/>
      <c r="C1184" s="38"/>
      <c r="E1184" s="38"/>
      <c r="F1184" s="38"/>
    </row>
    <row r="1185" spans="1:6">
      <c r="A1185" s="38"/>
      <c r="B1185" s="38"/>
      <c r="C1185" s="38"/>
      <c r="E1185" s="38"/>
      <c r="F1185" s="38"/>
    </row>
    <row r="1186" spans="1:6">
      <c r="A1186" s="38"/>
      <c r="B1186" s="38"/>
      <c r="C1186" s="38"/>
      <c r="E1186" s="38"/>
      <c r="F1186" s="38"/>
    </row>
    <row r="1187" spans="1:6">
      <c r="A1187" s="38"/>
      <c r="B1187" s="38"/>
      <c r="C1187" s="38"/>
      <c r="E1187" s="38"/>
      <c r="F1187" s="38"/>
    </row>
    <row r="1188" spans="1:6">
      <c r="A1188" s="38"/>
      <c r="B1188" s="38"/>
      <c r="C1188" s="38"/>
      <c r="E1188" s="38"/>
      <c r="F1188" s="38"/>
    </row>
    <row r="1189" spans="1:6">
      <c r="A1189" s="38"/>
      <c r="B1189" s="38"/>
      <c r="C1189" s="38"/>
      <c r="E1189" s="38"/>
      <c r="F1189" s="38"/>
    </row>
    <row r="1190" spans="1:6">
      <c r="A1190" s="38"/>
      <c r="B1190" s="38"/>
      <c r="C1190" s="38"/>
      <c r="E1190" s="38"/>
      <c r="F1190" s="38"/>
    </row>
    <row r="1191" spans="1:6">
      <c r="A1191" s="38"/>
      <c r="B1191" s="38"/>
      <c r="C1191" s="38"/>
      <c r="E1191" s="38"/>
      <c r="F1191" s="38"/>
    </row>
    <row r="1192" spans="1:6">
      <c r="A1192" s="38"/>
      <c r="B1192" s="38"/>
      <c r="C1192" s="38"/>
      <c r="E1192" s="38"/>
      <c r="F1192" s="38"/>
    </row>
    <row r="1193" spans="1:6">
      <c r="A1193" s="38"/>
      <c r="B1193" s="38"/>
      <c r="C1193" s="38"/>
      <c r="E1193" s="38"/>
      <c r="F1193" s="38"/>
    </row>
    <row r="1194" spans="1:6">
      <c r="A1194" s="38"/>
      <c r="B1194" s="38"/>
      <c r="C1194" s="38"/>
      <c r="E1194" s="38"/>
      <c r="F1194" s="38"/>
    </row>
    <row r="1195" spans="1:6">
      <c r="A1195" s="38"/>
      <c r="B1195" s="38"/>
      <c r="C1195" s="38"/>
      <c r="E1195" s="38"/>
      <c r="F1195" s="38"/>
    </row>
    <row r="1196" spans="1:6">
      <c r="A1196" s="38"/>
      <c r="B1196" s="38"/>
      <c r="C1196" s="38"/>
      <c r="E1196" s="38"/>
      <c r="F1196" s="38"/>
    </row>
    <row r="1197" spans="1:6">
      <c r="A1197" s="38"/>
      <c r="B1197" s="38"/>
      <c r="C1197" s="38"/>
      <c r="E1197" s="38"/>
      <c r="F1197" s="38"/>
    </row>
    <row r="1198" spans="1:6">
      <c r="A1198" s="38"/>
      <c r="B1198" s="38"/>
      <c r="C1198" s="38"/>
      <c r="E1198" s="38"/>
      <c r="F1198" s="38"/>
    </row>
    <row r="1199" spans="1:6">
      <c r="A1199" s="38"/>
      <c r="B1199" s="38"/>
      <c r="C1199" s="38"/>
      <c r="E1199" s="38"/>
      <c r="F1199" s="38"/>
    </row>
    <row r="1200" spans="1:6">
      <c r="A1200" s="38"/>
      <c r="B1200" s="38"/>
      <c r="C1200" s="38"/>
      <c r="E1200" s="38"/>
      <c r="F1200" s="38"/>
    </row>
    <row r="1201" spans="1:6">
      <c r="A1201" s="38"/>
      <c r="B1201" s="38"/>
      <c r="C1201" s="38"/>
      <c r="E1201" s="38"/>
      <c r="F1201" s="38"/>
    </row>
    <row r="1202" spans="1:6">
      <c r="A1202" s="38"/>
      <c r="B1202" s="38"/>
      <c r="C1202" s="38"/>
      <c r="E1202" s="38"/>
      <c r="F1202" s="38"/>
    </row>
    <row r="1203" spans="1:6">
      <c r="A1203" s="38"/>
      <c r="B1203" s="38"/>
      <c r="C1203" s="38"/>
      <c r="E1203" s="38"/>
      <c r="F1203" s="38"/>
    </row>
    <row r="1204" spans="1:6">
      <c r="A1204" s="38"/>
      <c r="B1204" s="38"/>
      <c r="C1204" s="38"/>
      <c r="E1204" s="38"/>
      <c r="F1204" s="38"/>
    </row>
    <row r="1205" spans="1:6">
      <c r="A1205" s="38"/>
      <c r="B1205" s="38"/>
      <c r="C1205" s="38"/>
      <c r="E1205" s="38"/>
      <c r="F1205" s="38"/>
    </row>
    <row r="1206" spans="1:6">
      <c r="A1206" s="38"/>
      <c r="B1206" s="38"/>
      <c r="C1206" s="38"/>
      <c r="E1206" s="38"/>
      <c r="F1206" s="38"/>
    </row>
    <row r="1207" spans="1:6">
      <c r="A1207" s="38"/>
      <c r="B1207" s="38"/>
      <c r="C1207" s="38"/>
      <c r="E1207" s="38"/>
      <c r="F1207" s="38"/>
    </row>
    <row r="1208" spans="1:6">
      <c r="A1208" s="38"/>
      <c r="B1208" s="38"/>
      <c r="C1208" s="38"/>
      <c r="E1208" s="38"/>
      <c r="F1208" s="38"/>
    </row>
    <row r="1209" spans="1:6">
      <c r="A1209" s="38"/>
      <c r="B1209" s="38"/>
      <c r="C1209" s="38"/>
      <c r="E1209" s="38"/>
      <c r="F1209" s="38"/>
    </row>
    <row r="1210" spans="1:6">
      <c r="A1210" s="38"/>
      <c r="B1210" s="38"/>
      <c r="C1210" s="38"/>
      <c r="E1210" s="38"/>
      <c r="F1210" s="38"/>
    </row>
    <row r="1211" spans="1:6">
      <c r="A1211" s="38"/>
      <c r="B1211" s="38"/>
      <c r="C1211" s="38"/>
      <c r="E1211" s="38"/>
      <c r="F1211" s="38"/>
    </row>
    <row r="1212" spans="1:6">
      <c r="A1212" s="38"/>
      <c r="B1212" s="38"/>
      <c r="C1212" s="38"/>
      <c r="E1212" s="38"/>
      <c r="F1212" s="38"/>
    </row>
    <row r="1213" spans="1:6">
      <c r="A1213" s="38"/>
      <c r="B1213" s="38"/>
      <c r="C1213" s="38"/>
      <c r="E1213" s="38"/>
      <c r="F1213" s="38"/>
    </row>
    <row r="1214" spans="1:6">
      <c r="A1214" s="38"/>
      <c r="B1214" s="38"/>
      <c r="C1214" s="38"/>
      <c r="E1214" s="38"/>
      <c r="F1214" s="38"/>
    </row>
    <row r="1215" spans="1:6">
      <c r="A1215" s="38"/>
      <c r="B1215" s="38"/>
      <c r="C1215" s="38"/>
      <c r="E1215" s="38"/>
      <c r="F1215" s="38"/>
    </row>
    <row r="1216" spans="1:6">
      <c r="A1216" s="38"/>
      <c r="B1216" s="38"/>
      <c r="C1216" s="38"/>
      <c r="E1216" s="38"/>
      <c r="F1216" s="38"/>
    </row>
    <row r="1217" spans="1:6">
      <c r="A1217" s="38"/>
      <c r="B1217" s="38"/>
      <c r="C1217" s="38"/>
      <c r="E1217" s="38"/>
      <c r="F1217" s="38"/>
    </row>
    <row r="1218" spans="1:6">
      <c r="A1218" s="38"/>
      <c r="B1218" s="38"/>
      <c r="C1218" s="38"/>
      <c r="E1218" s="38"/>
      <c r="F1218" s="38"/>
    </row>
    <row r="1219" spans="1:6">
      <c r="A1219" s="38"/>
      <c r="B1219" s="38"/>
      <c r="C1219" s="38"/>
      <c r="E1219" s="38"/>
      <c r="F1219" s="38"/>
    </row>
    <row r="1220" spans="1:6">
      <c r="A1220" s="38"/>
      <c r="B1220" s="38"/>
      <c r="C1220" s="38"/>
      <c r="E1220" s="38"/>
      <c r="F1220" s="38"/>
    </row>
    <row r="1221" spans="1:6">
      <c r="A1221" s="38"/>
      <c r="B1221" s="38"/>
      <c r="C1221" s="38"/>
      <c r="E1221" s="38"/>
      <c r="F1221" s="38"/>
    </row>
    <row r="1222" spans="1:6">
      <c r="A1222" s="38"/>
      <c r="B1222" s="38"/>
      <c r="C1222" s="38"/>
      <c r="E1222" s="38"/>
      <c r="F1222" s="38"/>
    </row>
    <row r="1223" spans="1:6">
      <c r="A1223" s="38"/>
      <c r="B1223" s="38"/>
      <c r="C1223" s="38"/>
      <c r="E1223" s="38"/>
      <c r="F1223" s="38"/>
    </row>
    <row r="1224" spans="1:6">
      <c r="A1224" s="38"/>
      <c r="B1224" s="38"/>
      <c r="C1224" s="38"/>
      <c r="E1224" s="38"/>
      <c r="F1224" s="38"/>
    </row>
    <row r="1225" spans="1:6">
      <c r="A1225" s="38"/>
      <c r="B1225" s="38"/>
      <c r="C1225" s="38"/>
      <c r="E1225" s="38"/>
      <c r="F1225" s="38"/>
    </row>
    <row r="1226" spans="1:6">
      <c r="A1226" s="38"/>
      <c r="B1226" s="38"/>
      <c r="C1226" s="38"/>
      <c r="E1226" s="38"/>
      <c r="F1226" s="38"/>
    </row>
    <row r="1227" spans="1:6">
      <c r="A1227" s="38"/>
      <c r="B1227" s="38"/>
      <c r="C1227" s="38"/>
      <c r="E1227" s="38"/>
      <c r="F1227" s="38"/>
    </row>
    <row r="1228" spans="1:6">
      <c r="A1228" s="38"/>
      <c r="B1228" s="38"/>
      <c r="C1228" s="38"/>
      <c r="E1228" s="38"/>
      <c r="F1228" s="38"/>
    </row>
    <row r="1229" spans="1:6">
      <c r="A1229" s="38"/>
      <c r="B1229" s="38"/>
      <c r="C1229" s="38"/>
      <c r="E1229" s="38"/>
      <c r="F1229" s="38"/>
    </row>
    <row r="1230" spans="1:6">
      <c r="A1230" s="38"/>
      <c r="B1230" s="38"/>
      <c r="C1230" s="38"/>
      <c r="E1230" s="38"/>
      <c r="F1230" s="38"/>
    </row>
    <row r="1231" spans="1:6">
      <c r="A1231" s="38"/>
      <c r="B1231" s="38"/>
      <c r="C1231" s="38"/>
      <c r="E1231" s="38"/>
      <c r="F1231" s="38"/>
    </row>
    <row r="1232" spans="1:6">
      <c r="A1232" s="38"/>
      <c r="B1232" s="38"/>
      <c r="C1232" s="38"/>
      <c r="E1232" s="38"/>
      <c r="F1232" s="38"/>
    </row>
    <row r="1233" spans="1:6">
      <c r="A1233" s="38"/>
      <c r="B1233" s="38"/>
      <c r="C1233" s="38"/>
      <c r="E1233" s="38"/>
      <c r="F1233" s="38"/>
    </row>
    <row r="1234" spans="1:6">
      <c r="A1234" s="38"/>
      <c r="B1234" s="38"/>
      <c r="C1234" s="38"/>
      <c r="E1234" s="38"/>
      <c r="F1234" s="38"/>
    </row>
    <row r="1235" spans="1:6">
      <c r="A1235" s="38"/>
      <c r="B1235" s="38"/>
      <c r="C1235" s="38"/>
      <c r="E1235" s="38"/>
      <c r="F1235" s="38"/>
    </row>
    <row r="1236" spans="1:6">
      <c r="A1236" s="38"/>
      <c r="B1236" s="38"/>
      <c r="C1236" s="38"/>
      <c r="E1236" s="38"/>
      <c r="F1236" s="38"/>
    </row>
    <row r="1237" spans="1:6">
      <c r="A1237" s="38"/>
      <c r="B1237" s="38"/>
      <c r="C1237" s="38"/>
      <c r="E1237" s="38"/>
      <c r="F1237" s="38"/>
    </row>
    <row r="1238" spans="1:6">
      <c r="A1238" s="38"/>
      <c r="B1238" s="38"/>
      <c r="C1238" s="38"/>
      <c r="E1238" s="38"/>
      <c r="F1238" s="38"/>
    </row>
    <row r="1239" spans="1:6">
      <c r="A1239" s="38"/>
      <c r="B1239" s="38"/>
      <c r="C1239" s="38"/>
      <c r="E1239" s="38"/>
      <c r="F1239" s="38"/>
    </row>
    <row r="1240" spans="1:6">
      <c r="A1240" s="38"/>
      <c r="B1240" s="38"/>
      <c r="C1240" s="38"/>
      <c r="E1240" s="38"/>
      <c r="F1240" s="38"/>
    </row>
    <row r="1241" spans="1:6">
      <c r="A1241" s="38"/>
      <c r="B1241" s="38"/>
      <c r="C1241" s="38"/>
      <c r="E1241" s="38"/>
      <c r="F1241" s="38"/>
    </row>
    <row r="1242" spans="1:6">
      <c r="A1242" s="38"/>
      <c r="B1242" s="38"/>
      <c r="C1242" s="38"/>
      <c r="E1242" s="38"/>
      <c r="F1242" s="38"/>
    </row>
    <row r="1243" spans="1:6">
      <c r="A1243" s="38"/>
      <c r="B1243" s="38"/>
      <c r="C1243" s="38"/>
      <c r="E1243" s="38"/>
      <c r="F1243" s="38"/>
    </row>
    <row r="1244" spans="1:6">
      <c r="A1244" s="38"/>
      <c r="B1244" s="38"/>
      <c r="C1244" s="38"/>
      <c r="E1244" s="38"/>
      <c r="F1244" s="38"/>
    </row>
    <row r="1245" spans="1:6">
      <c r="A1245" s="38"/>
      <c r="B1245" s="38"/>
      <c r="C1245" s="38"/>
      <c r="E1245" s="38"/>
      <c r="F1245" s="38"/>
    </row>
    <row r="1246" spans="1:6">
      <c r="A1246" s="38"/>
      <c r="B1246" s="38"/>
      <c r="C1246" s="38"/>
      <c r="E1246" s="38"/>
      <c r="F1246" s="38"/>
    </row>
    <row r="1247" spans="1:6">
      <c r="A1247" s="38"/>
      <c r="B1247" s="38"/>
      <c r="C1247" s="38"/>
      <c r="E1247" s="38"/>
      <c r="F1247" s="38"/>
    </row>
    <row r="1248" spans="1:6">
      <c r="A1248" s="38"/>
      <c r="B1248" s="38"/>
      <c r="C1248" s="38"/>
      <c r="E1248" s="38"/>
      <c r="F1248" s="38"/>
    </row>
    <row r="1249" spans="1:6">
      <c r="A1249" s="38"/>
      <c r="B1249" s="38"/>
      <c r="C1249" s="38"/>
      <c r="E1249" s="38"/>
      <c r="F1249" s="38"/>
    </row>
    <row r="1250" spans="1:6">
      <c r="A1250" s="38"/>
      <c r="B1250" s="38"/>
      <c r="C1250" s="38"/>
      <c r="E1250" s="38"/>
      <c r="F1250" s="38"/>
    </row>
    <row r="1251" spans="1:6">
      <c r="A1251" s="38"/>
      <c r="B1251" s="38"/>
      <c r="C1251" s="38"/>
      <c r="E1251" s="38"/>
      <c r="F1251" s="38"/>
    </row>
    <row r="1252" spans="1:6">
      <c r="A1252" s="38"/>
      <c r="B1252" s="38"/>
      <c r="C1252" s="38"/>
      <c r="E1252" s="38"/>
      <c r="F1252" s="38"/>
    </row>
    <row r="1253" spans="1:6">
      <c r="A1253" s="38"/>
      <c r="B1253" s="38"/>
      <c r="C1253" s="38"/>
      <c r="E1253" s="38"/>
      <c r="F1253" s="38"/>
    </row>
    <row r="1254" spans="1:6">
      <c r="A1254" s="38"/>
      <c r="B1254" s="38"/>
      <c r="C1254" s="38"/>
      <c r="E1254" s="38"/>
      <c r="F1254" s="38"/>
    </row>
    <row r="1255" spans="1:6">
      <c r="A1255" s="38"/>
      <c r="B1255" s="38"/>
      <c r="C1255" s="38"/>
      <c r="E1255" s="38"/>
      <c r="F1255" s="38"/>
    </row>
    <row r="1256" spans="1:6">
      <c r="A1256" s="38"/>
      <c r="B1256" s="38"/>
      <c r="C1256" s="38"/>
      <c r="E1256" s="38"/>
      <c r="F1256" s="38"/>
    </row>
    <row r="1257" spans="1:6">
      <c r="A1257" s="38"/>
      <c r="B1257" s="38"/>
      <c r="C1257" s="38"/>
      <c r="E1257" s="38"/>
      <c r="F1257" s="38"/>
    </row>
    <row r="1258" spans="1:6">
      <c r="A1258" s="38"/>
      <c r="B1258" s="38"/>
      <c r="C1258" s="38"/>
      <c r="E1258" s="38"/>
      <c r="F1258" s="38"/>
    </row>
    <row r="1259" spans="1:6">
      <c r="A1259" s="38"/>
      <c r="B1259" s="38"/>
      <c r="C1259" s="38"/>
      <c r="E1259" s="38"/>
      <c r="F1259" s="38"/>
    </row>
    <row r="1260" spans="1:6">
      <c r="A1260" s="38"/>
      <c r="B1260" s="38"/>
      <c r="C1260" s="38"/>
      <c r="E1260" s="38"/>
      <c r="F1260" s="38"/>
    </row>
    <row r="1261" spans="1:6">
      <c r="A1261" s="38"/>
      <c r="B1261" s="38"/>
      <c r="C1261" s="38"/>
      <c r="E1261" s="38"/>
      <c r="F1261" s="38"/>
    </row>
    <row r="1262" spans="1:6">
      <c r="A1262" s="38"/>
      <c r="B1262" s="38"/>
      <c r="C1262" s="38"/>
      <c r="E1262" s="38"/>
      <c r="F1262" s="38"/>
    </row>
    <row r="1263" spans="1:6">
      <c r="A1263" s="38"/>
      <c r="B1263" s="38"/>
      <c r="C1263" s="38"/>
      <c r="E1263" s="38"/>
      <c r="F1263" s="38"/>
    </row>
    <row r="1264" spans="1:6">
      <c r="A1264" s="38"/>
      <c r="B1264" s="38"/>
      <c r="C1264" s="38"/>
      <c r="E1264" s="38"/>
      <c r="F1264" s="38"/>
    </row>
    <row r="1265" spans="1:6">
      <c r="A1265" s="38"/>
      <c r="B1265" s="38"/>
      <c r="C1265" s="38"/>
      <c r="E1265" s="38"/>
      <c r="F1265" s="38"/>
    </row>
    <row r="1266" spans="1:6">
      <c r="A1266" s="38"/>
      <c r="B1266" s="38"/>
      <c r="C1266" s="38"/>
      <c r="E1266" s="38"/>
      <c r="F1266" s="38"/>
    </row>
    <row r="1267" spans="1:6">
      <c r="A1267" s="38"/>
      <c r="B1267" s="38"/>
      <c r="C1267" s="38"/>
      <c r="E1267" s="38"/>
      <c r="F1267" s="38"/>
    </row>
    <row r="1268" spans="1:6">
      <c r="A1268" s="38"/>
      <c r="B1268" s="38"/>
      <c r="C1268" s="38"/>
      <c r="E1268" s="38"/>
      <c r="F1268" s="38"/>
    </row>
    <row r="1269" spans="1:6">
      <c r="A1269" s="38"/>
      <c r="B1269" s="38"/>
      <c r="C1269" s="38"/>
      <c r="E1269" s="38"/>
      <c r="F1269" s="38"/>
    </row>
    <row r="1270" spans="1:6">
      <c r="A1270" s="38"/>
      <c r="B1270" s="38"/>
      <c r="C1270" s="38"/>
      <c r="E1270" s="38"/>
      <c r="F1270" s="38"/>
    </row>
    <row r="1271" spans="1:6">
      <c r="A1271" s="38"/>
      <c r="B1271" s="38"/>
      <c r="C1271" s="38"/>
      <c r="E1271" s="38"/>
      <c r="F1271" s="38"/>
    </row>
    <row r="1272" spans="1:6">
      <c r="A1272" s="38"/>
      <c r="B1272" s="38"/>
      <c r="C1272" s="38"/>
      <c r="E1272" s="38"/>
      <c r="F1272" s="38"/>
    </row>
    <row r="1273" spans="1:6">
      <c r="A1273" s="38"/>
      <c r="B1273" s="38"/>
      <c r="C1273" s="38"/>
      <c r="E1273" s="38"/>
      <c r="F1273" s="38"/>
    </row>
    <row r="1274" spans="1:6">
      <c r="A1274" s="38"/>
      <c r="B1274" s="38"/>
      <c r="C1274" s="38"/>
      <c r="E1274" s="38"/>
      <c r="F1274" s="38"/>
    </row>
    <row r="1275" spans="1:6">
      <c r="A1275" s="38"/>
      <c r="B1275" s="38"/>
      <c r="C1275" s="38"/>
      <c r="E1275" s="38"/>
      <c r="F1275" s="38"/>
    </row>
    <row r="1276" spans="1:6">
      <c r="A1276" s="38"/>
      <c r="B1276" s="38"/>
      <c r="C1276" s="38"/>
      <c r="E1276" s="38"/>
      <c r="F1276" s="38"/>
    </row>
    <row r="1277" spans="1:6">
      <c r="A1277" s="38"/>
      <c r="B1277" s="38"/>
      <c r="C1277" s="38"/>
      <c r="E1277" s="38"/>
      <c r="F1277" s="38"/>
    </row>
    <row r="1278" spans="1:6">
      <c r="A1278" s="38"/>
      <c r="B1278" s="38"/>
      <c r="C1278" s="38"/>
      <c r="E1278" s="38"/>
      <c r="F1278" s="38"/>
    </row>
    <row r="1279" spans="1:6">
      <c r="A1279" s="38"/>
      <c r="B1279" s="38"/>
      <c r="C1279" s="38"/>
      <c r="E1279" s="38"/>
      <c r="F1279" s="38"/>
    </row>
    <row r="1280" spans="1:6">
      <c r="A1280" s="38"/>
      <c r="B1280" s="38"/>
      <c r="C1280" s="38"/>
      <c r="E1280" s="38"/>
      <c r="F1280" s="38"/>
    </row>
    <row r="1281" spans="1:6">
      <c r="A1281" s="38"/>
      <c r="B1281" s="38"/>
      <c r="C1281" s="38"/>
      <c r="E1281" s="38"/>
      <c r="F1281" s="38"/>
    </row>
    <row r="1282" spans="1:6">
      <c r="A1282" s="38"/>
      <c r="B1282" s="38"/>
      <c r="C1282" s="38"/>
      <c r="E1282" s="38"/>
      <c r="F1282" s="38"/>
    </row>
    <row r="1283" spans="1:6">
      <c r="A1283" s="38"/>
      <c r="B1283" s="38"/>
      <c r="C1283" s="38"/>
      <c r="E1283" s="38"/>
      <c r="F1283" s="38"/>
    </row>
    <row r="1284" spans="1:6">
      <c r="A1284" s="38"/>
      <c r="B1284" s="38"/>
      <c r="C1284" s="38"/>
      <c r="E1284" s="38"/>
      <c r="F1284" s="38"/>
    </row>
    <row r="1285" spans="1:6">
      <c r="A1285" s="38"/>
      <c r="B1285" s="38"/>
      <c r="C1285" s="38"/>
      <c r="E1285" s="38"/>
      <c r="F1285" s="38"/>
    </row>
    <row r="1286" spans="1:6">
      <c r="A1286" s="38"/>
      <c r="B1286" s="38"/>
      <c r="C1286" s="38"/>
      <c r="E1286" s="38"/>
      <c r="F1286" s="38"/>
    </row>
    <row r="1287" spans="1:6">
      <c r="A1287" s="38"/>
      <c r="B1287" s="38"/>
      <c r="C1287" s="38"/>
      <c r="E1287" s="38"/>
      <c r="F1287" s="38"/>
    </row>
    <row r="1288" spans="1:6">
      <c r="A1288" s="38"/>
      <c r="B1288" s="38"/>
      <c r="C1288" s="38"/>
      <c r="E1288" s="38"/>
      <c r="F1288" s="38"/>
    </row>
    <row r="1289" spans="1:6">
      <c r="A1289" s="38"/>
      <c r="B1289" s="38"/>
      <c r="C1289" s="38"/>
      <c r="E1289" s="38"/>
      <c r="F1289" s="38"/>
    </row>
    <row r="1290" spans="1:6">
      <c r="A1290" s="38"/>
      <c r="B1290" s="38"/>
      <c r="C1290" s="38"/>
      <c r="E1290" s="38"/>
      <c r="F1290" s="38"/>
    </row>
    <row r="1291" spans="1:6">
      <c r="A1291" s="38"/>
      <c r="B1291" s="38"/>
      <c r="C1291" s="38"/>
      <c r="E1291" s="38"/>
      <c r="F1291" s="38"/>
    </row>
    <row r="1292" spans="1:6">
      <c r="A1292" s="38"/>
      <c r="B1292" s="38"/>
      <c r="C1292" s="38"/>
      <c r="E1292" s="38"/>
      <c r="F1292" s="38"/>
    </row>
    <row r="1293" spans="1:6">
      <c r="A1293" s="38"/>
      <c r="B1293" s="38"/>
      <c r="C1293" s="38"/>
      <c r="E1293" s="38"/>
      <c r="F1293" s="38"/>
    </row>
    <row r="1294" spans="1:6">
      <c r="A1294" s="38"/>
      <c r="B1294" s="38"/>
      <c r="C1294" s="38"/>
      <c r="E1294" s="38"/>
      <c r="F1294" s="38"/>
    </row>
    <row r="1295" spans="1:6">
      <c r="A1295" s="38"/>
      <c r="B1295" s="38"/>
      <c r="C1295" s="38"/>
      <c r="E1295" s="38"/>
      <c r="F1295" s="38"/>
    </row>
    <row r="1296" spans="1:6">
      <c r="A1296" s="38"/>
      <c r="B1296" s="38"/>
      <c r="C1296" s="38"/>
      <c r="E1296" s="38"/>
      <c r="F1296" s="38"/>
    </row>
    <row r="1297" spans="1:6">
      <c r="A1297" s="38"/>
      <c r="B1297" s="38"/>
      <c r="C1297" s="38"/>
      <c r="E1297" s="38"/>
      <c r="F1297" s="38"/>
    </row>
    <row r="1298" spans="1:6">
      <c r="A1298" s="38"/>
      <c r="B1298" s="38"/>
      <c r="C1298" s="38"/>
      <c r="E1298" s="38"/>
      <c r="F1298" s="38"/>
    </row>
    <row r="1299" spans="1:6">
      <c r="A1299" s="38"/>
      <c r="B1299" s="38"/>
      <c r="C1299" s="38"/>
      <c r="E1299" s="38"/>
      <c r="F1299" s="38"/>
    </row>
    <row r="1300" spans="1:6">
      <c r="A1300" s="38"/>
      <c r="B1300" s="38"/>
      <c r="C1300" s="38"/>
      <c r="E1300" s="38"/>
      <c r="F1300" s="38"/>
    </row>
    <row r="1301" spans="1:6">
      <c r="A1301" s="38"/>
      <c r="B1301" s="38"/>
      <c r="C1301" s="38"/>
      <c r="E1301" s="38"/>
      <c r="F1301" s="38"/>
    </row>
    <row r="1302" spans="1:6">
      <c r="A1302" s="38"/>
      <c r="B1302" s="38"/>
      <c r="C1302" s="38"/>
      <c r="E1302" s="38"/>
      <c r="F1302" s="38"/>
    </row>
    <row r="1303" spans="1:6">
      <c r="A1303" s="38"/>
      <c r="B1303" s="38"/>
      <c r="C1303" s="38"/>
      <c r="E1303" s="38"/>
      <c r="F1303" s="38"/>
    </row>
    <row r="1304" spans="1:6">
      <c r="A1304" s="38"/>
      <c r="B1304" s="38"/>
      <c r="C1304" s="38"/>
      <c r="E1304" s="38"/>
      <c r="F1304" s="38"/>
    </row>
    <row r="1305" spans="1:6">
      <c r="A1305" s="38"/>
      <c r="B1305" s="38"/>
      <c r="C1305" s="38"/>
      <c r="E1305" s="38"/>
      <c r="F1305" s="38"/>
    </row>
    <row r="1306" spans="1:6">
      <c r="A1306" s="38"/>
      <c r="B1306" s="38"/>
      <c r="C1306" s="38"/>
      <c r="E1306" s="38"/>
      <c r="F1306" s="38"/>
    </row>
    <row r="1307" spans="1:6">
      <c r="A1307" s="38"/>
      <c r="B1307" s="38"/>
      <c r="C1307" s="38"/>
      <c r="E1307" s="38"/>
      <c r="F1307" s="38"/>
    </row>
    <row r="1308" spans="1:6">
      <c r="A1308" s="38"/>
      <c r="B1308" s="38"/>
      <c r="C1308" s="38"/>
      <c r="E1308" s="38"/>
      <c r="F1308" s="38"/>
    </row>
    <row r="1309" spans="1:6">
      <c r="A1309" s="38"/>
      <c r="B1309" s="38"/>
      <c r="C1309" s="38"/>
      <c r="E1309" s="38"/>
      <c r="F1309" s="38"/>
    </row>
    <row r="1310" spans="1:6">
      <c r="A1310" s="38"/>
      <c r="B1310" s="38"/>
      <c r="C1310" s="38"/>
      <c r="E1310" s="38"/>
      <c r="F1310" s="38"/>
    </row>
    <row r="1311" spans="1:6">
      <c r="A1311" s="38"/>
      <c r="B1311" s="38"/>
      <c r="C1311" s="38"/>
      <c r="E1311" s="38"/>
      <c r="F1311" s="38"/>
    </row>
    <row r="1312" spans="1:6">
      <c r="A1312" s="38"/>
      <c r="B1312" s="38"/>
      <c r="C1312" s="38"/>
      <c r="E1312" s="38"/>
      <c r="F1312" s="38"/>
    </row>
    <row r="1313" spans="1:6">
      <c r="A1313" s="38"/>
      <c r="B1313" s="38"/>
      <c r="C1313" s="38"/>
      <c r="E1313" s="38"/>
      <c r="F1313" s="38"/>
    </row>
    <row r="1314" spans="1:6">
      <c r="A1314" s="38"/>
      <c r="B1314" s="38"/>
      <c r="C1314" s="38"/>
      <c r="E1314" s="38"/>
      <c r="F1314" s="38"/>
    </row>
    <row r="1315" spans="1:6">
      <c r="A1315" s="38"/>
      <c r="B1315" s="38"/>
      <c r="C1315" s="38"/>
      <c r="E1315" s="38"/>
      <c r="F1315" s="38"/>
    </row>
    <row r="1316" spans="1:6">
      <c r="A1316" s="38"/>
      <c r="B1316" s="38"/>
      <c r="C1316" s="38"/>
      <c r="E1316" s="38"/>
      <c r="F1316" s="38"/>
    </row>
    <row r="1317" spans="1:6">
      <c r="A1317" s="38"/>
      <c r="B1317" s="38"/>
      <c r="C1317" s="38"/>
      <c r="E1317" s="38"/>
      <c r="F1317" s="38"/>
    </row>
    <row r="1318" spans="1:6">
      <c r="A1318" s="38"/>
      <c r="B1318" s="38"/>
      <c r="C1318" s="38"/>
      <c r="E1318" s="38"/>
      <c r="F1318" s="38"/>
    </row>
    <row r="1319" spans="1:6">
      <c r="A1319" s="38"/>
      <c r="B1319" s="38"/>
      <c r="C1319" s="38"/>
      <c r="E1319" s="38"/>
      <c r="F1319" s="38"/>
    </row>
    <row r="1320" spans="1:6">
      <c r="A1320" s="38"/>
      <c r="B1320" s="38"/>
      <c r="C1320" s="38"/>
      <c r="E1320" s="38"/>
      <c r="F1320" s="38"/>
    </row>
    <row r="1321" spans="1:6">
      <c r="A1321" s="38"/>
      <c r="B1321" s="38"/>
      <c r="C1321" s="38"/>
      <c r="E1321" s="38"/>
      <c r="F1321" s="38"/>
    </row>
    <row r="1322" spans="1:6">
      <c r="A1322" s="38"/>
      <c r="B1322" s="38"/>
      <c r="C1322" s="38"/>
      <c r="E1322" s="38"/>
      <c r="F1322" s="38"/>
    </row>
    <row r="1323" spans="1:6">
      <c r="A1323" s="38"/>
      <c r="B1323" s="38"/>
      <c r="C1323" s="38"/>
      <c r="E1323" s="38"/>
      <c r="F1323" s="38"/>
    </row>
    <row r="1324" spans="1:6">
      <c r="A1324" s="38"/>
      <c r="B1324" s="38"/>
      <c r="C1324" s="38"/>
      <c r="E1324" s="38"/>
      <c r="F1324" s="38"/>
    </row>
    <row r="1325" spans="1:6">
      <c r="A1325" s="38"/>
      <c r="B1325" s="38"/>
      <c r="C1325" s="38"/>
      <c r="E1325" s="38"/>
      <c r="F1325" s="38"/>
    </row>
    <row r="1326" spans="1:6">
      <c r="A1326" s="38"/>
      <c r="B1326" s="38"/>
      <c r="C1326" s="38"/>
      <c r="E1326" s="38"/>
      <c r="F1326" s="38"/>
    </row>
    <row r="1327" spans="1:6">
      <c r="A1327" s="38"/>
      <c r="B1327" s="38"/>
      <c r="C1327" s="38"/>
      <c r="E1327" s="38"/>
      <c r="F1327" s="38"/>
    </row>
    <row r="1328" spans="1:6">
      <c r="A1328" s="38"/>
      <c r="B1328" s="38"/>
      <c r="C1328" s="38"/>
      <c r="E1328" s="38"/>
      <c r="F1328" s="38"/>
    </row>
    <row r="1329" spans="1:6">
      <c r="A1329" s="38"/>
      <c r="B1329" s="38"/>
      <c r="C1329" s="38"/>
      <c r="E1329" s="38"/>
      <c r="F1329" s="38"/>
    </row>
    <row r="1330" spans="1:6">
      <c r="A1330" s="38"/>
      <c r="B1330" s="38"/>
      <c r="C1330" s="38"/>
      <c r="E1330" s="38"/>
      <c r="F1330" s="38"/>
    </row>
    <row r="1331" spans="1:6">
      <c r="A1331" s="38"/>
      <c r="B1331" s="38"/>
      <c r="C1331" s="38"/>
      <c r="E1331" s="38"/>
      <c r="F1331" s="38"/>
    </row>
    <row r="1332" spans="1:6">
      <c r="A1332" s="38"/>
      <c r="B1332" s="38"/>
      <c r="C1332" s="38"/>
      <c r="E1332" s="38"/>
      <c r="F1332" s="38"/>
    </row>
    <row r="1333" spans="1:6">
      <c r="A1333" s="38"/>
      <c r="B1333" s="38"/>
      <c r="C1333" s="38"/>
      <c r="E1333" s="38"/>
      <c r="F1333" s="38"/>
    </row>
    <row r="1334" spans="1:6">
      <c r="A1334" s="38"/>
      <c r="B1334" s="38"/>
      <c r="C1334" s="38"/>
      <c r="E1334" s="38"/>
      <c r="F1334" s="38"/>
    </row>
    <row r="1335" spans="1:6">
      <c r="A1335" s="38"/>
      <c r="B1335" s="38"/>
      <c r="C1335" s="38"/>
      <c r="E1335" s="38"/>
      <c r="F1335" s="38"/>
    </row>
    <row r="1336" spans="1:6">
      <c r="A1336" s="38"/>
      <c r="B1336" s="38"/>
      <c r="C1336" s="38"/>
      <c r="E1336" s="38"/>
      <c r="F1336" s="38"/>
    </row>
    <row r="1337" spans="1:6">
      <c r="A1337" s="38"/>
      <c r="B1337" s="38"/>
      <c r="C1337" s="38"/>
      <c r="E1337" s="38"/>
      <c r="F1337" s="38"/>
    </row>
    <row r="1338" spans="1:6">
      <c r="A1338" s="38"/>
      <c r="B1338" s="38"/>
      <c r="C1338" s="38"/>
      <c r="E1338" s="38"/>
      <c r="F1338" s="38"/>
    </row>
    <row r="1339" spans="1:6">
      <c r="A1339" s="38"/>
      <c r="B1339" s="38"/>
      <c r="C1339" s="38"/>
      <c r="E1339" s="38"/>
      <c r="F1339" s="38"/>
    </row>
    <row r="1340" spans="1:6">
      <c r="A1340" s="38"/>
      <c r="B1340" s="38"/>
      <c r="C1340" s="38"/>
      <c r="E1340" s="38"/>
      <c r="F1340" s="38"/>
    </row>
    <row r="1341" spans="1:6">
      <c r="A1341" s="38"/>
      <c r="B1341" s="38"/>
      <c r="C1341" s="38"/>
      <c r="E1341" s="38"/>
      <c r="F1341" s="38"/>
    </row>
    <row r="1342" spans="1:6">
      <c r="A1342" s="38"/>
      <c r="B1342" s="38"/>
      <c r="C1342" s="38"/>
      <c r="E1342" s="38"/>
      <c r="F1342" s="38"/>
    </row>
    <row r="1343" spans="1:6">
      <c r="A1343" s="38"/>
      <c r="B1343" s="38"/>
      <c r="C1343" s="38"/>
      <c r="E1343" s="38"/>
      <c r="F1343" s="38"/>
    </row>
    <row r="1344" spans="1:6">
      <c r="A1344" s="38"/>
      <c r="B1344" s="38"/>
      <c r="C1344" s="38"/>
      <c r="E1344" s="38"/>
      <c r="F1344" s="38"/>
    </row>
    <row r="1345" spans="1:6">
      <c r="A1345" s="38"/>
      <c r="B1345" s="38"/>
      <c r="C1345" s="38"/>
      <c r="E1345" s="38"/>
      <c r="F1345" s="38"/>
    </row>
    <row r="1346" spans="1:6">
      <c r="A1346" s="38"/>
      <c r="B1346" s="38"/>
      <c r="C1346" s="38"/>
      <c r="E1346" s="38"/>
      <c r="F1346" s="38"/>
    </row>
    <row r="1347" spans="1:6">
      <c r="A1347" s="38"/>
      <c r="B1347" s="38"/>
      <c r="C1347" s="38"/>
      <c r="E1347" s="38"/>
      <c r="F1347" s="38"/>
    </row>
    <row r="1348" spans="1:6">
      <c r="A1348" s="38"/>
      <c r="B1348" s="38"/>
      <c r="C1348" s="38"/>
      <c r="E1348" s="38"/>
      <c r="F1348" s="38"/>
    </row>
    <row r="1349" spans="1:6">
      <c r="A1349" s="38"/>
      <c r="B1349" s="38"/>
      <c r="C1349" s="38"/>
      <c r="E1349" s="38"/>
      <c r="F1349" s="38"/>
    </row>
    <row r="1350" spans="1:6">
      <c r="A1350" s="38"/>
      <c r="B1350" s="38"/>
      <c r="C1350" s="38"/>
      <c r="E1350" s="38"/>
      <c r="F1350" s="38"/>
    </row>
    <row r="1351" spans="1:6">
      <c r="A1351" s="38"/>
      <c r="B1351" s="38"/>
      <c r="C1351" s="38"/>
      <c r="E1351" s="38"/>
      <c r="F1351" s="38"/>
    </row>
    <row r="1352" spans="1:6">
      <c r="A1352" s="38"/>
      <c r="B1352" s="38"/>
      <c r="C1352" s="38"/>
      <c r="E1352" s="38"/>
      <c r="F1352" s="38"/>
    </row>
    <row r="1353" spans="1:6">
      <c r="A1353" s="38"/>
      <c r="B1353" s="38"/>
      <c r="C1353" s="38"/>
      <c r="E1353" s="38"/>
      <c r="F1353" s="38"/>
    </row>
    <row r="1354" spans="1:6">
      <c r="A1354" s="38"/>
      <c r="B1354" s="38"/>
      <c r="C1354" s="38"/>
      <c r="E1354" s="38"/>
      <c r="F1354" s="38"/>
    </row>
    <row r="1355" spans="1:6">
      <c r="A1355" s="38"/>
      <c r="B1355" s="38"/>
      <c r="C1355" s="38"/>
      <c r="E1355" s="38"/>
      <c r="F1355" s="38"/>
    </row>
    <row r="1356" spans="1:6">
      <c r="A1356" s="38"/>
      <c r="B1356" s="38"/>
      <c r="C1356" s="38"/>
      <c r="E1356" s="38"/>
      <c r="F1356" s="38"/>
    </row>
    <row r="1357" spans="1:6">
      <c r="A1357" s="38"/>
      <c r="B1357" s="38"/>
      <c r="C1357" s="38"/>
      <c r="E1357" s="38"/>
      <c r="F1357" s="38"/>
    </row>
    <row r="1358" spans="1:6">
      <c r="A1358" s="38"/>
      <c r="B1358" s="38"/>
      <c r="C1358" s="38"/>
      <c r="E1358" s="38"/>
      <c r="F1358" s="38"/>
    </row>
    <row r="1359" spans="1:6">
      <c r="A1359" s="38"/>
      <c r="B1359" s="38"/>
      <c r="C1359" s="38"/>
      <c r="E1359" s="38"/>
      <c r="F1359" s="38"/>
    </row>
    <row r="1360" spans="1:6">
      <c r="A1360" s="38"/>
      <c r="B1360" s="38"/>
      <c r="C1360" s="38"/>
      <c r="E1360" s="38"/>
      <c r="F1360" s="38"/>
    </row>
    <row r="1361" spans="1:6">
      <c r="A1361" s="38"/>
      <c r="B1361" s="38"/>
      <c r="C1361" s="38"/>
      <c r="E1361" s="38"/>
      <c r="F1361" s="38"/>
    </row>
    <row r="1362" spans="1:6">
      <c r="A1362" s="38"/>
      <c r="B1362" s="38"/>
      <c r="C1362" s="38"/>
      <c r="E1362" s="38"/>
      <c r="F1362" s="38"/>
    </row>
    <row r="1363" spans="1:6">
      <c r="A1363" s="38"/>
      <c r="B1363" s="38"/>
      <c r="C1363" s="38"/>
      <c r="E1363" s="38"/>
      <c r="F1363" s="38"/>
    </row>
    <row r="1364" spans="1:6">
      <c r="A1364" s="38"/>
      <c r="B1364" s="38"/>
      <c r="C1364" s="38"/>
      <c r="E1364" s="38"/>
      <c r="F1364" s="38"/>
    </row>
    <row r="1365" spans="1:6">
      <c r="A1365" s="38"/>
      <c r="B1365" s="38"/>
      <c r="C1365" s="38"/>
      <c r="E1365" s="38"/>
      <c r="F1365" s="38"/>
    </row>
    <row r="1366" spans="1:6">
      <c r="A1366" s="38"/>
      <c r="B1366" s="38"/>
      <c r="C1366" s="38"/>
      <c r="E1366" s="38"/>
      <c r="F1366" s="38"/>
    </row>
    <row r="1367" spans="1:6">
      <c r="A1367" s="38"/>
      <c r="B1367" s="38"/>
      <c r="C1367" s="38"/>
      <c r="E1367" s="38"/>
      <c r="F1367" s="38"/>
    </row>
    <row r="1368" spans="1:6">
      <c r="A1368" s="38"/>
      <c r="B1368" s="38"/>
      <c r="C1368" s="38"/>
      <c r="E1368" s="38"/>
      <c r="F1368" s="38"/>
    </row>
    <row r="1369" spans="1:6">
      <c r="A1369" s="38"/>
      <c r="B1369" s="38"/>
      <c r="C1369" s="38"/>
      <c r="E1369" s="38"/>
      <c r="F1369" s="38"/>
    </row>
    <row r="1370" spans="1:6">
      <c r="A1370" s="38"/>
      <c r="B1370" s="38"/>
      <c r="C1370" s="38"/>
      <c r="E1370" s="38"/>
      <c r="F1370" s="38"/>
    </row>
    <row r="1371" spans="1:6">
      <c r="A1371" s="38"/>
      <c r="B1371" s="38"/>
      <c r="C1371" s="38"/>
      <c r="E1371" s="38"/>
      <c r="F1371" s="38"/>
    </row>
    <row r="1372" spans="1:6">
      <c r="A1372" s="38"/>
      <c r="B1372" s="38"/>
      <c r="C1372" s="38"/>
      <c r="E1372" s="38"/>
      <c r="F1372" s="38"/>
    </row>
    <row r="1373" spans="1:6">
      <c r="A1373" s="38"/>
      <c r="B1373" s="38"/>
      <c r="C1373" s="38"/>
      <c r="E1373" s="38"/>
      <c r="F1373" s="38"/>
    </row>
    <row r="1374" spans="1:6">
      <c r="A1374" s="38"/>
      <c r="B1374" s="38"/>
      <c r="C1374" s="38"/>
      <c r="E1374" s="38"/>
      <c r="F1374" s="38"/>
    </row>
    <row r="1375" spans="1:6">
      <c r="A1375" s="38"/>
      <c r="B1375" s="38"/>
      <c r="C1375" s="38"/>
      <c r="E1375" s="38"/>
      <c r="F1375" s="38"/>
    </row>
    <row r="1376" spans="1:6">
      <c r="A1376" s="38"/>
      <c r="B1376" s="38"/>
      <c r="C1376" s="38"/>
      <c r="E1376" s="38"/>
      <c r="F1376" s="38"/>
    </row>
    <row r="1377" spans="1:6">
      <c r="A1377" s="38"/>
      <c r="B1377" s="38"/>
      <c r="C1377" s="38"/>
      <c r="E1377" s="38"/>
      <c r="F1377" s="38"/>
    </row>
    <row r="1378" spans="1:6">
      <c r="A1378" s="38"/>
      <c r="B1378" s="38"/>
      <c r="C1378" s="38"/>
      <c r="E1378" s="38"/>
      <c r="F1378" s="38"/>
    </row>
    <row r="1379" spans="1:6">
      <c r="A1379" s="38"/>
      <c r="B1379" s="38"/>
      <c r="C1379" s="38"/>
      <c r="E1379" s="38"/>
      <c r="F1379" s="38"/>
    </row>
    <row r="1380" spans="1:6">
      <c r="A1380" s="38"/>
      <c r="B1380" s="38"/>
      <c r="C1380" s="38"/>
      <c r="E1380" s="38"/>
      <c r="F1380" s="38"/>
    </row>
    <row r="1381" spans="1:6">
      <c r="A1381" s="38"/>
      <c r="B1381" s="38"/>
      <c r="C1381" s="38"/>
      <c r="E1381" s="38"/>
      <c r="F1381" s="38"/>
    </row>
    <row r="1382" spans="1:6">
      <c r="A1382" s="38"/>
      <c r="B1382" s="38"/>
      <c r="C1382" s="38"/>
      <c r="E1382" s="38"/>
      <c r="F1382" s="38"/>
    </row>
    <row r="1383" spans="1:6">
      <c r="A1383" s="38"/>
      <c r="B1383" s="38"/>
      <c r="C1383" s="38"/>
      <c r="E1383" s="38"/>
      <c r="F1383" s="38"/>
    </row>
    <row r="1384" spans="1:6">
      <c r="A1384" s="38"/>
      <c r="B1384" s="38"/>
      <c r="C1384" s="38"/>
      <c r="E1384" s="38"/>
      <c r="F1384" s="38"/>
    </row>
    <row r="1385" spans="1:6">
      <c r="A1385" s="38"/>
      <c r="B1385" s="38"/>
      <c r="C1385" s="38"/>
      <c r="E1385" s="38"/>
      <c r="F1385" s="38"/>
    </row>
    <row r="1386" spans="1:6">
      <c r="A1386" s="38"/>
      <c r="B1386" s="38"/>
      <c r="C1386" s="38"/>
      <c r="E1386" s="38"/>
      <c r="F1386" s="38"/>
    </row>
    <row r="1387" spans="1:6">
      <c r="A1387" s="38"/>
      <c r="B1387" s="38"/>
      <c r="C1387" s="38"/>
      <c r="E1387" s="38"/>
      <c r="F1387" s="38"/>
    </row>
    <row r="1388" spans="1:6">
      <c r="A1388" s="38"/>
      <c r="B1388" s="38"/>
      <c r="C1388" s="38"/>
      <c r="E1388" s="38"/>
      <c r="F1388" s="38"/>
    </row>
    <row r="1389" spans="1:6">
      <c r="A1389" s="38"/>
      <c r="B1389" s="38"/>
      <c r="C1389" s="38"/>
      <c r="E1389" s="38"/>
      <c r="F1389" s="38"/>
    </row>
    <row r="1390" spans="1:6">
      <c r="A1390" s="38"/>
      <c r="B1390" s="38"/>
      <c r="C1390" s="38"/>
      <c r="E1390" s="38"/>
      <c r="F1390" s="38"/>
    </row>
    <row r="1391" spans="1:6">
      <c r="A1391" s="38"/>
      <c r="B1391" s="38"/>
      <c r="C1391" s="38"/>
      <c r="E1391" s="38"/>
      <c r="F1391" s="38"/>
    </row>
    <row r="1392" spans="1:6">
      <c r="A1392" s="38"/>
      <c r="B1392" s="38"/>
      <c r="C1392" s="38"/>
      <c r="E1392" s="38"/>
      <c r="F1392" s="38"/>
    </row>
    <row r="1393" spans="1:6">
      <c r="A1393" s="38"/>
      <c r="B1393" s="38"/>
      <c r="C1393" s="38"/>
      <c r="E1393" s="38"/>
      <c r="F1393" s="38"/>
    </row>
    <row r="1394" spans="1:6">
      <c r="A1394" s="38"/>
      <c r="B1394" s="38"/>
      <c r="C1394" s="38"/>
      <c r="E1394" s="38"/>
      <c r="F1394" s="38"/>
    </row>
    <row r="1395" spans="1:6">
      <c r="A1395" s="38"/>
      <c r="B1395" s="38"/>
      <c r="C1395" s="38"/>
      <c r="E1395" s="38"/>
      <c r="F1395" s="38"/>
    </row>
    <row r="1396" spans="1:6">
      <c r="A1396" s="38"/>
      <c r="B1396" s="38"/>
      <c r="C1396" s="38"/>
      <c r="E1396" s="38"/>
      <c r="F1396" s="38"/>
    </row>
    <row r="1397" spans="1:6">
      <c r="A1397" s="38"/>
      <c r="B1397" s="38"/>
      <c r="C1397" s="38"/>
      <c r="E1397" s="38"/>
      <c r="F1397" s="38"/>
    </row>
    <row r="1398" spans="1:6">
      <c r="A1398" s="38"/>
      <c r="B1398" s="38"/>
      <c r="C1398" s="38"/>
      <c r="E1398" s="38"/>
      <c r="F1398" s="38"/>
    </row>
    <row r="1399" spans="1:6">
      <c r="A1399" s="38"/>
      <c r="B1399" s="38"/>
      <c r="C1399" s="38"/>
      <c r="E1399" s="38"/>
      <c r="F1399" s="38"/>
    </row>
    <row r="1400" spans="1:6">
      <c r="A1400" s="38"/>
      <c r="B1400" s="38"/>
      <c r="C1400" s="38"/>
      <c r="E1400" s="38"/>
      <c r="F1400" s="38"/>
    </row>
  </sheetData>
  <mergeCells count="5">
    <mergeCell ref="A2:G2"/>
    <mergeCell ref="A5:A6"/>
    <mergeCell ref="A1:J1"/>
    <mergeCell ref="A3:J3"/>
    <mergeCell ref="B5:J5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46" orientation="portrait" horizontalDpi="360" verticalDpi="360" r:id="rId1"/>
  <headerFooter alignWithMargins="0"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8">
    <pageSetUpPr fitToPage="1"/>
  </sheetPr>
  <dimension ref="A1:I18"/>
  <sheetViews>
    <sheetView view="pageBreakPreview" zoomScale="75" zoomScaleNormal="75" workbookViewId="0">
      <selection activeCell="A10" sqref="A10"/>
    </sheetView>
  </sheetViews>
  <sheetFormatPr baseColWidth="10" defaultRowHeight="12.75"/>
  <cols>
    <col min="1" max="1" width="28.140625" style="37" customWidth="1"/>
    <col min="2" max="8" width="12.5703125" style="37" customWidth="1"/>
    <col min="9" max="9" width="12.5703125" style="43" customWidth="1"/>
    <col min="10" max="16384" width="11.42578125" style="37"/>
  </cols>
  <sheetData>
    <row r="1" spans="1:9" ht="18" customHeight="1">
      <c r="A1" s="805" t="s">
        <v>460</v>
      </c>
      <c r="B1" s="810"/>
      <c r="C1" s="810"/>
      <c r="D1" s="810"/>
      <c r="E1" s="810"/>
      <c r="F1" s="810"/>
      <c r="G1" s="811"/>
      <c r="H1" s="811"/>
      <c r="I1" s="811"/>
    </row>
    <row r="2" spans="1:9" ht="12.75" customHeight="1">
      <c r="A2" s="795"/>
      <c r="B2" s="795"/>
      <c r="C2" s="795"/>
      <c r="D2" s="795"/>
      <c r="E2" s="795"/>
      <c r="F2" s="795"/>
    </row>
    <row r="3" spans="1:9" ht="15">
      <c r="A3" s="800" t="s">
        <v>563</v>
      </c>
      <c r="B3" s="800"/>
      <c r="C3" s="800"/>
      <c r="D3" s="800"/>
      <c r="E3" s="800"/>
      <c r="F3" s="800"/>
      <c r="G3" s="800"/>
      <c r="H3" s="800"/>
      <c r="I3" s="800"/>
    </row>
    <row r="4" spans="1:9" ht="15.75" thickBot="1">
      <c r="A4" s="40"/>
      <c r="B4" s="40"/>
      <c r="C4" s="40"/>
      <c r="D4" s="40"/>
      <c r="E4" s="40"/>
      <c r="F4" s="40"/>
      <c r="G4" s="40"/>
      <c r="H4" s="40"/>
      <c r="I4" s="40"/>
    </row>
    <row r="5" spans="1:9" s="639" customFormat="1" ht="36.75" customHeight="1" thickBot="1">
      <c r="A5" s="798" t="s">
        <v>42</v>
      </c>
      <c r="B5" s="808" t="s">
        <v>161</v>
      </c>
      <c r="C5" s="809"/>
      <c r="D5" s="812"/>
      <c r="E5" s="808" t="s">
        <v>488</v>
      </c>
      <c r="F5" s="812"/>
      <c r="G5" s="809" t="s">
        <v>162</v>
      </c>
      <c r="H5" s="809"/>
      <c r="I5" s="809"/>
    </row>
    <row r="6" spans="1:9" s="639" customFormat="1" ht="36.75" customHeight="1" thickBot="1">
      <c r="A6" s="799"/>
      <c r="B6" s="357" t="s">
        <v>487</v>
      </c>
      <c r="C6" s="357" t="s">
        <v>230</v>
      </c>
      <c r="D6" s="357" t="s">
        <v>163</v>
      </c>
      <c r="E6" s="357" t="s">
        <v>230</v>
      </c>
      <c r="F6" s="357" t="s">
        <v>163</v>
      </c>
      <c r="G6" s="357" t="s">
        <v>487</v>
      </c>
      <c r="H6" s="357" t="s">
        <v>230</v>
      </c>
      <c r="I6" s="358" t="s">
        <v>163</v>
      </c>
    </row>
    <row r="7" spans="1:9" ht="28.5" customHeight="1">
      <c r="A7" s="651" t="s">
        <v>164</v>
      </c>
      <c r="B7" s="199"/>
      <c r="C7" s="200"/>
      <c r="D7" s="201"/>
      <c r="E7" s="200"/>
      <c r="F7" s="201"/>
      <c r="G7" s="199"/>
      <c r="H7" s="202"/>
      <c r="I7" s="203"/>
    </row>
    <row r="8" spans="1:9">
      <c r="A8" s="652">
        <v>2004</v>
      </c>
      <c r="B8" s="170">
        <v>9024.4295741203714</v>
      </c>
      <c r="C8" s="172">
        <v>351.95543958174176</v>
      </c>
      <c r="D8" s="172">
        <v>5.5142973713664603</v>
      </c>
      <c r="E8" s="172">
        <v>303.2</v>
      </c>
      <c r="F8" s="172">
        <v>3.7645448323066399</v>
      </c>
      <c r="G8" s="170">
        <v>2976.3949782718905</v>
      </c>
      <c r="H8" s="172">
        <v>116.08029009951905</v>
      </c>
      <c r="I8" s="171">
        <v>1.6862720709541099</v>
      </c>
    </row>
    <row r="9" spans="1:9">
      <c r="A9" s="652">
        <v>2005</v>
      </c>
      <c r="B9" s="170">
        <v>9713.8265345227264</v>
      </c>
      <c r="C9" s="172">
        <v>378.84212624175456</v>
      </c>
      <c r="D9" s="172">
        <v>7.6</v>
      </c>
      <c r="E9" s="172">
        <v>316.08999999999997</v>
      </c>
      <c r="F9" s="172">
        <v>4.3</v>
      </c>
      <c r="G9" s="170">
        <v>3073.1204829392668</v>
      </c>
      <c r="H9" s="172">
        <v>119.85261357263902</v>
      </c>
      <c r="I9" s="171">
        <v>3.2</v>
      </c>
    </row>
    <row r="10" spans="1:9">
      <c r="A10" s="653">
        <v>2006</v>
      </c>
      <c r="B10" s="170">
        <v>10402</v>
      </c>
      <c r="C10" s="172">
        <v>405.7</v>
      </c>
      <c r="D10" s="172">
        <v>7.1</v>
      </c>
      <c r="E10" s="172">
        <v>328.7</v>
      </c>
      <c r="F10" s="172">
        <v>4</v>
      </c>
      <c r="G10" s="170">
        <v>3165</v>
      </c>
      <c r="H10" s="172">
        <v>123.4</v>
      </c>
      <c r="I10" s="171">
        <v>3</v>
      </c>
    </row>
    <row r="11" spans="1:9">
      <c r="A11" s="652">
        <v>2007</v>
      </c>
      <c r="B11" s="170">
        <v>11070.446130017199</v>
      </c>
      <c r="C11" s="172">
        <v>431.75069427432203</v>
      </c>
      <c r="D11" s="172">
        <v>6.4</v>
      </c>
      <c r="E11" s="172">
        <v>338.89</v>
      </c>
      <c r="F11" s="172">
        <v>3.1</v>
      </c>
      <c r="G11" s="170">
        <v>3266.6783115515946</v>
      </c>
      <c r="H11" s="172">
        <v>127.40142650249993</v>
      </c>
      <c r="I11" s="171">
        <v>3.2</v>
      </c>
    </row>
    <row r="12" spans="1:9">
      <c r="A12" s="652">
        <v>2008</v>
      </c>
      <c r="B12" s="170">
        <v>10974</v>
      </c>
      <c r="C12" s="172">
        <v>428</v>
      </c>
      <c r="D12" s="172">
        <v>-0.9</v>
      </c>
      <c r="E12" s="172">
        <v>349.7</v>
      </c>
      <c r="F12" s="172">
        <v>3.2</v>
      </c>
      <c r="G12" s="170">
        <v>3138</v>
      </c>
      <c r="H12" s="172">
        <v>122.4</v>
      </c>
      <c r="I12" s="171">
        <v>-3.9</v>
      </c>
    </row>
    <row r="13" spans="1:9">
      <c r="A13" s="652">
        <v>2009</v>
      </c>
      <c r="B13" s="170">
        <v>10465.258259214672</v>
      </c>
      <c r="C13" s="172">
        <v>408.14818717418734</v>
      </c>
      <c r="D13" s="172">
        <v>-4.5999999999999996</v>
      </c>
      <c r="E13" s="172">
        <v>349.94478999999995</v>
      </c>
      <c r="F13" s="172">
        <v>0.1</v>
      </c>
      <c r="G13" s="170">
        <v>2990.5455255426646</v>
      </c>
      <c r="H13" s="172">
        <v>116.63216565509875</v>
      </c>
      <c r="I13" s="171">
        <v>-4.7</v>
      </c>
    </row>
    <row r="14" spans="1:9">
      <c r="A14" s="652">
        <v>2010</v>
      </c>
      <c r="B14" s="170">
        <v>10163.146451316827</v>
      </c>
      <c r="C14" s="172">
        <v>396.36573674026226</v>
      </c>
      <c r="D14" s="172">
        <v>-2.9</v>
      </c>
      <c r="E14" s="172">
        <v>349.90979552100004</v>
      </c>
      <c r="F14" s="172">
        <v>0</v>
      </c>
      <c r="G14" s="170">
        <v>2904.504698470746</v>
      </c>
      <c r="H14" s="172">
        <v>113.2765477885783</v>
      </c>
      <c r="I14" s="171">
        <v>-2.9</v>
      </c>
    </row>
    <row r="15" spans="1:9">
      <c r="A15" s="652">
        <v>2011</v>
      </c>
      <c r="B15" s="170">
        <v>10003.449003159534</v>
      </c>
      <c r="C15" s="172">
        <v>390.13748872695101</v>
      </c>
      <c r="D15" s="172">
        <v>-1.6</v>
      </c>
      <c r="E15" s="172">
        <v>355.15844245381498</v>
      </c>
      <c r="F15" s="172">
        <v>1.5</v>
      </c>
      <c r="G15" s="170">
        <v>2816.6158557417339</v>
      </c>
      <c r="H15" s="172">
        <v>109.84885676135511</v>
      </c>
      <c r="I15" s="171">
        <v>-3</v>
      </c>
    </row>
    <row r="16" spans="1:9">
      <c r="A16" s="652">
        <v>2012</v>
      </c>
      <c r="B16" s="170">
        <v>9705.3310561257222</v>
      </c>
      <c r="C16" s="172">
        <v>378.51080005552672</v>
      </c>
      <c r="D16" s="172">
        <v>-3</v>
      </c>
      <c r="E16" s="172">
        <v>355.86875933872261</v>
      </c>
      <c r="F16" s="172">
        <v>0.2</v>
      </c>
      <c r="G16" s="170">
        <v>2727.2219888478617</v>
      </c>
      <c r="H16" s="172">
        <v>106.36246934372032</v>
      </c>
      <c r="I16" s="171">
        <v>-3.2</v>
      </c>
    </row>
    <row r="17" spans="1:9" ht="13.5" thickBot="1">
      <c r="A17" s="654">
        <v>2013</v>
      </c>
      <c r="B17" s="170">
        <v>9632.8167974326279</v>
      </c>
      <c r="C17" s="172">
        <v>375.68272238206782</v>
      </c>
      <c r="D17" s="172">
        <v>-0.7</v>
      </c>
      <c r="E17" s="172">
        <v>357.29223437607749</v>
      </c>
      <c r="F17" s="172">
        <v>0.4</v>
      </c>
      <c r="G17" s="170">
        <v>2696.0610588847421</v>
      </c>
      <c r="H17" s="172">
        <v>105.14718379986759</v>
      </c>
      <c r="I17" s="171">
        <v>-1.1000000000000001</v>
      </c>
    </row>
    <row r="18" spans="1:9">
      <c r="A18" s="207" t="s">
        <v>167</v>
      </c>
      <c r="B18" s="207"/>
      <c r="C18" s="207"/>
      <c r="D18" s="207"/>
      <c r="E18" s="207"/>
      <c r="F18" s="207"/>
      <c r="G18" s="207"/>
      <c r="H18" s="207"/>
      <c r="I18" s="207"/>
    </row>
  </sheetData>
  <mergeCells count="7">
    <mergeCell ref="A2:F2"/>
    <mergeCell ref="A3:I3"/>
    <mergeCell ref="A1:I1"/>
    <mergeCell ref="A5:A6"/>
    <mergeCell ref="B5:D5"/>
    <mergeCell ref="E5:F5"/>
    <mergeCell ref="G5:I5"/>
  </mergeCells>
  <phoneticPr fontId="18" type="noConversion"/>
  <printOptions horizontalCentered="1"/>
  <pageMargins left="0.78740157480314965" right="0.78740157480314965" top="0.59055118110236227" bottom="0.98425196850393704" header="0" footer="0"/>
  <pageSetup paperSize="9" scale="62" orientation="portrait" r:id="rId1"/>
  <headerFooter alignWithMargins="0"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52</vt:i4>
      </vt:variant>
    </vt:vector>
  </HeadingPairs>
  <TitlesOfParts>
    <vt:vector size="101" baseType="lpstr">
      <vt:lpstr>17.1.1.1</vt:lpstr>
      <vt:lpstr>17.1.1.2</vt:lpstr>
      <vt:lpstr>17.1.1.3</vt:lpstr>
      <vt:lpstr>17.1.1.4</vt:lpstr>
      <vt:lpstr>17.1.2.1</vt:lpstr>
      <vt:lpstr>17.1.2.2</vt:lpstr>
      <vt:lpstr>17.1.2.3</vt:lpstr>
      <vt:lpstr>17.1.2.4</vt:lpstr>
      <vt:lpstr>17.1.2.5</vt:lpstr>
      <vt:lpstr>17.1.3.1</vt:lpstr>
      <vt:lpstr>17.1.3.2</vt:lpstr>
      <vt:lpstr>17.1.3.3</vt:lpstr>
      <vt:lpstr>17.1.3.4</vt:lpstr>
      <vt:lpstr>17.1.3.5</vt:lpstr>
      <vt:lpstr>17.1.4</vt:lpstr>
      <vt:lpstr>17.1.5</vt:lpstr>
      <vt:lpstr>17.1.6.1</vt:lpstr>
      <vt:lpstr>17.1.6.2</vt:lpstr>
      <vt:lpstr>17.1.6.3</vt:lpstr>
      <vt:lpstr>17.1.6.4</vt:lpstr>
      <vt:lpstr>17.1.6.5</vt:lpstr>
      <vt:lpstr>17.1.6.6</vt:lpstr>
      <vt:lpstr>17.2.1.1</vt:lpstr>
      <vt:lpstr>17.2.1.2</vt:lpstr>
      <vt:lpstr>17.2.1.3</vt:lpstr>
      <vt:lpstr>17.2.2.1</vt:lpstr>
      <vt:lpstr>17.2.2.2</vt:lpstr>
      <vt:lpstr>17.2.2.3</vt:lpstr>
      <vt:lpstr>17.2.3</vt:lpstr>
      <vt:lpstr>17.2.4.1</vt:lpstr>
      <vt:lpstr>17.2.4.2</vt:lpstr>
      <vt:lpstr>17.2.5</vt:lpstr>
      <vt:lpstr>17.2.6</vt:lpstr>
      <vt:lpstr>17.2.7.1</vt:lpstr>
      <vt:lpstr>17.2.7.2</vt:lpstr>
      <vt:lpstr>17.2.8.1</vt:lpstr>
      <vt:lpstr>17.2.8.2</vt:lpstr>
      <vt:lpstr>17.2.9</vt:lpstr>
      <vt:lpstr>17.2.10</vt:lpstr>
      <vt:lpstr>17.3.1</vt:lpstr>
      <vt:lpstr>17.3.2</vt:lpstr>
      <vt:lpstr>17.3.3</vt:lpstr>
      <vt:lpstr>17.4.1</vt:lpstr>
      <vt:lpstr>17.4.2.1</vt:lpstr>
      <vt:lpstr>17.4.2.2</vt:lpstr>
      <vt:lpstr>17.4.3.1</vt:lpstr>
      <vt:lpstr>17.4.3.2</vt:lpstr>
      <vt:lpstr>17.4.4</vt:lpstr>
      <vt:lpstr>17.4.5</vt:lpstr>
      <vt:lpstr>'17.1.1.1'!Área_de_impresión</vt:lpstr>
      <vt:lpstr>'17.1.1.2'!Área_de_impresión</vt:lpstr>
      <vt:lpstr>'17.1.1.3'!Área_de_impresión</vt:lpstr>
      <vt:lpstr>'17.1.1.4'!Área_de_impresión</vt:lpstr>
      <vt:lpstr>'17.1.2.1'!Área_de_impresión</vt:lpstr>
      <vt:lpstr>'17.1.2.2'!Área_de_impresión</vt:lpstr>
      <vt:lpstr>'17.1.2.3'!Área_de_impresión</vt:lpstr>
      <vt:lpstr>'17.1.2.4'!Área_de_impresión</vt:lpstr>
      <vt:lpstr>'17.1.2.5'!Área_de_impresión</vt:lpstr>
      <vt:lpstr>'17.1.3.1'!Área_de_impresión</vt:lpstr>
      <vt:lpstr>'17.1.3.2'!Área_de_impresión</vt:lpstr>
      <vt:lpstr>'17.1.3.3'!Área_de_impresión</vt:lpstr>
      <vt:lpstr>'17.1.3.4'!Área_de_impresión</vt:lpstr>
      <vt:lpstr>'17.1.3.5'!Área_de_impresión</vt:lpstr>
      <vt:lpstr>'17.1.4'!Área_de_impresión</vt:lpstr>
      <vt:lpstr>'17.1.5'!Área_de_impresión</vt:lpstr>
      <vt:lpstr>'17.1.6.1'!Área_de_impresión</vt:lpstr>
      <vt:lpstr>'17.1.6.2'!Área_de_impresión</vt:lpstr>
      <vt:lpstr>'17.1.6.3'!Área_de_impresión</vt:lpstr>
      <vt:lpstr>'17.1.6.4'!Área_de_impresión</vt:lpstr>
      <vt:lpstr>'17.1.6.5'!Área_de_impresión</vt:lpstr>
      <vt:lpstr>'17.1.6.6'!Área_de_impresión</vt:lpstr>
      <vt:lpstr>'17.2.1.1'!Área_de_impresión</vt:lpstr>
      <vt:lpstr>'17.2.1.2'!Área_de_impresión</vt:lpstr>
      <vt:lpstr>'17.2.1.3'!Área_de_impresión</vt:lpstr>
      <vt:lpstr>'17.2.10'!Área_de_impresión</vt:lpstr>
      <vt:lpstr>'17.2.2.1'!Área_de_impresión</vt:lpstr>
      <vt:lpstr>'17.2.2.2'!Área_de_impresión</vt:lpstr>
      <vt:lpstr>'17.2.2.3'!Área_de_impresión</vt:lpstr>
      <vt:lpstr>'17.2.3'!Área_de_impresión</vt:lpstr>
      <vt:lpstr>'17.2.4.1'!Área_de_impresión</vt:lpstr>
      <vt:lpstr>'17.2.4.2'!Área_de_impresión</vt:lpstr>
      <vt:lpstr>'17.2.5'!Área_de_impresión</vt:lpstr>
      <vt:lpstr>'17.2.6'!Área_de_impresión</vt:lpstr>
      <vt:lpstr>'17.2.7.1'!Área_de_impresión</vt:lpstr>
      <vt:lpstr>'17.2.7.2'!Área_de_impresión</vt:lpstr>
      <vt:lpstr>'17.2.8.1'!Área_de_impresión</vt:lpstr>
      <vt:lpstr>'17.2.9'!Área_de_impresión</vt:lpstr>
      <vt:lpstr>'17.3.1'!Área_de_impresión</vt:lpstr>
      <vt:lpstr>'17.3.2'!Área_de_impresión</vt:lpstr>
      <vt:lpstr>'17.3.3'!Área_de_impresión</vt:lpstr>
      <vt:lpstr>'17.4.1'!Área_de_impresión</vt:lpstr>
      <vt:lpstr>'17.4.2.1'!Área_de_impresión</vt:lpstr>
      <vt:lpstr>'17.4.2.2'!Área_de_impresión</vt:lpstr>
      <vt:lpstr>'17.4.3.1'!Área_de_impresión</vt:lpstr>
      <vt:lpstr>'17.4.3.2'!Área_de_impresión</vt:lpstr>
      <vt:lpstr>'17.4.4'!Área_de_impresión</vt:lpstr>
      <vt:lpstr>'17.4.5'!Área_de_impresión</vt:lpstr>
      <vt:lpstr>'17.1.6.1'!Imprimir_área_IM</vt:lpstr>
      <vt:lpstr>Imprimir_área_IM</vt:lpstr>
      <vt:lpstr>'17.1.2.2'!Títulos_a_imprimir</vt:lpstr>
      <vt:lpstr>'17.1.3.2'!Títulos_a_imprimir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S.G.E.A.</dc:creator>
  <cp:lastModifiedBy>jlopezperez</cp:lastModifiedBy>
  <cp:lastPrinted>2015-04-09T08:06:50Z</cp:lastPrinted>
  <dcterms:created xsi:type="dcterms:W3CDTF">2001-05-18T10:51:57Z</dcterms:created>
  <dcterms:modified xsi:type="dcterms:W3CDTF">2015-11-16T16:42:05Z</dcterms:modified>
</cp:coreProperties>
</file>