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8675" windowHeight="11535"/>
  </bookViews>
  <sheets>
    <sheet name="16.8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'16.8.1'!$A$1:$H$79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22" i="1"/>
  <c r="G20"/>
  <c r="G17"/>
  <c r="G15"/>
  <c r="G14"/>
  <c r="G13"/>
  <c r="G12"/>
  <c r="G11"/>
  <c r="G10"/>
  <c r="G9"/>
  <c r="G8"/>
  <c r="G7"/>
</calcChain>
</file>

<file path=xl/sharedStrings.xml><?xml version="1.0" encoding="utf-8"?>
<sst xmlns="http://schemas.openxmlformats.org/spreadsheetml/2006/main" count="23" uniqueCount="20">
  <si>
    <t>LA INDUSTRIA DE LA ALIMENTACIÓN Y MEDIO AMBIENTE</t>
  </si>
  <si>
    <t>16.8.1. Evolución del Índice de Producción de la Industria de la Alimentación y Fabricación de Bebidas (Base 2010 = 100)</t>
  </si>
  <si>
    <t>División, grupos y clases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</si>
  <si>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</si>
  <si>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</si>
  <si>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</si>
  <si>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</si>
  <si>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</si>
  <si>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</si>
  <si>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</si>
  <si>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</si>
  <si>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</si>
  <si>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</si>
  <si>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</si>
  <si>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</si>
  <si>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</si>
  <si>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 FABRICACIÓN DE BEBIDAS</t>
  </si>
  <si>
    <t>ÍNDICE GENERAL (IPI)</t>
  </si>
  <si>
    <t>Fuente: I.N.E.</t>
  </si>
  <si>
    <t>Los datos por división, grupos y clases están referidos a CNAE-2009.</t>
  </si>
</sst>
</file>

<file path=xl/styles.xml><?xml version="1.0" encoding="utf-8"?>
<styleSheet xmlns="http://schemas.openxmlformats.org/spreadsheetml/2006/main">
  <numFmts count="5">
    <numFmt numFmtId="164" formatCode="#,##0.000"/>
    <numFmt numFmtId="165" formatCode="#,##0.0__;\–#,##0.0__;0.0__;@__"/>
    <numFmt numFmtId="166" formatCode="0.0"/>
    <numFmt numFmtId="167" formatCode="_-* #,##0.00\ [$€]_-;\-* #,##0.00\ [$€]_-;_-* &quot;-&quot;??\ [$€]_-;_-@_-"/>
    <numFmt numFmtId="168" formatCode="#,##0;\(0.0\)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0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6" fillId="0" borderId="0"/>
    <xf numFmtId="167" fontId="1" fillId="0" borderId="0" applyFont="0" applyFill="0" applyBorder="0" applyAlignment="0" applyProtection="0"/>
    <xf numFmtId="168" fontId="1" fillId="0" borderId="17">
      <alignment horizontal="right"/>
    </xf>
  </cellStyleXfs>
  <cellXfs count="45">
    <xf numFmtId="0" fontId="0" fillId="0" borderId="0" xfId="0"/>
    <xf numFmtId="0" fontId="2" fillId="0" borderId="0" xfId="0" applyFont="1" applyFill="1" applyAlignment="1">
      <alignment horizontal="center"/>
    </xf>
    <xf numFmtId="0" fontId="3" fillId="0" borderId="0" xfId="0" applyFont="1" applyFill="1"/>
    <xf numFmtId="0" fontId="4" fillId="0" borderId="0" xfId="0" applyFont="1" applyFill="1" applyAlignment="1">
      <alignment horizontal="left"/>
    </xf>
    <xf numFmtId="0" fontId="4" fillId="0" borderId="0" xfId="0" applyFont="1" applyFill="1" applyAlignment="1">
      <alignment horizontal="center"/>
    </xf>
    <xf numFmtId="0" fontId="1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1" fillId="0" borderId="0" xfId="0" applyNumberFormat="1" applyFont="1" applyFill="1"/>
    <xf numFmtId="0" fontId="5" fillId="0" borderId="1" xfId="0" applyFont="1" applyFill="1" applyBorder="1" applyAlignment="1">
      <alignment horizontal="center"/>
    </xf>
    <xf numFmtId="2" fontId="1" fillId="0" borderId="1" xfId="0" applyNumberFormat="1" applyFont="1" applyBorder="1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1" fontId="1" fillId="2" borderId="3" xfId="0" applyNumberFormat="1" applyFont="1" applyFill="1" applyBorder="1" applyAlignment="1">
      <alignment horizontal="center" vertical="center"/>
    </xf>
    <xf numFmtId="1" fontId="1" fillId="2" borderId="4" xfId="0" applyNumberFormat="1" applyFont="1" applyFill="1" applyBorder="1" applyAlignment="1">
      <alignment horizontal="center" vertical="center"/>
    </xf>
    <xf numFmtId="1" fontId="1" fillId="2" borderId="5" xfId="0" applyNumberFormat="1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2" fontId="1" fillId="2" borderId="7" xfId="0" applyNumberFormat="1" applyFont="1" applyFill="1" applyBorder="1" applyAlignment="1">
      <alignment horizontal="center" vertical="center"/>
    </xf>
    <xf numFmtId="2" fontId="1" fillId="2" borderId="7" xfId="0" quotePrefix="1" applyNumberFormat="1" applyFont="1" applyFill="1" applyBorder="1" applyAlignment="1">
      <alignment horizontal="center" vertical="center"/>
    </xf>
    <xf numFmtId="2" fontId="1" fillId="2" borderId="8" xfId="0" quotePrefix="1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  <xf numFmtId="164" fontId="1" fillId="0" borderId="0" xfId="1" applyNumberFormat="1" applyFont="1" applyAlignment="1">
      <alignment horizontal="left" wrapText="1"/>
    </xf>
    <xf numFmtId="165" fontId="1" fillId="3" borderId="9" xfId="0" applyNumberFormat="1" applyFont="1" applyFill="1" applyBorder="1" applyAlignment="1" applyProtection="1">
      <alignment horizontal="right"/>
    </xf>
    <xf numFmtId="165" fontId="1" fillId="3" borderId="10" xfId="0" applyNumberFormat="1" applyFont="1" applyFill="1" applyBorder="1" applyAlignment="1" applyProtection="1">
      <alignment horizontal="right"/>
    </xf>
    <xf numFmtId="166" fontId="1" fillId="0" borderId="0" xfId="0" applyNumberFormat="1" applyFont="1" applyFill="1"/>
    <xf numFmtId="164" fontId="1" fillId="0" borderId="0" xfId="1" applyNumberFormat="1" applyFont="1" applyAlignment="1">
      <alignment horizontal="left" vertical="justify" wrapText="1"/>
    </xf>
    <xf numFmtId="165" fontId="1" fillId="3" borderId="11" xfId="0" applyNumberFormat="1" applyFont="1" applyFill="1" applyBorder="1" applyAlignment="1" applyProtection="1">
      <alignment horizontal="right"/>
    </xf>
    <xf numFmtId="165" fontId="1" fillId="3" borderId="12" xfId="0" applyNumberFormat="1" applyFont="1" applyFill="1" applyBorder="1" applyAlignment="1" applyProtection="1">
      <alignment horizontal="right"/>
    </xf>
    <xf numFmtId="164" fontId="1" fillId="0" borderId="0" xfId="1" applyNumberFormat="1" applyFont="1" applyFill="1" applyAlignment="1">
      <alignment horizontal="left" vertical="justify" wrapText="1"/>
    </xf>
    <xf numFmtId="0" fontId="1" fillId="0" borderId="13" xfId="0" applyFont="1" applyFill="1" applyBorder="1" applyAlignment="1">
      <alignment horizontal="left" vertical="justify" wrapText="1"/>
    </xf>
    <xf numFmtId="0" fontId="1" fillId="0" borderId="13" xfId="0" quotePrefix="1" applyFont="1" applyFill="1" applyBorder="1" applyAlignment="1">
      <alignment horizontal="left" vertical="center"/>
    </xf>
    <xf numFmtId="0" fontId="4" fillId="0" borderId="13" xfId="0" applyFont="1" applyFill="1" applyBorder="1" applyAlignment="1">
      <alignment horizontal="left" vertical="center"/>
    </xf>
    <xf numFmtId="165" fontId="4" fillId="3" borderId="11" xfId="0" applyNumberFormat="1" applyFont="1" applyFill="1" applyBorder="1" applyAlignment="1" applyProtection="1">
      <alignment horizontal="right"/>
    </xf>
    <xf numFmtId="165" fontId="4" fillId="3" borderId="12" xfId="0" applyNumberFormat="1" applyFont="1" applyFill="1" applyBorder="1" applyAlignment="1" applyProtection="1">
      <alignment horizontal="right"/>
    </xf>
    <xf numFmtId="0" fontId="4" fillId="0" borderId="0" xfId="0" applyFont="1" applyFill="1" applyBorder="1" applyAlignment="1">
      <alignment horizontal="left" vertical="center"/>
    </xf>
    <xf numFmtId="0" fontId="1" fillId="0" borderId="13" xfId="0" applyFont="1" applyFill="1" applyBorder="1" applyAlignment="1">
      <alignment horizontal="left" indent="1"/>
    </xf>
    <xf numFmtId="0" fontId="4" fillId="0" borderId="13" xfId="0" applyFont="1" applyBorder="1" applyAlignment="1">
      <alignment vertical="center"/>
    </xf>
    <xf numFmtId="0" fontId="4" fillId="0" borderId="13" xfId="0" quotePrefix="1" applyFont="1" applyFill="1" applyBorder="1" applyAlignment="1">
      <alignment horizontal="left" vertical="center"/>
    </xf>
    <xf numFmtId="0" fontId="4" fillId="2" borderId="6" xfId="0" applyFont="1" applyFill="1" applyBorder="1"/>
    <xf numFmtId="165" fontId="4" fillId="2" borderId="14" xfId="0" applyNumberFormat="1" applyFont="1" applyFill="1" applyBorder="1" applyAlignment="1" applyProtection="1">
      <alignment horizontal="right"/>
    </xf>
    <xf numFmtId="165" fontId="4" fillId="2" borderId="15" xfId="0" applyNumberFormat="1" applyFont="1" applyFill="1" applyBorder="1" applyAlignment="1" applyProtection="1">
      <alignment horizontal="right"/>
    </xf>
    <xf numFmtId="0" fontId="1" fillId="0" borderId="16" xfId="0" quotePrefix="1" applyFont="1" applyFill="1" applyBorder="1" applyAlignment="1">
      <alignment horizontal="left"/>
    </xf>
    <xf numFmtId="2" fontId="1" fillId="0" borderId="16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/>
    </xf>
    <xf numFmtId="3" fontId="1" fillId="0" borderId="0" xfId="0" applyNumberFormat="1" applyFont="1" applyFill="1" applyBorder="1" applyAlignment="1">
      <alignment horizontal="center"/>
    </xf>
    <xf numFmtId="166" fontId="1" fillId="0" borderId="0" xfId="0" applyNumberFormat="1" applyFont="1" applyFill="1" applyBorder="1" applyAlignment="1">
      <alignment horizontal="center"/>
    </xf>
  </cellXfs>
  <cellStyles count="4">
    <cellStyle name="Euro" xfId="2"/>
    <cellStyle name="Normal" xfId="0" builtinId="0"/>
    <cellStyle name="Normal_2.1 EnctaInd Empresas 2006 DATOS_INE_nc44707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Industria de la Alimentación
(Base 2010= 100)</a:t>
            </a:r>
          </a:p>
        </c:rich>
      </c:tx>
      <c:layout>
        <c:manualLayout>
          <c:xMode val="edge"/>
          <c:yMode val="edge"/>
          <c:x val="0.33396488142695796"/>
          <c:y val="6.707814988472975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5825067628494119E-2"/>
          <c:y val="0.26623432899234178"/>
          <c:w val="0.91794409377817943"/>
          <c:h val="0.56926527256086135"/>
        </c:manualLayout>
      </c:layout>
      <c:barChart>
        <c:barDir val="col"/>
        <c:grouping val="clustered"/>
        <c:ser>
          <c:idx val="0"/>
          <c:order val="0"/>
          <c:tx>
            <c:strRef>
              <c:f>'16.8.1'!$B$5:$D$5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'16.8.1'!$A$7:$A$15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'16.8.1'!$D$7:$D$15</c:f>
              <c:numCache>
                <c:formatCode>#,##0.0__;\–#,##0.0__;0.0__;@__</c:formatCode>
                <c:ptCount val="9"/>
                <c:pt idx="0">
                  <c:v>101.85174754594895</c:v>
                </c:pt>
                <c:pt idx="1">
                  <c:v>94.682101589074321</c:v>
                </c:pt>
                <c:pt idx="2">
                  <c:v>104.21290315003773</c:v>
                </c:pt>
                <c:pt idx="3">
                  <c:v>71.14536361466071</c:v>
                </c:pt>
                <c:pt idx="4">
                  <c:v>91.519667505051515</c:v>
                </c:pt>
                <c:pt idx="5">
                  <c:v>97.014261337312419</c:v>
                </c:pt>
                <c:pt idx="6">
                  <c:v>102.78032894301481</c:v>
                </c:pt>
                <c:pt idx="7">
                  <c:v>91.938325030852141</c:v>
                </c:pt>
                <c:pt idx="8">
                  <c:v>91.567207769472063</c:v>
                </c:pt>
              </c:numCache>
            </c:numRef>
          </c:val>
        </c:ser>
        <c:ser>
          <c:idx val="1"/>
          <c:order val="1"/>
          <c:tx>
            <c:strRef>
              <c:f>'16.8.1'!$E$5:$G$5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'16.8.1'!$A$7:$A$15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'16.8.1'!$G$7:$G$15</c:f>
              <c:numCache>
                <c:formatCode>#,##0.0__;\–#,##0.0__;0.0__;@__</c:formatCode>
                <c:ptCount val="9"/>
                <c:pt idx="0">
                  <c:v>107.60315</c:v>
                </c:pt>
                <c:pt idx="1">
                  <c:v>97.837414999999993</c:v>
                </c:pt>
                <c:pt idx="2">
                  <c:v>110.09575</c:v>
                </c:pt>
                <c:pt idx="3">
                  <c:v>83.369249999999994</c:v>
                </c:pt>
                <c:pt idx="4">
                  <c:v>91.221585000000005</c:v>
                </c:pt>
                <c:pt idx="5">
                  <c:v>97.441665</c:v>
                </c:pt>
                <c:pt idx="6">
                  <c:v>102.782</c:v>
                </c:pt>
                <c:pt idx="7">
                  <c:v>95.543665000000004</c:v>
                </c:pt>
                <c:pt idx="8">
                  <c:v>95.241666500000008</c:v>
                </c:pt>
              </c:numCache>
            </c:numRef>
          </c:val>
        </c:ser>
        <c:axId val="2941312"/>
        <c:axId val="2942848"/>
      </c:barChart>
      <c:catAx>
        <c:axId val="294131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42848"/>
        <c:crosses val="autoZero"/>
        <c:auto val="1"/>
        <c:lblAlgn val="ctr"/>
        <c:lblOffset val="100"/>
        <c:tickLblSkip val="1"/>
        <c:tickMarkSkip val="1"/>
      </c:catAx>
      <c:valAx>
        <c:axId val="294284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413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50410344191925816"/>
          <c:y val="0.18681197028589255"/>
          <c:w val="9.9570504548778596E-2"/>
          <c:h val="5.4112668494378457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44" r="0.75000000000000044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Fabricación de Bebidas (Base 2010 = 100)</a:t>
            </a:r>
          </a:p>
        </c:rich>
      </c:tx>
      <c:layout>
        <c:manualLayout>
          <c:xMode val="edge"/>
          <c:yMode val="edge"/>
          <c:x val="0.30099060469996791"/>
          <c:y val="3.753924627346111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461"/>
          <c:h val="0.64259792997573417"/>
        </c:manualLayout>
      </c:layout>
      <c:barChart>
        <c:barDir val="col"/>
        <c:grouping val="clustered"/>
        <c:ser>
          <c:idx val="0"/>
          <c:order val="0"/>
          <c:tx>
            <c:strRef>
              <c:f>'16.8.1'!$B$5:$D$5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'16.8.1'!$A$20</c:f>
              <c:strCache>
                <c:ptCount val="1"/>
                <c:pt idx="0">
                  <c:v>11. FABRICACIÓN DE BEBIDAS</c:v>
                </c:pt>
              </c:strCache>
            </c:strRef>
          </c:cat>
          <c:val>
            <c:numRef>
              <c:f>'16.8.1'!$D$20</c:f>
              <c:numCache>
                <c:formatCode>#,##0.0__;\–#,##0.0__;0.0__;@__</c:formatCode>
                <c:ptCount val="1"/>
                <c:pt idx="0">
                  <c:v>94.399627772640642</c:v>
                </c:pt>
              </c:numCache>
            </c:numRef>
          </c:val>
        </c:ser>
        <c:ser>
          <c:idx val="1"/>
          <c:order val="1"/>
          <c:tx>
            <c:strRef>
              <c:f>'16.8.1'!$E$5:$G$5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'16.8.1'!$A$20</c:f>
              <c:strCache>
                <c:ptCount val="1"/>
                <c:pt idx="0">
                  <c:v>11. FABRICACIÓN DE BEBIDAS</c:v>
                </c:pt>
              </c:strCache>
            </c:strRef>
          </c:cat>
          <c:val>
            <c:numRef>
              <c:f>'16.8.1'!$G$20</c:f>
              <c:numCache>
                <c:formatCode>#,##0.0__;\–#,##0.0__;0.0__;@__</c:formatCode>
                <c:ptCount val="1"/>
                <c:pt idx="0">
                  <c:v>97.952165000000008</c:v>
                </c:pt>
              </c:numCache>
            </c:numRef>
          </c:val>
        </c:ser>
        <c:axId val="93595904"/>
        <c:axId val="93597696"/>
      </c:barChart>
      <c:catAx>
        <c:axId val="9359590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3597696"/>
        <c:crosses val="autoZero"/>
        <c:auto val="1"/>
        <c:lblAlgn val="ctr"/>
        <c:lblOffset val="100"/>
        <c:tickLblSkip val="1"/>
        <c:tickMarkSkip val="1"/>
      </c:catAx>
      <c:valAx>
        <c:axId val="9359769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35959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51394108588784038"/>
          <c:y val="0.14882682117565488"/>
          <c:w val="9.665771851156571E-2"/>
          <c:h val="6.009615384615390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44" r="0.75000000000000044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24</xdr:row>
      <xdr:rowOff>142875</xdr:rowOff>
    </xdr:from>
    <xdr:to>
      <xdr:col>7</xdr:col>
      <xdr:colOff>190500</xdr:colOff>
      <xdr:row>52</xdr:row>
      <xdr:rowOff>9525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"/>
      <sheetName val="16.16"/>
      <sheetName val="16.17 "/>
      <sheetName val="16.18"/>
      <sheetName val="16.19"/>
      <sheetName val="16.20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4"/>
  <sheetViews>
    <sheetView showGridLines="0" tabSelected="1" view="pageBreakPreview" zoomScale="75" zoomScaleNormal="75" workbookViewId="0">
      <selection activeCell="G7" sqref="G7:G22"/>
    </sheetView>
  </sheetViews>
  <sheetFormatPr baseColWidth="10" defaultRowHeight="12.75"/>
  <cols>
    <col min="1" max="1" width="85" style="5" customWidth="1"/>
    <col min="2" max="7" width="16.42578125" style="19" customWidth="1"/>
    <col min="8" max="8" width="4.7109375" style="5" customWidth="1"/>
    <col min="9" max="16384" width="11.42578125" style="5"/>
  </cols>
  <sheetData>
    <row r="1" spans="1:10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10" ht="12.75" customHeight="1">
      <c r="A2" s="3"/>
      <c r="B2" s="4"/>
      <c r="C2" s="4"/>
      <c r="D2" s="4"/>
      <c r="E2" s="4"/>
      <c r="F2" s="4"/>
      <c r="G2" s="4"/>
    </row>
    <row r="3" spans="1:10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0" ht="12.75" customHeight="1" thickBot="1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0" ht="30.75" customHeight="1">
      <c r="A5" s="11" t="s">
        <v>2</v>
      </c>
      <c r="B5" s="12">
        <v>2013</v>
      </c>
      <c r="C5" s="13"/>
      <c r="D5" s="14"/>
      <c r="E5" s="12">
        <v>2014</v>
      </c>
      <c r="F5" s="13"/>
      <c r="G5" s="14"/>
    </row>
    <row r="6" spans="1:10" ht="37.5" customHeight="1" thickBot="1">
      <c r="A6" s="15"/>
      <c r="B6" s="16" t="s">
        <v>3</v>
      </c>
      <c r="C6" s="17" t="s">
        <v>4</v>
      </c>
      <c r="D6" s="18" t="s">
        <v>5</v>
      </c>
      <c r="E6" s="16" t="s">
        <v>3</v>
      </c>
      <c r="F6" s="17" t="s">
        <v>4</v>
      </c>
      <c r="G6" s="18" t="s">
        <v>5</v>
      </c>
      <c r="H6" s="19"/>
    </row>
    <row r="7" spans="1:10" ht="18.75" customHeight="1">
      <c r="A7" s="20" t="s">
        <v>6</v>
      </c>
      <c r="B7" s="21">
        <v>99.641496345358931</v>
      </c>
      <c r="C7" s="21">
        <v>104.06199874653898</v>
      </c>
      <c r="D7" s="21">
        <v>101.85174754594895</v>
      </c>
      <c r="E7" s="21">
        <v>103.1203</v>
      </c>
      <c r="F7" s="21">
        <v>112.086</v>
      </c>
      <c r="G7" s="22">
        <f>SUM(E7:F7)/2</f>
        <v>107.60315</v>
      </c>
      <c r="I7" s="23"/>
      <c r="J7" s="23"/>
    </row>
    <row r="8" spans="1:10" ht="12.75" customHeight="1">
      <c r="A8" s="24" t="s">
        <v>7</v>
      </c>
      <c r="B8" s="25">
        <v>95.184932894380452</v>
      </c>
      <c r="C8" s="25">
        <v>94.17927028376819</v>
      </c>
      <c r="D8" s="25">
        <v>94.682101589074321</v>
      </c>
      <c r="E8" s="25">
        <v>96.632829999999998</v>
      </c>
      <c r="F8" s="25">
        <v>99.042000000000002</v>
      </c>
      <c r="G8" s="26">
        <f t="shared" ref="G8:G15" si="0">SUM(E8:F8)/2</f>
        <v>97.837414999999993</v>
      </c>
      <c r="I8" s="23"/>
      <c r="J8" s="23"/>
    </row>
    <row r="9" spans="1:10" ht="12.75" customHeight="1">
      <c r="A9" s="24" t="s">
        <v>8</v>
      </c>
      <c r="B9" s="25">
        <v>94.321445408756048</v>
      </c>
      <c r="C9" s="25">
        <v>114.10436089131942</v>
      </c>
      <c r="D9" s="25">
        <v>104.21290315003773</v>
      </c>
      <c r="E9" s="25">
        <v>98.621499999999997</v>
      </c>
      <c r="F9" s="25">
        <v>121.57</v>
      </c>
      <c r="G9" s="26">
        <f t="shared" si="0"/>
        <v>110.09575</v>
      </c>
      <c r="I9" s="23"/>
      <c r="J9" s="23"/>
    </row>
    <row r="10" spans="1:10" ht="12.75" customHeight="1">
      <c r="A10" s="24" t="s">
        <v>9</v>
      </c>
      <c r="B10" s="25">
        <v>57.79753017094086</v>
      </c>
      <c r="C10" s="25">
        <v>84.493197058380559</v>
      </c>
      <c r="D10" s="25">
        <v>71.14536361466071</v>
      </c>
      <c r="E10" s="25">
        <v>103.70050000000001</v>
      </c>
      <c r="F10" s="25">
        <v>63.037999999999997</v>
      </c>
      <c r="G10" s="26">
        <f t="shared" si="0"/>
        <v>83.369249999999994</v>
      </c>
      <c r="I10" s="23"/>
      <c r="J10" s="23"/>
    </row>
    <row r="11" spans="1:10" ht="12.75" customHeight="1">
      <c r="A11" s="24" t="s">
        <v>10</v>
      </c>
      <c r="B11" s="25">
        <v>95.321999137066271</v>
      </c>
      <c r="C11" s="25">
        <v>87.71733587303676</v>
      </c>
      <c r="D11" s="25">
        <v>91.519667505051515</v>
      </c>
      <c r="E11" s="25">
        <v>95.477170000000001</v>
      </c>
      <c r="F11" s="25">
        <v>86.965999999999994</v>
      </c>
      <c r="G11" s="26">
        <f t="shared" si="0"/>
        <v>91.221585000000005</v>
      </c>
      <c r="I11" s="23"/>
      <c r="J11" s="23"/>
    </row>
    <row r="12" spans="1:10" ht="12.75" customHeight="1">
      <c r="A12" s="24" t="s">
        <v>11</v>
      </c>
      <c r="B12" s="25">
        <v>98.228645956024323</v>
      </c>
      <c r="C12" s="25">
        <v>95.799876718600515</v>
      </c>
      <c r="D12" s="25">
        <v>97.014261337312419</v>
      </c>
      <c r="E12" s="25">
        <v>99.094329999999999</v>
      </c>
      <c r="F12" s="25">
        <v>95.789000000000001</v>
      </c>
      <c r="G12" s="26">
        <f t="shared" si="0"/>
        <v>97.441665</v>
      </c>
      <c r="I12" s="23"/>
      <c r="J12" s="23"/>
    </row>
    <row r="13" spans="1:10" ht="12.75" customHeight="1">
      <c r="A13" s="27" t="s">
        <v>12</v>
      </c>
      <c r="B13" s="25">
        <v>101.63962117771969</v>
      </c>
      <c r="C13" s="25">
        <v>103.92103670830994</v>
      </c>
      <c r="D13" s="25">
        <v>102.78032894301481</v>
      </c>
      <c r="E13" s="25">
        <v>101.791</v>
      </c>
      <c r="F13" s="25">
        <v>103.773</v>
      </c>
      <c r="G13" s="26">
        <f t="shared" si="0"/>
        <v>102.782</v>
      </c>
      <c r="I13" s="23"/>
      <c r="J13" s="23"/>
    </row>
    <row r="14" spans="1:10" ht="12.75" customHeight="1">
      <c r="A14" s="28" t="s">
        <v>13</v>
      </c>
      <c r="B14" s="25">
        <v>88.60325113453105</v>
      </c>
      <c r="C14" s="25">
        <v>95.273398927173233</v>
      </c>
      <c r="D14" s="25">
        <v>91.938325030852141</v>
      </c>
      <c r="E14" s="25">
        <v>90.807329999999993</v>
      </c>
      <c r="F14" s="25">
        <v>100.28</v>
      </c>
      <c r="G14" s="26">
        <f t="shared" si="0"/>
        <v>95.543665000000004</v>
      </c>
      <c r="I14" s="23"/>
      <c r="J14" s="23"/>
    </row>
    <row r="15" spans="1:10" ht="12.75" customHeight="1">
      <c r="A15" s="27" t="s">
        <v>14</v>
      </c>
      <c r="B15" s="25">
        <v>90.094970715268957</v>
      </c>
      <c r="C15" s="25">
        <v>93.039444823675169</v>
      </c>
      <c r="D15" s="25">
        <v>91.567207769472063</v>
      </c>
      <c r="E15" s="25">
        <v>91.849333000000001</v>
      </c>
      <c r="F15" s="25">
        <v>98.634</v>
      </c>
      <c r="G15" s="26">
        <f t="shared" si="0"/>
        <v>95.241666500000008</v>
      </c>
      <c r="I15" s="23"/>
      <c r="J15" s="23"/>
    </row>
    <row r="16" spans="1:10" ht="12.75" customHeight="1">
      <c r="A16" s="29"/>
      <c r="B16" s="25"/>
      <c r="C16" s="25"/>
      <c r="D16" s="25"/>
      <c r="E16" s="25"/>
      <c r="F16" s="25"/>
      <c r="G16" s="26"/>
      <c r="I16" s="23"/>
      <c r="J16" s="23"/>
    </row>
    <row r="17" spans="1:10" ht="12.75" customHeight="1">
      <c r="A17" s="30" t="s">
        <v>15</v>
      </c>
      <c r="B17" s="31">
        <v>93.79029200624791</v>
      </c>
      <c r="C17" s="31">
        <v>99.077696017096784</v>
      </c>
      <c r="D17" s="31">
        <v>96.433994011672354</v>
      </c>
      <c r="E17" s="31">
        <v>98.341666599999996</v>
      </c>
      <c r="F17" s="31">
        <v>101.80800000000001</v>
      </c>
      <c r="G17" s="32">
        <f>SUM(E17:F17)/2</f>
        <v>100.07483329999999</v>
      </c>
      <c r="I17" s="23"/>
      <c r="J17" s="23"/>
    </row>
    <row r="18" spans="1:10" ht="12.75" customHeight="1">
      <c r="A18" s="33"/>
      <c r="B18" s="31"/>
      <c r="C18" s="31"/>
      <c r="D18" s="31"/>
      <c r="E18" s="31"/>
      <c r="F18" s="31"/>
      <c r="G18" s="26"/>
      <c r="I18" s="23"/>
      <c r="J18" s="23"/>
    </row>
    <row r="19" spans="1:10" ht="12.75" customHeight="1">
      <c r="A19" s="34"/>
      <c r="B19" s="25"/>
      <c r="C19" s="25"/>
      <c r="D19" s="25"/>
      <c r="E19" s="25"/>
      <c r="F19" s="25"/>
      <c r="G19" s="26"/>
      <c r="I19" s="23"/>
      <c r="J19" s="23"/>
    </row>
    <row r="20" spans="1:10" ht="12.75" customHeight="1">
      <c r="A20" s="35" t="s">
        <v>16</v>
      </c>
      <c r="B20" s="31">
        <v>91.301660254407082</v>
      </c>
      <c r="C20" s="31">
        <v>97.497595290874202</v>
      </c>
      <c r="D20" s="31">
        <v>94.399627772640642</v>
      </c>
      <c r="E20" s="31">
        <v>94.687330000000003</v>
      </c>
      <c r="F20" s="31">
        <v>101.217</v>
      </c>
      <c r="G20" s="32">
        <f>SUM(E20:F20)/2</f>
        <v>97.952165000000008</v>
      </c>
      <c r="I20" s="23"/>
      <c r="J20" s="23"/>
    </row>
    <row r="21" spans="1:10" ht="12.75" customHeight="1">
      <c r="A21" s="36"/>
      <c r="B21" s="31"/>
      <c r="C21" s="31"/>
      <c r="D21" s="31"/>
      <c r="E21" s="31"/>
      <c r="F21" s="31"/>
      <c r="G21" s="26"/>
      <c r="I21" s="23"/>
      <c r="J21" s="23"/>
    </row>
    <row r="22" spans="1:10" ht="12.75" customHeight="1" thickBot="1">
      <c r="A22" s="37" t="s">
        <v>17</v>
      </c>
      <c r="B22" s="38">
        <v>90.755986645260862</v>
      </c>
      <c r="C22" s="38">
        <v>89.659273662859462</v>
      </c>
      <c r="D22" s="38">
        <v>90.207630154060155</v>
      </c>
      <c r="E22" s="38">
        <v>92.507000000000005</v>
      </c>
      <c r="F22" s="38">
        <v>90.495999999999995</v>
      </c>
      <c r="G22" s="39">
        <f>SUM(E22:F22)/2</f>
        <v>91.501499999999993</v>
      </c>
      <c r="I22" s="23"/>
      <c r="J22" s="23"/>
    </row>
    <row r="23" spans="1:10" ht="12.75" customHeight="1">
      <c r="A23" s="40" t="s">
        <v>18</v>
      </c>
      <c r="B23" s="41"/>
      <c r="C23" s="41"/>
      <c r="D23" s="41"/>
      <c r="E23" s="41"/>
      <c r="F23" s="41"/>
      <c r="G23" s="41"/>
      <c r="I23" s="23"/>
      <c r="J23" s="23"/>
    </row>
    <row r="24" spans="1:10" ht="12.75" customHeight="1">
      <c r="A24" s="42" t="s">
        <v>19</v>
      </c>
      <c r="B24" s="43"/>
      <c r="C24" s="43"/>
      <c r="D24" s="44"/>
      <c r="E24" s="43"/>
      <c r="F24" s="43"/>
      <c r="G24" s="44"/>
      <c r="I24" s="23"/>
      <c r="J24" s="23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>
    <oddFooter>&amp;C&amp;A</oddFooter>
  </headerFooter>
  <ignoredErrors>
    <ignoredError sqref="G7:G22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16.8.1</vt:lpstr>
      <vt:lpstr>'16.8.1'!Área_de_impresión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2015-02-18T10:09:00Z</dcterms:created>
  <dcterms:modified xsi:type="dcterms:W3CDTF">2015-02-18T10:09:17Z</dcterms:modified>
</cp:coreProperties>
</file>